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notificacion 3\"/>
    </mc:Choice>
  </mc:AlternateContent>
  <bookViews>
    <workbookView xWindow="0" yWindow="0" windowWidth="20490" windowHeight="7455" activeTab="1"/>
  </bookViews>
  <sheets>
    <sheet name="PADRON" sheetId="4" r:id="rId1"/>
    <sheet name="CORTE" sheetId="1" r:id="rId2"/>
    <sheet name="RESUMEN" sheetId="6" r:id="rId3"/>
  </sheets>
  <definedNames>
    <definedName name="_xlnm._FilterDatabase" localSheetId="1" hidden="1">CORTE!$A$3:$H$3</definedName>
    <definedName name="_xlnm._FilterDatabase" localSheetId="0" hidden="1">PADRON!$A$3:$G$3</definedName>
  </definedNames>
  <calcPr calcId="152511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6" l="1"/>
  <c r="C9" i="6"/>
  <c r="D9" i="6"/>
  <c r="D7" i="6"/>
  <c r="D6" i="6"/>
  <c r="D5" i="6"/>
  <c r="D4" i="6"/>
</calcChain>
</file>

<file path=xl/sharedStrings.xml><?xml version="1.0" encoding="utf-8"?>
<sst xmlns="http://schemas.openxmlformats.org/spreadsheetml/2006/main" count="4032" uniqueCount="1976">
  <si>
    <t>DATOS DEL TITULAR</t>
  </si>
  <si>
    <t>DESAGUE</t>
  </si>
  <si>
    <t>AGUA</t>
  </si>
  <si>
    <t>1-1</t>
  </si>
  <si>
    <t>HUANCARA PUMA, ELIO</t>
  </si>
  <si>
    <t>1-2</t>
  </si>
  <si>
    <t>CORTE</t>
  </si>
  <si>
    <t>1-8</t>
  </si>
  <si>
    <t>SAYRE CHAMPI, MIGUEL</t>
  </si>
  <si>
    <t>AGUA Y DESAGUE</t>
  </si>
  <si>
    <t>1-10</t>
  </si>
  <si>
    <t>MAMANI DE MENDOZA,NARCISA</t>
  </si>
  <si>
    <t>1-24</t>
  </si>
  <si>
    <t>SUPHO APAZA, VICTORIA</t>
  </si>
  <si>
    <t>1-25</t>
  </si>
  <si>
    <t>HUAYHUASONCCO PARISAYLA, GLADIS M.</t>
  </si>
  <si>
    <t>1-26</t>
  </si>
  <si>
    <t>CAYO CUTIPA, MIRIAN</t>
  </si>
  <si>
    <t>1-51</t>
  </si>
  <si>
    <t>YURIKS RUIZ, CRISOSTOMO</t>
  </si>
  <si>
    <t>1-54</t>
  </si>
  <si>
    <t xml:space="preserve">QUIRO MESIAS, JUSTO LUIS </t>
  </si>
  <si>
    <t>1-56</t>
  </si>
  <si>
    <t>CASA SANCHEZ, JULIAN</t>
  </si>
  <si>
    <t>1-72</t>
  </si>
  <si>
    <t>1-73</t>
  </si>
  <si>
    <t>1-80</t>
  </si>
  <si>
    <t>ARANZABAL CARAZAS, YANET</t>
  </si>
  <si>
    <t>1-81</t>
  </si>
  <si>
    <t>CHURA HUILLCA, AMERICO</t>
  </si>
  <si>
    <t>1-105</t>
  </si>
  <si>
    <t>YAÑEZ CASTILLO, ANGEL OMAR</t>
  </si>
  <si>
    <t>1-106</t>
  </si>
  <si>
    <t>MOLLENIDO ZULOAGA, LUZ MARINA</t>
  </si>
  <si>
    <t>1-110</t>
  </si>
  <si>
    <t>MAMANI QUISPE, MARCO ANTONIO</t>
  </si>
  <si>
    <t>1-114</t>
  </si>
  <si>
    <t>HANCO MAMANI, ROGER ALONSO</t>
  </si>
  <si>
    <t>1-129</t>
  </si>
  <si>
    <t>QQUECHO SUNI, AGUSTINA</t>
  </si>
  <si>
    <t>1-130</t>
  </si>
  <si>
    <t>FIGUEROA  CCERAR, ADOLFO</t>
  </si>
  <si>
    <t>1-131</t>
  </si>
  <si>
    <t>CONDORI MAMANI, MARIA</t>
  </si>
  <si>
    <t>1-132</t>
  </si>
  <si>
    <t>HUILLCA QUISPE, HIPOLITA</t>
  </si>
  <si>
    <t>1-133</t>
  </si>
  <si>
    <t>SAUÑE PALOMINO, SANTOS</t>
  </si>
  <si>
    <t>1-135</t>
  </si>
  <si>
    <t>HUAQUISTO YANAPA, MARIANO</t>
  </si>
  <si>
    <t>1-141</t>
  </si>
  <si>
    <t>CCACASTO QUISPE, GREGORIO</t>
  </si>
  <si>
    <t>1-142</t>
  </si>
  <si>
    <t>GUTIERREZ DELGADO, AMADOR</t>
  </si>
  <si>
    <t>1-143</t>
  </si>
  <si>
    <t>CHACACANTA NUÑEZ, VICENTE</t>
  </si>
  <si>
    <t>1-144</t>
  </si>
  <si>
    <t>PEREZ VALER , ERNESTO</t>
  </si>
  <si>
    <t>1-145</t>
  </si>
  <si>
    <t>SILVIA ROSARIO MULTISERVICIOS</t>
  </si>
  <si>
    <t>1-146</t>
  </si>
  <si>
    <t>1-147</t>
  </si>
  <si>
    <t>CANDIA VARGAS, KILMA</t>
  </si>
  <si>
    <t>1-148</t>
  </si>
  <si>
    <t>GRIFO BRYANGELES S.C.R.L.</t>
  </si>
  <si>
    <t>1-150</t>
  </si>
  <si>
    <t>GUTIERREZ DELGADO, CLAUDIO</t>
  </si>
  <si>
    <t>1-151</t>
  </si>
  <si>
    <t>CARPIO GUZMAN, VALENTIN R.</t>
  </si>
  <si>
    <t>1-152</t>
  </si>
  <si>
    <t>CARPIO GUZMAN VALENTIN R.</t>
  </si>
  <si>
    <t>1-153</t>
  </si>
  <si>
    <t>HOLGADO QUISPE, MAURO</t>
  </si>
  <si>
    <t>1-154</t>
  </si>
  <si>
    <t>ROSA GUZMAN, FIDELIA</t>
  </si>
  <si>
    <t>1-155</t>
  </si>
  <si>
    <t>1-156</t>
  </si>
  <si>
    <t>ROSA GUZMAN, INES A.</t>
  </si>
  <si>
    <t>1-157</t>
  </si>
  <si>
    <t xml:space="preserve">GUZMAN PANCORVO, ERNESTO A. </t>
  </si>
  <si>
    <t>1-164</t>
  </si>
  <si>
    <t>GOMEZ HIGUERA, RENZON WALDIR</t>
  </si>
  <si>
    <t>1-165</t>
  </si>
  <si>
    <t>1-167</t>
  </si>
  <si>
    <t>MULTISERVIS ALFA &amp; JD SA.C</t>
  </si>
  <si>
    <t>1-170</t>
  </si>
  <si>
    <t>CUTIPA NAOLA, VICTORIA</t>
  </si>
  <si>
    <t>1-172</t>
  </si>
  <si>
    <t>1-174</t>
  </si>
  <si>
    <t>PIRCA HUARACA, MARTHA</t>
  </si>
  <si>
    <t>1-175</t>
  </si>
  <si>
    <t>YANAPA, EDGAR</t>
  </si>
  <si>
    <t>1-178</t>
  </si>
  <si>
    <t xml:space="preserve">NEYRA SANCHEZ ROSMERY </t>
  </si>
  <si>
    <t>1-180</t>
  </si>
  <si>
    <t>DOMINGUEZ MALDONADO, EDSON</t>
  </si>
  <si>
    <t>1-186</t>
  </si>
  <si>
    <t>1-187</t>
  </si>
  <si>
    <t>HUANUIRI MEJIA, SMIT MADEY</t>
  </si>
  <si>
    <t>1-189</t>
  </si>
  <si>
    <t>APAZA CAHUAPAZA, YOLANDA</t>
  </si>
  <si>
    <t>1-190</t>
  </si>
  <si>
    <t>1-193</t>
  </si>
  <si>
    <t>AQUISE HUAQUISTO TURLY</t>
  </si>
  <si>
    <t>1-198</t>
  </si>
  <si>
    <t xml:space="preserve">LOPINTA QUISPE, MELCHOR </t>
  </si>
  <si>
    <t>1-199</t>
  </si>
  <si>
    <t>LERMA TURPO, FRANKLIN RUBEN</t>
  </si>
  <si>
    <t>1-201</t>
  </si>
  <si>
    <t>HUAMAN HUAMAN ELISEO</t>
  </si>
  <si>
    <t>1-202</t>
  </si>
  <si>
    <t>QUISPE VILAVILA, TRIFINA</t>
  </si>
  <si>
    <t>1-210</t>
  </si>
  <si>
    <t>HUAMAN YUCRA, SERAPIO</t>
  </si>
  <si>
    <t>1-211</t>
  </si>
  <si>
    <t>VILCA VILCA, EVERT W.</t>
  </si>
  <si>
    <t>1-214</t>
  </si>
  <si>
    <t xml:space="preserve">QUISPE CONDORI, JOAQUIN </t>
  </si>
  <si>
    <t>1-220</t>
  </si>
  <si>
    <t>SUCLLI HANCCO, JULIA</t>
  </si>
  <si>
    <t>1-221</t>
  </si>
  <si>
    <t>HUAMAN QUISPE, GREGORIO</t>
  </si>
  <si>
    <t>1-222</t>
  </si>
  <si>
    <t>LAROTA CLEMENTE, DAVID</t>
  </si>
  <si>
    <t>1-225</t>
  </si>
  <si>
    <t>YANARICO, JESUS</t>
  </si>
  <si>
    <t>1-226</t>
  </si>
  <si>
    <t xml:space="preserve">HUAQUISTO QUISPE, SANTIAGO </t>
  </si>
  <si>
    <t>1-227</t>
  </si>
  <si>
    <t>HUAMANCHOQUE ARROYO, EDITH</t>
  </si>
  <si>
    <t>1-228</t>
  </si>
  <si>
    <t>PUMA PARICAHUA, MERY CELIA</t>
  </si>
  <si>
    <t>1-229</t>
  </si>
  <si>
    <t>TAPIA HUILLCA, MANUEL</t>
  </si>
  <si>
    <t>1-230</t>
  </si>
  <si>
    <t>PUMA PARICAHUA, LEONIDAS</t>
  </si>
  <si>
    <t>1-231</t>
  </si>
  <si>
    <t>RUIZ ROJAS, EUDOCIO</t>
  </si>
  <si>
    <t>1-232</t>
  </si>
  <si>
    <t>LARICO TOQUE, TEODORO</t>
  </si>
  <si>
    <t>1-233</t>
  </si>
  <si>
    <t>PHOCCO MAMANI, JERONIMO</t>
  </si>
  <si>
    <t>1-237</t>
  </si>
  <si>
    <t>CALSINA YANAPA, AUREA</t>
  </si>
  <si>
    <t>1-240</t>
  </si>
  <si>
    <t>1-241</t>
  </si>
  <si>
    <t xml:space="preserve">QUISPE ANCCO, PASCUALA </t>
  </si>
  <si>
    <t>1-242</t>
  </si>
  <si>
    <t>PFOCCORI SENCIA, ESTEBAN</t>
  </si>
  <si>
    <t>1-243</t>
  </si>
  <si>
    <t>DIAZ RAMOS WALTER</t>
  </si>
  <si>
    <t>1-244</t>
  </si>
  <si>
    <t>HERBOZO CHAVEZ, VERONICA</t>
  </si>
  <si>
    <t>1-246</t>
  </si>
  <si>
    <t>OLIVA CHALCO, JAVIER</t>
  </si>
  <si>
    <t>1-248</t>
  </si>
  <si>
    <t>CALCINA SANTAMARIA, CELIA</t>
  </si>
  <si>
    <t>1-249</t>
  </si>
  <si>
    <t xml:space="preserve">LETONA HUAMAN, CARLOS </t>
  </si>
  <si>
    <t>1-250A</t>
  </si>
  <si>
    <t>QUISPE COARITE, URSULA</t>
  </si>
  <si>
    <t>1-250B</t>
  </si>
  <si>
    <t>YLLATUPA PALOMINO, MARICELA</t>
  </si>
  <si>
    <t>1-251</t>
  </si>
  <si>
    <t>SELIS QUISPE, VICENTE</t>
  </si>
  <si>
    <t>1-252</t>
  </si>
  <si>
    <t>MARIÑO MAMANI, CHRISTIAN URIEL</t>
  </si>
  <si>
    <t>1-253</t>
  </si>
  <si>
    <t>MOSCOSO LOPEZ, JUAN CARLOS</t>
  </si>
  <si>
    <t>1-258</t>
  </si>
  <si>
    <t>CHACOLLI ALANIA, PEDRO P.</t>
  </si>
  <si>
    <t>1-259</t>
  </si>
  <si>
    <t>CCAMERCCOA VALDEZ,  LEONARDO</t>
  </si>
  <si>
    <t>1-260</t>
  </si>
  <si>
    <t>PILLACA CCASANI, EUGENIA</t>
  </si>
  <si>
    <t>1-261</t>
  </si>
  <si>
    <t>HUAYTA MEJIA, FIDEL LEOCARIO</t>
  </si>
  <si>
    <t>1-263</t>
  </si>
  <si>
    <t>CUCHILLO CHAVEZ, ELIAS</t>
  </si>
  <si>
    <t>1-268</t>
  </si>
  <si>
    <t>1-273</t>
  </si>
  <si>
    <t>MOREANO VILLAFUERTE, COSME DANIEL</t>
  </si>
  <si>
    <t>1-278</t>
  </si>
  <si>
    <t>QUISPE MARTINEZ, ALEJA</t>
  </si>
  <si>
    <t>1-279</t>
  </si>
  <si>
    <t>PUMA, LAURA PRIMITIVA</t>
  </si>
  <si>
    <t>1-280</t>
  </si>
  <si>
    <t>HUANCA APAZA,ELIZABETH, FLORA</t>
  </si>
  <si>
    <t>1-282</t>
  </si>
  <si>
    <t>APARICIO QUISPE, CRISTINA MARTHA</t>
  </si>
  <si>
    <t>1-284</t>
  </si>
  <si>
    <t>MONTESINOS QUISPE, AQUILINO</t>
  </si>
  <si>
    <t>1-285</t>
  </si>
  <si>
    <t>HUAHUASONCO PARISAILA, LUISA E.</t>
  </si>
  <si>
    <t>1-286</t>
  </si>
  <si>
    <t>HUAMAN AIMA, VALENTINA GREGORIA</t>
  </si>
  <si>
    <t>1-287</t>
  </si>
  <si>
    <t>CONDORI CONDORI, FREDY</t>
  </si>
  <si>
    <t>1-288</t>
  </si>
  <si>
    <t>MAMANI NINA, ISIDORA</t>
  </si>
  <si>
    <t>1-289</t>
  </si>
  <si>
    <t>FLORES PARICAHUA, CIRILA</t>
  </si>
  <si>
    <t>1-290A</t>
  </si>
  <si>
    <t>PHOCCO TITI MARINA</t>
  </si>
  <si>
    <t>1-290B</t>
  </si>
  <si>
    <t>1-291</t>
  </si>
  <si>
    <t>HUAMAN CARDEÑA YOVANA / POLONIO LLAMOCA PINARES</t>
  </si>
  <si>
    <t>1-292</t>
  </si>
  <si>
    <t>MOTTA ROJAS, BENJAMIN</t>
  </si>
  <si>
    <t>1-293</t>
  </si>
  <si>
    <t>MONTESINO SAVEDRA, VALERIANO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</si>
  <si>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</si>
  <si>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</si>
  <si>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</si>
  <si>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</si>
  <si>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</si>
  <si>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</si>
  <si>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>1-297</t>
  </si>
  <si>
    <t>DURAND VILLAFUERTE, EDGAR  JOSE</t>
  </si>
  <si>
    <t>1-302</t>
  </si>
  <si>
    <t>MERMA PUMA, LUCIO</t>
  </si>
  <si>
    <t>1-304</t>
  </si>
  <si>
    <t>CCASA ARMUTO, VALENTIN</t>
  </si>
  <si>
    <t>1-305</t>
  </si>
  <si>
    <t>MISION ISRAELITA NUEVO PACTO UNIVERSAL</t>
  </si>
  <si>
    <t>1-307</t>
  </si>
  <si>
    <t>ANCCO CALDERON, ANGEL</t>
  </si>
  <si>
    <t>1-308</t>
  </si>
  <si>
    <t>PUMA CHOQUE, DEYSI YOBANA</t>
  </si>
  <si>
    <t>1-310</t>
  </si>
  <si>
    <t>PASTRANO HUARSAYA, MARUJA</t>
  </si>
  <si>
    <t>1-313</t>
  </si>
  <si>
    <t>HUILLCA CONZA, MARITZA</t>
  </si>
  <si>
    <t>1-319</t>
  </si>
  <si>
    <t>PAJA AQUESI, LINEN ABAD</t>
  </si>
  <si>
    <t>1-320</t>
  </si>
  <si>
    <t>PAYE AQUISE, LUZ MARINA</t>
  </si>
  <si>
    <t>1-321</t>
  </si>
  <si>
    <t>ZUÑIGA MAMANI, MARTIN</t>
  </si>
  <si>
    <t>1-322</t>
  </si>
  <si>
    <t>SULLCA MUÑOZ, NELY</t>
  </si>
  <si>
    <t>1-324</t>
  </si>
  <si>
    <t>VARA LACUTA, MILUSKA</t>
  </si>
  <si>
    <t>1-331</t>
  </si>
  <si>
    <t>RIOS PILLACA, MARGOT</t>
  </si>
  <si>
    <t>1-335</t>
  </si>
  <si>
    <t>CONDO HILAQUITA, ISMAELA</t>
  </si>
  <si>
    <t>1-347</t>
  </si>
  <si>
    <t>CONDORI PAUCARA, AYDE</t>
  </si>
  <si>
    <t>1-353</t>
  </si>
  <si>
    <t>QUINTEROS USUCACHI, DELFINA</t>
  </si>
  <si>
    <t>1-354</t>
  </si>
  <si>
    <t>QUISPE SONCCO, ELISEA</t>
  </si>
  <si>
    <t>1-358</t>
  </si>
  <si>
    <t>CCORI SONCCO DE QUISPE, EVANGELINA</t>
  </si>
  <si>
    <t>1-361</t>
  </si>
  <si>
    <t>ROJAS PILLCO, LIDIA</t>
  </si>
  <si>
    <t>1-365</t>
  </si>
  <si>
    <t>1-380</t>
  </si>
  <si>
    <t xml:space="preserve"> MONZON LOPINTA, DANIEL</t>
  </si>
  <si>
    <t>1-384</t>
  </si>
  <si>
    <t>QUILCA, QUINCHO ADAN</t>
  </si>
  <si>
    <t>1-385</t>
  </si>
  <si>
    <t>CCANA CALLO, FLORENCIA</t>
  </si>
  <si>
    <t>1-412</t>
  </si>
  <si>
    <t>CCAPAYQUE CCORI,  MAURO</t>
  </si>
  <si>
    <t>1-413</t>
  </si>
  <si>
    <t>1-414</t>
  </si>
  <si>
    <t xml:space="preserve">CAMPOS VELA, MARILYN </t>
  </si>
  <si>
    <t>1-415</t>
  </si>
  <si>
    <t>HUILLCA MONTESINOS, MARISOL</t>
  </si>
  <si>
    <t>1-430</t>
  </si>
  <si>
    <t xml:space="preserve">GOMEZ TICONA, JUANA </t>
  </si>
  <si>
    <t>1-509</t>
  </si>
  <si>
    <t>AUMA CONDORI, CARMEN ROSA</t>
  </si>
  <si>
    <t>1-514</t>
  </si>
  <si>
    <t>YANA QUISPE CLARA</t>
  </si>
  <si>
    <t>1-518</t>
  </si>
  <si>
    <t>CUSIHUATA GKALLISAMA, ASCENCIA</t>
  </si>
  <si>
    <t>1-536</t>
  </si>
  <si>
    <t>I.E.B.R.SANTA INES</t>
  </si>
  <si>
    <t>1-537</t>
  </si>
  <si>
    <t>HUAMAN QUISPE, FLORENTINA</t>
  </si>
  <si>
    <t>1-538</t>
  </si>
  <si>
    <t>HUAMANI HUALLPAYUNCA, ANNY</t>
  </si>
  <si>
    <t>1-538B</t>
  </si>
  <si>
    <t>FLORES PAJA, FULGENCIO</t>
  </si>
  <si>
    <t>1-539</t>
  </si>
  <si>
    <t>MAYO NINA, MARIBEL</t>
  </si>
  <si>
    <t>1-540</t>
  </si>
  <si>
    <t>HUILLCA SANTA CRUZ, DOROTEO</t>
  </si>
  <si>
    <t>1-541</t>
  </si>
  <si>
    <t>QUISPE QUISPE, PAULINA</t>
  </si>
  <si>
    <t>1-548</t>
  </si>
  <si>
    <t>SONCCO CCASA, MARCELINO</t>
  </si>
  <si>
    <t>1-550</t>
  </si>
  <si>
    <t xml:space="preserve">PARIAPAZA ARONACA, INGRIT PATRICIA </t>
  </si>
  <si>
    <t>1-552</t>
  </si>
  <si>
    <t>QUISPE MONTES, AURIA ANTONIA</t>
  </si>
  <si>
    <t>1-554</t>
  </si>
  <si>
    <t>DE LA CRUZ NINA, FRANKLIN</t>
  </si>
  <si>
    <t>1-555</t>
  </si>
  <si>
    <t>HANCO HANCO JESUS GERARDO</t>
  </si>
  <si>
    <t>1-556</t>
  </si>
  <si>
    <t>CCALLO QUISPE REYNA</t>
  </si>
  <si>
    <t>1-558</t>
  </si>
  <si>
    <t>QUISPE YANQUI, JUSTINO</t>
  </si>
  <si>
    <t>1-559</t>
  </si>
  <si>
    <t>FUENTES VILCA, ANDREA</t>
  </si>
  <si>
    <t>1-561</t>
  </si>
  <si>
    <t>QUISPE CONTO, EMPERATRIZ</t>
  </si>
  <si>
    <t>1-562</t>
  </si>
  <si>
    <t>RAMOS MAMANI, MARCELINA</t>
  </si>
  <si>
    <t>1-563</t>
  </si>
  <si>
    <t xml:space="preserve"> ARREDONDO PELINDO, TANIA RAQUEL</t>
  </si>
  <si>
    <t>1-569</t>
  </si>
  <si>
    <t>HUAMANI OCON, VILMA</t>
  </si>
  <si>
    <t>1-570</t>
  </si>
  <si>
    <t>GIL CORNEJO FAUSTINA</t>
  </si>
  <si>
    <t>1-570B</t>
  </si>
  <si>
    <t>CASILLA OTURUNCO, GENARO</t>
  </si>
  <si>
    <t>1-571</t>
  </si>
  <si>
    <t>MONTALVO MAMANI,REYNA</t>
  </si>
  <si>
    <t>1-574</t>
  </si>
  <si>
    <t>QUISPE TAPARA, MARGARITA</t>
  </si>
  <si>
    <t>1-578</t>
  </si>
  <si>
    <t>CENCIA MOLLO, DIONICIO</t>
  </si>
  <si>
    <t>1-580</t>
  </si>
  <si>
    <t>RUIZ CRISOSTOMO, FRANKLIN</t>
  </si>
  <si>
    <t>1-582</t>
  </si>
  <si>
    <t>CANDIA VARGAS, MARTA</t>
  </si>
  <si>
    <t>1-628</t>
  </si>
  <si>
    <t>PERALTA LAYME, SANTIAGO</t>
  </si>
  <si>
    <t>1-631</t>
  </si>
  <si>
    <t>SUCASACA COA, ELSA ROSA</t>
  </si>
  <si>
    <t>1-635</t>
  </si>
  <si>
    <t>PALOMINO APAZA, JUDIT E.</t>
  </si>
  <si>
    <t>1-637</t>
  </si>
  <si>
    <t>1-646</t>
  </si>
  <si>
    <t>MASIAS APAZA ,PILAR</t>
  </si>
  <si>
    <t>1-647</t>
  </si>
  <si>
    <t>ZAMALLOA ESTRADA, ROSARIO</t>
  </si>
  <si>
    <t>1-651</t>
  </si>
  <si>
    <t>SURCO HUAMANI, CRISTINA</t>
  </si>
  <si>
    <t>1-654</t>
  </si>
  <si>
    <t>VILCA CASTRO, EULALIA</t>
  </si>
  <si>
    <t>1-660</t>
  </si>
  <si>
    <t>FLORES CUSIHUALLPA, MARIA MAGDALENA</t>
  </si>
  <si>
    <t>1-665</t>
  </si>
  <si>
    <t>MONTESINOS QUISPE, GENOVEVA</t>
  </si>
  <si>
    <t>1-667</t>
  </si>
  <si>
    <t>CONDO AUCCATINCO, ENRIQUE</t>
  </si>
  <si>
    <t>1-668</t>
  </si>
  <si>
    <t>VILCA YUJRA, ABDON</t>
  </si>
  <si>
    <t>1-669</t>
  </si>
  <si>
    <t>COA AGUILAR, FABIAN</t>
  </si>
  <si>
    <t>1-670</t>
  </si>
  <si>
    <t>FLORES HUANCA, EULOGIO</t>
  </si>
  <si>
    <t>1-689</t>
  </si>
  <si>
    <t>CONDORI CONDORI, OLSEN VALOIS</t>
  </si>
  <si>
    <t>1-694</t>
  </si>
  <si>
    <t>SEMBRERA HUAMAN, ORLANDO</t>
  </si>
  <si>
    <t>1-695</t>
  </si>
  <si>
    <t>PUMA TORRES, MARIA SOLEDAD</t>
  </si>
  <si>
    <t>1-696</t>
  </si>
  <si>
    <t>INCA CHOQUEVILCA, ALICIA</t>
  </si>
  <si>
    <t>1-700</t>
  </si>
  <si>
    <t>CONDORI QUIÑONES, FRANSISCO JOSE</t>
  </si>
  <si>
    <t>1-701</t>
  </si>
  <si>
    <t xml:space="preserve">CAÑAHUIRI CANSAYA, CLAUDIA </t>
  </si>
  <si>
    <t>1-702</t>
  </si>
  <si>
    <t>ESCALANTE PAREDES, BENITA</t>
  </si>
  <si>
    <t>1-703</t>
  </si>
  <si>
    <t>CORDOVA OCON, ENRIQUE</t>
  </si>
  <si>
    <t>1-704</t>
  </si>
  <si>
    <t>QUISPE MAMANI, YONI</t>
  </si>
  <si>
    <t>1-705</t>
  </si>
  <si>
    <t>MIRANDA ARAGOTE, SOFIA</t>
  </si>
  <si>
    <t>1-706</t>
  </si>
  <si>
    <t xml:space="preserve">BUSTINSA MACHACA, DELMO </t>
  </si>
  <si>
    <t>1-707</t>
  </si>
  <si>
    <t>YUPANQUI MACHACA, ROBERTINA</t>
  </si>
  <si>
    <t>1-708</t>
  </si>
  <si>
    <t xml:space="preserve">MAMANI TTITO, LUIS ALBERTO </t>
  </si>
  <si>
    <t>1-709</t>
  </si>
  <si>
    <t>SANCHEZ HUAMANÑAHUI, CLAUDIA</t>
  </si>
  <si>
    <t>1-710</t>
  </si>
  <si>
    <t>DIAZ MONTALVO, ANGELICA</t>
  </si>
  <si>
    <t>1-711</t>
  </si>
  <si>
    <t xml:space="preserve">MAMANI PUMA, N.NOLVERTA </t>
  </si>
  <si>
    <t>1-712</t>
  </si>
  <si>
    <t>BONIFACIO LLOCLLE, LUISA</t>
  </si>
  <si>
    <t>1-713</t>
  </si>
  <si>
    <t>HERRERA HUAMAN, ANTONIA</t>
  </si>
  <si>
    <t>1-714</t>
  </si>
  <si>
    <t>SORIA MARTINEZ, NELI</t>
  </si>
  <si>
    <t>1-715</t>
  </si>
  <si>
    <t xml:space="preserve">CUNO AROSQUIPA, MANUEL </t>
  </si>
  <si>
    <t>1-716</t>
  </si>
  <si>
    <t>AGUILAR LLOCLLE, ELIZABETH</t>
  </si>
  <si>
    <t>1-717</t>
  </si>
  <si>
    <t xml:space="preserve">HUARAYA CONDORI, JUANA </t>
  </si>
  <si>
    <t>1-718</t>
  </si>
  <si>
    <t>TENIENTE HUAMAN, ROSA MILAGROS</t>
  </si>
  <si>
    <t>1-719</t>
  </si>
  <si>
    <t>SULLCA MUÑOZ, NELI</t>
  </si>
  <si>
    <t>1-720</t>
  </si>
  <si>
    <t>NAYRA QUISPE, JESUS JUSTO</t>
  </si>
  <si>
    <t>1-721</t>
  </si>
  <si>
    <t xml:space="preserve">SANTA CRUZ CHICCHI, FLORENTINO </t>
  </si>
  <si>
    <t>1-722</t>
  </si>
  <si>
    <t xml:space="preserve">MONTALVO DIAZ, BRAULIO </t>
  </si>
  <si>
    <t>1-723</t>
  </si>
  <si>
    <t xml:space="preserve">CIENCIA ACHICE, VIRGINIA </t>
  </si>
  <si>
    <t>1-724</t>
  </si>
  <si>
    <t>CAYO ROJAS,NELI</t>
  </si>
  <si>
    <t>1-725</t>
  </si>
  <si>
    <t>SALAS PHOCCO, RICARDINA</t>
  </si>
  <si>
    <t>1-726</t>
  </si>
  <si>
    <t>SUAQUITA MACHACA, NELI</t>
  </si>
  <si>
    <t>1-727</t>
  </si>
  <si>
    <t>CHAMPI GALLEGOS, DOLORES</t>
  </si>
  <si>
    <t>1-728</t>
  </si>
  <si>
    <t xml:space="preserve">QUISPE PAUCAR, GLADIS </t>
  </si>
  <si>
    <t>1-729</t>
  </si>
  <si>
    <t>CONDORI ROJAS, NELI</t>
  </si>
  <si>
    <t>1-730</t>
  </si>
  <si>
    <t xml:space="preserve">CONDORAPA MELO, CARLOTA </t>
  </si>
  <si>
    <t>1-731</t>
  </si>
  <si>
    <t xml:space="preserve">SUCRE QUISPE, DIONISIA </t>
  </si>
  <si>
    <t>1-733</t>
  </si>
  <si>
    <t>CACERES DE LA SOTA, LISU</t>
  </si>
  <si>
    <t>1-734</t>
  </si>
  <si>
    <t>VASQUES MAMANI, MARISOL</t>
  </si>
  <si>
    <t>1-735</t>
  </si>
  <si>
    <t>CACERES DE LA SOTA M. TERESA</t>
  </si>
  <si>
    <t>1-736</t>
  </si>
  <si>
    <t>ARENES PACO LLAMILET</t>
  </si>
  <si>
    <t>1-737</t>
  </si>
  <si>
    <t xml:space="preserve">PAMPA PHOCO JULIANA </t>
  </si>
  <si>
    <t>1-738</t>
  </si>
  <si>
    <t xml:space="preserve">MAMANI OCCON, ELISVAN 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</si>
  <si>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</si>
  <si>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</si>
  <si>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</si>
  <si>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</si>
  <si>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</si>
  <si>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</si>
  <si>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1-742</t>
  </si>
  <si>
    <t>CHANVILLA PACOTICO, WILFREDO</t>
  </si>
  <si>
    <t>1-743</t>
  </si>
  <si>
    <t>MERCADO HUANCA, NANCY</t>
  </si>
  <si>
    <t>1-744</t>
  </si>
  <si>
    <t xml:space="preserve">ALVARADO LLANOS, CELSO </t>
  </si>
  <si>
    <t>1-745</t>
  </si>
  <si>
    <t xml:space="preserve">LICONA GALLEGOS, MARTA </t>
  </si>
  <si>
    <t>1-746</t>
  </si>
  <si>
    <t>CARIAPAZA GONZA, FLORENTINO</t>
  </si>
  <si>
    <t>1-747</t>
  </si>
  <si>
    <t>TENIENTE HUAMAN, LIDIA</t>
  </si>
  <si>
    <t>1-748</t>
  </si>
  <si>
    <t>QUISPE MAMANI, SONIA J.</t>
  </si>
  <si>
    <t>1-749</t>
  </si>
  <si>
    <t>QUISPE MAMANI, GLADIS L.</t>
  </si>
  <si>
    <t>1-750</t>
  </si>
  <si>
    <t xml:space="preserve">BASAN PERALTA, VILMA </t>
  </si>
  <si>
    <t>1-751</t>
  </si>
  <si>
    <t>ARAGON HUAMAN, VICKY</t>
  </si>
  <si>
    <t>1-752</t>
  </si>
  <si>
    <t xml:space="preserve">QUISPE YANAPA ALAN           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</si>
  <si>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</si>
  <si>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</si>
  <si>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</si>
  <si>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</si>
  <si>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</si>
  <si>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</si>
  <si>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</si>
  <si>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</si>
  <si>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1-757</t>
  </si>
  <si>
    <t>CACERES DE LA SOTA, LIDU</t>
  </si>
  <si>
    <t>1-758</t>
  </si>
  <si>
    <t xml:space="preserve">AQUINO TUNQUE, BERNARDINA </t>
  </si>
  <si>
    <t>1-759</t>
  </si>
  <si>
    <t xml:space="preserve">QUISPE PILLCO, LUCILA </t>
  </si>
  <si>
    <t>1-761</t>
  </si>
  <si>
    <t>ALEGRIA BOCANGEL, LIZBET</t>
  </si>
  <si>
    <t>1-762</t>
  </si>
  <si>
    <t xml:space="preserve">QUISPE QUISPE, ISMAEL </t>
  </si>
  <si>
    <t>1-763</t>
  </si>
  <si>
    <t xml:space="preserve">CONDORI CARLOTA, LUCIA </t>
  </si>
  <si>
    <t>1-764</t>
  </si>
  <si>
    <t xml:space="preserve">HUAMAN SOTO, ALICIA </t>
  </si>
  <si>
    <t>1-765</t>
  </si>
  <si>
    <t>HUARANCA GALLEGOS, ALBINO</t>
  </si>
  <si>
    <t>1-766</t>
  </si>
  <si>
    <t>ARAMAYO HINOJOSA, EDGAR</t>
  </si>
  <si>
    <t>1-767</t>
  </si>
  <si>
    <t xml:space="preserve">BLANCA COAQUIRA, PAMELA </t>
  </si>
  <si>
    <t>1-768</t>
  </si>
  <si>
    <t xml:space="preserve">ROQUE MARTINES, DINA </t>
  </si>
  <si>
    <t>1-769</t>
  </si>
  <si>
    <t xml:space="preserve">MEJIA TAPIA, JOSE CARMEN </t>
  </si>
  <si>
    <t>1-774</t>
  </si>
  <si>
    <t>SANCHEZ FERNANDEZ, ROSA MARIA</t>
  </si>
  <si>
    <t>1-780</t>
  </si>
  <si>
    <t>MAQUERA INCACUTIPA, RICARDO</t>
  </si>
  <si>
    <t>1-781</t>
  </si>
  <si>
    <t>FLORES ARIAS, NILDA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</si>
  <si>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</si>
  <si>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</si>
  <si>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</si>
  <si>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</si>
  <si>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</si>
  <si>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</si>
  <si>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</si>
  <si>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</si>
  <si>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</si>
  <si>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</si>
  <si>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</si>
  <si>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</si>
  <si>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</si>
  <si>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</si>
  <si>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</si>
  <si>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</si>
  <si>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</si>
  <si>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</si>
  <si>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</si>
  <si>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</si>
  <si>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</si>
  <si>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</si>
  <si>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</si>
  <si>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</si>
  <si>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1-809</t>
  </si>
  <si>
    <t>SALAZAR GAMARRA, JESUSA</t>
  </si>
  <si>
    <t>1-817</t>
  </si>
  <si>
    <t>CANAZA REYNALDO</t>
  </si>
  <si>
    <t>1-818</t>
  </si>
  <si>
    <t>GUILLEN, CUCHO JULIA</t>
  </si>
  <si>
    <t>1-1082</t>
  </si>
  <si>
    <t>QUILLA MAMANI, ADRIAN</t>
  </si>
  <si>
    <t>2-7</t>
  </si>
  <si>
    <t>QUIZA VALER, I. SEBASTIAN</t>
  </si>
  <si>
    <t>2-8</t>
  </si>
  <si>
    <t xml:space="preserve">GUZMAN MAMANI, ELVIRA </t>
  </si>
  <si>
    <t>2-9</t>
  </si>
  <si>
    <t>GONZALES APARICIO, FLAVIO</t>
  </si>
  <si>
    <t>2-24</t>
  </si>
  <si>
    <t>ESPINAL SUAREZ, CIRILO</t>
  </si>
  <si>
    <t>2-25</t>
  </si>
  <si>
    <t>BACA CASAS, MARCO</t>
  </si>
  <si>
    <t>2-35</t>
  </si>
  <si>
    <t>HUARI HUAMAN, YOLANDA</t>
  </si>
  <si>
    <t>2-42</t>
  </si>
  <si>
    <t>2-43</t>
  </si>
  <si>
    <t>BORDA ESPINOZA, VICTORIANO</t>
  </si>
  <si>
    <t>2-50</t>
  </si>
  <si>
    <t>RODRIGUEZ HUAMAN, JUAN</t>
  </si>
  <si>
    <t>2-51</t>
  </si>
  <si>
    <t>VEGA CAHUANA SAURA LUZGARDA</t>
  </si>
  <si>
    <t>2-52</t>
  </si>
  <si>
    <t>BARRETO FLORES, FLORENCIO</t>
  </si>
  <si>
    <t>2-53</t>
  </si>
  <si>
    <t>MERJILDO LÓPEZ, MARIBEL</t>
  </si>
  <si>
    <t>2-54</t>
  </si>
  <si>
    <t>GUTIERREZ PALOMINO  ADRIAN</t>
  </si>
  <si>
    <t>2-55</t>
  </si>
  <si>
    <t>ROJAS TICONA EDIT</t>
  </si>
  <si>
    <t>2-58</t>
  </si>
  <si>
    <t>ORTIZ LUQUE, NELI</t>
  </si>
  <si>
    <t>2-60</t>
  </si>
  <si>
    <t xml:space="preserve">CHAVEZ COLQUE, LASTENIA          </t>
  </si>
  <si>
    <t>2-64</t>
  </si>
  <si>
    <t>PEREZ, VALER CONCEPCION</t>
  </si>
  <si>
    <t>2-67</t>
  </si>
  <si>
    <t>RAMIREZ RAMOS, VERONICA</t>
  </si>
  <si>
    <t>2-68</t>
  </si>
  <si>
    <t>CHURA CCAMA, RENE</t>
  </si>
  <si>
    <t>2-69</t>
  </si>
  <si>
    <t>SOLES LAYME, VIRGINIA</t>
  </si>
  <si>
    <t>2-71</t>
  </si>
  <si>
    <t>NINA QUILLE, ABEL</t>
  </si>
  <si>
    <t>2-72</t>
  </si>
  <si>
    <t>2-73</t>
  </si>
  <si>
    <t>2-75</t>
  </si>
  <si>
    <t>RAMOS ICME, JUANA</t>
  </si>
  <si>
    <t>2-76</t>
  </si>
  <si>
    <t>MANDURA VILLAGRA, ISIDORA</t>
  </si>
  <si>
    <t>2-77</t>
  </si>
  <si>
    <t>SOLIS NAHUI, LUIS JAVIER</t>
  </si>
  <si>
    <t>2-82</t>
  </si>
  <si>
    <t>BENITES SAPANA, MARTIN</t>
  </si>
  <si>
    <t>2-85A</t>
  </si>
  <si>
    <t>HUAQUISTO TIPO, ADA</t>
  </si>
  <si>
    <t>2-85B</t>
  </si>
  <si>
    <t>HUAQUISTO TIPO, SAIRA</t>
  </si>
  <si>
    <t>2-86</t>
  </si>
  <si>
    <t>JARA ALATA, JUAN CARLOS</t>
  </si>
  <si>
    <t>2-87</t>
  </si>
  <si>
    <t>INSTITUTO SUPERIOR TECNOLOGICO FILIAL MANU.</t>
  </si>
  <si>
    <t>2-88</t>
  </si>
  <si>
    <t>HANCCO HANCCO BERNARDA</t>
  </si>
  <si>
    <t>2-90</t>
  </si>
  <si>
    <t>MESCUA GUISADO, MARCELO</t>
  </si>
  <si>
    <t>2-92</t>
  </si>
  <si>
    <t>MERMA ZARATE, NELIDA</t>
  </si>
  <si>
    <t>2-93</t>
  </si>
  <si>
    <t>RENDON CAMACHO, TIMOTEO</t>
  </si>
  <si>
    <t>2-94</t>
  </si>
  <si>
    <t>UCHARICO CARITA, GONZALO</t>
  </si>
  <si>
    <t>2-95</t>
  </si>
  <si>
    <t>ENRIQUEZ MAMANI, EUFEMIO</t>
  </si>
  <si>
    <t>2-97</t>
  </si>
  <si>
    <t xml:space="preserve">PACHECO PUMA, ROBER </t>
  </si>
  <si>
    <t>2-98</t>
  </si>
  <si>
    <t>HUAMAN BAEZ, DELIA MARILUZ</t>
  </si>
  <si>
    <t>2-99</t>
  </si>
  <si>
    <t>IGLESIA ADVENTISTA 7º DÍA</t>
  </si>
  <si>
    <t>2-129</t>
  </si>
  <si>
    <t>QUISPE YANAPA AYDEE VERONICA</t>
  </si>
  <si>
    <t>2-130</t>
  </si>
  <si>
    <t>PEREZ MAMANI, FLORENCIA</t>
  </si>
  <si>
    <t>2-131</t>
  </si>
  <si>
    <t>HURTADO PUGA, LIZ</t>
  </si>
  <si>
    <t>2-133</t>
  </si>
  <si>
    <t>PRUDENCIO BELTRAN J. JHON</t>
  </si>
  <si>
    <t>2-136</t>
  </si>
  <si>
    <t>PACCO ARRATANGO, CARMEN ROSA</t>
  </si>
  <si>
    <t>2-137</t>
  </si>
  <si>
    <t xml:space="preserve">BEJAR CHAMBI, JULIO </t>
  </si>
  <si>
    <t>2-139</t>
  </si>
  <si>
    <t>QUISPE PILLCO, FLOR KARINA</t>
  </si>
  <si>
    <t>2-140</t>
  </si>
  <si>
    <t>SOLARES GORDILLO, ELIZABETH</t>
  </si>
  <si>
    <t>2-144</t>
  </si>
  <si>
    <t>PECHE LOPEZ, AUSBERTO</t>
  </si>
  <si>
    <t>2-147</t>
  </si>
  <si>
    <t>MAMANI CJUNO, CORNELIO</t>
  </si>
  <si>
    <t>2-148</t>
  </si>
  <si>
    <t xml:space="preserve">HUANCA MENDOZA, VALENTINA </t>
  </si>
  <si>
    <t>2-149</t>
  </si>
  <si>
    <t>PEREZ MERMA, MIGUEL</t>
  </si>
  <si>
    <t>2-150</t>
  </si>
  <si>
    <t>SOTEC POLO VALOIS</t>
  </si>
  <si>
    <t>2-151</t>
  </si>
  <si>
    <t>MORALES CHIPANA, ELIAS</t>
  </si>
  <si>
    <t>2-152</t>
  </si>
  <si>
    <t>LUQUE MAYTA, ARNALDO ELOY</t>
  </si>
  <si>
    <t>2-153</t>
  </si>
  <si>
    <t>VIZARRETA TERAN, RONALD</t>
  </si>
  <si>
    <t>2-154</t>
  </si>
  <si>
    <t xml:space="preserve">CALVO LOPEZ, KEILA </t>
  </si>
  <si>
    <t>2-155</t>
  </si>
  <si>
    <t>SUTTA QUISPE, PEDRO DAMIAN</t>
  </si>
  <si>
    <t>2-156</t>
  </si>
  <si>
    <t>TTITO HUAMAN, MASSIEL</t>
  </si>
  <si>
    <t>2-158</t>
  </si>
  <si>
    <t>CCAPA YANAPA, VICTORIA</t>
  </si>
  <si>
    <t>2-159</t>
  </si>
  <si>
    <t>HILARES HUAMAN, GREGORIO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</si>
  <si>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</si>
  <si>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</si>
  <si>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</si>
  <si>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</si>
  <si>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</si>
  <si>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</si>
  <si>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</si>
  <si>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</si>
  <si>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2-169</t>
  </si>
  <si>
    <t>MARTINEZ FLORES, LUZ ZENIA</t>
  </si>
  <si>
    <t>2-173</t>
  </si>
  <si>
    <t>CHAVEZ CUTIPA, LUCIA</t>
  </si>
  <si>
    <t>2-174</t>
  </si>
  <si>
    <t>LUQUE QUISPE, GUIDO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</si>
  <si>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</si>
  <si>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</si>
  <si>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</si>
  <si>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</si>
  <si>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</si>
  <si>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</si>
  <si>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2-179</t>
  </si>
  <si>
    <t>PEÑA MOREANO, JULIA</t>
  </si>
  <si>
    <t>2-184</t>
  </si>
  <si>
    <t>QUISPE RAMIREZ,  WILBERT</t>
  </si>
  <si>
    <t>2-185</t>
  </si>
  <si>
    <t>GRAJEDA CALLAPIÑA, NELIDA</t>
  </si>
  <si>
    <t>2-187</t>
  </si>
  <si>
    <t xml:space="preserve"> GUTIERREZ  APUCUSI, JOSE LUIS</t>
  </si>
  <si>
    <t>2-188</t>
  </si>
  <si>
    <t>TTITO ZEVALLOS, NORMA</t>
  </si>
  <si>
    <t>2-191</t>
  </si>
  <si>
    <t>RODRIGUEZ NAVARRO, YOLANDA</t>
  </si>
  <si>
    <t>2-192</t>
  </si>
  <si>
    <t>SALAS VIUDA DE PASTRANO, CESARIA</t>
  </si>
  <si>
    <t>2-193</t>
  </si>
  <si>
    <t>BACA LOAIZA, VICTOR</t>
  </si>
  <si>
    <t>2-194</t>
  </si>
  <si>
    <t>CMAC TACNA S-A</t>
  </si>
  <si>
    <t>2-195</t>
  </si>
  <si>
    <t>INFANZON HUAQUISTO, SANTUSA</t>
  </si>
  <si>
    <t>2-196</t>
  </si>
  <si>
    <t>2-197</t>
  </si>
  <si>
    <t>TAQQUERE ALEJOS, LIDIA</t>
  </si>
  <si>
    <t>2-198</t>
  </si>
  <si>
    <t>MORALES VILLENA, MILTON</t>
  </si>
  <si>
    <t>2-199</t>
  </si>
  <si>
    <t>MAMANI AROSQUIPA, NORMA</t>
  </si>
  <si>
    <t>2-200</t>
  </si>
  <si>
    <t>BELLIDO QUISPE, JULIO</t>
  </si>
  <si>
    <t>2-202</t>
  </si>
  <si>
    <t>MAMANI ARROSQUIPA, NORMA</t>
  </si>
  <si>
    <t>2-203A</t>
  </si>
  <si>
    <t>MEDRANO ZEVALLOS, ROSA MARIA</t>
  </si>
  <si>
    <t>2-203B</t>
  </si>
  <si>
    <t>PALOMINO YEPEZ, FRANKLIN</t>
  </si>
  <si>
    <t>2-204</t>
  </si>
  <si>
    <t xml:space="preserve">MEDRANO ZEVALLOS, HUMBERTO </t>
  </si>
  <si>
    <t>2-205</t>
  </si>
  <si>
    <t>RIMAYHUAMAN PALOMINO, ALEJANDRINA</t>
  </si>
  <si>
    <t>2-206</t>
  </si>
  <si>
    <t>VICARIATO APOSTÓLICO PTO. MALDONADO</t>
  </si>
  <si>
    <t>2-207</t>
  </si>
  <si>
    <t>MAMANI HUANCA, GUILLERMINA</t>
  </si>
  <si>
    <t>2-208</t>
  </si>
  <si>
    <t>HUAYCHO RAMOS, DAMIANA</t>
  </si>
  <si>
    <t>2-209</t>
  </si>
  <si>
    <t>KANASHIRO ESPEJO, CINTHYA</t>
  </si>
  <si>
    <t>2-211</t>
  </si>
  <si>
    <t>CCANSAYA CCOPA, CECILIA</t>
  </si>
  <si>
    <t>2-216</t>
  </si>
  <si>
    <t>ALARCON ATAYUPANQUI, SOLEDAD</t>
  </si>
  <si>
    <t>2-217</t>
  </si>
  <si>
    <t xml:space="preserve">PERALTA GOMEZ, PETRONA </t>
  </si>
  <si>
    <t>2-220</t>
  </si>
  <si>
    <t>AROSQUIPA FLORES, SATURDINO</t>
  </si>
  <si>
    <t>2-221</t>
  </si>
  <si>
    <t>QUISPE PILLCO, MARIZOL</t>
  </si>
  <si>
    <t>2-221B</t>
  </si>
  <si>
    <t>JIHUALLANCA HUANCA, BELIA</t>
  </si>
  <si>
    <t>2-222</t>
  </si>
  <si>
    <t>MAXI APAZA, JULIAN S.</t>
  </si>
  <si>
    <t>2-223</t>
  </si>
  <si>
    <t xml:space="preserve">BELLOTA DE MIRANDA, ASUNTA ARMIDA </t>
  </si>
  <si>
    <t>2-224B</t>
  </si>
  <si>
    <t>ANCCO AMECO, MARIA.</t>
  </si>
  <si>
    <t>2-225</t>
  </si>
  <si>
    <t xml:space="preserve">CAMALA QUISPE, JUAN </t>
  </si>
  <si>
    <t>2-229</t>
  </si>
  <si>
    <t>CUSI FERRO, MARITZA</t>
  </si>
  <si>
    <t>2-230</t>
  </si>
  <si>
    <t>OSORIO HUAYLLANE, LUZMILA</t>
  </si>
  <si>
    <t>2-231</t>
  </si>
  <si>
    <t>2-232</t>
  </si>
  <si>
    <t>MERMA CONDORI, LUCIO</t>
  </si>
  <si>
    <t>2-234</t>
  </si>
  <si>
    <t>CHAYÑA, PEDRO</t>
  </si>
  <si>
    <t>2-234B</t>
  </si>
  <si>
    <t>USCAMAYTA CATACORA, KELY MARUJA</t>
  </si>
  <si>
    <t>2-235</t>
  </si>
  <si>
    <t>MAMANI QUISPE, HERMELINDA</t>
  </si>
  <si>
    <t>2-236</t>
  </si>
  <si>
    <t>GUZMAN HUARACA, JUANA ANTONIETA.</t>
  </si>
  <si>
    <t>2-237</t>
  </si>
  <si>
    <t>CONDORI TUYO, ANA YSABEL</t>
  </si>
  <si>
    <t>2-238</t>
  </si>
  <si>
    <t>ANCCO ALIAGA, TEODORO</t>
  </si>
  <si>
    <t>2-239</t>
  </si>
  <si>
    <t>JANCCO HUAQUISTO, JUSTA B.</t>
  </si>
  <si>
    <t>2-240</t>
  </si>
  <si>
    <t>ESQUIVEL MONTAÑEZ, MARISOL</t>
  </si>
  <si>
    <t>2-242</t>
  </si>
  <si>
    <t>2-243</t>
  </si>
  <si>
    <t>CONDORI CONDORI, MELCHORA</t>
  </si>
  <si>
    <t>2-244</t>
  </si>
  <si>
    <t>HUAMAN AIMA, VALENTINA GREGORIA .</t>
  </si>
  <si>
    <t>2-245</t>
  </si>
  <si>
    <t>LOPEZ CALCINA, LUCAS</t>
  </si>
  <si>
    <t>2-246</t>
  </si>
  <si>
    <t>CALLO LIVISI, PILAR</t>
  </si>
  <si>
    <t>2-247</t>
  </si>
  <si>
    <t>HUAYTAPUMA CRUZ, IVAN</t>
  </si>
  <si>
    <t>2-248</t>
  </si>
  <si>
    <t>2-249</t>
  </si>
  <si>
    <t>VARGAS GARZON, EFRAIN</t>
  </si>
  <si>
    <t>2-250</t>
  </si>
  <si>
    <t>HORACIO ZEVALLOS GAMEZ PRI.</t>
  </si>
  <si>
    <t>2-251</t>
  </si>
  <si>
    <t>MAMANI CONDORI, VALENTIN</t>
  </si>
  <si>
    <t>2-252</t>
  </si>
  <si>
    <t>VALENCIA  INFANZON, MARISOL</t>
  </si>
  <si>
    <t>2-253</t>
  </si>
  <si>
    <t>CCAHUANA PARCCO, BRIGIDA</t>
  </si>
  <si>
    <t>2-254</t>
  </si>
  <si>
    <t>QUISPE YANAPA, YENE ROXANA</t>
  </si>
  <si>
    <t>2-255</t>
  </si>
  <si>
    <t>DEZA YANAPA, UBALDO</t>
  </si>
  <si>
    <t>2-256</t>
  </si>
  <si>
    <t>MOSCOSO HUAMANI, GREGORIO</t>
  </si>
  <si>
    <t>2-257</t>
  </si>
  <si>
    <t>ORTEGA HUARACHA, MARCOS</t>
  </si>
  <si>
    <t>2-259</t>
  </si>
  <si>
    <t>MENDOZA PAUCAR, ELEUTERIO</t>
  </si>
  <si>
    <t>2-260</t>
  </si>
  <si>
    <t>LUQUE CCORI, ISABEL</t>
  </si>
  <si>
    <t>2-260B</t>
  </si>
  <si>
    <t>LUQUE CCORI, CLARINA</t>
  </si>
  <si>
    <t>2-261</t>
  </si>
  <si>
    <t>BACA CCASAS,  MARCO</t>
  </si>
  <si>
    <t>2-262A</t>
  </si>
  <si>
    <t>HUAMAN LETONA W. DONATO</t>
  </si>
  <si>
    <t>2-262B</t>
  </si>
  <si>
    <t>PFOCCORI SENCIA,  ESTEBAN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</si>
  <si>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</si>
  <si>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</si>
  <si>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</si>
  <si>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</si>
  <si>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</si>
  <si>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</si>
  <si>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2-266</t>
  </si>
  <si>
    <t xml:space="preserve">ROMAN  BONDIA, VIRGINIA </t>
  </si>
  <si>
    <t>2-267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</si>
  <si>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</si>
  <si>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</si>
  <si>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</si>
  <si>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</si>
  <si>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</si>
  <si>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</si>
  <si>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2-271</t>
  </si>
  <si>
    <t>SURCO CONDORI, ROXANA</t>
  </si>
  <si>
    <t>2-272</t>
  </si>
  <si>
    <t xml:space="preserve">MONTESINOS QUISPE, AQUILINO </t>
  </si>
  <si>
    <t>2-273</t>
  </si>
  <si>
    <t>PUMA SALAS, MARUJA</t>
  </si>
  <si>
    <t>2-274</t>
  </si>
  <si>
    <t>BACA FERNANDEZ, CECILIO</t>
  </si>
  <si>
    <t>2-275</t>
  </si>
  <si>
    <t xml:space="preserve">PACO CHAMPI, JULIANA </t>
  </si>
  <si>
    <t>2-276</t>
  </si>
  <si>
    <t>EVARISTO LUCIANO COLQUE, JOSEC</t>
  </si>
  <si>
    <t>2-277</t>
  </si>
  <si>
    <t>CONDORI MEZA, JULIA</t>
  </si>
  <si>
    <t>2-278</t>
  </si>
  <si>
    <t>CARREÑO FIGUEROA, JULIO</t>
  </si>
  <si>
    <t>2-279</t>
  </si>
  <si>
    <t>ROBLES PAJA, JUAN LUIS</t>
  </si>
  <si>
    <t>2-280</t>
  </si>
  <si>
    <t>JIHUALLANCA HUANCA, REBECA</t>
  </si>
  <si>
    <t>2-281</t>
  </si>
  <si>
    <t xml:space="preserve"> CANAHUIRI CANSAYA, VALENTIN </t>
  </si>
  <si>
    <t>2-282</t>
  </si>
  <si>
    <t>2-283</t>
  </si>
  <si>
    <t>MARCELINO IREY, TAÑA</t>
  </si>
  <si>
    <t>2-284</t>
  </si>
  <si>
    <t>AROCUTIPA JACINTO, VILMA</t>
  </si>
  <si>
    <t>2-285</t>
  </si>
  <si>
    <t>GRIFO ORO NEGRO</t>
  </si>
  <si>
    <t>2-286</t>
  </si>
  <si>
    <t>GONZÁLES SOLORZANO, MAURO</t>
  </si>
  <si>
    <t>2-287</t>
  </si>
  <si>
    <t>CCALUCHI CCARI, ANA MARIA</t>
  </si>
  <si>
    <t>2-288</t>
  </si>
  <si>
    <t>BACA GUTIERREZ, ZULMA</t>
  </si>
  <si>
    <t>2-289</t>
  </si>
  <si>
    <t>2-290</t>
  </si>
  <si>
    <t>HUAMAN SANTANDER, FRANCISCA</t>
  </si>
  <si>
    <t>2-291</t>
  </si>
  <si>
    <t>CHAMBI APAZA, IRENE</t>
  </si>
  <si>
    <t>2-292</t>
  </si>
  <si>
    <t>HUILLCA SERRANO, DOLORES</t>
  </si>
  <si>
    <t>2-293</t>
  </si>
  <si>
    <t>HUILLCA SALGUERON, JESUS</t>
  </si>
  <si>
    <t>2-294</t>
  </si>
  <si>
    <t>LOVATON OCON, RENEE</t>
  </si>
  <si>
    <t>2-295</t>
  </si>
  <si>
    <t>CORDOVA VIVANCO, SAUL</t>
  </si>
  <si>
    <t>2-296</t>
  </si>
  <si>
    <t>2-297</t>
  </si>
  <si>
    <t>ALARCON QUISPE, BRUNO</t>
  </si>
  <si>
    <t>2-298</t>
  </si>
  <si>
    <t>CUSI MARINA, ROSA</t>
  </si>
  <si>
    <t>2-299</t>
  </si>
  <si>
    <t>MERCADO</t>
  </si>
  <si>
    <t>M-01</t>
  </si>
  <si>
    <t>M-02</t>
  </si>
  <si>
    <t>VERA RAMOS, LUZ MARINA</t>
  </si>
  <si>
    <t>M-03</t>
  </si>
  <si>
    <t>PUMALAURA NINA, EVA LUZ</t>
  </si>
  <si>
    <t>M-04</t>
  </si>
  <si>
    <t>CUSI TORRES, LENIN</t>
  </si>
  <si>
    <t>M-05</t>
  </si>
  <si>
    <t>HUAMAN FLORES, SINTIA</t>
  </si>
  <si>
    <t>M-06</t>
  </si>
  <si>
    <t>HUAMAN FLORES, MONICA</t>
  </si>
  <si>
    <t>M-07</t>
  </si>
  <si>
    <t>TOLEDO DE CAHUA, VALENTINA</t>
  </si>
  <si>
    <t>M-08</t>
  </si>
  <si>
    <t>M-09</t>
  </si>
  <si>
    <t>LEON CALLO, HENRY</t>
  </si>
  <si>
    <t>M-10</t>
  </si>
  <si>
    <t>M-11</t>
  </si>
  <si>
    <t>M-12</t>
  </si>
  <si>
    <t>LOPEZ QUISPE, YASMINA</t>
  </si>
  <si>
    <t>M-13</t>
  </si>
  <si>
    <t>M-14</t>
  </si>
  <si>
    <t>M-15</t>
  </si>
  <si>
    <t>M-16</t>
  </si>
  <si>
    <t>M-17</t>
  </si>
  <si>
    <t>CAMACHO MAYHUA, YASMINA</t>
  </si>
  <si>
    <t>M-18</t>
  </si>
  <si>
    <t>M-19</t>
  </si>
  <si>
    <t>USCAMAYTA DE CHOQUEHUAYTA LOURDES</t>
  </si>
  <si>
    <t>2-300</t>
  </si>
  <si>
    <t>LATUCA QUISPE, PAOLA</t>
  </si>
  <si>
    <t>2-301</t>
  </si>
  <si>
    <t>NINA MARIN, HERMOGENES</t>
  </si>
  <si>
    <t>2-302</t>
  </si>
  <si>
    <t>2-303</t>
  </si>
  <si>
    <t>2-304</t>
  </si>
  <si>
    <t>SUYO RODRIGUEZ, JULIA</t>
  </si>
  <si>
    <t>2-305</t>
  </si>
  <si>
    <t>CCOPA TINTAYA, VALENTINA</t>
  </si>
  <si>
    <t>2-306</t>
  </si>
  <si>
    <t>MARTINES CAYTUYRO, EDILBERTO</t>
  </si>
  <si>
    <t>2-308</t>
  </si>
  <si>
    <t>CCAPA YANAPA, VALERIA</t>
  </si>
  <si>
    <t>2-309</t>
  </si>
  <si>
    <t>MARTINES CAYTUYRO, EDILVERTO</t>
  </si>
  <si>
    <t>2-310</t>
  </si>
  <si>
    <t>CUELLAR BARRIALES, HILDA</t>
  </si>
  <si>
    <t>2-311</t>
  </si>
  <si>
    <t>VERA QUISPE, GIORGINA</t>
  </si>
  <si>
    <t>2-312</t>
  </si>
  <si>
    <t>MAMANI HUILLCA, JESUS</t>
  </si>
  <si>
    <t>2-313</t>
  </si>
  <si>
    <t>GUTIERREZ OROSCO, DOLORES</t>
  </si>
  <si>
    <t>2-314</t>
  </si>
  <si>
    <t>LUQUE PORTILLO Y MAYTA VILCA</t>
  </si>
  <si>
    <t>2-316</t>
  </si>
  <si>
    <t>LINO CASTILLO, MARIA HELEN</t>
  </si>
  <si>
    <t>2-327</t>
  </si>
  <si>
    <t>SUNI CALLAÑAUPA , RONALD</t>
  </si>
  <si>
    <t>2-330</t>
  </si>
  <si>
    <t>MARTIARENA RIOS, BRAULIO SAMUEL</t>
  </si>
  <si>
    <t>2-331</t>
  </si>
  <si>
    <t>YAPO MAMANI, VICTOR</t>
  </si>
  <si>
    <t>2-332</t>
  </si>
  <si>
    <t>GUTIERREZ  CAMA, HERMENEGILDO</t>
  </si>
  <si>
    <t>2-333</t>
  </si>
  <si>
    <t>ARQUE CCACYAVILCA, JUAN</t>
  </si>
  <si>
    <t>2-334</t>
  </si>
  <si>
    <t>CRUZ HERMOZA, VICTORIA</t>
  </si>
  <si>
    <t>2-335</t>
  </si>
  <si>
    <t>QUIROGA NINA, JOSEFINA</t>
  </si>
  <si>
    <t>2-336</t>
  </si>
  <si>
    <t>QUIROZ MUÑOZ, FAUSTINO</t>
  </si>
  <si>
    <t>2-337</t>
  </si>
  <si>
    <t>2-338</t>
  </si>
  <si>
    <t>QUISPE SARA, AURELIO</t>
  </si>
  <si>
    <t>2-339</t>
  </si>
  <si>
    <t>BACA CASAS, MARUJA</t>
  </si>
  <si>
    <t>2-340</t>
  </si>
  <si>
    <t>ARISCA CHAMBILLA, RAUL</t>
  </si>
  <si>
    <t>2-341</t>
  </si>
  <si>
    <t>AYMITUMA TAICO, EFRAIN</t>
  </si>
  <si>
    <t>2-342</t>
  </si>
  <si>
    <t>ALA PUMA, MARCELINO</t>
  </si>
  <si>
    <t>2-343</t>
  </si>
  <si>
    <t>TICONA LISARASO, DAVID</t>
  </si>
  <si>
    <t>2-356</t>
  </si>
  <si>
    <t xml:space="preserve"> MAMANI PUMA, NORMA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</si>
  <si>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</si>
  <si>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</si>
  <si>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</si>
  <si>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</si>
  <si>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</si>
  <si>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</si>
  <si>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2-363</t>
  </si>
  <si>
    <t>MERCADO MODELO - NUEVO</t>
  </si>
  <si>
    <t>2-364</t>
  </si>
  <si>
    <t>NINA  VILCA, PEDRO</t>
  </si>
  <si>
    <t>2-365</t>
  </si>
  <si>
    <t>SALAZAR PARDO, CALIXTO</t>
  </si>
  <si>
    <t>2-366</t>
  </si>
  <si>
    <t>PUMALAURA SUMA, DOMINGO</t>
  </si>
  <si>
    <t>2-367</t>
  </si>
  <si>
    <t>SONCO HUAMAN, PABLO</t>
  </si>
  <si>
    <t>2-368</t>
  </si>
  <si>
    <t xml:space="preserve">SALDIVAR, PEDRO </t>
  </si>
  <si>
    <t>2-369</t>
  </si>
  <si>
    <t>TUMPE FLORES, LUZ MARINA</t>
  </si>
  <si>
    <t>2-370</t>
  </si>
  <si>
    <t>RODRIGUEZ SUYO, MARITZA</t>
  </si>
  <si>
    <t>2-372</t>
  </si>
  <si>
    <t>AQUISE MAMANI, CLARA</t>
  </si>
  <si>
    <t>2-374</t>
  </si>
  <si>
    <t>QUISPE VALLADARES, RICARDINA</t>
  </si>
  <si>
    <t>2-375</t>
  </si>
  <si>
    <t>CHURA HUAQUISTO CARLOS</t>
  </si>
  <si>
    <t>2-376</t>
  </si>
  <si>
    <t>YANAPA DE HUAQUISTO AMELIA</t>
  </si>
  <si>
    <t xml:space="preserve"> DESAGUE</t>
  </si>
  <si>
    <t>2-377</t>
  </si>
  <si>
    <t>ROSAS SARA, WILBERT JUAN</t>
  </si>
  <si>
    <t>2-378</t>
  </si>
  <si>
    <t>OJEDA GUTIERREZ, FRANCISCO</t>
  </si>
  <si>
    <t>2-379</t>
  </si>
  <si>
    <t xml:space="preserve">YANAPA YANAPA, ELODIA </t>
  </si>
  <si>
    <t>2-380</t>
  </si>
  <si>
    <t>QUISPE MAMANI, LUCILA</t>
  </si>
  <si>
    <t>2-381</t>
  </si>
  <si>
    <t>CASTILLO SANCHEZ, MARLENY</t>
  </si>
  <si>
    <t>2-382</t>
  </si>
  <si>
    <t>GONZALES VILLARES, NORMA A.</t>
  </si>
  <si>
    <t>2-383</t>
  </si>
  <si>
    <t>FLOREZ VERA, JESUSA</t>
  </si>
  <si>
    <t>2-384</t>
  </si>
  <si>
    <t>CCUNO QUISPE, UBALDINA</t>
  </si>
  <si>
    <t>2-385</t>
  </si>
  <si>
    <t>QUISPE HUAMAN, VICTORIA</t>
  </si>
  <si>
    <t>2-386</t>
  </si>
  <si>
    <t>GALLEGOS ENRIQUEZ, JULIO</t>
  </si>
  <si>
    <t>2-388</t>
  </si>
  <si>
    <t>PAUCAR LUQUE, FLORENTINO</t>
  </si>
  <si>
    <t>2-389</t>
  </si>
  <si>
    <t>FLORES MONTAÑES, CLAUDIA</t>
  </si>
  <si>
    <t>2-390</t>
  </si>
  <si>
    <t>GUTIERREZ PALOMINO, ADRIAN</t>
  </si>
  <si>
    <t>2-391</t>
  </si>
  <si>
    <t>MENDOZA ATAUCURI, WILBER</t>
  </si>
  <si>
    <t>2-392</t>
  </si>
  <si>
    <t>SUCARI SUCARI A. SANTOS</t>
  </si>
  <si>
    <t>2-393</t>
  </si>
  <si>
    <t>YANARICO OROCHE,  JESUS MANUEL</t>
  </si>
  <si>
    <t>2-394</t>
  </si>
  <si>
    <t>RAMOS CCORI, ROBERTO</t>
  </si>
  <si>
    <t>2-395</t>
  </si>
  <si>
    <t>YUCRA QUISPE, INES.</t>
  </si>
  <si>
    <t>2-396</t>
  </si>
  <si>
    <t xml:space="preserve">YANAPA QUISPE, EDGAR </t>
  </si>
  <si>
    <t>2-397</t>
  </si>
  <si>
    <t>YANAPA HUAQUISTO, HONORATO</t>
  </si>
  <si>
    <t>2-398</t>
  </si>
  <si>
    <t>PARI PALLI, PATRICK</t>
  </si>
  <si>
    <t>2-399</t>
  </si>
  <si>
    <t>BACA  CASAS, YONY</t>
  </si>
  <si>
    <t>2-400</t>
  </si>
  <si>
    <t>RAYME CONDORI, JULIAN</t>
  </si>
  <si>
    <t>2-401</t>
  </si>
  <si>
    <t>2-402</t>
  </si>
  <si>
    <t>2-403</t>
  </si>
  <si>
    <t>QUISPE PACCO, LUIS</t>
  </si>
  <si>
    <t>2-404</t>
  </si>
  <si>
    <t>CRUZ CONDORI, EDWIN</t>
  </si>
  <si>
    <t>2-405</t>
  </si>
  <si>
    <t>SANCHEZ ZAVALA, FERNANDO</t>
  </si>
  <si>
    <t>2-406</t>
  </si>
  <si>
    <t>MOREANO BACA, DENNIS</t>
  </si>
  <si>
    <t>2-407</t>
  </si>
  <si>
    <t>YNES LIZARASO, JACINTO</t>
  </si>
  <si>
    <t>2-408</t>
  </si>
  <si>
    <t>IGLESIA EVANGELICA MARANATHA</t>
  </si>
  <si>
    <t>2-409</t>
  </si>
  <si>
    <t>CERNE PALOMINO, EFRAIN</t>
  </si>
  <si>
    <t>2-410A</t>
  </si>
  <si>
    <t>BACA CONDORI, ROLANDO</t>
  </si>
  <si>
    <t>2-410B</t>
  </si>
  <si>
    <t>SUCATICONA SUCATICONA, JUAN</t>
  </si>
  <si>
    <t>2-411</t>
  </si>
  <si>
    <t xml:space="preserve">SUYO VALDERRAMA, JULIA </t>
  </si>
  <si>
    <t>2-412</t>
  </si>
  <si>
    <t>RAMOS TTITO, SABINA</t>
  </si>
  <si>
    <t>2-413</t>
  </si>
  <si>
    <t>2-414</t>
  </si>
  <si>
    <t>ANCHAYA  CARAZAS, CIRILO</t>
  </si>
  <si>
    <t>2-415</t>
  </si>
  <si>
    <t>AFARAYA LUQUE CESAR, FELIX</t>
  </si>
  <si>
    <t>2-416</t>
  </si>
  <si>
    <t>AITARA DIAZ, CARLOS ABELARDO</t>
  </si>
  <si>
    <t>2-417</t>
  </si>
  <si>
    <t>QUISPE HANCCO, DEMETRIO</t>
  </si>
  <si>
    <t>2-418</t>
  </si>
  <si>
    <t>AYMA PILLCO, PATRICIO</t>
  </si>
  <si>
    <t>2-420</t>
  </si>
  <si>
    <t>CCOYORI AYMA,  NICOLASA</t>
  </si>
  <si>
    <t>2-421</t>
  </si>
  <si>
    <t>HUILLCA PACCOSONCCO, ISIDRO</t>
  </si>
  <si>
    <t>2-421B</t>
  </si>
  <si>
    <t>OLARTE AYQUIPA, NARCISA</t>
  </si>
  <si>
    <t>2-422</t>
  </si>
  <si>
    <t>OBRA CONSTRUCCION GOBIERNO REGIONAL MADRE DE DIOS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</si>
  <si>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</si>
  <si>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</si>
  <si>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</si>
  <si>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</si>
  <si>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</si>
  <si>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</si>
  <si>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</si>
  <si>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</si>
  <si>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</si>
  <si>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</si>
  <si>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2-429</t>
  </si>
  <si>
    <t>QUISPE PILLCO, LUCILA</t>
  </si>
  <si>
    <t>2-430</t>
  </si>
  <si>
    <t>MACHACA  LIPA, NANCY FLORECINDA</t>
  </si>
  <si>
    <t>2-431</t>
  </si>
  <si>
    <t>CAYO HUMPIRI, GINO</t>
  </si>
  <si>
    <t>2-432</t>
  </si>
  <si>
    <t>CHUNCA QUISPE, CAYETANO</t>
  </si>
  <si>
    <t>2-434</t>
  </si>
  <si>
    <t>QUISPE CCORI, COSME HERNAN</t>
  </si>
  <si>
    <t>2-435</t>
  </si>
  <si>
    <t>MACEDO COELA BERNABE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</si>
  <si>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</si>
  <si>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</si>
  <si>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</si>
  <si>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</si>
  <si>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</si>
  <si>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</si>
  <si>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</si>
  <si>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2-439</t>
  </si>
  <si>
    <t>PINO CCANA, EDITH</t>
  </si>
  <si>
    <t>2-440</t>
  </si>
  <si>
    <t>HUARCA ZAMATA, SEBASTIAN</t>
  </si>
  <si>
    <t>2-441</t>
  </si>
  <si>
    <t>HUAIHUA CARO, MARISOL</t>
  </si>
  <si>
    <t>2-442</t>
  </si>
  <si>
    <t>CHAMPI, TIBURCIO</t>
  </si>
  <si>
    <t>2-443</t>
  </si>
  <si>
    <t>QUISPE YUCRA, ELENA</t>
  </si>
  <si>
    <t>2-444</t>
  </si>
  <si>
    <t>2-445</t>
  </si>
  <si>
    <t>DAVID LAROTA, CLEMENTE</t>
  </si>
  <si>
    <t>2-446</t>
  </si>
  <si>
    <t>CCOPA GAMARRA, JUAN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</si>
  <si>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</si>
  <si>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</si>
  <si>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</si>
  <si>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</si>
  <si>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</si>
  <si>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</si>
  <si>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2-453</t>
  </si>
  <si>
    <t>2-454</t>
  </si>
  <si>
    <t>QUISPE CATUNTA CLAUDIO</t>
  </si>
  <si>
    <t>2-455</t>
  </si>
  <si>
    <t>ROSA DE MEDINA INES GUMERCINDA</t>
  </si>
  <si>
    <t>2-456</t>
  </si>
  <si>
    <t>CCOLQUE CCAHUANTICO ALFONSA</t>
  </si>
  <si>
    <t>2-457</t>
  </si>
  <si>
    <t xml:space="preserve">AVILA AROSEMENA  CESAR  </t>
  </si>
  <si>
    <t>2-458</t>
  </si>
  <si>
    <t>HUAMAN CAMPO , TERESA</t>
  </si>
  <si>
    <t>2-460</t>
  </si>
  <si>
    <t>ARIAS SOTO HILDA</t>
  </si>
  <si>
    <t>2-461</t>
  </si>
  <si>
    <t>ALARCON CHOQUE SAMUEL</t>
  </si>
  <si>
    <t>2-462</t>
  </si>
  <si>
    <t xml:space="preserve">YUCRA QUISPE VALENTINA </t>
  </si>
  <si>
    <t>2-463</t>
  </si>
  <si>
    <t xml:space="preserve"> MAMANI NINA SIXTO</t>
  </si>
  <si>
    <t>2-464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</si>
  <si>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</si>
  <si>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</si>
  <si>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</si>
  <si>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</si>
  <si>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</si>
  <si>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</si>
  <si>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</si>
  <si>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</si>
  <si>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2-469</t>
  </si>
  <si>
    <t>2-470</t>
  </si>
  <si>
    <t>ALIAGA CCOARITE,  AGUSTIN</t>
  </si>
  <si>
    <t>2-471</t>
  </si>
  <si>
    <t>2-474</t>
  </si>
  <si>
    <t>MELO HUAMAN , MARIA</t>
  </si>
  <si>
    <t>2-475</t>
  </si>
  <si>
    <t>2-476</t>
  </si>
  <si>
    <t>HUILCA MAMANI SORAIDA</t>
  </si>
  <si>
    <t>2-477</t>
  </si>
  <si>
    <t>CONDE HUAYLLA JULIO JACINTO</t>
  </si>
  <si>
    <t>2-479</t>
  </si>
  <si>
    <t>CHICCHI PERALTA JESUS</t>
  </si>
  <si>
    <t>2-480</t>
  </si>
  <si>
    <t>MENDOZA PINEDA JOSE LUIS</t>
  </si>
  <si>
    <t>2-481</t>
  </si>
  <si>
    <t>QUISPE PILLCO FLOR KARINA.</t>
  </si>
  <si>
    <t>2-482</t>
  </si>
  <si>
    <t>2-483</t>
  </si>
  <si>
    <t>MAMANI QQUENAYA JHON</t>
  </si>
  <si>
    <t>2-484</t>
  </si>
  <si>
    <t>ROMAN VILCA RITA IVONNE</t>
  </si>
  <si>
    <t>2-485</t>
  </si>
  <si>
    <t>GONZALES CRUZADO JULIO CESAR</t>
  </si>
  <si>
    <t>2-486</t>
  </si>
  <si>
    <t>MAMANI QUISPE GENOVEVA</t>
  </si>
  <si>
    <t>2-487</t>
  </si>
  <si>
    <t>LLAMACPONCA ACOSTUPA VICTORIA</t>
  </si>
  <si>
    <t>2-488</t>
  </si>
  <si>
    <t>NINA HUANCA LUCIO</t>
  </si>
  <si>
    <t>2-489</t>
  </si>
  <si>
    <t>CALLA QUISPE NOLBERTHA</t>
  </si>
  <si>
    <t>2-490</t>
  </si>
  <si>
    <t>BALDARRAGO MEJIA JOSEFINA</t>
  </si>
  <si>
    <t>2-493</t>
  </si>
  <si>
    <t>BOLAÑOS CONDORI ESTEFANIA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</si>
  <si>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</si>
  <si>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</si>
  <si>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</si>
  <si>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</si>
  <si>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</si>
  <si>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</si>
  <si>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</si>
  <si>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</si>
  <si>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</si>
  <si>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</si>
  <si>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</si>
  <si>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</si>
  <si>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</si>
  <si>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2-505</t>
  </si>
  <si>
    <t>QUISPE YNGA CALLAÑAUPA REYNALDO</t>
  </si>
  <si>
    <t>2-506</t>
  </si>
  <si>
    <t>ASOCIACION 12 DE ENERO</t>
  </si>
  <si>
    <t>2-508</t>
  </si>
  <si>
    <t>ARQUE CCACYAVILCA JUAN</t>
  </si>
  <si>
    <t>2-509</t>
  </si>
  <si>
    <t>CACHI HILLCA FIDEL</t>
  </si>
  <si>
    <t>2-510</t>
  </si>
  <si>
    <t>MAMANI CHILLCA, CARMIÑA</t>
  </si>
  <si>
    <t>2-511</t>
  </si>
  <si>
    <t>CHACO CUTIPA NELY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</si>
  <si>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</si>
  <si>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</si>
  <si>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</si>
  <si>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</si>
  <si>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</si>
  <si>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</si>
  <si>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2-515</t>
  </si>
  <si>
    <t>MONTALVO CUSIHUAMAN ROSA</t>
  </si>
  <si>
    <t>2-516</t>
  </si>
  <si>
    <t>GEMIO LAYME ZENOBIA</t>
  </si>
  <si>
    <t>2-519</t>
  </si>
  <si>
    <t>PACO  LOPEZ , FRANKLIN</t>
  </si>
  <si>
    <t>2-520</t>
  </si>
  <si>
    <t>QUISPE VELASQUEZ, FELICITAS</t>
  </si>
  <si>
    <t>2-521</t>
  </si>
  <si>
    <t>PAJA CAPA EULOGIO</t>
  </si>
  <si>
    <t>2-523</t>
  </si>
  <si>
    <t>HUAMAN QUISPE RONALD</t>
  </si>
  <si>
    <t>2-524</t>
  </si>
  <si>
    <t>MAMANI PAUCAR EMPERATRIZ</t>
  </si>
  <si>
    <t>2-525</t>
  </si>
  <si>
    <t>PUMACHARA PUMA ALEJANDRO</t>
  </si>
  <si>
    <t>2-527</t>
  </si>
  <si>
    <t>ESPINOZA MAMANI SABINO</t>
  </si>
  <si>
    <t>2-528</t>
  </si>
  <si>
    <t>OCHOCHOQUE APAZA ROSA</t>
  </si>
  <si>
    <t>2-529</t>
  </si>
  <si>
    <t>QUISPE MACHACA CELIA</t>
  </si>
  <si>
    <t>2-530</t>
  </si>
  <si>
    <t>QUISPE MAQUI LUCIO</t>
  </si>
  <si>
    <t>2-531</t>
  </si>
  <si>
    <t>HUACHACA ROJAS IGNACIO</t>
  </si>
  <si>
    <t>2-532</t>
  </si>
  <si>
    <t>MACHACA COYURI, PIO DAVID</t>
  </si>
  <si>
    <t>2-533</t>
  </si>
  <si>
    <t>QUISPE PERALTA, AMADO</t>
  </si>
  <si>
    <t>2-534</t>
  </si>
  <si>
    <t>MEDINA QUISPE RINA</t>
  </si>
  <si>
    <t>2-535</t>
  </si>
  <si>
    <t>MAMANI HUANCA AMALIA</t>
  </si>
  <si>
    <t>2-537</t>
  </si>
  <si>
    <t>CONDORI CONDORI OLSEN VALOIS</t>
  </si>
  <si>
    <t>2-540</t>
  </si>
  <si>
    <t>SUCARI CUTISACA HECTOR H.</t>
  </si>
  <si>
    <t>2-541</t>
  </si>
  <si>
    <t>PAUCAR HUAMAN CIPRIANO</t>
  </si>
  <si>
    <t>2-543</t>
  </si>
  <si>
    <t>SAVEDRA CONDORI, FELIPE</t>
  </si>
  <si>
    <t>2-544</t>
  </si>
  <si>
    <t>ORTEGA VILLAVICENCIO MARISA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</si>
  <si>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</si>
  <si>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</si>
  <si>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</si>
  <si>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</si>
  <si>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</si>
  <si>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</si>
  <si>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</si>
  <si>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</si>
  <si>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2-549</t>
  </si>
  <si>
    <t>FERNANDEZ TECUÑA, JUAN</t>
  </si>
  <si>
    <t>2-550</t>
  </si>
  <si>
    <t>CHURA HUAQUISTO OLGA</t>
  </si>
  <si>
    <t>2-554</t>
  </si>
  <si>
    <t>CCAHUANA PARCCO BRIGIDA</t>
  </si>
  <si>
    <t>2-555</t>
  </si>
  <si>
    <t>SUCARI SUCARI OSWALDO</t>
  </si>
  <si>
    <t>2-556</t>
  </si>
  <si>
    <t>CHALLCO ANCCO MARIA GRACIELA</t>
  </si>
  <si>
    <t>2-557</t>
  </si>
  <si>
    <t>ANCCO QQUECAÑO MERCEDES</t>
  </si>
  <si>
    <t>2-558</t>
  </si>
  <si>
    <t>HUAMAN CONDORI WILBER</t>
  </si>
  <si>
    <t>2-559</t>
  </si>
  <si>
    <t>ORTIZ LUQUE NELI</t>
  </si>
  <si>
    <t>2-560</t>
  </si>
  <si>
    <t>ACHAHUI QQUECCAÑO MARGARITA</t>
  </si>
  <si>
    <t>2-561</t>
  </si>
  <si>
    <t>QUISPE AQUINO SAIDA</t>
  </si>
  <si>
    <t>2-563</t>
  </si>
  <si>
    <t>VALDEZ QUISPE, ARTURO.</t>
  </si>
  <si>
    <t>2-565</t>
  </si>
  <si>
    <t>TIPO YANAPA, DAMIAN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</si>
  <si>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</si>
  <si>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</si>
  <si>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</si>
  <si>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</si>
  <si>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</si>
  <si>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</si>
  <si>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</si>
  <si>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</si>
  <si>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2-573</t>
  </si>
  <si>
    <t>QUISPE CUELLAR VICTOR</t>
  </si>
  <si>
    <t>2-574</t>
  </si>
  <si>
    <t xml:space="preserve">HERENCIA LLANOS JOVITA </t>
  </si>
  <si>
    <t>2-575</t>
  </si>
  <si>
    <t>APAZA GAYOSO PERCY</t>
  </si>
  <si>
    <t>2-576</t>
  </si>
  <si>
    <t>DEZA PINO BLANCA MERY</t>
  </si>
  <si>
    <t>2-578</t>
  </si>
  <si>
    <t>CUEVA URQUIZO JHON</t>
  </si>
  <si>
    <t>2-579</t>
  </si>
  <si>
    <t>QUISPE APARICIO, ROXANA</t>
  </si>
  <si>
    <t>2-581</t>
  </si>
  <si>
    <t>ILLPA ARRONCCACYA, FRANCISCO</t>
  </si>
  <si>
    <t>2-583</t>
  </si>
  <si>
    <t>CANDIA SUAREZ DOMINGO HUGO</t>
  </si>
  <si>
    <t>2-586</t>
  </si>
  <si>
    <t>APAZA VARGAS ROSARIO</t>
  </si>
  <si>
    <t>2-599</t>
  </si>
  <si>
    <t>HIGUERA MENDOZA, ISIDORA</t>
  </si>
  <si>
    <t>2-600</t>
  </si>
  <si>
    <t>TURPO PIEDRA LUCIA</t>
  </si>
  <si>
    <t>2-601</t>
  </si>
  <si>
    <t>YUCRA QUISPE, INES</t>
  </si>
  <si>
    <t>2-604</t>
  </si>
  <si>
    <t>2-607</t>
  </si>
  <si>
    <t>CCALSINA QUISPE EDUVIGES</t>
  </si>
  <si>
    <t>2-610</t>
  </si>
  <si>
    <t>QUISPE VALLADARES MARGARITA</t>
  </si>
  <si>
    <t>2-611</t>
  </si>
  <si>
    <t>VILCA QUISPE EDWIN H</t>
  </si>
  <si>
    <t>2-612</t>
  </si>
  <si>
    <t>CHACOLLI ALANIA MARTHA</t>
  </si>
  <si>
    <t>2-617</t>
  </si>
  <si>
    <t>HUILLCA CCAHUA ALEJANDRO</t>
  </si>
  <si>
    <t>2-619</t>
  </si>
  <si>
    <t>MENA RAMOS, YENI</t>
  </si>
  <si>
    <t>2-620</t>
  </si>
  <si>
    <t>SUPO TORRES, MARCO JULIAN</t>
  </si>
  <si>
    <t>2-621</t>
  </si>
  <si>
    <t>SUPO TORRES MARCO</t>
  </si>
  <si>
    <t>2-622</t>
  </si>
  <si>
    <t>LAROTA HERRERA WILBERT</t>
  </si>
  <si>
    <t>2-623</t>
  </si>
  <si>
    <t>YAPURA HUILLCA, FRANCISCO</t>
  </si>
  <si>
    <t>2-624</t>
  </si>
  <si>
    <t>CCOYURI LIMA CELESTINO</t>
  </si>
  <si>
    <t>2-625</t>
  </si>
  <si>
    <t xml:space="preserve">IGLESIA CRISTIANA PENTECOSTES DEL PERU </t>
  </si>
  <si>
    <t>2-627</t>
  </si>
  <si>
    <t>LAGUNA HUALLPA YESENIA</t>
  </si>
  <si>
    <t>2-629</t>
  </si>
  <si>
    <t>FLORES HUAMANI SERAPIO</t>
  </si>
  <si>
    <t>2-630</t>
  </si>
  <si>
    <t>CHOQUE SONCCO, CRISTINA</t>
  </si>
  <si>
    <t>2-632</t>
  </si>
  <si>
    <t>CALATAYOC CURO, STEPHANI</t>
  </si>
  <si>
    <t>2-633</t>
  </si>
  <si>
    <t>MERCADO MOLLO, FAUSTINA</t>
  </si>
  <si>
    <t>2-634</t>
  </si>
  <si>
    <t>TICONA MONRROY, ALICIA</t>
  </si>
  <si>
    <t>2-634B</t>
  </si>
  <si>
    <t>CCAPAYQUE MACHACA, ALAHYN</t>
  </si>
  <si>
    <t>2-635</t>
  </si>
  <si>
    <t>YANAPA  CCORI, ARCANGEL</t>
  </si>
  <si>
    <t>2-636</t>
  </si>
  <si>
    <t>VILLALBA HUATARONGO LIZET MARILIA</t>
  </si>
  <si>
    <t>2-638</t>
  </si>
  <si>
    <t>CRUZ ZUÑIGA, ESTANISLAO</t>
  </si>
  <si>
    <t>2-639</t>
  </si>
  <si>
    <t>HUALLA CCOPACCA, FRANCISCA</t>
  </si>
  <si>
    <t>2-640</t>
  </si>
  <si>
    <t>CHULLA VILLAFUERTE, MARLENY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</si>
  <si>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</si>
  <si>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</si>
  <si>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</si>
  <si>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</si>
  <si>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</si>
  <si>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</si>
  <si>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</si>
  <si>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</si>
  <si>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</si>
  <si>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</si>
  <si>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</si>
  <si>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</si>
  <si>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2-650</t>
  </si>
  <si>
    <t>PFOQORI, BERNARDINA</t>
  </si>
  <si>
    <t>2-651</t>
  </si>
  <si>
    <t>CCOYO QUISPE PERCY</t>
  </si>
  <si>
    <t>2-652</t>
  </si>
  <si>
    <t>QUENAYA CRUZ EPIFANEA</t>
  </si>
  <si>
    <t>2-653</t>
  </si>
  <si>
    <t>MANGA TITTO , TEODOCIA</t>
  </si>
  <si>
    <t>2-654</t>
  </si>
  <si>
    <t>ARIAS QUISPE, MARIBEL</t>
  </si>
  <si>
    <t>2-655</t>
  </si>
  <si>
    <t>MAMANI QQUESO EDITH</t>
  </si>
  <si>
    <t>2-656</t>
  </si>
  <si>
    <t>CURI CATUNTA, EUGENIO</t>
  </si>
  <si>
    <t>2-657</t>
  </si>
  <si>
    <t>CONTO QUISPE, NICOLAS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</si>
  <si>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</si>
  <si>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</si>
  <si>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</si>
  <si>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</si>
  <si>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</si>
  <si>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</si>
  <si>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</si>
  <si>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</si>
  <si>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</t>
  </si>
  <si>
    <t>HUAQUISTO CORNEJO DELIA</t>
  </si>
  <si>
    <t>2-663A</t>
  </si>
  <si>
    <t>HUAQUISTO CORNEJO GABY FULGENCIA</t>
  </si>
  <si>
    <t>2-664</t>
  </si>
  <si>
    <t>CCASA CCASA NATIVIDAD</t>
  </si>
  <si>
    <t>2-665</t>
  </si>
  <si>
    <t>HUAQUISTO CORNEJO, DELIA</t>
  </si>
  <si>
    <t>2-666</t>
  </si>
  <si>
    <t>RAMOS HUAMAN JOSE PEDRO</t>
  </si>
  <si>
    <t>2-667</t>
  </si>
  <si>
    <t xml:space="preserve">HUAQUISTO CHURA, FRANKLIN </t>
  </si>
  <si>
    <t>2-668</t>
  </si>
  <si>
    <t>LAZO QUISPICHU, LEONIDAS</t>
  </si>
  <si>
    <t>2-669</t>
  </si>
  <si>
    <t>CCAMA CHAUCA DELIA</t>
  </si>
  <si>
    <t>2-670</t>
  </si>
  <si>
    <t>PAUCAR HUAMAN, INOCENCIA</t>
  </si>
  <si>
    <t>2-671</t>
  </si>
  <si>
    <t>QUISPE GUZMAN, CARLOS ALBERTO</t>
  </si>
  <si>
    <t>2-672</t>
  </si>
  <si>
    <t>HUMPIRE HUALLPA JUAN</t>
  </si>
  <si>
    <t>2-674</t>
  </si>
  <si>
    <t>VARGAS PEREZ, WILLY</t>
  </si>
  <si>
    <t>2-675</t>
  </si>
  <si>
    <t>2-676</t>
  </si>
  <si>
    <t>OLAZABAL SALLUCA MIGUEL</t>
  </si>
  <si>
    <t>2-677</t>
  </si>
  <si>
    <t>HUAQUISTO ALIAGA, ANTONIA</t>
  </si>
  <si>
    <t>2-678</t>
  </si>
  <si>
    <t>APASA CONSA, FERNANDO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</si>
  <si>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</si>
  <si>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</si>
  <si>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</si>
  <si>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</si>
  <si>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</si>
  <si>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</si>
  <si>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2-687</t>
  </si>
  <si>
    <t>ESTRADA TITO CECILIA</t>
  </si>
  <si>
    <t>2-688</t>
  </si>
  <si>
    <t>PAUCCAR HUAMAN BENIGNA</t>
  </si>
  <si>
    <t>2-689</t>
  </si>
  <si>
    <t>CCAMA NINA ROBERTO</t>
  </si>
  <si>
    <t>2-690</t>
  </si>
  <si>
    <t>MAMANI CCOA CONSTANTINO</t>
  </si>
  <si>
    <t>2-691</t>
  </si>
  <si>
    <t>CCAMA ANCO,MARIA SOLEDAD</t>
  </si>
  <si>
    <t>2-692</t>
  </si>
  <si>
    <t>HUANCA TTITO SEBASTIANA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</si>
  <si>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</si>
  <si>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</si>
  <si>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</si>
  <si>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</si>
  <si>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</si>
  <si>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</si>
  <si>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</si>
  <si>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</si>
  <si>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2-697</t>
  </si>
  <si>
    <t>AREQUE QUISPE, KATHERIN S.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</si>
  <si>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</si>
  <si>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</si>
  <si>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</si>
  <si>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</si>
  <si>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</si>
  <si>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</si>
  <si>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</si>
  <si>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</si>
  <si>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2-702</t>
  </si>
  <si>
    <t>MAMANI QUISPE, REYNA</t>
  </si>
  <si>
    <t>2-703</t>
  </si>
  <si>
    <t xml:space="preserve">PAJA YANAPA, PETRONA </t>
  </si>
  <si>
    <t>2-704</t>
  </si>
  <si>
    <t>YANAPA QUISPE DELFIN</t>
  </si>
  <si>
    <t>2-705</t>
  </si>
  <si>
    <t>HUAQUISTO VDA. DE ZELA BRIGIDA</t>
  </si>
  <si>
    <t>2-706</t>
  </si>
  <si>
    <t xml:space="preserve">YANAPA QUISPE URSULA </t>
  </si>
  <si>
    <t>2-707</t>
  </si>
  <si>
    <t>MOLLESACA HUAYTA CARLOS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</si>
  <si>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</si>
  <si>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</si>
  <si>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</si>
  <si>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</si>
  <si>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</si>
  <si>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</si>
  <si>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</si>
  <si>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</si>
  <si>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2-712</t>
  </si>
  <si>
    <t>MAMANI MANSILLA ROSA MARINA</t>
  </si>
  <si>
    <t>2-715</t>
  </si>
  <si>
    <t>MONRROY VALER EUSEBIO</t>
  </si>
  <si>
    <t>2-716</t>
  </si>
  <si>
    <t>HUAMAN INQUILTUPA JESUS</t>
  </si>
  <si>
    <t>2-719</t>
  </si>
  <si>
    <t>CCORI SONCCO, VERONICA</t>
  </si>
  <si>
    <t>2-720</t>
  </si>
  <si>
    <t>HUAHUASONCCO PARISAYLA HILARIO M.</t>
  </si>
  <si>
    <t>2-721</t>
  </si>
  <si>
    <t>VARGAS NAVEROS FABIOLA LISSETH.</t>
  </si>
  <si>
    <t>2-722A</t>
  </si>
  <si>
    <t>AQUIMA CUADROS FERNANDO</t>
  </si>
  <si>
    <t>2-722B</t>
  </si>
  <si>
    <t>HUARCA CALLA REGINA</t>
  </si>
  <si>
    <t>2-723</t>
  </si>
  <si>
    <t>HUAMAN QQUECAÑO NOE</t>
  </si>
  <si>
    <t>2-725</t>
  </si>
  <si>
    <t>AQUISE ARREDONDO HERNAN</t>
  </si>
  <si>
    <t>2-726</t>
  </si>
  <si>
    <t>PUMA JALANOCCA ANACLETO</t>
  </si>
  <si>
    <t>2-732</t>
  </si>
  <si>
    <t>CARIAPAZA ROQUE RICHARD H.</t>
  </si>
  <si>
    <t>2-733</t>
  </si>
  <si>
    <t>MAMANI PARISUAÑA, ALEJANDRA</t>
  </si>
  <si>
    <t>2-734</t>
  </si>
  <si>
    <t>MALDONADO OCHOCHOQUE RENE</t>
  </si>
  <si>
    <t>2-736</t>
  </si>
  <si>
    <t>HUACHACA AVALOS ELVIA</t>
  </si>
  <si>
    <t>2-737</t>
  </si>
  <si>
    <t>GARCIA TINTA FELICITAS</t>
  </si>
  <si>
    <t>2-738</t>
  </si>
  <si>
    <t>APAZA  MAYTA FELICIANA</t>
  </si>
  <si>
    <t>2-739</t>
  </si>
  <si>
    <t>OTAZU PINTO RUFINO CRISTOBAL</t>
  </si>
  <si>
    <t>2-740</t>
  </si>
  <si>
    <t>PERALTA QUISPE JOSEFA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</si>
  <si>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</si>
  <si>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</si>
  <si>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</si>
  <si>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</si>
  <si>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</si>
  <si>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</si>
  <si>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</si>
  <si>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</si>
  <si>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</si>
  <si>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</si>
  <si>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</si>
  <si>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</si>
  <si>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</si>
  <si>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</si>
  <si>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2-751</t>
  </si>
  <si>
    <t>CONDORI NINA JULIA</t>
  </si>
  <si>
    <t>2-752</t>
  </si>
  <si>
    <t>2-753</t>
  </si>
  <si>
    <t>RAMOS MAMANI,  UBALDINA</t>
  </si>
  <si>
    <t>2-754</t>
  </si>
  <si>
    <t>CHAMBI RAMOS CEFERINA</t>
  </si>
  <si>
    <t>2-755</t>
  </si>
  <si>
    <t>CATARI MACHACA EDGAR</t>
  </si>
  <si>
    <t>2-757</t>
  </si>
  <si>
    <t>PUMA JIHUALLANCA LEONIDAS</t>
  </si>
  <si>
    <t>2-758</t>
  </si>
  <si>
    <t>QUISPE HUAQUISTO ANGELINO</t>
  </si>
  <si>
    <t>2-761</t>
  </si>
  <si>
    <t>CHICCHI SALAS, MARUJA</t>
  </si>
  <si>
    <t>2-762</t>
  </si>
  <si>
    <t>HUAMAN QUISPE FRANCISCO</t>
  </si>
  <si>
    <t>2-764</t>
  </si>
  <si>
    <t>GOMEL APAZA ROSA LUZ</t>
  </si>
  <si>
    <t>2-765</t>
  </si>
  <si>
    <t>HUAYTA HUAHUACONDORI EUSTAQUIO</t>
  </si>
  <si>
    <t>2-766</t>
  </si>
  <si>
    <t>RONDAN  WILFREDO</t>
  </si>
  <si>
    <t>2-768</t>
  </si>
  <si>
    <t>GUADALUPE HUAMANI IREY</t>
  </si>
  <si>
    <t>2-769</t>
  </si>
  <si>
    <t>CASA CHACON, VILMA</t>
  </si>
  <si>
    <t>2-770</t>
  </si>
  <si>
    <t>CHALLCO MAMANI, JUANA VICTORIA</t>
  </si>
  <si>
    <t>2-771</t>
  </si>
  <si>
    <t>2-774</t>
  </si>
  <si>
    <t>BERNAOLA CHAVEZ JUAN</t>
  </si>
  <si>
    <t>2-777</t>
  </si>
  <si>
    <t>MENDOZA QUISPE TORIBIO</t>
  </si>
  <si>
    <t>2-779</t>
  </si>
  <si>
    <t>CCOPA JALIXTO JUAN CARLOS</t>
  </si>
  <si>
    <t>2-782</t>
  </si>
  <si>
    <t>QUISPE HUAYLLAHUAMAN MARIO</t>
  </si>
  <si>
    <t>2-784</t>
  </si>
  <si>
    <t>PUMA MAMANI, FIDEL</t>
  </si>
  <si>
    <t>2-786</t>
  </si>
  <si>
    <t>QUISPE CHURATA JULIA</t>
  </si>
  <si>
    <t>2-787</t>
  </si>
  <si>
    <t>ANDIA GAMARRA CEFERINO</t>
  </si>
  <si>
    <t>2-791</t>
  </si>
  <si>
    <t>LOAIZA GONSALEZ MIGUEL</t>
  </si>
  <si>
    <t>2-792</t>
  </si>
  <si>
    <t>COYO QUISPE PERCY</t>
  </si>
  <si>
    <t>2-793</t>
  </si>
  <si>
    <t>PERALTA QUISPE LUCIA</t>
  </si>
  <si>
    <t>2-796</t>
  </si>
  <si>
    <t>VELASQUEZ CONDORI  YANETH</t>
  </si>
  <si>
    <t>2-798</t>
  </si>
  <si>
    <t>FLORES  PEZO DEBORA KAREN</t>
  </si>
  <si>
    <t>2-800</t>
  </si>
  <si>
    <t>TAPIA MOLINA RAFAEL</t>
  </si>
  <si>
    <t>2-801</t>
  </si>
  <si>
    <t>HUAMANI  IREY GUADALUPE</t>
  </si>
  <si>
    <t>2-803</t>
  </si>
  <si>
    <t>BACA TUPA MARITSABEL</t>
  </si>
  <si>
    <t>2-805</t>
  </si>
  <si>
    <t>QUISPITUPA  ALCAZAR CARLOS JESUS</t>
  </si>
  <si>
    <t>2-808</t>
  </si>
  <si>
    <t xml:space="preserve">BUSTINZA SUCRE INDIRA </t>
  </si>
  <si>
    <t>2-812</t>
  </si>
  <si>
    <t>SURCO PALOMINO JUAN V.</t>
  </si>
  <si>
    <t>2-813</t>
  </si>
  <si>
    <t>MESCUA GUISADO MARCELO</t>
  </si>
  <si>
    <t>2-815</t>
  </si>
  <si>
    <t>TAPIA QUISPE ABNER</t>
  </si>
  <si>
    <t>2-816</t>
  </si>
  <si>
    <t>LAIME AGÜERO GUILLERMINA</t>
  </si>
  <si>
    <t>2-818</t>
  </si>
  <si>
    <t>HUILLCA MESA HUANCA ANTIOQUIA</t>
  </si>
  <si>
    <t>2-819</t>
  </si>
  <si>
    <t>HUAMAN QUISPE EFRAIN</t>
  </si>
  <si>
    <t>2-820</t>
  </si>
  <si>
    <t>ARIMUYA IRARICA ROSA</t>
  </si>
  <si>
    <t>2-824</t>
  </si>
  <si>
    <t>SUMIRE CHAMPI MARIA</t>
  </si>
  <si>
    <t>2-827</t>
  </si>
  <si>
    <t>TORRES HUILLCA HONORATA</t>
  </si>
  <si>
    <t>2-828</t>
  </si>
  <si>
    <t>RIOS MIRANDA JENY</t>
  </si>
  <si>
    <t>2-829</t>
  </si>
  <si>
    <t>CCORAHUA BAEZ, WILFREDO</t>
  </si>
  <si>
    <t>2-902</t>
  </si>
  <si>
    <t>QUISPE PAUCAR GLADIS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</si>
  <si>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</si>
  <si>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</si>
  <si>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</si>
  <si>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</si>
  <si>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</si>
  <si>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</si>
  <si>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</si>
  <si>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</si>
  <si>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</si>
  <si>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</si>
  <si>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2-916</t>
  </si>
  <si>
    <t>MACHACCA CRUZ MARIO</t>
  </si>
  <si>
    <t>2-917</t>
  </si>
  <si>
    <t>CONTO QUISPE GLADIS</t>
  </si>
  <si>
    <t>2-918</t>
  </si>
  <si>
    <t>BEJAR LARICO WILIAN.</t>
  </si>
  <si>
    <t>2-919</t>
  </si>
  <si>
    <t xml:space="preserve">SANCHEZ HUAMAN VALENTIN </t>
  </si>
  <si>
    <t>2-920</t>
  </si>
  <si>
    <t xml:space="preserve">ARANGURI QUISPE, CECILIA </t>
  </si>
  <si>
    <t>2-921</t>
  </si>
  <si>
    <t>HANCCO HANCCO MARIA.</t>
  </si>
  <si>
    <t>2-922</t>
  </si>
  <si>
    <t>RIOS MIRANDA RAUL</t>
  </si>
  <si>
    <t>2-923</t>
  </si>
  <si>
    <t>ÑAHUI HOLGUIN JAVIER</t>
  </si>
  <si>
    <t>2-923B</t>
  </si>
  <si>
    <t>ALIAGA HUAQUISTO BENITO</t>
  </si>
  <si>
    <t>2-924</t>
  </si>
  <si>
    <t xml:space="preserve">ZAPATA CCAHUANA, LUCILA </t>
  </si>
  <si>
    <t>2-925</t>
  </si>
  <si>
    <t>PEZO DAVILA DELIA G</t>
  </si>
  <si>
    <t>2-926</t>
  </si>
  <si>
    <t>DE LA CRUZ MOJONERO TTITO JUAN</t>
  </si>
  <si>
    <t>2-927</t>
  </si>
  <si>
    <t>TTIRA CASTILLO EVER E.</t>
  </si>
  <si>
    <t>2-928</t>
  </si>
  <si>
    <t>PUMA JALANOCCA SEGUNDINA</t>
  </si>
  <si>
    <t>2-929</t>
  </si>
  <si>
    <t>SANCHEZ CONDORI MARIA</t>
  </si>
  <si>
    <t>2-930</t>
  </si>
  <si>
    <t>HANCCO MARIA.</t>
  </si>
  <si>
    <t>2-931</t>
  </si>
  <si>
    <t>QQESO QUISPE DELIA</t>
  </si>
  <si>
    <t>2-931B</t>
  </si>
  <si>
    <t>MAMANI YUCRA, ALFREDO</t>
  </si>
  <si>
    <t>2-932</t>
  </si>
  <si>
    <t>LLUTARI LOZARINO SEBASTIAN L.</t>
  </si>
  <si>
    <t>2-933</t>
  </si>
  <si>
    <t>RAMOS PALOMIO FRAN</t>
  </si>
  <si>
    <t>2-934</t>
  </si>
  <si>
    <t>QUISPE YUPANQUI TEODORO</t>
  </si>
  <si>
    <t>2-935</t>
  </si>
  <si>
    <t>CCOLLQUESAÑA YARICE MAXIMILIANO</t>
  </si>
  <si>
    <t>2-936</t>
  </si>
  <si>
    <t>FRISANCHO VARGAS ZULMA</t>
  </si>
  <si>
    <t>2-937</t>
  </si>
  <si>
    <t>YAURI CARHUARUPAY RENE.</t>
  </si>
  <si>
    <t>2-938</t>
  </si>
  <si>
    <t>QUISPE CHURA LUZ MAYRA</t>
  </si>
  <si>
    <t>2-939</t>
  </si>
  <si>
    <t>RUFO GALINDO ERNESTO</t>
  </si>
  <si>
    <t>2-940</t>
  </si>
  <si>
    <t>MAMANI GARCIA SAIDA SOLEDAD</t>
  </si>
  <si>
    <t>2-941</t>
  </si>
  <si>
    <t>SALCEDO ALANOCA MARISOL</t>
  </si>
  <si>
    <t>2-945</t>
  </si>
  <si>
    <t>CCAMA CANAZAS EMETERIO M</t>
  </si>
  <si>
    <t>2-946</t>
  </si>
  <si>
    <t>COLQUE BARRIGA MAXIMO J.</t>
  </si>
  <si>
    <t>2-949</t>
  </si>
  <si>
    <t>HUMPIRI BALLADARES YOLANDA</t>
  </si>
  <si>
    <t>2-950</t>
  </si>
  <si>
    <t>CARDENAS BERRIO RICHARD</t>
  </si>
  <si>
    <t>2-952</t>
  </si>
  <si>
    <t>CALCINA PUMA  RUTH VERONICA</t>
  </si>
  <si>
    <t>2-953</t>
  </si>
  <si>
    <t>YLLA QUISPE CRISOLOGO</t>
  </si>
  <si>
    <t>2-954</t>
  </si>
  <si>
    <t>TAPIA QUISPE JOVER</t>
  </si>
  <si>
    <t>2-955</t>
  </si>
  <si>
    <t>MAYO BERNAOLA ROSA MARIA</t>
  </si>
  <si>
    <t>2-956</t>
  </si>
  <si>
    <t>ZAA HUAMANI JUVENAL</t>
  </si>
  <si>
    <t>2-957</t>
  </si>
  <si>
    <t>PUMA JALLO RUTH  F.</t>
  </si>
  <si>
    <t>2-958</t>
  </si>
  <si>
    <t>VARA VELASQUEZ MARCELINO</t>
  </si>
  <si>
    <t>2-959</t>
  </si>
  <si>
    <t>GONZALES ORDOÑES VIRGILIO</t>
  </si>
  <si>
    <t>2-961</t>
  </si>
  <si>
    <t>QUISPE SANCHEZ JANE J.</t>
  </si>
  <si>
    <t>2-962</t>
  </si>
  <si>
    <t>JACHO LUPEZ MARIA</t>
  </si>
  <si>
    <t>2-964</t>
  </si>
  <si>
    <t xml:space="preserve">HUAQUISTO CCORI DANTE </t>
  </si>
  <si>
    <t>2-965</t>
  </si>
  <si>
    <t>HUAQUISTO HUAQUISTO PITER</t>
  </si>
  <si>
    <t>2-966</t>
  </si>
  <si>
    <t>PUMAJALLO RUTH FIORELA</t>
  </si>
  <si>
    <t>2-969</t>
  </si>
  <si>
    <t>ORTIZ LUQUE ROSMERY</t>
  </si>
  <si>
    <t>2-971</t>
  </si>
  <si>
    <t>2-972</t>
  </si>
  <si>
    <t>QUISPE QUISPE, JUANA</t>
  </si>
  <si>
    <t>2-973</t>
  </si>
  <si>
    <t>CASA ALVARES YULI DIANA</t>
  </si>
  <si>
    <t>2-974</t>
  </si>
  <si>
    <t>SONCCO CONDORI HILDA</t>
  </si>
  <si>
    <t>2-975</t>
  </si>
  <si>
    <t>HUAMAN SOTO MARIA CRISTINA</t>
  </si>
  <si>
    <t>2-977</t>
  </si>
  <si>
    <t>VENGOA LOAIZA FLORENCIA</t>
  </si>
  <si>
    <t>2-978</t>
  </si>
  <si>
    <t>SANTACRUZ CONZA FREDY</t>
  </si>
  <si>
    <t>2-979</t>
  </si>
  <si>
    <t>QUINTANA CARDENAS, AGUSTIN</t>
  </si>
  <si>
    <t>2-981</t>
  </si>
  <si>
    <t>2-982</t>
  </si>
  <si>
    <t>2-983</t>
  </si>
  <si>
    <t>BACA ALVAREZ, MARIO</t>
  </si>
  <si>
    <t>2-984</t>
  </si>
  <si>
    <t>QQUECAÑO DURAN PASTOR</t>
  </si>
  <si>
    <t>2-985</t>
  </si>
  <si>
    <t>SIVINCHA PORTILLO, ALEJANDRO</t>
  </si>
  <si>
    <t>2-987</t>
  </si>
  <si>
    <t>CACERES HUANACO NAIDA</t>
  </si>
  <si>
    <t>2-988</t>
  </si>
  <si>
    <t>CHACMA CCOMPI, DINA</t>
  </si>
  <si>
    <t>2-989</t>
  </si>
  <si>
    <t xml:space="preserve">BELLIDO PUCLLA ALICIA </t>
  </si>
  <si>
    <t>2-991</t>
  </si>
  <si>
    <t>SALGUERON AUCCAPUMA, EDITH</t>
  </si>
  <si>
    <t>2-992</t>
  </si>
  <si>
    <t>CASTILLO CABRERA ISIDORA</t>
  </si>
  <si>
    <t>2-993</t>
  </si>
  <si>
    <t>MAMANI ABARCA ENMALUZ</t>
  </si>
  <si>
    <t>2-994</t>
  </si>
  <si>
    <t>HIGUERA MEDOZA ISIDORA</t>
  </si>
  <si>
    <t>2-994B</t>
  </si>
  <si>
    <t>LIPA CCARITA YESICA</t>
  </si>
  <si>
    <t>2-995</t>
  </si>
  <si>
    <t>CANCHI MERMA RAUL</t>
  </si>
  <si>
    <t>2-998</t>
  </si>
  <si>
    <t xml:space="preserve">BELLIDO PUCLLA,ALICIA </t>
  </si>
  <si>
    <t>2-999</t>
  </si>
  <si>
    <t>I.E. SAGRADO CORAZON</t>
  </si>
  <si>
    <t>2-1000</t>
  </si>
  <si>
    <t>GUTIERREZ MARTINEZ MANUEL ALBERTO</t>
  </si>
  <si>
    <t>2-1001</t>
  </si>
  <si>
    <t>CORDOVA CHOQUE AMALIA</t>
  </si>
  <si>
    <t>2-1002</t>
  </si>
  <si>
    <t>QUISPE CHAPI HILDA</t>
  </si>
  <si>
    <t>2-1003</t>
  </si>
  <si>
    <t>CCORIHUAMAN NINACURO A.</t>
  </si>
  <si>
    <t>2-1005</t>
  </si>
  <si>
    <t xml:space="preserve">MIRANDA MAMANI BASILIDIA </t>
  </si>
  <si>
    <t>2-1008</t>
  </si>
  <si>
    <t>TAPIA RAMOS MAGALY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</si>
  <si>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</si>
  <si>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</si>
  <si>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</si>
  <si>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</si>
  <si>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</si>
  <si>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</si>
  <si>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</si>
  <si>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</si>
  <si>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</si>
  <si>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2-1015</t>
  </si>
  <si>
    <t>ZAPATA HUAMAN, VILMA</t>
  </si>
  <si>
    <t>2-1016</t>
  </si>
  <si>
    <t>JANCCO DE MENDOZA MARIA</t>
  </si>
  <si>
    <t>2-1017</t>
  </si>
  <si>
    <t>RAMOS CCORI ROBERTO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</si>
  <si>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</si>
  <si>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</si>
  <si>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</si>
  <si>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</si>
  <si>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</si>
  <si>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</si>
  <si>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2-1021</t>
  </si>
  <si>
    <t>TARCO QUILLO FEVET</t>
  </si>
  <si>
    <t>2-1022</t>
  </si>
  <si>
    <t>CALSINA YANAPA JUAN</t>
  </si>
  <si>
    <t>2-1025</t>
  </si>
  <si>
    <t>VARA VELASQUEZ WILBER</t>
  </si>
  <si>
    <t>2-1027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</si>
  <si>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</si>
  <si>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</si>
  <si>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</si>
  <si>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</si>
  <si>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</si>
  <si>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</si>
  <si>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</si>
  <si>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</si>
  <si>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2-1033</t>
  </si>
  <si>
    <t>BALTAZAR MONGE WALTER</t>
  </si>
  <si>
    <t>2-1034</t>
  </si>
  <si>
    <t>LOAYZA  CHALCO JULIA</t>
  </si>
  <si>
    <t>2-1035</t>
  </si>
  <si>
    <t>2-1036</t>
  </si>
  <si>
    <t>MAMANI QUISPE MARIO</t>
  </si>
  <si>
    <t>2-1037</t>
  </si>
  <si>
    <t>CONDORI CONDORI ERASMO</t>
  </si>
  <si>
    <t>2-1038</t>
  </si>
  <si>
    <t>VIVANCO APAZA VICTOR</t>
  </si>
  <si>
    <t>2-1039</t>
  </si>
  <si>
    <t>ZARAVIA ALMIRON ROSARIO</t>
  </si>
  <si>
    <t>2-1040</t>
  </si>
  <si>
    <t>CUBA VILLACORRA MARISOL</t>
  </si>
  <si>
    <t>2-1041</t>
  </si>
  <si>
    <t>QUISPE QUISPE CATALINA</t>
  </si>
  <si>
    <t>2-1042</t>
  </si>
  <si>
    <t>CABRERA TTITO JUAN</t>
  </si>
  <si>
    <t>2-1043</t>
  </si>
  <si>
    <t>LOPEZ PUMA ENMA</t>
  </si>
  <si>
    <t>2-1044</t>
  </si>
  <si>
    <t xml:space="preserve">ROJAS HUAMAN PLACIDA </t>
  </si>
  <si>
    <t>2-1045</t>
  </si>
  <si>
    <t>QUISPE VDA. DE RIVEROS MERCEDES</t>
  </si>
  <si>
    <t>2-1046</t>
  </si>
  <si>
    <t>QUISPICUSI QUIPO JUAN</t>
  </si>
  <si>
    <t>2-1047</t>
  </si>
  <si>
    <t>2-1048</t>
  </si>
  <si>
    <t>2-1049</t>
  </si>
  <si>
    <t>2-1050</t>
  </si>
  <si>
    <t>SUCARI SUCARI DELIA JUDITH</t>
  </si>
  <si>
    <t>2-1051</t>
  </si>
  <si>
    <t>QUISPE ANOHUAMAN, CIRILO</t>
  </si>
  <si>
    <t>2-1052</t>
  </si>
  <si>
    <t>GUTIERREZ ABRAN</t>
  </si>
  <si>
    <t>2-1053</t>
  </si>
  <si>
    <t>2-1054</t>
  </si>
  <si>
    <t>COA AGUILAR FABIAN</t>
  </si>
  <si>
    <t>2-1055</t>
  </si>
  <si>
    <t xml:space="preserve"> YANAPA AMPUERO, ELENA </t>
  </si>
  <si>
    <t>2-1056</t>
  </si>
  <si>
    <t>2-1057</t>
  </si>
  <si>
    <t>2-1059</t>
  </si>
  <si>
    <t>CABRERA PUMA, JUAN</t>
  </si>
  <si>
    <t>2-1060</t>
  </si>
  <si>
    <t>OCAMPO FALCON, FEDERICO</t>
  </si>
  <si>
    <t>2-1061</t>
  </si>
  <si>
    <t>CHAMBI MULLISACA FLORA</t>
  </si>
  <si>
    <t>2-1062</t>
  </si>
  <si>
    <t>CONDORI MEZA JULIA</t>
  </si>
  <si>
    <t>2-1063</t>
  </si>
  <si>
    <t xml:space="preserve">PUMA PARISUAÑA,BERNARDINA VIRGINIA 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</si>
  <si>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</si>
  <si>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</si>
  <si>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</si>
  <si>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</si>
  <si>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</si>
  <si>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</si>
  <si>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2-1068</t>
  </si>
  <si>
    <t>PUMA DIAZ, ANASTACIO</t>
  </si>
  <si>
    <t>2-1070</t>
  </si>
  <si>
    <t>GAVILAN, DANIEL</t>
  </si>
  <si>
    <t>2-1071</t>
  </si>
  <si>
    <t xml:space="preserve">GONZALES APARICIO, ADRIAN </t>
  </si>
  <si>
    <t>2-1072</t>
  </si>
  <si>
    <t xml:space="preserve">SECCA NOA, MODESTA </t>
  </si>
  <si>
    <t>2-1073</t>
  </si>
  <si>
    <t xml:space="preserve">HUILLCA SECCA, HIPOLITO </t>
  </si>
  <si>
    <t>2-1074</t>
  </si>
  <si>
    <t>2-1075</t>
  </si>
  <si>
    <t xml:space="preserve">PUMA AROSQUIPA, MARTIN </t>
  </si>
  <si>
    <t>2-1076</t>
  </si>
  <si>
    <t xml:space="preserve">MITA VILCA, VICTOR </t>
  </si>
  <si>
    <t>2-1077</t>
  </si>
  <si>
    <t xml:space="preserve">GRETA CCOA, ALIPIO </t>
  </si>
  <si>
    <t>2-1078</t>
  </si>
  <si>
    <t>TICONA BORDA, ADRIAN</t>
  </si>
  <si>
    <t>2-1079</t>
  </si>
  <si>
    <t xml:space="preserve">QUISPE HUILLCA, RENE </t>
  </si>
  <si>
    <t>2-1080</t>
  </si>
  <si>
    <t>RAMOS CHAMBI FERMIN</t>
  </si>
  <si>
    <t>2-1081</t>
  </si>
  <si>
    <t>RITA CALLATA CAIRA</t>
  </si>
  <si>
    <t>2-1082</t>
  </si>
  <si>
    <t>HUILLCA SECCA CARMEN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</si>
  <si>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</si>
  <si>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</si>
  <si>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</si>
  <si>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</si>
  <si>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</si>
  <si>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</si>
  <si>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</si>
  <si>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</si>
  <si>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</si>
  <si>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</si>
  <si>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RECEPCION DE NOTIFICACION</t>
  </si>
  <si>
    <t>NOMBRE</t>
  </si>
  <si>
    <t>FIRMA</t>
  </si>
  <si>
    <t>FECHA</t>
  </si>
  <si>
    <t>DEUDA</t>
  </si>
  <si>
    <t>PADRON DE USUARIOS DE AGUA</t>
  </si>
  <si>
    <t>SERVICIO</t>
  </si>
  <si>
    <t>CODIGO</t>
  </si>
  <si>
    <t>1-139</t>
  </si>
  <si>
    <t>1-722A</t>
  </si>
  <si>
    <t>2-518</t>
  </si>
  <si>
    <t>2-767</t>
  </si>
  <si>
    <t>2-785</t>
  </si>
  <si>
    <t>2-799</t>
  </si>
  <si>
    <t>HUAMANI ANCASI, ERNESTO MARTIN</t>
  </si>
  <si>
    <t>PRIETO VIVANCO, BERTHA</t>
  </si>
  <si>
    <t>SORIA MARTINEZ DE PEREIRA, LUZ MARINA</t>
  </si>
  <si>
    <t>MAMANI RAMOS, VICTORIA</t>
  </si>
  <si>
    <t xml:space="preserve">LAURA BEJAR, JULIA </t>
  </si>
  <si>
    <t>QUISPE YANAPA, AYDEE VERONICA</t>
  </si>
  <si>
    <t>SUCASACA  COA, ELSA ROSA</t>
  </si>
  <si>
    <t>SUYO RODRIGUEZ JULIA</t>
  </si>
  <si>
    <t>CALLAÑAUPA HUALLPA, CELIA</t>
  </si>
  <si>
    <t>LEON RAMOS, PEDRO</t>
  </si>
  <si>
    <t>CCAHUANA GAMARRA, JULIA</t>
  </si>
  <si>
    <t xml:space="preserve"> BACA CCASAS, JOSE LUIS </t>
  </si>
  <si>
    <t>Total general</t>
  </si>
  <si>
    <t>SERVICIO 1</t>
  </si>
  <si>
    <t>CANT. MOROSOS</t>
  </si>
  <si>
    <t xml:space="preserve"> / </t>
  </si>
  <si>
    <t>AL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</si>
</sst>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164" fontId="5" fillId="4" borderId="1" xfId="0" applyNumberFormat="1" applyFont="1" applyFill="1" applyBorder="1" applyAlignment="1">
      <alignment horizontal="right" indent="1"/>
    </xf>
    <xf numFmtId="164" fontId="5" fillId="4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164" fontId="5" fillId="5" borderId="1" xfId="0" applyNumberFormat="1" applyFont="1" applyFill="1" applyBorder="1" applyAlignment="1">
      <alignment horizontal="right" indent="1"/>
    </xf>
    <xf numFmtId="164" fontId="5" fillId="5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right" indent="1"/>
    </xf>
    <xf numFmtId="164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64" fontId="5" fillId="3" borderId="1" xfId="0" applyNumberFormat="1" applyFont="1" applyFill="1" applyBorder="1" applyAlignment="1">
      <alignment horizontal="right" indent="1"/>
    </xf>
    <xf numFmtId="164" fontId="5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164" fontId="5" fillId="6" borderId="1" xfId="0" applyNumberFormat="1" applyFont="1" applyFill="1" applyBorder="1" applyAlignment="1">
      <alignment horizontal="right" indent="1"/>
    </xf>
    <xf numFmtId="164" fontId="5" fillId="6" borderId="1" xfId="0" applyNumberFormat="1" applyFont="1" applyFill="1" applyBorder="1" applyAlignment="1">
      <alignment horizontal="center"/>
    </xf>
    <xf numFmtId="0" fontId="0" fillId="6" borderId="0" xfId="0" applyFill="1"/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7" xfId="0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7" fillId="7" borderId="0" xfId="0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9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8" xfId="0" applyFill="1" applyBorder="1" applyAlignment="1">
      <alignment horizontal="left"/>
    </xf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25"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alignment horizontal="left" readingOrder="0"/>
    </dxf>
    <dxf>
      <alignment horizontal="center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TM" refreshedDate="44502.392641203704" createdVersion="5" refreshedVersion="5" minRefreshableVersion="3" recordCount="1011">
  <cacheSource type="worksheet">
    <worksheetSource ref="A3:E341" sheet="CORTE"/>
  </cacheSource>
  <cacheFields count="6">
    <cacheField name="CODIGO" numFmtId="0">
      <sharedItems containsBlank="1"/>
    </cacheField>
    <cacheField name="DATOS DEL TITULAR" numFmtId="0">
      <sharedItems containsBlank="1"/>
    </cacheField>
    <cacheField name="DEUDA" numFmtId="0">
      <sharedItems containsString="0" containsBlank="1" containsNumber="1" minValue="-42" maxValue="2155"/>
    </cacheField>
    <cacheField name="SERVICIO" numFmtId="0">
      <sharedItems containsBlank="1" count="5">
        <m/>
        <s v="AGUA Y DESAGUE"/>
        <s v="DESAGUE"/>
        <s v="AGUA"/>
        <s v="CORTE"/>
      </sharedItems>
    </cacheField>
    <cacheField name="MOROSO" numFmtId="0">
      <sharedItems containsBlank="1"/>
    </cacheField>
    <cacheField name="RECEPCION DE NOTIFICA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1">
  <r>
    <m/>
    <m/>
    <m/>
    <x v="0"/>
    <m/>
    <s v="NOMBRE"/>
  </r>
  <r>
    <s v="2-644"/>
    <s v="CCORI HUAQUISTO REYNA"/>
    <n v="2155"/>
    <x v="1"/>
    <s v="SI"/>
    <m/>
  </r>
  <r>
    <s v="2-1070"/>
    <s v="GAVILAN, DANIEL"/>
    <n v="1332"/>
    <x v="1"/>
    <s v="SI"/>
    <m/>
  </r>
  <r>
    <s v="2-716"/>
    <s v="HUAMAN INQUILTUPA JESUS"/>
    <n v="1036"/>
    <x v="2"/>
    <s v="SI"/>
    <m/>
  </r>
  <r>
    <s v="2-468"/>
    <s v="BACA GUTIERREZ ZULMA"/>
    <n v="1028.5"/>
    <x v="2"/>
    <s v="SI"/>
    <m/>
  </r>
  <r>
    <s v="2-1000"/>
    <s v="GUTIERREZ MARTINEZ MANUEL ALBERTO"/>
    <n v="1021"/>
    <x v="1"/>
    <s v="SI"/>
    <m/>
  </r>
  <r>
    <s v="2-444"/>
    <m/>
    <n v="1017"/>
    <x v="1"/>
    <s v="SI"/>
    <m/>
  </r>
  <r>
    <s v="2-273"/>
    <s v="PUMA SALAS, MARUJA"/>
    <n v="949.5"/>
    <x v="2"/>
    <s v="SI"/>
    <m/>
  </r>
  <r>
    <s v="2-1020"/>
    <s v="HUAMAN QQUECAÑO ABRAHAN"/>
    <n v="936.5"/>
    <x v="1"/>
    <s v="SI"/>
    <m/>
  </r>
  <r>
    <s v="1-1082"/>
    <s v="QUILLA MAMANI, ADRIAN"/>
    <n v="912"/>
    <x v="3"/>
    <s v="SI"/>
    <m/>
  </r>
  <r>
    <s v="1-365"/>
    <s v="HUAMAN YUCRA, SERAPIO"/>
    <n v="907.5"/>
    <x v="1"/>
    <s v="SI"/>
    <m/>
  </r>
  <r>
    <s v="1-743"/>
    <s v="MERCADO HUANCA, NANCY"/>
    <n v="856"/>
    <x v="3"/>
    <s v="SI"/>
    <m/>
  </r>
  <r>
    <s v="1-178"/>
    <s v="NEYRA SANCHEZ ROSMERY "/>
    <n v="828"/>
    <x v="2"/>
    <s v="SI"/>
    <m/>
  </r>
  <r>
    <s v="2-984"/>
    <s v="QQUECAÑO DURAN PASTOR"/>
    <n v="806"/>
    <x v="4"/>
    <s v="SI"/>
    <m/>
  </r>
  <r>
    <s v="2-449"/>
    <s v="CHACACANTA NUÑEZ DE LA TORRE, VICENTE"/>
    <n v="800"/>
    <x v="1"/>
    <s v="SI"/>
    <m/>
  </r>
  <r>
    <s v="2-200"/>
    <s v="BELLIDO QUISPE, JULIO"/>
    <n v="774.5"/>
    <x v="2"/>
    <s v="SI"/>
    <m/>
  </r>
  <r>
    <s v="2-234"/>
    <s v="CHAYÑA, PEDRO"/>
    <n v="768.5"/>
    <x v="2"/>
    <s v="SI"/>
    <m/>
  </r>
  <r>
    <s v="2-742"/>
    <s v="QUISPE MENDOZA CONCEPCION "/>
    <n v="757"/>
    <x v="2"/>
    <s v="SI"/>
    <m/>
  </r>
  <r>
    <s v="2-1018"/>
    <s v="FLORES CUSIHUALPA MARIA MAGDALENA"/>
    <n v="747.5"/>
    <x v="1"/>
    <s v="SI"/>
    <m/>
  </r>
  <r>
    <s v="2-774"/>
    <s v="BERNAOLA CHAVEZ JUAN"/>
    <n v="728"/>
    <x v="2"/>
    <s v="SI"/>
    <m/>
  </r>
  <r>
    <s v="2-957"/>
    <s v="PUMA JALLO RUTH  F."/>
    <n v="710"/>
    <x v="4"/>
    <s v="SI"/>
    <m/>
  </r>
  <r>
    <s v="2-801"/>
    <s v="HUAMANI  IREY GUADALUPE"/>
    <n v="702"/>
    <x v="3"/>
    <s v="SI"/>
    <m/>
  </r>
  <r>
    <s v="1-133"/>
    <s v="SAUÑE PALOMINO, SANTOS"/>
    <n v="700"/>
    <x v="3"/>
    <s v="SI"/>
    <m/>
  </r>
  <r>
    <s v="2-978"/>
    <s v="SANTACRUZ CONZA FREDY"/>
    <n v="698"/>
    <x v="3"/>
    <s v="SI"/>
    <m/>
  </r>
  <r>
    <s v="2-699"/>
    <s v="QUISPE OBANDO BLANCA SOLEDAD"/>
    <n v="697.5"/>
    <x v="1"/>
    <s v="SI"/>
    <m/>
  </r>
  <r>
    <s v="2-261"/>
    <s v="BACA CCASAS,  MARCO"/>
    <n v="695"/>
    <x v="1"/>
    <s v="SI"/>
    <m/>
  </r>
  <r>
    <s v="2-915"/>
    <s v="HUACPI HUAMANI LUDWING JONN"/>
    <n v="685.5"/>
    <x v="2"/>
    <s v="SI"/>
    <m/>
  </r>
  <r>
    <s v="2-992"/>
    <s v="CASTILLO CABRERA ISIDORA"/>
    <n v="678"/>
    <x v="4"/>
    <s v="SI"/>
    <m/>
  </r>
  <r>
    <s v="2-203B"/>
    <s v="PALOMINO YEPEZ, FRANKLIN"/>
    <n v="662"/>
    <x v="1"/>
    <s v="SI"/>
    <m/>
  </r>
  <r>
    <s v="2-666"/>
    <s v="RAMOS HUAMAN JOSE PEDRO"/>
    <n v="661"/>
    <x v="1"/>
    <s v="SI"/>
    <m/>
  </r>
  <r>
    <s v="1-707"/>
    <s v="YUPANQUI MACHACA, ROBERTINA"/>
    <n v="656"/>
    <x v="3"/>
    <s v="SI"/>
    <m/>
  </r>
  <r>
    <s v="2-438A"/>
    <s v="BACA CONDORI, JUAN FROILAN"/>
    <n v="642.5"/>
    <x v="1"/>
    <s v="SI"/>
    <m/>
  </r>
  <r>
    <s v="2-466"/>
    <s v="HUAMANCCHO MAMANI NICOLAS "/>
    <n v="635"/>
    <x v="1"/>
    <s v="SI"/>
    <m/>
  </r>
  <r>
    <s v="2-198"/>
    <s v="MORALES VILLENA, MILTON"/>
    <n v="634.5"/>
    <x v="2"/>
    <s v="SI"/>
    <m/>
  </r>
  <r>
    <s v="2-1011"/>
    <s v="HERMOZA  LATORRE  ABEL BALTAZAR"/>
    <n v="625"/>
    <x v="1"/>
    <s v="SI"/>
    <m/>
  </r>
  <r>
    <s v="2-1054"/>
    <s v="COA AGUILAR FABIAN"/>
    <n v="625"/>
    <x v="1"/>
    <s v="SI"/>
    <m/>
  </r>
  <r>
    <s v="2-1065"/>
    <s v="HUALI SALDAÑA, ROSALIDA "/>
    <n v="625"/>
    <x v="1"/>
    <s v="SI"/>
    <m/>
  </r>
  <r>
    <s v="1-669"/>
    <s v="COA AGUILAR, FABIAN"/>
    <n v="617"/>
    <x v="2"/>
    <s v="SI"/>
    <m/>
  </r>
  <r>
    <s v="2-513"/>
    <s v="CCAJMA DE CORDOVA LUCIA ENCAR."/>
    <n v="609"/>
    <x v="2"/>
    <s v="SI"/>
    <m/>
  </r>
  <r>
    <s v="2-365"/>
    <s v="SALAZAR PARDO, CALIXTO"/>
    <n v="607.5"/>
    <x v="1"/>
    <s v="SI"/>
    <m/>
  </r>
  <r>
    <s v="2-664"/>
    <s v="CCASA CCASA NATIVIDAD"/>
    <n v="607.5"/>
    <x v="1"/>
    <s v="SI"/>
    <m/>
  </r>
  <r>
    <s v="2-653"/>
    <s v="MANGA TITTO , TEODOCIA"/>
    <n v="603"/>
    <x v="2"/>
    <s v="SI"/>
    <m/>
  </r>
  <r>
    <s v="2-965"/>
    <s v="HUAQUISTO HUAQUISTO PITER"/>
    <n v="598"/>
    <x v="4"/>
    <s v="SI"/>
    <m/>
  </r>
  <r>
    <s v="2-54"/>
    <s v="GUTIERREZ PALOMINO  ADRIAN"/>
    <n v="597"/>
    <x v="1"/>
    <s v="SI"/>
    <m/>
  </r>
  <r>
    <s v="2-803"/>
    <s v="BACA TUPA MARITSABEL"/>
    <n v="586"/>
    <x v="3"/>
    <s v="SI"/>
    <m/>
  </r>
  <r>
    <s v="2-283"/>
    <s v="MARCELINO IREY, TAÑA"/>
    <n v="585"/>
    <x v="2"/>
    <s v="SI"/>
    <m/>
  </r>
  <r>
    <s v="2-583"/>
    <s v="CANDIA SUAREZ DOMINGO HUGO"/>
    <n v="572.5"/>
    <x v="1"/>
    <s v="SI"/>
    <m/>
  </r>
  <r>
    <s v="1-302"/>
    <s v="MERMA PUMA, LUCIO"/>
    <n v="564.5"/>
    <x v="4"/>
    <s v="SI"/>
    <m/>
  </r>
  <r>
    <s v="1-741"/>
    <s v="SOTO HANAMPA, LIDIA"/>
    <n v="562"/>
    <x v="3"/>
    <s v="SI"/>
    <m/>
  </r>
  <r>
    <s v="2-969"/>
    <s v="ORTIZ LUQUE ROSMERY"/>
    <n v="562"/>
    <x v="4"/>
    <s v="SI"/>
    <m/>
  </r>
  <r>
    <s v="2-931"/>
    <s v="QQESO QUISPE DELIA"/>
    <n v="556"/>
    <x v="4"/>
    <s v="SI"/>
    <m/>
  </r>
  <r>
    <s v="2-424"/>
    <s v="HUILCA QUISPE, YUSBER RONULO"/>
    <n v="553"/>
    <x v="2"/>
    <s v="SI"/>
    <m/>
  </r>
  <r>
    <s v="2-647"/>
    <s v="SUCA QUISPE UBALDO"/>
    <n v="537.5"/>
    <x v="1"/>
    <s v="SI"/>
    <m/>
  </r>
  <r>
    <s v="2-1032"/>
    <s v="ALVAREZ MARTHA"/>
    <n v="530"/>
    <x v="1"/>
    <s v="SI"/>
    <m/>
  </r>
  <r>
    <s v="2-438B"/>
    <s v="BACA CONDORI, JUAN FROILAN"/>
    <n v="527"/>
    <x v="1"/>
    <s v="SI"/>
    <m/>
  </r>
  <r>
    <s v="2-460"/>
    <s v="ARIAS SOTO HILDA"/>
    <n v="525"/>
    <x v="1"/>
    <s v="SI"/>
    <m/>
  </r>
  <r>
    <s v="2-1076"/>
    <s v="MITA VILCA, VICTOR "/>
    <n v="524"/>
    <x v="2"/>
    <s v="SI"/>
    <m/>
  </r>
  <r>
    <s v="2-771"/>
    <s v="HUANCA APAZA, ELIZABETH, FLORA"/>
    <n v="523.5"/>
    <x v="2"/>
    <s v="SI"/>
    <m/>
  </r>
  <r>
    <s v="2-554"/>
    <s v="CCAHUANA PARCCO BRIGIDA"/>
    <n v="523"/>
    <x v="4"/>
    <s v="SI"/>
    <m/>
  </r>
  <r>
    <s v="2-662"/>
    <s v="QUISPE ALATA, FLORENCIO"/>
    <n v="523"/>
    <x v="2"/>
    <s v="SI"/>
    <m/>
  </r>
  <r>
    <s v="2-917"/>
    <s v="CONTO QUISPE GLADIS"/>
    <n v="510"/>
    <x v="2"/>
    <s v="SI"/>
    <m/>
  </r>
  <r>
    <s v="2-451"/>
    <s v="PACOMPIA TIPO, EDUARDO"/>
    <n v="509.5"/>
    <x v="1"/>
    <s v="SI"/>
    <m/>
  </r>
  <r>
    <s v="1-730"/>
    <s v="CONDORAPA MELO, CARLOTA "/>
    <n v="506"/>
    <x v="3"/>
    <s v="SI"/>
    <m/>
  </r>
  <r>
    <s v="2-1060"/>
    <s v="OCAMPO FALCON, FEDERICO"/>
    <n v="506"/>
    <x v="3"/>
    <s v="SI"/>
    <m/>
  </r>
  <r>
    <s v="2-356"/>
    <s v=" MAMANI PUMA, NORMA"/>
    <n v="505"/>
    <x v="4"/>
    <s v="SI"/>
    <m/>
  </r>
  <r>
    <s v="2-663"/>
    <s v="HUAQUISTO CORNEJO DELIA"/>
    <n v="503"/>
    <x v="4"/>
    <s v="SI"/>
    <m/>
  </r>
  <r>
    <s v="2-974"/>
    <s v="SONCCO CONDORI HILDA"/>
    <n v="494"/>
    <x v="3"/>
    <s v="SI"/>
    <m/>
  </r>
  <r>
    <s v="1-796"/>
    <s v="CORDOVA AGUIRRE CLEMENTE"/>
    <n v="492"/>
    <x v="3"/>
    <s v="SI"/>
    <m/>
  </r>
  <r>
    <s v="1-797"/>
    <s v="SALON COMUNAL"/>
    <n v="492"/>
    <x v="3"/>
    <s v="SI"/>
    <m/>
  </r>
  <r>
    <s v="1-803"/>
    <s v="JANCCO CHALCO, JOHAN"/>
    <n v="492"/>
    <x v="3"/>
    <s v="SI"/>
    <m/>
  </r>
  <r>
    <s v="1-808"/>
    <s v="MACHACA JULIO CESAR"/>
    <n v="492"/>
    <x v="3"/>
    <s v="SI"/>
    <m/>
  </r>
  <r>
    <s v="2-428"/>
    <s v="ULLOA PAUCARMAYTA, LIDIA"/>
    <n v="492"/>
    <x v="1"/>
    <s v="SI"/>
    <m/>
  </r>
  <r>
    <s v="2-447"/>
    <s v="SANCHEZ CRUZ, RUTH ROXANA"/>
    <n v="492"/>
    <x v="1"/>
    <s v="SI"/>
    <m/>
  </r>
  <r>
    <s v="2-523"/>
    <s v="HUAMAN QUISPE RONALD"/>
    <n v="488.5"/>
    <x v="1"/>
    <s v="SI"/>
    <m/>
  </r>
  <r>
    <s v="2-706"/>
    <s v="YANAPA QUISPE URSULA "/>
    <n v="484"/>
    <x v="2"/>
    <s v="SI"/>
    <m/>
  </r>
  <r>
    <s v="2-1005"/>
    <s v="MIRANDA MAMANI BASILIDIA "/>
    <n v="478"/>
    <x v="4"/>
    <s v="SI"/>
    <m/>
  </r>
  <r>
    <s v="2-274"/>
    <s v="BACA FERNANDEZ, CECILIO"/>
    <n v="474.5"/>
    <x v="1"/>
    <s v="SI"/>
    <m/>
  </r>
  <r>
    <s v="2-1029"/>
    <s v="HUAMAN CCAMA ALFREDO"/>
    <n v="474.5"/>
    <x v="1"/>
    <s v="SI"/>
    <m/>
  </r>
  <r>
    <s v="2-209"/>
    <s v="KANASHIRO ESPEJO, CINTHYA"/>
    <n v="472.5"/>
    <x v="2"/>
    <s v="SI"/>
    <m/>
  </r>
  <r>
    <s v="2-455"/>
    <s v="ROSA DE MEDINA INES GUMERCINDA"/>
    <n v="472"/>
    <x v="2"/>
    <s v="SI"/>
    <m/>
  </r>
  <r>
    <s v="2-708"/>
    <s v="YANAPA PAJA LUCY"/>
    <n v="470"/>
    <x v="2"/>
    <s v="SI"/>
    <m/>
  </r>
  <r>
    <s v="2-808"/>
    <s v="BUSTINZA SUCRE INDIRA "/>
    <n v="464"/>
    <x v="3"/>
    <s v="SI"/>
    <m/>
  </r>
  <r>
    <s v="2-555"/>
    <s v="SUCARI SUCARI OSWALDO"/>
    <n v="458"/>
    <x v="2"/>
    <s v="SI"/>
    <m/>
  </r>
  <r>
    <s v="2-746"/>
    <s v="QUISPE HUALLPA ELEUTERIO"/>
    <n v="457"/>
    <x v="1"/>
    <s v="SI"/>
    <m/>
  </r>
  <r>
    <s v="2-222"/>
    <s v="MAXI APAZA, JULIAN S."/>
    <n v="455"/>
    <x v="1"/>
    <s v="SI"/>
    <m/>
  </r>
  <r>
    <s v="2-748"/>
    <s v="MARTIARENA  RIOS ANIBAL"/>
    <n v="455"/>
    <x v="1"/>
    <s v="SI"/>
    <m/>
  </r>
  <r>
    <s v="1-654"/>
    <s v="VILCA CASTRO, EULALIA"/>
    <n v="454.5"/>
    <x v="1"/>
    <s v="SI"/>
    <m/>
  </r>
  <r>
    <s v="1-240"/>
    <m/>
    <n v="450"/>
    <x v="4"/>
    <s v="SI"/>
    <m/>
  </r>
  <r>
    <s v="2-981"/>
    <m/>
    <n v="450"/>
    <x v="4"/>
    <s v="SI"/>
    <m/>
  </r>
  <r>
    <s v="2-503"/>
    <s v="CUEVA QUECAÑO MARCELINO"/>
    <n v="445"/>
    <x v="3"/>
    <s v="SI"/>
    <m/>
  </r>
  <r>
    <s v="2-293"/>
    <s v="HUILLCA SALGUERON, JESUS"/>
    <n v="440.5"/>
    <x v="4"/>
    <s v="SI"/>
    <m/>
  </r>
  <r>
    <s v="2-1050"/>
    <s v="SUCARI SUCARI DELIA JUDITH"/>
    <n v="440"/>
    <x v="1"/>
    <s v="SI"/>
    <m/>
  </r>
  <r>
    <s v="2-268"/>
    <s v="CUTI TINTAYA, AYDEE"/>
    <n v="439.5"/>
    <x v="1"/>
    <s v="SI"/>
    <m/>
  </r>
  <r>
    <s v="2-703"/>
    <s v="PAJA YANAPA, PETRONA "/>
    <n v="439.5"/>
    <x v="1"/>
    <s v="SI"/>
    <m/>
  </r>
  <r>
    <s v="2-76"/>
    <s v="MANDURA VILLAGRA, ISIDORA"/>
    <n v="435"/>
    <x v="4"/>
    <s v="SI"/>
    <m/>
  </r>
  <r>
    <s v="2-60"/>
    <s v="CHAVEZ COLQUE, LASTENIA          "/>
    <n v="426"/>
    <x v="4"/>
    <s v="SI"/>
    <m/>
  </r>
  <r>
    <s v="2-741"/>
    <s v="MAMANI CCORI CLAUDIA"/>
    <n v="423"/>
    <x v="2"/>
    <s v="SI"/>
    <m/>
  </r>
  <r>
    <s v="2-364"/>
    <s v="NINA  VILCA, PEDRO"/>
    <n v="422.5"/>
    <x v="2"/>
    <s v="SI"/>
    <m/>
  </r>
  <r>
    <s v="1-8"/>
    <s v="SAYRE CHAMPI, MIGUEL"/>
    <n v="422"/>
    <x v="1"/>
    <s v="SI"/>
    <m/>
  </r>
  <r>
    <s v="1-25"/>
    <s v="HUAYHUASONCCO PARISAYLA, GLADIS M."/>
    <n v="422"/>
    <x v="1"/>
    <s v="SI"/>
    <m/>
  </r>
  <r>
    <s v="1-757"/>
    <s v="CACERES DE LA SOTA, LIDU"/>
    <n v="420"/>
    <x v="4"/>
    <s v="SI"/>
    <m/>
  </r>
  <r>
    <s v="2-131"/>
    <s v="HURTADO PUGA, LIZ"/>
    <n v="419"/>
    <x v="3"/>
    <s v="SI"/>
    <m/>
  </r>
  <r>
    <s v="2-359"/>
    <s v="CUSIHUAMAN VALER, BARBARA"/>
    <n v="415"/>
    <x v="2"/>
    <s v="SI"/>
    <m/>
  </r>
  <r>
    <s v="2-607"/>
    <s v="CCALSINA QUISPE EDUVIGES"/>
    <n v="412"/>
    <x v="1"/>
    <s v="SI"/>
    <m/>
  </r>
  <r>
    <s v="1-570"/>
    <s v="GIL CORNEJO FAUSTINA"/>
    <n v="408"/>
    <x v="3"/>
    <s v="SI"/>
    <m/>
  </r>
  <r>
    <s v="2-914"/>
    <s v="PACCO CORDOVA MEJAIL"/>
    <n v="408"/>
    <x v="4"/>
    <s v="SI"/>
    <m/>
  </r>
  <r>
    <s v="2-966"/>
    <s v="PUMAJALLO RUTH FIORELA"/>
    <n v="408"/>
    <x v="4"/>
    <s v="SI"/>
    <m/>
  </r>
  <r>
    <s v="1-331"/>
    <s v="RIOS PILLACA, MARGOT"/>
    <n v="404.5"/>
    <x v="1"/>
    <s v="SI"/>
    <m/>
  </r>
  <r>
    <s v="2-632"/>
    <s v="CALATAYOC CURO, STEPHANI"/>
    <n v="404.5"/>
    <x v="1"/>
    <s v="SI"/>
    <m/>
  </r>
  <r>
    <s v="1-667"/>
    <s v="CONDO AUCCATINCO, ENRIQUE"/>
    <n v="403"/>
    <x v="2"/>
    <s v="SI"/>
    <m/>
  </r>
  <r>
    <s v="2-1071"/>
    <s v="GONZALES APARICIO, ADRIAN "/>
    <n v="399"/>
    <x v="4"/>
    <s v="SI"/>
    <m/>
  </r>
  <r>
    <s v="2-475"/>
    <s v="MORALES VILLENA, MILTON"/>
    <n v="396"/>
    <x v="2"/>
    <s v="SI"/>
    <m/>
  </r>
  <r>
    <s v="2-514"/>
    <s v="LUNA LOPEZ ALEJANDRO"/>
    <n v="395"/>
    <x v="1"/>
    <s v="SI"/>
    <m/>
  </r>
  <r>
    <s v="2-263"/>
    <s v="CHOQUEHUANCA PAREDES, ERNESTO"/>
    <n v="394"/>
    <x v="2"/>
    <s v="SI"/>
    <m/>
  </r>
  <r>
    <s v="2-304"/>
    <s v="SUYO RODRIGUEZ, JULIA"/>
    <n v="391.75"/>
    <x v="2"/>
    <s v="SI"/>
    <m/>
  </r>
  <r>
    <s v="2-1016"/>
    <s v="JANCCO DE MENDOZA MARIA"/>
    <n v="391"/>
    <x v="1"/>
    <s v="SI"/>
    <m/>
  </r>
  <r>
    <s v="1-747"/>
    <s v="TENIENTE HUAMAN, LIDIA"/>
    <n v="390"/>
    <x v="3"/>
    <s v="SI"/>
    <m/>
  </r>
  <r>
    <s v="2-556"/>
    <s v="CHALLCO ANCCO MARIA GRACIELA"/>
    <n v="388"/>
    <x v="1"/>
    <s v="SI"/>
    <m/>
  </r>
  <r>
    <s v="2-238"/>
    <s v="ANCCO ALIAGA, TEODORO"/>
    <n v="387"/>
    <x v="1"/>
    <s v="SI"/>
    <m/>
  </r>
  <r>
    <s v="2-599"/>
    <s v="HIGUERA MENDOZA, ISIDORA"/>
    <n v="387"/>
    <x v="1"/>
    <s v="SI"/>
    <m/>
  </r>
  <r>
    <s v="1-287"/>
    <s v="CONDORI CONDORI, FREDY"/>
    <n v="387"/>
    <x v="2"/>
    <s v="SI"/>
    <m/>
  </r>
  <r>
    <s v="2-1083"/>
    <s v="HUALLPA QQUECCAÑO CELIA"/>
    <n v="383.5"/>
    <x v="1"/>
    <s v="SI"/>
    <m/>
  </r>
  <r>
    <s v="2-1084"/>
    <s v="HUALLPA QQUECCAÑO, CELIA "/>
    <n v="383.5"/>
    <x v="1"/>
    <s v="SI"/>
    <m/>
  </r>
  <r>
    <s v="1-784"/>
    <s v="VILCA CASTRO MARIO"/>
    <n v="380"/>
    <x v="3"/>
    <s v="SI"/>
    <m/>
  </r>
  <r>
    <s v="1-786"/>
    <s v="PUMA  APARICIO, JOSE BENITO."/>
    <n v="380"/>
    <x v="3"/>
    <s v="SI"/>
    <m/>
  </r>
  <r>
    <s v="1-793"/>
    <s v="PACCO, JESUSA"/>
    <n v="380"/>
    <x v="3"/>
    <s v="SI"/>
    <m/>
  </r>
  <r>
    <s v="1-795"/>
    <s v="INGA BALTAZAR, JORGE"/>
    <n v="380"/>
    <x v="3"/>
    <s v="SI"/>
    <m/>
  </r>
  <r>
    <s v="2-940"/>
    <s v="MAMANI GARCIA SAIDA SOLEDAD"/>
    <n v="380"/>
    <x v="3"/>
    <s v="SI"/>
    <m/>
  </r>
  <r>
    <s v="2-51"/>
    <s v="VEGA CAHUANA SAURA LUZGARDA"/>
    <n v="380"/>
    <x v="1"/>
    <s v="SI"/>
    <m/>
  </r>
  <r>
    <s v="2-736"/>
    <s v="HUACHACA AVALOS ELVIA"/>
    <n v="380"/>
    <x v="1"/>
    <s v="SI"/>
    <m/>
  </r>
  <r>
    <s v="2-406"/>
    <s v="MOREANO BACA, DENNIS"/>
    <n v="379"/>
    <x v="2"/>
    <s v="SI"/>
    <m/>
  </r>
  <r>
    <s v="1-347"/>
    <s v="CONDORI PAUCARA, AYDE"/>
    <n v="378"/>
    <x v="3"/>
    <s v="SI"/>
    <m/>
  </r>
  <r>
    <s v="2-977"/>
    <s v="VENGOA LOAIZA FLORENCIA"/>
    <n v="378"/>
    <x v="4"/>
    <s v="SI"/>
    <m/>
  </r>
  <r>
    <s v="2-636"/>
    <s v="VILLALBA HUATARONGO LIZET MARILIA"/>
    <n v="376.5"/>
    <x v="1"/>
    <s v="SI"/>
    <m/>
  </r>
  <r>
    <s v="2-537"/>
    <s v="CONDORI CONDORI OLSEN VALOIS"/>
    <n v="375"/>
    <x v="2"/>
    <s v="SI"/>
    <m/>
  </r>
  <r>
    <s v="1-578"/>
    <s v="CENCIA MOLLO, DIONICIO"/>
    <n v="373"/>
    <x v="1"/>
    <s v="SI"/>
    <m/>
  </r>
  <r>
    <s v="2-421B"/>
    <s v="OLARTE AYQUIPA, NARCISA"/>
    <n v="373"/>
    <x v="1"/>
    <s v="SI"/>
    <m/>
  </r>
  <r>
    <s v="2-197"/>
    <s v="TAQQUERE ALEJOS, LIDIA"/>
    <n v="372.5"/>
    <x v="1"/>
    <s v="SI"/>
    <m/>
  </r>
  <r>
    <s v="2-425"/>
    <s v="HUANCA APAZA, ELIZABETH, FLORA"/>
    <n v="368"/>
    <x v="2"/>
    <s v="SI"/>
    <m/>
  </r>
  <r>
    <s v="2-376"/>
    <s v="YANAPA DE HUAQUISTO AMELIA"/>
    <n v="367"/>
    <x v="2"/>
    <s v="SI"/>
    <m/>
  </r>
  <r>
    <s v="2-723"/>
    <s v="HUAMAN QQUECAÑO NOE"/>
    <n v="365"/>
    <x v="2"/>
    <s v="SI"/>
    <m/>
  </r>
  <r>
    <s v="1-174"/>
    <s v="PIRCA HUARACA, MARTHA"/>
    <n v="357.5"/>
    <x v="2"/>
    <s v="SI"/>
    <m/>
  </r>
  <r>
    <s v="2-270"/>
    <s v="ANARA LABRA, ANA MARIA- INVERSUR"/>
    <n v="357"/>
    <x v="1"/>
    <s v="SI"/>
    <m/>
  </r>
  <r>
    <s v="2-405"/>
    <s v="SANCHEZ ZAVALA, FERNANDO"/>
    <n v="356"/>
    <x v="3"/>
    <s v="SI"/>
    <m/>
  </r>
  <r>
    <s v="2-1064"/>
    <s v="SINANYUCA VILCA JESUS OSWALDO "/>
    <n v="356"/>
    <x v="2"/>
    <s v="SI"/>
    <m/>
  </r>
  <r>
    <s v="2-921"/>
    <s v="HANCCO HANCCO MARIA."/>
    <n v="355.5"/>
    <x v="2"/>
    <s v="SI"/>
    <m/>
  </r>
  <r>
    <s v="1-295"/>
    <s v="MOTA CONCHA, SOLEDAD"/>
    <n v="354.5"/>
    <x v="1"/>
    <s v="SI"/>
    <m/>
  </r>
  <r>
    <s v="1-569"/>
    <s v="HUAMANI OCON, VILMA"/>
    <n v="352"/>
    <x v="3"/>
    <s v="SI"/>
    <m/>
  </r>
  <r>
    <s v="1-817"/>
    <s v="CANAZA REYNALDO"/>
    <n v="352"/>
    <x v="3"/>
    <s v="SI"/>
    <m/>
  </r>
  <r>
    <s v="2-685"/>
    <s v="YANAPA QUISPE, DELFIN "/>
    <n v="350"/>
    <x v="2"/>
    <s v="SI"/>
    <m/>
  </r>
  <r>
    <s v="1-222"/>
    <s v="LAROTA CLEMENTE, DAVID"/>
    <n v="340.5"/>
    <x v="1"/>
    <s v="SI"/>
    <m/>
  </r>
  <r>
    <s v="2-686"/>
    <s v="PAJA RAMOS REYNALDO"/>
    <n v="333.5"/>
    <x v="2"/>
    <s v="SI"/>
    <m/>
  </r>
  <r>
    <s v="2-130"/>
    <s v="PEREZ MAMANI, FLORENCIA"/>
    <n v="333"/>
    <x v="4"/>
    <s v="SI"/>
    <m/>
  </r>
  <r>
    <s v="1-781"/>
    <s v="FLORES ARIAS, NILDA"/>
    <n v="332"/>
    <x v="4"/>
    <s v="SI"/>
    <m/>
  </r>
  <r>
    <s v="2-709"/>
    <s v="FIGUEROA TINOCO CARLOS"/>
    <n v="325"/>
    <x v="1"/>
    <s v="SI"/>
    <m/>
  </r>
  <r>
    <s v="1-805"/>
    <s v="AYMACHOQUE CAHUANA, CIPRIANO"/>
    <n v="324"/>
    <x v="3"/>
    <s v="SI"/>
    <m/>
  </r>
  <r>
    <s v="2-816"/>
    <s v="LAIME AGÜERO GUILLERMINA"/>
    <n v="324"/>
    <x v="3"/>
    <s v="SI"/>
    <m/>
  </r>
  <r>
    <s v="2-133"/>
    <s v="PRUDENCIO BELTRAN J. JHON"/>
    <n v="322"/>
    <x v="4"/>
    <s v="SI"/>
    <m/>
  </r>
  <r>
    <s v="2-474"/>
    <s v="MELO HUAMAN , MARIA"/>
    <n v="319"/>
    <x v="1"/>
    <s v="SI"/>
    <m/>
  </r>
  <r>
    <s v="2-342"/>
    <s v="ALA PUMA, MARCELINO"/>
    <n v="313"/>
    <x v="2"/>
    <s v="SI"/>
    <m/>
  </r>
  <r>
    <s v="2-336"/>
    <s v="QUIROZ MUÑOZ, FAUSTINO"/>
    <n v="312.5"/>
    <x v="1"/>
    <s v="SI"/>
    <m/>
  </r>
  <r>
    <s v="2-612"/>
    <s v="CHACOLLI ALANIA MARTHA"/>
    <n v="310"/>
    <x v="3"/>
    <s v="SI"/>
    <m/>
  </r>
  <r>
    <s v="2-1073"/>
    <s v="HUILLCA SECCA, HIPOLITO "/>
    <n v="310"/>
    <x v="3"/>
    <s v="SI"/>
    <m/>
  </r>
  <r>
    <s v="2-791"/>
    <s v="LOAIZA GONSALEZ MIGUEL"/>
    <n v="308"/>
    <x v="4"/>
    <s v="SI"/>
    <m/>
  </r>
  <r>
    <s v="2-792"/>
    <s v="COYO QUISPE PERCY"/>
    <n v="308"/>
    <x v="4"/>
    <s v="SI"/>
    <m/>
  </r>
  <r>
    <s v="2-949"/>
    <s v="HUMPIRI BALLADARES YOLANDA"/>
    <n v="308"/>
    <x v="4"/>
    <s v="SI"/>
    <m/>
  </r>
  <r>
    <s v="2-1055"/>
    <s v=" YANAPA AMPUERO, ELENA "/>
    <n v="308"/>
    <x v="4"/>
    <s v="SI"/>
    <m/>
  </r>
  <r>
    <s v="2-674"/>
    <s v="VARGAS PEREZ, WILLY"/>
    <n v="304.5"/>
    <x v="1"/>
    <s v="SI"/>
    <m/>
  </r>
  <r>
    <s v="2-264"/>
    <s v="GENOVEVA APAZA HUARACHE, DELIA"/>
    <n v="302.5"/>
    <x v="2"/>
    <s v="SI"/>
    <m/>
  </r>
  <r>
    <s v="2-368"/>
    <s v="SALDIVAR, PEDRO "/>
    <n v="295.5"/>
    <x v="2"/>
    <s v="SI"/>
    <m/>
  </r>
  <r>
    <s v="2-390"/>
    <s v="GUTIERREZ PALOMINO, ADRIAN"/>
    <n v="293.75"/>
    <x v="1"/>
    <s v="SI"/>
    <m/>
  </r>
  <r>
    <s v="1-799"/>
    <s v="VERA QUESANY YONI"/>
    <n v="292"/>
    <x v="3"/>
    <s v="SI"/>
    <m/>
  </r>
  <r>
    <s v="2-1062"/>
    <s v="CONDORI MEZA JULIA"/>
    <n v="292"/>
    <x v="3"/>
    <s v="SI"/>
    <m/>
  </r>
  <r>
    <s v="2-749"/>
    <s v="SUCASACA  COA, ELSA ROSA"/>
    <n v="292"/>
    <x v="1"/>
    <s v="SI"/>
    <m/>
  </r>
  <r>
    <s v="2-191"/>
    <s v="RODRIGUEZ NAVARRO, YOLANDA"/>
    <n v="290"/>
    <x v="2"/>
    <s v="SI"/>
    <m/>
  </r>
  <r>
    <s v="2-638"/>
    <s v="CRUZ ZUÑIGA, ESTANISLAO"/>
    <n v="282.5"/>
    <x v="1"/>
    <s v="SI"/>
    <m/>
  </r>
  <r>
    <s v="1-712"/>
    <s v="BONIFACIO LLOCLLE, LUISA"/>
    <n v="280"/>
    <x v="3"/>
    <s v="SI"/>
    <m/>
  </r>
  <r>
    <s v="2-745"/>
    <m/>
    <n v="280"/>
    <x v="2"/>
    <s v="SI"/>
    <m/>
  </r>
  <r>
    <s v="2-285"/>
    <s v="GRIFO ORO NEGRO"/>
    <n v="275"/>
    <x v="4"/>
    <s v="SI"/>
    <m/>
  </r>
  <r>
    <s v="2-281"/>
    <s v=" CANAHUIRI CANSAYA, VALENTIN "/>
    <n v="275"/>
    <x v="2"/>
    <s v="SI"/>
    <m/>
  </r>
  <r>
    <s v="2-570B"/>
    <s v="VENTURA MOLINA, ROSA JARUMA "/>
    <n v="274.5"/>
    <x v="1"/>
    <s v="SI"/>
    <m/>
  </r>
  <r>
    <s v="2-85A"/>
    <s v="HUAQUISTO TIPO, ADA"/>
    <n v="272"/>
    <x v="1"/>
    <s v="SI"/>
    <m/>
  </r>
  <r>
    <s v="2-700"/>
    <s v="TINTA CHUQUIRIMAY, YONY"/>
    <n v="272"/>
    <x v="1"/>
    <s v="SI"/>
    <m/>
  </r>
  <r>
    <s v="2-422"/>
    <s v="OBRA CONSTRUCCION GOBIERNO REGIONAL MADRE DE DIOS"/>
    <n v="270"/>
    <x v="4"/>
    <s v="SI"/>
    <m/>
  </r>
  <r>
    <s v="2-907"/>
    <s v="ENRIQUEZ CARCASI, GERMAN"/>
    <n v="269"/>
    <x v="1"/>
    <s v="SI"/>
    <m/>
  </r>
  <r>
    <s v="2-97"/>
    <s v="PACHECO PUMA, ROBER "/>
    <n v="266"/>
    <x v="3"/>
    <s v="SI"/>
    <m/>
  </r>
  <r>
    <s v="2-812"/>
    <s v="SURCO PALOMINO JUAN V."/>
    <n v="266"/>
    <x v="4"/>
    <s v="SI"/>
    <m/>
  </r>
  <r>
    <s v="2-383"/>
    <s v="FLOREZ VERA, JESUSA"/>
    <n v="265"/>
    <x v="1"/>
    <s v="SI"/>
    <m/>
  </r>
  <r>
    <s v="2-932"/>
    <s v="LLUTARI LOZARINO SEBASTIAN L."/>
    <n v="262.40000000000003"/>
    <x v="4"/>
    <s v="SI"/>
    <m/>
  </r>
  <r>
    <s v="1-739"/>
    <s v="RUIZ CRISOSTOMO, SARA "/>
    <n v="260"/>
    <x v="3"/>
    <s v="SI"/>
    <m/>
  </r>
  <r>
    <s v="2-160"/>
    <s v="CASTRO HUAMAN, VERONICA"/>
    <n v="254.5"/>
    <x v="1"/>
    <s v="SI"/>
    <m/>
  </r>
  <r>
    <s v="2-634"/>
    <s v="TICONA MONRROY, ALICIA"/>
    <n v="254.5"/>
    <x v="1"/>
    <s v="SI"/>
    <m/>
  </r>
  <r>
    <s v="1-130"/>
    <s v="FIGUEROA  CCERAR, ADOLFO"/>
    <n v="252"/>
    <x v="4"/>
    <s v="SI"/>
    <m/>
  </r>
  <r>
    <s v="2-1009"/>
    <s v="LUNA QUISPE MARCO"/>
    <n v="250"/>
    <x v="3"/>
    <s v="SI"/>
    <m/>
  </r>
  <r>
    <s v="2-710"/>
    <s v="MAMANI PORTILLO RUSO"/>
    <n v="249.5"/>
    <x v="2"/>
    <s v="SI"/>
    <m/>
  </r>
  <r>
    <s v="2-732"/>
    <s v="CARIAPAZA ROQUE RICHARD H."/>
    <n v="245"/>
    <x v="4"/>
    <s v="SI"/>
    <m/>
  </r>
  <r>
    <s v="2-500"/>
    <s v="QUISPE CCALLO GRACIELA M."/>
    <n v="240"/>
    <x v="1"/>
    <s v="SI"/>
    <m/>
  </r>
  <r>
    <s v="2-800"/>
    <s v="TAPIA MOLINA RAFAEL"/>
    <n v="240"/>
    <x v="4"/>
    <s v="SI"/>
    <m/>
  </r>
  <r>
    <s v="2-694"/>
    <s v="LEON SONCCO GERARDO"/>
    <n v="240"/>
    <x v="2"/>
    <s v="SI"/>
    <m/>
  </r>
  <r>
    <s v="2-177"/>
    <s v="TACURI CONDORI, ROSA ELENA"/>
    <n v="237"/>
    <x v="1"/>
    <s v="SI"/>
    <m/>
  </r>
  <r>
    <s v="2-548"/>
    <s v="PALOMINO APAZA BENEMERITA."/>
    <n v="237"/>
    <x v="1"/>
    <s v="SI"/>
    <m/>
  </r>
  <r>
    <s v="2-913"/>
    <s v="CACERES TRONCOSO HECTOR"/>
    <n v="235"/>
    <x v="2"/>
    <s v="SI"/>
    <m/>
  </r>
  <r>
    <s v="2-245"/>
    <s v="LOPEZ CALCINA, LUCAS"/>
    <n v="232.5"/>
    <x v="2"/>
    <s v="SI"/>
    <m/>
  </r>
  <r>
    <s v="2-229"/>
    <s v="CUSI FERRO, MARITZA"/>
    <n v="230"/>
    <x v="2"/>
    <s v="SI"/>
    <m/>
  </r>
  <r>
    <s v="2-531"/>
    <s v="HUACHACA ROJAS IGNACIO"/>
    <n v="228.5"/>
    <x v="2"/>
    <s v="SI"/>
    <m/>
  </r>
  <r>
    <s v="2-527"/>
    <s v="ESPINOZA MAMANI SABINO"/>
    <n v="224.5"/>
    <x v="1"/>
    <s v="SI"/>
    <m/>
  </r>
  <r>
    <s v="2-815"/>
    <s v="TAPIA QUISPE ABNER"/>
    <n v="224"/>
    <x v="3"/>
    <s v="SI"/>
    <m/>
  </r>
  <r>
    <s v="2-162"/>
    <s v="MORA CHURA, MONICA"/>
    <n v="220"/>
    <x v="3"/>
    <s v="SI"/>
    <m/>
  </r>
  <r>
    <s v="2-481"/>
    <s v="QUISPE PILLCO FLOR KARINA."/>
    <n v="219.5"/>
    <x v="1"/>
    <s v="SI"/>
    <m/>
  </r>
  <r>
    <s v="2-362"/>
    <s v="TICONA ZUÑIGA, JOSE LUIS"/>
    <n v="215"/>
    <x v="2"/>
    <s v="SI"/>
    <m/>
  </r>
  <r>
    <s v="2-1085"/>
    <s v="PARILLO PARILLO, LUIS "/>
    <n v="210"/>
    <x v="1"/>
    <s v="SI"/>
    <m/>
  </r>
  <r>
    <s v="1-1"/>
    <s v="HUANCARA PUMA, ELIO"/>
    <n v="202"/>
    <x v="3"/>
    <s v="SI"/>
    <m/>
  </r>
  <r>
    <s v="2-1022"/>
    <s v="CALSINA YANAPA JUAN"/>
    <n v="202"/>
    <x v="3"/>
    <s v="SI"/>
    <m/>
  </r>
  <r>
    <s v="2-221"/>
    <s v="QUISPE PILLCO, MARIZOL"/>
    <n v="202"/>
    <x v="1"/>
    <s v="SI"/>
    <m/>
  </r>
  <r>
    <s v="2-384"/>
    <s v="CCUNO QUISPE, UBALDINA"/>
    <n v="202"/>
    <x v="1"/>
    <s v="SI"/>
    <m/>
  </r>
  <r>
    <s v="2-982"/>
    <m/>
    <n v="198"/>
    <x v="4"/>
    <s v="SI"/>
    <m/>
  </r>
  <r>
    <s v="2-958"/>
    <s v="VARA VELASQUEZ MARCELINO"/>
    <n v="192"/>
    <x v="4"/>
    <s v="SI"/>
    <m/>
  </r>
  <r>
    <s v="2-294"/>
    <s v="LOVATON OCON, RENEE"/>
    <n v="190"/>
    <x v="1"/>
    <s v="SI"/>
    <m/>
  </r>
  <r>
    <s v="1-788"/>
    <s v="HUAMAN SANTACRUZ JUSTINO"/>
    <n v="188"/>
    <x v="3"/>
    <s v="SI"/>
    <m/>
  </r>
  <r>
    <s v="2-509"/>
    <s v="CACHI HILLCA FIDEL"/>
    <n v="187"/>
    <x v="1"/>
    <s v="SI"/>
    <m/>
  </r>
  <r>
    <s v="2-395"/>
    <s v="YUCRA QUISPE, INES."/>
    <n v="184.5"/>
    <x v="1"/>
    <s v="SI"/>
    <m/>
  </r>
  <r>
    <s v="2-1087"/>
    <s v="PUMA PARISUAÑA, VIRGINIA"/>
    <n v="184.5"/>
    <x v="1"/>
    <s v="SI"/>
    <m/>
  </r>
  <r>
    <s v="1-10"/>
    <s v="MAMANI DE MENDOZA,NARCISA"/>
    <n v="180"/>
    <x v="4"/>
    <s v="SI"/>
    <m/>
  </r>
  <r>
    <s v="2-601"/>
    <s v="YUCRA QUISPE, INES"/>
    <n v="178.5"/>
    <x v="1"/>
    <s v="SI"/>
    <m/>
  </r>
  <r>
    <s v="2-1025"/>
    <s v="VARA VELASQUEZ WILBER"/>
    <n v="174"/>
    <x v="1"/>
    <s v="SI"/>
    <m/>
  </r>
  <r>
    <s v="1-414"/>
    <s v="CAMPOS VELA, MARILYN "/>
    <n v="167"/>
    <x v="1"/>
    <s v="SI"/>
    <m/>
  </r>
  <r>
    <s v="2-696"/>
    <s v="HUILLCA CONSA RAUL"/>
    <n v="167"/>
    <x v="1"/>
    <s v="SI"/>
    <m/>
  </r>
  <r>
    <s v="2-1030"/>
    <s v="LOAYZA CHALCO JULIA"/>
    <n v="167"/>
    <x v="1"/>
    <s v="SI"/>
    <m/>
  </r>
  <r>
    <s v="1-263"/>
    <s v="CUCHILLO CHAVEZ, ELIAS"/>
    <n v="160"/>
    <x v="3"/>
    <s v="SI"/>
    <m/>
  </r>
  <r>
    <s v="2-973"/>
    <s v="CASA ALVARES YULI DIANA"/>
    <n v="160"/>
    <x v="3"/>
    <s v="SI"/>
    <m/>
  </r>
  <r>
    <s v="2-701"/>
    <s v="QUISPE QUISPE JUAN VICTOR"/>
    <n v="160"/>
    <x v="2"/>
    <s v="SI"/>
    <m/>
  </r>
  <r>
    <s v="1-361"/>
    <s v="ROJAS PILLCO, LIDIA"/>
    <n v="154.5"/>
    <x v="1"/>
    <s v="SI"/>
    <m/>
  </r>
  <r>
    <s v="2-334"/>
    <s v="CRUZ HERMOZA, VICTORIA"/>
    <n v="154"/>
    <x v="1"/>
    <s v="SI"/>
    <m/>
  </r>
  <r>
    <s v="2-995"/>
    <s v="CANCHI MERMA RAUL"/>
    <n v="154"/>
    <x v="4"/>
    <s v="SI"/>
    <m/>
  </r>
  <r>
    <s v="2-195"/>
    <s v="INFANZON HUAQUISTO, SANTUSA"/>
    <n v="152.5"/>
    <x v="2"/>
    <s v="SI"/>
    <m/>
  </r>
  <r>
    <s v="1-56"/>
    <s v="CASA SANCHEZ, JULIAN"/>
    <n v="150"/>
    <x v="4"/>
    <s v="SI"/>
    <m/>
  </r>
  <r>
    <s v="1-273"/>
    <s v="MOREANO VILLAFUERTE, COSME DANIEL"/>
    <n v="150"/>
    <x v="2"/>
    <s v="SI"/>
    <m/>
  </r>
  <r>
    <s v="2-558"/>
    <s v="HUAMAN CONDORI WILBER"/>
    <n v="147"/>
    <x v="2"/>
    <s v="SI"/>
    <m/>
  </r>
  <r>
    <s v="1-746"/>
    <s v="CARIAPAZA GONZA, FLORENTINO"/>
    <n v="146"/>
    <x v="3"/>
    <s v="SI"/>
    <m/>
  </r>
  <r>
    <s v="2-1067"/>
    <s v="ALEJANDRINA QQUECCAÑO CUTIPA"/>
    <n v="146"/>
    <x v="3"/>
    <s v="SI"/>
    <m/>
  </r>
  <r>
    <s v="1-214"/>
    <s v="QUISPE CONDORI, JOAQUIN "/>
    <n v="142.5"/>
    <x v="4"/>
    <s v="SI"/>
    <m/>
  </r>
  <r>
    <s v="2-1012"/>
    <s v="MULTISERVICIOS NUEVA ESPERANZA E.I.R.L."/>
    <n v="140"/>
    <x v="2"/>
    <s v="SI"/>
    <m/>
  </r>
  <r>
    <s v="2-660"/>
    <s v="HUAQUISTO AMPUERO,SAMUEL"/>
    <n v="136"/>
    <x v="1"/>
    <s v="SI"/>
    <m/>
  </r>
  <r>
    <s v="1-80"/>
    <s v="ARANZABAL CARAZAS, YANET"/>
    <n v="132"/>
    <x v="3"/>
    <s v="SI"/>
    <m/>
  </r>
  <r>
    <s v="2-302"/>
    <s v="PUMA SALAS, MARUJA"/>
    <n v="130"/>
    <x v="4"/>
    <s v="SI"/>
    <m/>
  </r>
  <r>
    <s v="2-24"/>
    <s v="ESPINAL SUAREZ, CIRILO"/>
    <n v="128"/>
    <x v="3"/>
    <s v="SI"/>
    <m/>
  </r>
  <r>
    <s v="1-706"/>
    <s v="BUSTINSA MACHACA, DELMO "/>
    <n v="126"/>
    <x v="4"/>
    <s v="SI"/>
    <m/>
  </r>
  <r>
    <s v="2-902"/>
    <s v="QUISPE PAUCAR GLADIS"/>
    <n v="126"/>
    <x v="4"/>
    <s v="SI"/>
    <m/>
  </r>
  <r>
    <s v="1-193"/>
    <s v="AQUISE HUAQUISTO TURLY"/>
    <n v="122.5"/>
    <x v="1"/>
    <s v="SI"/>
    <m/>
  </r>
  <r>
    <s v="2-358"/>
    <s v="ORTEGA VILLAVICENCIO, CRISTINA"/>
    <n v="122.5"/>
    <x v="1"/>
    <s v="SI"/>
    <m/>
  </r>
  <r>
    <s v="2-436"/>
    <s v="CAVANACONZA VALVERDE, ARTURO"/>
    <n v="122.5"/>
    <x v="1"/>
    <s v="SI"/>
    <m/>
  </r>
  <r>
    <s v="2-497"/>
    <s v="ACHIRI HUARACHA BEDER"/>
    <n v="122.5"/>
    <x v="1"/>
    <s v="SI"/>
    <m/>
  </r>
  <r>
    <s v="2-758"/>
    <s v="QUISPE HUAQUISTO ANGELINO"/>
    <n v="122.5"/>
    <x v="1"/>
    <s v="SI"/>
    <m/>
  </r>
  <r>
    <s v="2-343"/>
    <s v="TICONA LISARASO, DAVID"/>
    <n v="120"/>
    <x v="2"/>
    <s v="SI"/>
    <m/>
  </r>
  <r>
    <s v="2-798"/>
    <s v="FLORES  PEZO DEBORA KAREN"/>
    <n v="118.5"/>
    <x v="4"/>
    <s v="SI"/>
    <m/>
  </r>
  <r>
    <s v="2-144"/>
    <s v="PECHE LOPEZ, AUSBERTO"/>
    <n v="115"/>
    <x v="3"/>
    <s v="SI"/>
    <m/>
  </r>
  <r>
    <s v="2-994"/>
    <s v="HIGUERA MEDOZA ISIDORA"/>
    <n v="114"/>
    <x v="4"/>
    <s v="SI"/>
    <m/>
  </r>
  <r>
    <s v="2-1015"/>
    <s v="ZAPATA HUAMAN, VILMA"/>
    <n v="113.5"/>
    <x v="2"/>
    <s v="SI"/>
    <m/>
  </r>
  <r>
    <s v="2-933"/>
    <s v="RAMOS PALOMIO FRAN"/>
    <n v="112"/>
    <x v="4"/>
    <s v="SI"/>
    <m/>
  </r>
  <r>
    <s v="2-1057"/>
    <s v="PAJA YANAPA, PETRONA "/>
    <n v="112"/>
    <x v="4"/>
    <s v="SI"/>
    <m/>
  </r>
  <r>
    <s v="2-938"/>
    <s v="QUISPE CHURA LUZ MAYRA"/>
    <n v="108"/>
    <x v="3"/>
    <s v="SI"/>
    <m/>
  </r>
  <r>
    <s v="1-293"/>
    <s v="MONTESINO SAVEDRA, VALERIANO"/>
    <n v="105"/>
    <x v="1"/>
    <s v="SI"/>
    <m/>
  </r>
  <r>
    <s v="2-178"/>
    <s v="CALCINA AGUIRRE, CHARITO"/>
    <n v="105"/>
    <x v="1"/>
    <s v="SI"/>
    <m/>
  </r>
  <r>
    <s v="2-705"/>
    <s v="HUAQUISTO VDA. DE ZELA BRIGIDA"/>
    <n v="105"/>
    <x v="1"/>
    <s v="SI"/>
    <m/>
  </r>
  <r>
    <s v="2-1078"/>
    <s v="TICONA BORDA, ADRIAN"/>
    <n v="105"/>
    <x v="1"/>
    <s v="SI"/>
    <m/>
  </r>
  <r>
    <s v="2-175"/>
    <s v="CHAMBI APAZA, IRENE NIEVES"/>
    <n v="105"/>
    <x v="2"/>
    <s v="SI"/>
    <m/>
  </r>
  <r>
    <s v="2-291"/>
    <s v="CHAMBI APAZA, IRENE"/>
    <n v="105"/>
    <x v="2"/>
    <s v="SI"/>
    <m/>
  </r>
  <r>
    <s v="2-818"/>
    <s v="HUILLCA MESA HUANCA ANTIOQUIA"/>
    <n v="100"/>
    <x v="4"/>
    <s v="SI"/>
    <m/>
  </r>
  <r>
    <s v="2-221B"/>
    <s v="JIHUALLANCA HUANCA, BELIA"/>
    <n v="87.5"/>
    <x v="1"/>
    <s v="SI"/>
    <m/>
  </r>
  <r>
    <s v="2-247"/>
    <s v="HUAYTAPUMA CRUZ, IVAN"/>
    <n v="87.5"/>
    <x v="1"/>
    <s v="SI"/>
    <m/>
  </r>
  <r>
    <s v="2-248"/>
    <s v="ANCCO ALIAGA, TEODORO"/>
    <n v="87.5"/>
    <x v="1"/>
    <s v="SI"/>
    <m/>
  </r>
  <r>
    <s v="2-435"/>
    <s v="MACEDO COELA BERNABE"/>
    <n v="87.5"/>
    <x v="1"/>
    <s v="SI"/>
    <m/>
  </r>
  <r>
    <s v="2-464"/>
    <s v="PUMA TORRES, MARIA SOLEDAD"/>
    <n v="87.5"/>
    <x v="1"/>
    <s v="SI"/>
    <m/>
  </r>
  <r>
    <s v="2-510"/>
    <s v="MAMANI CHILLCA, CARMIÑA"/>
    <n v="87.5"/>
    <x v="1"/>
    <s v="SI"/>
    <m/>
  </r>
  <r>
    <s v="2-610"/>
    <s v="QUISPE VALLADARES MARGARITA"/>
    <n v="87.5"/>
    <x v="1"/>
    <s v="SI"/>
    <m/>
  </r>
  <r>
    <s v="2-1034"/>
    <s v="LOAYZA  CHALCO JULIA"/>
    <n v="87.5"/>
    <x v="1"/>
    <s v="SI"/>
    <m/>
  </r>
  <r>
    <s v="2-269"/>
    <s v="GOBIERNO REGIONAL MADRE DE DIOS "/>
    <n v="87.5"/>
    <x v="2"/>
    <s v="SI"/>
    <m/>
  </r>
  <r>
    <s v="2-188"/>
    <s v="TTITO ZEVALLOS, NORMA"/>
    <n v="85"/>
    <x v="1"/>
    <s v="SI"/>
    <m/>
  </r>
  <r>
    <s v="M-01"/>
    <s v="BONIFACIO LLOCLLE, LUISA"/>
    <n v="84"/>
    <x v="1"/>
    <s v="SI"/>
    <m/>
  </r>
  <r>
    <s v="M-06"/>
    <s v="HUAMAN FLORES, MONICA"/>
    <n v="84"/>
    <x v="1"/>
    <s v="SI"/>
    <m/>
  </r>
  <r>
    <s v="2-805"/>
    <s v="QUISPITUPA  ALCAZAR CARLOS JESUS"/>
    <n v="84"/>
    <x v="4"/>
    <s v="SI"/>
    <m/>
  </r>
  <r>
    <s v="1-755"/>
    <s v="CONDORI MAMANI, GUMERCINDO "/>
    <n v="82"/>
    <x v="3"/>
    <s v="SI"/>
    <m/>
  </r>
  <r>
    <s v="2-43"/>
    <s v="BORDA ESPINOZA, VICTORIANO"/>
    <n v="80"/>
    <x v="4"/>
    <s v="SI"/>
    <m/>
  </r>
  <r>
    <s v="2-85B"/>
    <s v="HUAQUISTO TIPO, SAIRA"/>
    <n v="80"/>
    <x v="2"/>
    <s v="SI"/>
    <m/>
  </r>
  <r>
    <s v="2-622"/>
    <s v="LAROTA HERRERA WILBERT"/>
    <n v="76"/>
    <x v="1"/>
    <s v="SI"/>
    <m/>
  </r>
  <r>
    <s v="2-1056"/>
    <s v="ZARAVIA ALMIRON ROSARIO"/>
    <n v="76"/>
    <x v="4"/>
    <s v="SI"/>
    <m/>
  </r>
  <r>
    <s v="1-175"/>
    <s v="YANAPA, EDGAR"/>
    <n v="75"/>
    <x v="4"/>
    <s v="SI"/>
    <m/>
  </r>
  <r>
    <s v="1-538"/>
    <s v="HUAMANI HUALLPAYUNCA, ANNY"/>
    <n v="74"/>
    <x v="4"/>
    <s v="SI"/>
    <m/>
  </r>
  <r>
    <s v="2-952"/>
    <s v="CALCINA PUMA  RUTH VERONICA"/>
    <n v="70"/>
    <x v="3"/>
    <s v="SI"/>
    <m/>
  </r>
  <r>
    <s v="1-242"/>
    <s v="PFOCCORI SENCIA, ESTEBAN"/>
    <n v="70"/>
    <x v="1"/>
    <s v="SI"/>
    <m/>
  </r>
  <r>
    <s v="1-540"/>
    <s v="HUILLCA SANTA CRUZ, DOROTEO"/>
    <n v="70"/>
    <x v="1"/>
    <s v="SI"/>
    <m/>
  </r>
  <r>
    <s v="1-660"/>
    <s v="FLORES CUSIHUALLPA, MARIA MAGDALENA"/>
    <n v="70"/>
    <x v="1"/>
    <s v="SI"/>
    <m/>
  </r>
  <r>
    <s v="2-206"/>
    <s v="VICARIATO APOSTÓLICO PTO. MALDONADO"/>
    <n v="70"/>
    <x v="1"/>
    <s v="SI"/>
    <m/>
  </r>
  <r>
    <s v="2-280"/>
    <s v="JIHUALLANCA HUANCA, REBECA"/>
    <n v="70"/>
    <x v="1"/>
    <s v="SI"/>
    <m/>
  </r>
  <r>
    <s v="2-306"/>
    <s v="MARTINES CAYTUYRO, EDILBERTO"/>
    <n v="70"/>
    <x v="1"/>
    <s v="SI"/>
    <m/>
  </r>
  <r>
    <s v="2-374"/>
    <s v="QUISPE VALLADARES, RICARDINA"/>
    <n v="70"/>
    <x v="1"/>
    <s v="SI"/>
    <m/>
  </r>
  <r>
    <s v="2-410B"/>
    <s v="SUCATICONA SUCATICONA, JUAN"/>
    <n v="70"/>
    <x v="1"/>
    <s v="SI"/>
    <m/>
  </r>
  <r>
    <s v="2-483"/>
    <s v="MAMANI QQUENAYA JHON"/>
    <n v="70"/>
    <x v="1"/>
    <s v="SI"/>
    <m/>
  </r>
  <r>
    <s v="2-484"/>
    <s v="ROMAN VILCA RITA IVONNE"/>
    <n v="70"/>
    <x v="1"/>
    <s v="SI"/>
    <m/>
  </r>
  <r>
    <s v="2-525"/>
    <s v="PUMACHARA PUMA ALEJANDRO"/>
    <n v="70"/>
    <x v="1"/>
    <s v="SI"/>
    <m/>
  </r>
  <r>
    <s v="2-535"/>
    <s v="MAMANI HUANCA AMALIA"/>
    <n v="70"/>
    <x v="1"/>
    <s v="SI"/>
    <m/>
  </r>
  <r>
    <s v="2-627"/>
    <s v="LAGUNA HUALLPA YESENIA"/>
    <n v="70"/>
    <x v="1"/>
    <s v="SI"/>
    <m/>
  </r>
  <r>
    <s v="2-630"/>
    <s v="CHOQUE SONCCO, CRISTINA"/>
    <n v="70"/>
    <x v="1"/>
    <s v="SI"/>
    <m/>
  </r>
  <r>
    <s v="2-634B"/>
    <s v="CCAPAYQUE MACHACA, ALAHYN"/>
    <n v="70"/>
    <x v="1"/>
    <s v="SI"/>
    <m/>
  </r>
  <r>
    <s v="2-678"/>
    <s v="APASA CONSA, FERNANDO"/>
    <n v="70"/>
    <x v="1"/>
    <s v="SI"/>
    <m/>
  </r>
  <r>
    <s v="2-683"/>
    <s v="MENDOZA QUISPE, LUCY YOVANA"/>
    <n v="70"/>
    <x v="1"/>
    <s v="SI"/>
    <m/>
  </r>
  <r>
    <s v="2-691"/>
    <s v="CCAMA ANCO,MARIA SOLEDAD"/>
    <n v="70"/>
    <x v="1"/>
    <s v="SI"/>
    <m/>
  </r>
  <r>
    <s v="2-1019"/>
    <s v="BELTRAME PUMA ROSA NILDA"/>
    <n v="70"/>
    <x v="1"/>
    <s v="SI"/>
    <m/>
  </r>
  <r>
    <s v="2-1021"/>
    <s v="TARCO QUILLO FEVET"/>
    <n v="70"/>
    <x v="1"/>
    <s v="SI"/>
    <m/>
  </r>
  <r>
    <s v="1-582"/>
    <s v="CANDIA VARGAS, MARTA"/>
    <n v="59.5"/>
    <x v="3"/>
    <s v="SI"/>
    <m/>
  </r>
  <r>
    <s v="1-148"/>
    <s v="GRIFO BRYANGELES S.C.R.L."/>
    <n v="56"/>
    <x v="3"/>
    <s v="SI"/>
    <m/>
  </r>
  <r>
    <s v="1-696"/>
    <s v="INCA CHOQUEVILCA, ALICIA"/>
    <n v="56"/>
    <x v="3"/>
    <s v="SI"/>
    <m/>
  </r>
  <r>
    <s v="1-740"/>
    <s v="ASLLA CUSI, APOLONIA"/>
    <n v="56"/>
    <x v="3"/>
    <s v="SI"/>
    <m/>
  </r>
  <r>
    <s v="1-754"/>
    <s v="APARICIO TTITO,  MARIZONA"/>
    <n v="56"/>
    <x v="3"/>
    <s v="SI"/>
    <m/>
  </r>
  <r>
    <s v="2-946"/>
    <s v="COLQUE BARRIGA MAXIMO J."/>
    <n v="56"/>
    <x v="3"/>
    <s v="SI"/>
    <m/>
  </r>
  <r>
    <s v="2-950"/>
    <s v="CARDENAS BERRIO RICHARD"/>
    <n v="56"/>
    <x v="3"/>
    <s v="SI"/>
    <m/>
  </r>
  <r>
    <s v="2-953"/>
    <s v="YLLA QUISPE CRISOLOGO"/>
    <n v="56"/>
    <x v="3"/>
    <s v="SI"/>
    <m/>
  </r>
  <r>
    <s v="2-956"/>
    <s v="ZAA HUAMANI JUVENAL"/>
    <n v="56"/>
    <x v="3"/>
    <s v="SI"/>
    <m/>
  </r>
  <r>
    <s v="2-988"/>
    <s v="CHACMA CCOMPI, DINA"/>
    <n v="56"/>
    <x v="3"/>
    <s v="SI"/>
    <m/>
  </r>
  <r>
    <s v="2-1008"/>
    <s v="TAPIA RAMOS MAGALY"/>
    <n v="56"/>
    <x v="3"/>
    <s v="SI"/>
    <m/>
  </r>
  <r>
    <s v="M-09"/>
    <s v="LEON CALLO, HENRY"/>
    <n v="56"/>
    <x v="1"/>
    <s v="SI"/>
    <m/>
  </r>
  <r>
    <s v="M-12"/>
    <s v="LOPEZ QUISPE, YASMINA"/>
    <n v="56"/>
    <x v="1"/>
    <s v="SI"/>
    <m/>
  </r>
  <r>
    <s v="1-106"/>
    <s v="MOLLENIDO ZULOAGA, LUZ MARINA"/>
    <n v="52.5"/>
    <x v="1"/>
    <m/>
    <m/>
  </r>
  <r>
    <s v="1-211"/>
    <s v="VILCA VILCA, EVERT W."/>
    <n v="52.5"/>
    <x v="1"/>
    <m/>
    <m/>
  </r>
  <r>
    <s v="1-225"/>
    <s v="YANARICO, JESUS"/>
    <n v="52.5"/>
    <x v="1"/>
    <m/>
    <m/>
  </r>
  <r>
    <s v="1-229"/>
    <s v="TAPIA HUILLCA, MANUEL"/>
    <n v="52.5"/>
    <x v="1"/>
    <m/>
    <m/>
  </r>
  <r>
    <s v="1-248"/>
    <s v="CALCINA SANTAMARIA, CELIA"/>
    <n v="52.5"/>
    <x v="1"/>
    <m/>
    <m/>
  </r>
  <r>
    <s v="1-260"/>
    <s v="PILLACA CCASANI, EUGENIA"/>
    <n v="52.5"/>
    <x v="1"/>
    <m/>
    <m/>
  </r>
  <r>
    <s v="1-268"/>
    <s v="LERMA TURPO, FRANKLIN RUBEN"/>
    <n v="52.5"/>
    <x v="1"/>
    <m/>
    <m/>
  </r>
  <r>
    <s v="1-292"/>
    <s v="MOTTA ROJAS, BENJAMIN"/>
    <n v="52.5"/>
    <x v="1"/>
    <m/>
    <m/>
  </r>
  <r>
    <s v="1-509"/>
    <s v="AUMA CONDORI, CARMEN ROSA"/>
    <n v="52.5"/>
    <x v="1"/>
    <m/>
    <m/>
  </r>
  <r>
    <s v="1-580"/>
    <s v="RUIZ CRISOSTOMO, FRANKLIN"/>
    <n v="52.5"/>
    <x v="1"/>
    <m/>
    <m/>
  </r>
  <r>
    <s v="2-202"/>
    <s v="MAMANI ARROSQUIPA, NORMA"/>
    <n v="52.5"/>
    <x v="1"/>
    <m/>
    <m/>
  </r>
  <r>
    <s v="2-225"/>
    <s v="CAMALA QUISPE, JUAN "/>
    <n v="52.5"/>
    <x v="1"/>
    <m/>
    <m/>
  </r>
  <r>
    <s v="2-284"/>
    <s v="AROCUTIPA JACINTO, VILMA"/>
    <n v="52.5"/>
    <x v="1"/>
    <m/>
    <m/>
  </r>
  <r>
    <s v="2-289"/>
    <s v="CCALUCHI CCARI, ANA MARIA"/>
    <n v="52.5"/>
    <x v="1"/>
    <m/>
    <m/>
  </r>
  <r>
    <s v="2-392"/>
    <s v="SUCARI SUCARI A. SANTOS"/>
    <n v="52.5"/>
    <x v="1"/>
    <m/>
    <m/>
  </r>
  <r>
    <s v="2-407"/>
    <s v="YNES LIZARASO, JACINTO"/>
    <n v="52.5"/>
    <x v="1"/>
    <m/>
    <m/>
  </r>
  <r>
    <s v="2-408"/>
    <s v="IGLESIA EVANGELICA MARANATHA"/>
    <n v="52.5"/>
    <x v="1"/>
    <m/>
    <m/>
  </r>
  <r>
    <s v="2-414"/>
    <s v="ANCHAYA  CARAZAS, CIRILO"/>
    <n v="52.5"/>
    <x v="1"/>
    <m/>
    <m/>
  </r>
  <r>
    <s v="2-429"/>
    <s v="QUISPE PILLCO, LUCILA"/>
    <n v="52.5"/>
    <x v="1"/>
    <m/>
    <m/>
  </r>
  <r>
    <s v="2-454"/>
    <s v="QUISPE CATUNTA CLAUDIO"/>
    <n v="52.5"/>
    <x v="1"/>
    <m/>
    <m/>
  </r>
  <r>
    <s v="2-534"/>
    <s v="MEDINA QUISPE RINA"/>
    <n v="52.5"/>
    <x v="1"/>
    <m/>
    <m/>
  </r>
  <r>
    <s v="2-543"/>
    <s v="SAVEDRA CONDORI, FELIPE"/>
    <n v="52.5"/>
    <x v="1"/>
    <m/>
    <m/>
  </r>
  <r>
    <s v="2-544"/>
    <s v="ORTEGA VILLAVICENCIO MARISA"/>
    <n v="52.5"/>
    <x v="1"/>
    <m/>
    <m/>
  </r>
  <r>
    <s v="2-692"/>
    <s v="HUANCA TTITO SEBASTIANA"/>
    <n v="52.5"/>
    <x v="1"/>
    <m/>
    <m/>
  </r>
  <r>
    <s v="2-711"/>
    <s v="CALCINA YANAPA LELIA SENAYDA"/>
    <n v="52.5"/>
    <x v="1"/>
    <m/>
    <m/>
  </r>
  <r>
    <s v="2-712"/>
    <s v="MAMANI MANSILLA ROSA MARINA"/>
    <n v="52.5"/>
    <x v="1"/>
    <m/>
    <m/>
  </r>
  <r>
    <s v="2-715"/>
    <s v="MONRROY VALER EUSEBIO"/>
    <n v="52.5"/>
    <x v="1"/>
    <m/>
    <m/>
  </r>
  <r>
    <s v="2-719"/>
    <s v="CCORI SONCCO, VERONICA"/>
    <n v="52.5"/>
    <x v="1"/>
    <m/>
    <m/>
  </r>
  <r>
    <s v="2-740"/>
    <s v="PERALTA QUISPE JOSEFA"/>
    <n v="52.5"/>
    <x v="1"/>
    <m/>
    <m/>
  </r>
  <r>
    <s v="2-751"/>
    <s v="CONDORI NINA JULIA"/>
    <n v="52.5"/>
    <x v="1"/>
    <m/>
    <m/>
  </r>
  <r>
    <s v="2-754"/>
    <s v="CHAMBI RAMOS CEFERINA"/>
    <n v="52.5"/>
    <x v="1"/>
    <m/>
    <m/>
  </r>
  <r>
    <s v="2-755"/>
    <s v="CATARI MACHACA EDGAR"/>
    <n v="52.5"/>
    <x v="1"/>
    <m/>
    <m/>
  </r>
  <r>
    <s v="2-919"/>
    <s v="SANCHEZ HUAMAN VALENTIN "/>
    <n v="52.5"/>
    <x v="1"/>
    <m/>
    <m/>
  </r>
  <r>
    <s v="2-924"/>
    <s v="ZAPATA CCAHUANA, LUCILA "/>
    <n v="52.5"/>
    <x v="1"/>
    <m/>
    <m/>
  </r>
  <r>
    <s v="2-1044"/>
    <s v="ROJAS HUAMAN PLACIDA "/>
    <n v="52.5"/>
    <x v="1"/>
    <m/>
    <m/>
  </r>
  <r>
    <s v="2-1045"/>
    <s v="QUISPE VDA. DE RIVEROS MERCEDES"/>
    <n v="52.5"/>
    <x v="1"/>
    <m/>
    <m/>
  </r>
  <r>
    <s v="2-1082"/>
    <s v="HUILLCA SECCA CARMEN"/>
    <n v="52.5"/>
    <x v="1"/>
    <m/>
    <m/>
  </r>
  <r>
    <s v="1-559"/>
    <s v="FUENTES VILCA, ANDREA"/>
    <n v="51.4"/>
    <x v="1"/>
    <m/>
    <m/>
  </r>
  <r>
    <s v="1-635"/>
    <s v="PALOMINO APAZA, JUDIT E."/>
    <n v="50.5"/>
    <x v="1"/>
    <m/>
    <m/>
  </r>
  <r>
    <s v="1-72"/>
    <m/>
    <n v="50"/>
    <x v="4"/>
    <s v="SI"/>
    <m/>
  </r>
  <r>
    <s v="2-72"/>
    <m/>
    <n v="50"/>
    <x v="4"/>
    <s v="SI"/>
    <m/>
  </r>
  <r>
    <s v="2-487"/>
    <s v="LLAMACPONCA ACOSTUPA VICTORIA"/>
    <n v="45"/>
    <x v="1"/>
    <m/>
    <m/>
  </r>
  <r>
    <s v="2-1039"/>
    <s v="ZARAVIA ALMIRON ROSARIO"/>
    <n v="45"/>
    <x v="2"/>
    <s v="SI"/>
    <m/>
  </r>
  <r>
    <s v="1-221"/>
    <s v="HUAMAN QUISPE, GREGORIO"/>
    <n v="42"/>
    <x v="3"/>
    <m/>
    <m/>
  </r>
  <r>
    <s v="1-554"/>
    <s v="DE LA CRUZ NINA, FRANKLIN"/>
    <n v="42"/>
    <x v="3"/>
    <m/>
    <m/>
  </r>
  <r>
    <s v="1-695"/>
    <s v="PUMA TORRES, MARIA SOLEDAD"/>
    <n v="42"/>
    <x v="3"/>
    <m/>
    <m/>
  </r>
  <r>
    <s v="1-744"/>
    <s v="ALVARADO LLANOS, CELSO "/>
    <n v="42"/>
    <x v="3"/>
    <m/>
    <m/>
  </r>
  <r>
    <s v="1-753"/>
    <s v="MACHACA ANAYA, EUFEMIA"/>
    <n v="42"/>
    <x v="3"/>
    <m/>
    <m/>
  </r>
  <r>
    <s v="1-756"/>
    <s v="HUALLPA QUISPE, KAREN YESSENIA"/>
    <n v="42"/>
    <x v="3"/>
    <m/>
    <m/>
  </r>
  <r>
    <s v="1-806"/>
    <s v="VARGAS VARGAS, TEOFILA"/>
    <n v="42"/>
    <x v="3"/>
    <m/>
    <m/>
  </r>
  <r>
    <s v="2-8"/>
    <s v="GUZMAN MAMANI, ELVIRA "/>
    <n v="42"/>
    <x v="3"/>
    <m/>
    <m/>
  </r>
  <r>
    <s v="2-93"/>
    <s v="RENDON CAMACHO, TIMOTEO"/>
    <n v="42"/>
    <x v="3"/>
    <m/>
    <m/>
  </r>
  <r>
    <s v="2-922"/>
    <s v="RIOS MIRANDA RAUL"/>
    <n v="42"/>
    <x v="3"/>
    <m/>
    <m/>
  </r>
  <r>
    <s v="2-923"/>
    <s v="ÑAHUI HOLGUIN JAVIER"/>
    <n v="42"/>
    <x v="3"/>
    <m/>
    <m/>
  </r>
  <r>
    <s v="2-925"/>
    <s v="PEZO DAVILA DELIA G"/>
    <n v="42"/>
    <x v="3"/>
    <m/>
    <m/>
  </r>
  <r>
    <s v="2-929"/>
    <s v="SANCHEZ CONDORI MARIA"/>
    <n v="42"/>
    <x v="3"/>
    <m/>
    <m/>
  </r>
  <r>
    <s v="2-1059"/>
    <s v="CABRERA PUMA, JUAN"/>
    <n v="42"/>
    <x v="3"/>
    <m/>
    <m/>
  </r>
  <r>
    <s v="2-1061"/>
    <s v="CHAMBI MULLISACA FLORA"/>
    <n v="42"/>
    <x v="3"/>
    <m/>
    <m/>
  </r>
  <r>
    <s v="2-179"/>
    <s v="PEÑA MOREANO, JULIA"/>
    <n v="42"/>
    <x v="1"/>
    <m/>
    <m/>
  </r>
  <r>
    <s v="M-05"/>
    <s v="HUAMAN FLORES, SINTIA"/>
    <n v="42"/>
    <x v="1"/>
    <m/>
    <m/>
  </r>
  <r>
    <s v="1-129"/>
    <s v="QQUECHO SUNI, AGUSTINA"/>
    <n v="35"/>
    <x v="1"/>
    <m/>
    <m/>
  </r>
  <r>
    <s v="1-132"/>
    <s v="HUILLCA QUISPE, HIPOLITA"/>
    <n v="35"/>
    <x v="1"/>
    <m/>
    <m/>
  </r>
  <r>
    <s v="1-135"/>
    <s v="HUAQUISTO YANAPA, MARIANO"/>
    <n v="35"/>
    <x v="1"/>
    <m/>
    <m/>
  </r>
  <r>
    <s v="1-150"/>
    <s v="GUTIERREZ DELGADO, CLAUDIO"/>
    <n v="35"/>
    <x v="1"/>
    <m/>
    <m/>
  </r>
  <r>
    <s v="1-154"/>
    <s v="ROSA GUZMAN, FIDELIA"/>
    <n v="35"/>
    <x v="1"/>
    <m/>
    <m/>
  </r>
  <r>
    <s v="1-155"/>
    <s v="PEREZ VALER , ERNESTO"/>
    <n v="35"/>
    <x v="1"/>
    <m/>
    <m/>
  </r>
  <r>
    <s v="1-157"/>
    <s v="GUZMAN PANCORVO, ERNESTO A. "/>
    <n v="35"/>
    <x v="1"/>
    <m/>
    <m/>
  </r>
  <r>
    <s v="1-165"/>
    <s v="GUTIERREZ DELGADO, CLAUDIO"/>
    <n v="35"/>
    <x v="1"/>
    <m/>
    <m/>
  </r>
  <r>
    <s v="1-172"/>
    <s v="GUTIERREZ DELGADO, AMADOR"/>
    <n v="35"/>
    <x v="1"/>
    <m/>
    <m/>
  </r>
  <r>
    <s v="1-186"/>
    <s v="PEREZ VALER , ERNESTO"/>
    <n v="35"/>
    <x v="1"/>
    <m/>
    <m/>
  </r>
  <r>
    <s v="1-187"/>
    <s v="HUANUIRI MEJIA, SMIT MADEY"/>
    <n v="35"/>
    <x v="1"/>
    <m/>
    <m/>
  </r>
  <r>
    <s v="1-189"/>
    <s v="APAZA CAHUAPAZA, YOLANDA"/>
    <n v="35"/>
    <x v="1"/>
    <m/>
    <m/>
  </r>
  <r>
    <s v="1-190"/>
    <s v="CARPIO GUZMAN, VALENTIN R."/>
    <n v="35"/>
    <x v="1"/>
    <m/>
    <m/>
  </r>
  <r>
    <s v="1-201"/>
    <s v="HUAMAN HUAMAN ELISEO"/>
    <n v="35"/>
    <x v="1"/>
    <m/>
    <m/>
  </r>
  <r>
    <s v="1-210"/>
    <s v="HUAMAN YUCRA, SERAPIO"/>
    <n v="35"/>
    <x v="1"/>
    <m/>
    <m/>
  </r>
  <r>
    <s v="1-220"/>
    <s v="SUCLLI HANCCO, JULIA"/>
    <n v="35"/>
    <x v="1"/>
    <m/>
    <m/>
  </r>
  <r>
    <s v="1-226"/>
    <s v="HUAQUISTO QUISPE, SANTIAGO "/>
    <n v="35"/>
    <x v="1"/>
    <m/>
    <m/>
  </r>
  <r>
    <s v="1-227"/>
    <s v="HUAMANCHOQUE ARROYO, EDITH"/>
    <n v="35"/>
    <x v="1"/>
    <m/>
    <m/>
  </r>
  <r>
    <s v="1-233"/>
    <s v="PHOCCO MAMANI, JERONIMO"/>
    <n v="35"/>
    <x v="1"/>
    <m/>
    <m/>
  </r>
  <r>
    <s v="1-237"/>
    <s v="CALSINA YANAPA, AUREA"/>
    <n v="35"/>
    <x v="1"/>
    <m/>
    <m/>
  </r>
  <r>
    <s v="1-250B"/>
    <s v="YLLATUPA PALOMINO, MARICELA"/>
    <n v="35"/>
    <x v="1"/>
    <m/>
    <m/>
  </r>
  <r>
    <s v="1-251"/>
    <s v="SELIS QUISPE, VICENTE"/>
    <n v="35"/>
    <x v="1"/>
    <m/>
    <m/>
  </r>
  <r>
    <s v="1-252"/>
    <s v="MARIÑO MAMANI, CHRISTIAN URIEL"/>
    <n v="35"/>
    <x v="1"/>
    <m/>
    <m/>
  </r>
  <r>
    <s v="1-253"/>
    <s v="MOSCOSO LOPEZ, JUAN CARLOS"/>
    <n v="35"/>
    <x v="1"/>
    <m/>
    <m/>
  </r>
  <r>
    <s v="1-261"/>
    <s v="HUAYTA MEJIA, FIDEL LEOCARIO"/>
    <n v="35"/>
    <x v="1"/>
    <m/>
    <m/>
  </r>
  <r>
    <s v="1-285"/>
    <s v="HUAHUASONCO PARISAILA, LUISA E."/>
    <n v="35"/>
    <x v="1"/>
    <m/>
    <m/>
  </r>
  <r>
    <s v="1-291"/>
    <s v="HUAMAN CARDEÑA YOVANA / POLONIO LLAMOCA PINARES"/>
    <n v="35"/>
    <x v="1"/>
    <m/>
    <m/>
  </r>
  <r>
    <s v="1-308"/>
    <s v="PUMA CHOQUE, DEYSI YOBANA"/>
    <n v="35"/>
    <x v="1"/>
    <m/>
    <m/>
  </r>
  <r>
    <s v="1-319"/>
    <s v="PAJA AQUESI, LINEN ABAD"/>
    <n v="35"/>
    <x v="1"/>
    <m/>
    <m/>
  </r>
  <r>
    <s v="1-324"/>
    <s v="VARA LACUTA, MILUSKA"/>
    <n v="35"/>
    <x v="1"/>
    <m/>
    <m/>
  </r>
  <r>
    <s v="1-335"/>
    <s v="CONDO HILAQUITA, ISMAELA"/>
    <n v="35"/>
    <x v="1"/>
    <m/>
    <m/>
  </r>
  <r>
    <s v="1-354"/>
    <s v="QUISPE SONCCO, ELISEA"/>
    <n v="35"/>
    <x v="1"/>
    <m/>
    <m/>
  </r>
  <r>
    <s v="1-358"/>
    <s v="CCORI SONCCO DE QUISPE, EVANGELINA"/>
    <n v="35"/>
    <x v="1"/>
    <m/>
    <m/>
  </r>
  <r>
    <s v="1-385"/>
    <s v="CCANA CALLO, FLORENCIA"/>
    <n v="35"/>
    <x v="1"/>
    <m/>
    <m/>
  </r>
  <r>
    <s v="1-412"/>
    <s v="CCAPAYQUE CCORI,  MAURO"/>
    <n v="35"/>
    <x v="1"/>
    <m/>
    <m/>
  </r>
  <r>
    <s v="1-413"/>
    <s v="CCANA CALLO, FLORENCIA"/>
    <n v="35"/>
    <x v="1"/>
    <m/>
    <m/>
  </r>
  <r>
    <s v="1-415"/>
    <s v="HUILLCA MONTESINOS, MARISOL"/>
    <n v="35"/>
    <x v="1"/>
    <m/>
    <m/>
  </r>
  <r>
    <s v="1-536"/>
    <s v="I.E.B.R.SANTA INES"/>
    <n v="35"/>
    <x v="1"/>
    <m/>
    <m/>
  </r>
  <r>
    <s v="1-537"/>
    <s v="HUAMAN QUISPE, FLORENTINA"/>
    <n v="35"/>
    <x v="1"/>
    <m/>
    <m/>
  </r>
  <r>
    <s v="1-538B"/>
    <s v="FLORES PAJA, FULGENCIO"/>
    <n v="35"/>
    <x v="1"/>
    <m/>
    <m/>
  </r>
  <r>
    <s v="1-574"/>
    <s v="QUISPE TAPARA, MARGARITA"/>
    <n v="35"/>
    <x v="1"/>
    <m/>
    <m/>
  </r>
  <r>
    <s v="1-651"/>
    <s v="SURCO HUAMANI, CRISTINA"/>
    <n v="35"/>
    <x v="1"/>
    <m/>
    <m/>
  </r>
  <r>
    <s v="1-703"/>
    <s v="CORDOVA OCON, ENRIQUE"/>
    <n v="35"/>
    <x v="1"/>
    <m/>
    <m/>
  </r>
  <r>
    <s v="2-7"/>
    <s v="QUIZA VALER, I. SEBASTIAN"/>
    <n v="35"/>
    <x v="1"/>
    <m/>
    <m/>
  </r>
  <r>
    <s v="2-9"/>
    <s v="GONZALES APARICIO, FLAVIO"/>
    <n v="35"/>
    <x v="1"/>
    <m/>
    <m/>
  </r>
  <r>
    <s v="2-52"/>
    <s v="BARRETO FLORES, FLORENCIO"/>
    <n v="35"/>
    <x v="1"/>
    <m/>
    <m/>
  </r>
  <r>
    <s v="2-99"/>
    <s v="IGLESIA ADVENTISTA 7º DÍA"/>
    <n v="35"/>
    <x v="1"/>
    <m/>
    <m/>
  </r>
  <r>
    <s v="2-163"/>
    <s v="I.E.I SEMILLITAS"/>
    <n v="35"/>
    <x v="1"/>
    <m/>
    <m/>
  </r>
  <r>
    <s v="2-169"/>
    <s v="MARTINEZ FLORES, LUZ ZENIA"/>
    <n v="35"/>
    <x v="1"/>
    <m/>
    <m/>
  </r>
  <r>
    <s v="2-185"/>
    <s v="GRAJEDA CALLAPIÑA, NELIDA"/>
    <n v="35"/>
    <x v="1"/>
    <m/>
    <m/>
  </r>
  <r>
    <s v="2-193"/>
    <s v="BACA LOAIZA, VICTOR"/>
    <n v="35"/>
    <x v="1"/>
    <m/>
    <m/>
  </r>
  <r>
    <s v="2-205"/>
    <s v="RIMAYHUAMAN PALOMINO, ALEJANDRINA"/>
    <n v="35"/>
    <x v="1"/>
    <m/>
    <m/>
  </r>
  <r>
    <s v="2-207"/>
    <s v="MAMANI HUANCA, GUILLERMINA"/>
    <n v="35"/>
    <x v="1"/>
    <m/>
    <m/>
  </r>
  <r>
    <s v="2-211"/>
    <s v="CCANSAYA CCOPA, CECILIA"/>
    <n v="35"/>
    <x v="1"/>
    <m/>
    <m/>
  </r>
  <r>
    <s v="2-217"/>
    <s v="PERALTA GOMEZ, PETRONA "/>
    <n v="35"/>
    <x v="1"/>
    <m/>
    <m/>
  </r>
  <r>
    <s v="2-220"/>
    <s v="AROSQUIPA FLORES, SATURDINO"/>
    <n v="35"/>
    <x v="1"/>
    <m/>
    <m/>
  </r>
  <r>
    <s v="2-231"/>
    <s v="OSORIO HUAYLLANE, LUZMILA"/>
    <n v="35"/>
    <x v="1"/>
    <m/>
    <m/>
  </r>
  <r>
    <s v="2-237"/>
    <s v="CONDORI TUYO, ANA YSABEL"/>
    <n v="35"/>
    <x v="1"/>
    <m/>
    <m/>
  </r>
  <r>
    <s v="2-239"/>
    <s v="JANCCO HUAQUISTO, JUSTA B."/>
    <n v="35"/>
    <x v="1"/>
    <m/>
    <m/>
  </r>
  <r>
    <s v="2-240"/>
    <s v="ESQUIVEL MONTAÑEZ, MARISOL"/>
    <n v="35"/>
    <x v="1"/>
    <m/>
    <m/>
  </r>
  <r>
    <s v="2-243"/>
    <s v="CONDORI CONDORI, MELCHORA"/>
    <n v="35"/>
    <x v="1"/>
    <m/>
    <m/>
  </r>
  <r>
    <s v="2-249"/>
    <s v="VARGAS GARZON, EFRAIN"/>
    <n v="35"/>
    <x v="1"/>
    <m/>
    <m/>
  </r>
  <r>
    <s v="2-250"/>
    <s v="HORACIO ZEVALLOS GAMEZ PRI."/>
    <n v="35"/>
    <x v="1"/>
    <m/>
    <m/>
  </r>
  <r>
    <s v="2-252"/>
    <s v="VALENCIA  INFANZON, MARISOL"/>
    <n v="35"/>
    <x v="1"/>
    <m/>
    <m/>
  </r>
  <r>
    <s v="2-253"/>
    <s v="CCAHUANA PARCCO, BRIGIDA"/>
    <n v="35"/>
    <x v="1"/>
    <m/>
    <m/>
  </r>
  <r>
    <s v="2-256"/>
    <s v="MOSCOSO HUAMANI, GREGORIO"/>
    <n v="35"/>
    <x v="1"/>
    <m/>
    <m/>
  </r>
  <r>
    <s v="2-257"/>
    <s v="ORTEGA HUARACHA, MARCOS"/>
    <n v="35"/>
    <x v="1"/>
    <m/>
    <m/>
  </r>
  <r>
    <s v="2-259"/>
    <s v="MENDOZA PAUCAR, ELEUTERIO"/>
    <n v="35"/>
    <x v="1"/>
    <m/>
    <m/>
  </r>
  <r>
    <s v="2-262A"/>
    <s v="HUAMAN LETONA W. DONATO"/>
    <n v="35"/>
    <x v="1"/>
    <m/>
    <m/>
  </r>
  <r>
    <s v="2-265"/>
    <s v="C.E.I. 12 DE ENERO"/>
    <n v="35"/>
    <x v="1"/>
    <m/>
    <m/>
  </r>
  <r>
    <s v="2-266"/>
    <s v="ROMAN  BONDIA, VIRGINIA "/>
    <n v="35"/>
    <x v="1"/>
    <m/>
    <m/>
  </r>
  <r>
    <s v="2-272"/>
    <s v="MONTESINOS QUISPE, AQUILINO "/>
    <n v="35"/>
    <x v="1"/>
    <m/>
    <m/>
  </r>
  <r>
    <s v="2-286"/>
    <s v="GONZÁLES SOLORZANO, MAURO"/>
    <n v="35"/>
    <x v="1"/>
    <m/>
    <m/>
  </r>
  <r>
    <s v="2-290"/>
    <s v="HUAMAN SANTANDER, FRANCISCA"/>
    <n v="35"/>
    <x v="1"/>
    <m/>
    <m/>
  </r>
  <r>
    <s v="2-296"/>
    <s v="ROSA GUZMAN, FIDELIA"/>
    <n v="35"/>
    <x v="1"/>
    <m/>
    <m/>
  </r>
  <r>
    <s v="2-298"/>
    <s v="CUSI MARINA, ROSA"/>
    <n v="35"/>
    <x v="1"/>
    <m/>
    <m/>
  </r>
  <r>
    <s v="2-311"/>
    <s v="VERA QUISPE, GIORGINA"/>
    <n v="35"/>
    <x v="1"/>
    <m/>
    <m/>
  </r>
  <r>
    <s v="2-327"/>
    <s v="SUNI CALLAÑAUPA , RONALD"/>
    <n v="35"/>
    <x v="1"/>
    <m/>
    <m/>
  </r>
  <r>
    <s v="2-330"/>
    <s v="MARTIARENA RIOS, BRAULIO SAMUEL"/>
    <n v="35"/>
    <x v="1"/>
    <m/>
    <m/>
  </r>
  <r>
    <s v="2-339"/>
    <s v="BACA CASAS, MARUJA"/>
    <n v="35"/>
    <x v="1"/>
    <m/>
    <m/>
  </r>
  <r>
    <s v="2-370"/>
    <s v="RODRIGUEZ SUYO, MARITZA"/>
    <n v="35"/>
    <x v="1"/>
    <m/>
    <m/>
  </r>
  <r>
    <s v="2-378"/>
    <s v="OJEDA GUTIERREZ, FRANCISCO"/>
    <n v="35"/>
    <x v="1"/>
    <m/>
    <m/>
  </r>
  <r>
    <s v="2-394"/>
    <s v="RAMOS CCORI, ROBERTO"/>
    <n v="35"/>
    <x v="1"/>
    <m/>
    <m/>
  </r>
  <r>
    <s v="2-404"/>
    <s v="CRUZ CONDORI, EDWIN"/>
    <n v="35"/>
    <x v="1"/>
    <m/>
    <m/>
  </r>
  <r>
    <s v="2-416"/>
    <s v="AITARA DIAZ, CARLOS ABELARDO"/>
    <n v="35"/>
    <x v="1"/>
    <m/>
    <m/>
  </r>
  <r>
    <s v="2-418"/>
    <s v="AYMA PILLCO, PATRICIO"/>
    <n v="35"/>
    <x v="1"/>
    <m/>
    <m/>
  </r>
  <r>
    <s v="2-420"/>
    <s v="CCOYORI AYMA,  NICOLASA"/>
    <n v="35"/>
    <x v="1"/>
    <m/>
    <m/>
  </r>
  <r>
    <s v="2-421"/>
    <s v="HUILLCA PACCOSONCCO, ISIDRO"/>
    <n v="35"/>
    <x v="1"/>
    <m/>
    <m/>
  </r>
  <r>
    <s v="2-423"/>
    <s v="QUENAYA VASQUEZ, SIMONA"/>
    <n v="35"/>
    <x v="1"/>
    <m/>
    <m/>
  </r>
  <r>
    <s v="2-426"/>
    <s v="QUISPE APAZA, SILVERIA"/>
    <n v="35"/>
    <x v="1"/>
    <m/>
    <m/>
  </r>
  <r>
    <s v="2-430"/>
    <s v="MACHACA  LIPA, NANCY FLORECINDA"/>
    <n v="35"/>
    <x v="1"/>
    <m/>
    <m/>
  </r>
  <r>
    <s v="2-432"/>
    <s v="CHUNCA QUISPE, CAYETANO"/>
    <n v="35"/>
    <x v="1"/>
    <m/>
    <m/>
  </r>
  <r>
    <s v="2-437"/>
    <s v="HORACIO ZEVALLOS GAMEZ SEC."/>
    <n v="35"/>
    <x v="1"/>
    <m/>
    <m/>
  </r>
  <r>
    <s v="2-439"/>
    <s v="PINO CCANA, EDITH"/>
    <n v="35"/>
    <x v="1"/>
    <m/>
    <m/>
  </r>
  <r>
    <s v="2-441"/>
    <s v="HUAIHUA CARO, MARISOL"/>
    <n v="35"/>
    <x v="1"/>
    <m/>
    <m/>
  </r>
  <r>
    <s v="2-442"/>
    <s v="CHAMPI, TIBURCIO"/>
    <n v="35"/>
    <x v="1"/>
    <m/>
    <m/>
  </r>
  <r>
    <s v="2-445"/>
    <s v="DAVID LAROTA, CLEMENTE"/>
    <n v="35"/>
    <x v="1"/>
    <m/>
    <m/>
  </r>
  <r>
    <s v="2-446"/>
    <s v="CCOPA GAMARRA, JUAN"/>
    <n v="35"/>
    <x v="1"/>
    <m/>
    <m/>
  </r>
  <r>
    <s v="2-463"/>
    <s v=" MAMANI NINA SIXTO"/>
    <n v="35"/>
    <x v="1"/>
    <m/>
    <m/>
  </r>
  <r>
    <s v="2-465"/>
    <s v="ORTIZ DE CUTIRE LEONARDA"/>
    <n v="35"/>
    <x v="1"/>
    <m/>
    <m/>
  </r>
  <r>
    <s v="2-467"/>
    <s v="QUISPE HUILLAHUAMAN FELIPE"/>
    <n v="35"/>
    <x v="1"/>
    <m/>
    <m/>
  </r>
  <r>
    <s v="2-470"/>
    <s v="ALIAGA CCOARITE,  AGUSTIN"/>
    <n v="35"/>
    <x v="1"/>
    <m/>
    <m/>
  </r>
  <r>
    <s v="2-471"/>
    <s v="ALIAGA CCOARITE,  AGUSTIN"/>
    <n v="35"/>
    <x v="1"/>
    <m/>
    <m/>
  </r>
  <r>
    <s v="2-477"/>
    <s v="CONDE HUAYLLA JULIO JACINTO"/>
    <n v="35"/>
    <x v="1"/>
    <m/>
    <m/>
  </r>
  <r>
    <s v="2-489"/>
    <s v="CALLA QUISPE NOLBERTHA"/>
    <n v="35"/>
    <x v="1"/>
    <m/>
    <m/>
  </r>
  <r>
    <s v="2-493"/>
    <s v="BOLAÑOS CONDORI ESTEFANIA"/>
    <n v="35"/>
    <x v="1"/>
    <m/>
    <m/>
  </r>
  <r>
    <s v="2-494"/>
    <s v="PALOMINO BERRIOS ISIDORA"/>
    <n v="35"/>
    <x v="1"/>
    <m/>
    <m/>
  </r>
  <r>
    <s v="2-496"/>
    <s v="SANCHEZ ZAVALA FERNANDO"/>
    <n v="35"/>
    <x v="1"/>
    <m/>
    <m/>
  </r>
  <r>
    <s v="2-498"/>
    <s v="SANCHEZ ZAVALA FERNANDO"/>
    <n v="35"/>
    <x v="1"/>
    <m/>
    <m/>
  </r>
  <r>
    <s v="2-499"/>
    <s v="CARRANZA FLORES CARMEN"/>
    <n v="35"/>
    <x v="1"/>
    <m/>
    <m/>
  </r>
  <r>
    <s v="2-508"/>
    <s v="ARQUE CCACYAVILCA JUAN"/>
    <n v="35"/>
    <x v="1"/>
    <m/>
    <m/>
  </r>
  <r>
    <s v="2-512"/>
    <s v="NAVARRETE CHANCO DIANA C."/>
    <n v="35"/>
    <x v="1"/>
    <m/>
    <m/>
  </r>
  <r>
    <s v="2-516"/>
    <s v="GEMIO LAYME ZENOBIA"/>
    <n v="35"/>
    <x v="1"/>
    <m/>
    <m/>
  </r>
  <r>
    <s v="2-519"/>
    <s v="PACO  LOPEZ , FRANKLIN"/>
    <n v="35"/>
    <x v="1"/>
    <m/>
    <m/>
  </r>
  <r>
    <s v="2-532"/>
    <s v="MACHACA COYURI, PIO DAVID"/>
    <n v="35"/>
    <x v="1"/>
    <m/>
    <m/>
  </r>
  <r>
    <s v="2-545"/>
    <s v="ACURIO MORALES, VIDAL"/>
    <n v="35"/>
    <x v="1"/>
    <m/>
    <m/>
  </r>
  <r>
    <s v="2-546"/>
    <s v="SULLCA QUISPE, BALTAZAR"/>
    <n v="35"/>
    <x v="1"/>
    <m/>
    <m/>
  </r>
  <r>
    <s v="2-550"/>
    <s v="CHURA HUAQUISTO OLGA"/>
    <n v="35"/>
    <x v="1"/>
    <m/>
    <m/>
  </r>
  <r>
    <s v="2-560"/>
    <s v="ACHAHUI QQUECCAÑO MARGARITA"/>
    <n v="35"/>
    <x v="1"/>
    <m/>
    <m/>
  </r>
  <r>
    <s v="2-563"/>
    <s v="VALDEZ QUISPE, ARTURO."/>
    <n v="35"/>
    <x v="1"/>
    <m/>
    <m/>
  </r>
  <r>
    <s v="2-567"/>
    <s v="MAMAMI MAMANI GREGORIA"/>
    <n v="35"/>
    <x v="1"/>
    <m/>
    <m/>
  </r>
  <r>
    <s v="2-570"/>
    <s v="CCARHUANI DE TUTACANO, MARIA"/>
    <n v="35"/>
    <x v="1"/>
    <m/>
    <m/>
  </r>
  <r>
    <s v="2-573"/>
    <s v="QUISPE CUELLAR VICTOR"/>
    <n v="35"/>
    <x v="1"/>
    <m/>
    <m/>
  </r>
  <r>
    <s v="2-579"/>
    <s v="QUISPE APARICIO, ROXANA"/>
    <n v="35"/>
    <x v="1"/>
    <m/>
    <m/>
  </r>
  <r>
    <s v="2-623"/>
    <s v="YAPURA HUILLCA, FRANCISCO"/>
    <n v="35"/>
    <x v="1"/>
    <m/>
    <m/>
  </r>
  <r>
    <s v="2-629"/>
    <s v="FLORES HUAMANI SERAPIO"/>
    <n v="35"/>
    <x v="1"/>
    <m/>
    <m/>
  </r>
  <r>
    <s v="2-633"/>
    <s v="MERCADO MOLLO, FAUSTINA"/>
    <n v="35"/>
    <x v="1"/>
    <m/>
    <m/>
  </r>
  <r>
    <s v="2-640"/>
    <s v="CHULLA VILLAFUERTE, MARLENY"/>
    <n v="35"/>
    <x v="1"/>
    <m/>
    <m/>
  </r>
  <r>
    <s v="2-641"/>
    <s v="PACCO CALCINA, CIRILA"/>
    <n v="35"/>
    <x v="1"/>
    <m/>
    <m/>
  </r>
  <r>
    <s v="2-645"/>
    <s v="QUISPE COAQUIRA, GERTRUDIS"/>
    <n v="35"/>
    <x v="1"/>
    <m/>
    <m/>
  </r>
  <r>
    <s v="2-656"/>
    <s v="CURI CATUNTA, EUGENIO"/>
    <n v="35"/>
    <x v="1"/>
    <m/>
    <m/>
  </r>
  <r>
    <s v="2-657"/>
    <s v="CONTO QUISPE, NICOLAS"/>
    <n v="35"/>
    <x v="1"/>
    <m/>
    <m/>
  </r>
  <r>
    <s v="2-659"/>
    <s v="YANAPA CCORI, ANCELMO"/>
    <n v="35"/>
    <x v="1"/>
    <m/>
    <m/>
  </r>
  <r>
    <s v="2-670"/>
    <s v="PAUCAR HUAMAN, INOCENCIA"/>
    <n v="35"/>
    <x v="1"/>
    <m/>
    <m/>
  </r>
  <r>
    <s v="2-693"/>
    <s v="QUILCA TICONA ALFONSO JULIO"/>
    <n v="35"/>
    <x v="1"/>
    <m/>
    <m/>
  </r>
  <r>
    <s v="2-695"/>
    <s v=" CACERES HUANACO, MARIBEL"/>
    <n v="35"/>
    <x v="1"/>
    <m/>
    <m/>
  </r>
  <r>
    <s v="2-722B"/>
    <s v="HUARCA CALLA REGINA"/>
    <n v="35"/>
    <x v="1"/>
    <m/>
    <m/>
  </r>
  <r>
    <s v="2-734"/>
    <s v="MALDONADO OCHOCHOQUE RENE"/>
    <n v="35"/>
    <x v="1"/>
    <m/>
    <m/>
  </r>
  <r>
    <s v="2-764"/>
    <s v="GOMEL APAZA ROSA LUZ"/>
    <n v="35"/>
    <x v="1"/>
    <m/>
    <m/>
  </r>
  <r>
    <s v="2-766"/>
    <s v="RONDAN  WILFREDO"/>
    <n v="35"/>
    <x v="1"/>
    <m/>
    <m/>
  </r>
  <r>
    <s v="2-779"/>
    <s v="CCOPA JALIXTO JUAN CARLOS"/>
    <n v="35"/>
    <x v="1"/>
    <m/>
    <m/>
  </r>
  <r>
    <s v="2-782"/>
    <s v="QUISPE HUAYLLAHUAMAN MARIO"/>
    <n v="35"/>
    <x v="1"/>
    <m/>
    <m/>
  </r>
  <r>
    <s v="2-784"/>
    <s v="PUMA MAMANI, FIDEL"/>
    <n v="35"/>
    <x v="1"/>
    <m/>
    <m/>
  </r>
  <r>
    <s v="2-918"/>
    <s v="BEJAR LARICO WILIAN."/>
    <n v="35"/>
    <x v="1"/>
    <m/>
    <m/>
  </r>
  <r>
    <s v="2-923B"/>
    <s v="ALIAGA HUAQUISTO BENITO"/>
    <n v="35"/>
    <x v="1"/>
    <m/>
    <m/>
  </r>
  <r>
    <s v="2-999"/>
    <s v="I.E. SAGRADO CORAZON"/>
    <n v="35"/>
    <x v="1"/>
    <m/>
    <m/>
  </r>
  <r>
    <s v="2-1014"/>
    <s v="QQUECAÑO DURAN PASTOR"/>
    <n v="35"/>
    <x v="1"/>
    <m/>
    <m/>
  </r>
  <r>
    <s v="2-1027"/>
    <s v="VARA VELASQUEZ MARCELINO"/>
    <n v="35"/>
    <x v="1"/>
    <m/>
    <m/>
  </r>
  <r>
    <s v="2-1033"/>
    <s v="BALTAZAR MONGE WALTER"/>
    <n v="35"/>
    <x v="1"/>
    <m/>
    <m/>
  </r>
  <r>
    <s v="2-1036"/>
    <s v="MAMANI QUISPE MARIO"/>
    <n v="35"/>
    <x v="1"/>
    <m/>
    <m/>
  </r>
  <r>
    <s v="2-1038"/>
    <s v="VIVANCO APAZA VICTOR"/>
    <n v="35"/>
    <x v="1"/>
    <m/>
    <m/>
  </r>
  <r>
    <s v="2-1040"/>
    <s v="CUBA VILLACORRA MARISOL"/>
    <n v="35"/>
    <x v="1"/>
    <m/>
    <m/>
  </r>
  <r>
    <s v="2-1068"/>
    <s v="PUMA DIAZ, ANASTACIO"/>
    <n v="35"/>
    <x v="1"/>
    <m/>
    <m/>
  </r>
  <r>
    <s v="2-1075"/>
    <s v="PUMA AROSQUIPA, MARTIN "/>
    <n v="35"/>
    <x v="1"/>
    <m/>
    <m/>
  </r>
  <r>
    <s v="2-1077"/>
    <s v="GRETA CCOA, ALIPIO "/>
    <n v="35"/>
    <x v="1"/>
    <m/>
    <m/>
  </r>
  <r>
    <s v="2-1080"/>
    <s v="RAMOS CHAMBI FERMIN"/>
    <n v="35"/>
    <x v="1"/>
    <m/>
    <m/>
  </r>
  <r>
    <s v="M-19"/>
    <s v="USCAMAYTA DE CHOQUEHUAYTA LOURDES"/>
    <n v="33"/>
    <x v="1"/>
    <m/>
    <m/>
  </r>
  <r>
    <s v="M-17"/>
    <s v="CAMACHO MAYHUA, YASMINA"/>
    <n v="29.9"/>
    <x v="1"/>
    <m/>
    <m/>
  </r>
  <r>
    <s v="1-646"/>
    <s v="MASIAS APAZA ,PILAR"/>
    <n v="29.4"/>
    <x v="3"/>
    <m/>
    <m/>
  </r>
  <r>
    <s v="2-303"/>
    <m/>
    <n v="28.5"/>
    <x v="4"/>
    <s v="SI"/>
    <m/>
  </r>
  <r>
    <s v="1-26"/>
    <s v="CAYO CUTIPA, MIRIAN"/>
    <n v="28"/>
    <x v="3"/>
    <m/>
    <m/>
  </r>
  <r>
    <s v="1-51"/>
    <s v="YURIKS RUIZ, CRISOSTOMO"/>
    <n v="28"/>
    <x v="3"/>
    <m/>
    <m/>
  </r>
  <r>
    <s v="1-142"/>
    <s v="GUTIERREZ DELGADO, AMADOR"/>
    <n v="28"/>
    <x v="3"/>
    <m/>
    <m/>
  </r>
  <r>
    <s v="1-143"/>
    <s v="CHACACANTA NUÑEZ, VICENTE"/>
    <n v="28"/>
    <x v="3"/>
    <m/>
    <m/>
  </r>
  <r>
    <s v="1-144"/>
    <s v="PEREZ VALER , ERNESTO"/>
    <n v="28"/>
    <x v="3"/>
    <m/>
    <m/>
  </r>
  <r>
    <s v="1-146"/>
    <s v="GUTIERREZ DELGADO, AMADOR"/>
    <n v="28"/>
    <x v="3"/>
    <m/>
    <m/>
  </r>
  <r>
    <s v="1-147"/>
    <s v="CANDIA VARGAS, KILMA"/>
    <n v="28"/>
    <x v="3"/>
    <m/>
    <m/>
  </r>
  <r>
    <s v="1-151"/>
    <s v="CARPIO GUZMAN, VALENTIN R."/>
    <n v="28"/>
    <x v="3"/>
    <m/>
    <m/>
  </r>
  <r>
    <s v="1-153"/>
    <s v="HOLGADO QUISPE, MAURO"/>
    <n v="28"/>
    <x v="3"/>
    <m/>
    <m/>
  </r>
  <r>
    <s v="1-279"/>
    <s v="PUMA, LAURA PRIMITIVA"/>
    <n v="28"/>
    <x v="3"/>
    <m/>
    <m/>
  </r>
  <r>
    <s v="1-294"/>
    <s v="CCASA HUAMAN, VILMA"/>
    <n v="28"/>
    <x v="3"/>
    <m/>
    <m/>
  </r>
  <r>
    <s v="1-320"/>
    <s v="PAYE AQUISE, LUZ MARINA"/>
    <n v="28"/>
    <x v="3"/>
    <m/>
    <m/>
  </r>
  <r>
    <s v="1-541"/>
    <s v="QUISPE QUISPE, PAULINA"/>
    <n v="28"/>
    <x v="3"/>
    <m/>
    <m/>
  </r>
  <r>
    <s v="1-556"/>
    <s v="CCALLO QUISPE REYNA"/>
    <n v="28"/>
    <x v="3"/>
    <m/>
    <m/>
  </r>
  <r>
    <s v="1-558"/>
    <s v="QUISPE YANQUI, JUSTINO"/>
    <n v="28"/>
    <x v="3"/>
    <m/>
    <m/>
  </r>
  <r>
    <s v="1-571"/>
    <s v="MONTALVO MAMANI,REYNA"/>
    <n v="28"/>
    <x v="3"/>
    <m/>
    <m/>
  </r>
  <r>
    <s v="1-647"/>
    <s v="ZAMALLOA ESTRADA, ROSARIO"/>
    <n v="28"/>
    <x v="3"/>
    <m/>
    <m/>
  </r>
  <r>
    <s v="1-700"/>
    <s v="CONDORI QUIÑONES, FRANSISCO JOSE"/>
    <n v="28"/>
    <x v="3"/>
    <m/>
    <m/>
  </r>
  <r>
    <s v="1-705"/>
    <s v="MIRANDA ARAGOTE, SOFIA"/>
    <n v="28"/>
    <x v="3"/>
    <m/>
    <m/>
  </r>
  <r>
    <s v="1-714"/>
    <s v="SORIA MARTINEZ, NELI"/>
    <n v="28"/>
    <x v="3"/>
    <m/>
    <m/>
  </r>
  <r>
    <s v="1-721"/>
    <s v="SANTA CRUZ CHICCHI, FLORENTINO "/>
    <n v="28"/>
    <x v="3"/>
    <m/>
    <m/>
  </r>
  <r>
    <s v="1-729"/>
    <s v="CONDORI ROJAS, NELI"/>
    <n v="28"/>
    <x v="3"/>
    <m/>
    <m/>
  </r>
  <r>
    <s v="1-738"/>
    <s v="MAMANI OCCON, ELISVAN "/>
    <n v="28"/>
    <x v="3"/>
    <m/>
    <m/>
  </r>
  <r>
    <s v="1-780"/>
    <s v="MAQUERA INCACUTIPA, RICARDO"/>
    <n v="28"/>
    <x v="3"/>
    <m/>
    <m/>
  </r>
  <r>
    <s v="1-818"/>
    <s v="GUILLEN, CUCHO JULIA"/>
    <n v="28"/>
    <x v="3"/>
    <m/>
    <m/>
  </r>
  <r>
    <s v="2-35"/>
    <s v="HUARI HUAMAN, YOLANDA"/>
    <n v="28"/>
    <x v="3"/>
    <m/>
    <m/>
  </r>
  <r>
    <s v="2-50"/>
    <s v="RODRIGUEZ HUAMAN, JUAN"/>
    <n v="28"/>
    <x v="3"/>
    <m/>
    <m/>
  </r>
  <r>
    <s v="2-71"/>
    <s v="NINA QUILLE, ABEL"/>
    <n v="28"/>
    <x v="3"/>
    <m/>
    <m/>
  </r>
  <r>
    <s v="2-77"/>
    <s v="SOLIS NAHUI, LUIS JAVIER"/>
    <n v="28"/>
    <x v="3"/>
    <m/>
    <m/>
  </r>
  <r>
    <s v="2-94"/>
    <s v="UCHARICO CARITA, GONZALO"/>
    <n v="28"/>
    <x v="3"/>
    <m/>
    <m/>
  </r>
  <r>
    <s v="2-95"/>
    <s v="ENRIQUEZ MAMANI, EUFEMIO"/>
    <n v="28"/>
    <x v="3"/>
    <m/>
    <m/>
  </r>
  <r>
    <s v="2-129"/>
    <s v="QUISPE YANAPA AYDEE VERONICA"/>
    <n v="28"/>
    <x v="3"/>
    <m/>
    <m/>
  </r>
  <r>
    <s v="2-140"/>
    <s v="SOLARES GORDILLO, ELIZABETH"/>
    <n v="28"/>
    <x v="3"/>
    <m/>
    <m/>
  </r>
  <r>
    <s v="2-147"/>
    <s v="MAMANI CJUNO, CORNELIO"/>
    <n v="28"/>
    <x v="3"/>
    <m/>
    <m/>
  </r>
  <r>
    <s v="2-199"/>
    <s v="MAMANI AROSQUIPA, NORMA"/>
    <n v="28"/>
    <x v="3"/>
    <m/>
    <m/>
  </r>
  <r>
    <s v="2-310"/>
    <s v="CUELLAR BARRIALES, HILDA"/>
    <n v="28"/>
    <x v="3"/>
    <m/>
    <m/>
  </r>
  <r>
    <s v="2-578"/>
    <s v="CUEVA URQUIZO JHON"/>
    <n v="28"/>
    <x v="3"/>
    <m/>
    <m/>
  </r>
  <r>
    <s v="2-793"/>
    <s v="PERALTA QUISPE LUCIA"/>
    <n v="28"/>
    <x v="3"/>
    <m/>
    <m/>
  </r>
  <r>
    <s v="2-819"/>
    <s v="HUAMAN QUISPE EFRAIN"/>
    <n v="28"/>
    <x v="3"/>
    <m/>
    <m/>
  </r>
  <r>
    <s v="2-820"/>
    <s v="ARIMUYA IRARICA ROSA"/>
    <n v="28"/>
    <x v="3"/>
    <m/>
    <m/>
  </r>
  <r>
    <s v="2-824"/>
    <s v="SUMIRE CHAMPI MARIA"/>
    <n v="28"/>
    <x v="3"/>
    <m/>
    <m/>
  </r>
  <r>
    <s v="2-827"/>
    <s v="TORRES HUILLCA HONORATA"/>
    <n v="28"/>
    <x v="3"/>
    <m/>
    <m/>
  </r>
  <r>
    <s v="2-828"/>
    <s v="RIOS MIRANDA JENY"/>
    <n v="28"/>
    <x v="3"/>
    <m/>
    <m/>
  </r>
  <r>
    <s v="2-926"/>
    <s v="DE LA CRUZ MOJONERO TTITO JUAN"/>
    <n v="28"/>
    <x v="3"/>
    <m/>
    <m/>
  </r>
  <r>
    <s v="2-927"/>
    <s v="TTIRA CASTILLO EVER E."/>
    <n v="28"/>
    <x v="3"/>
    <m/>
    <m/>
  </r>
  <r>
    <s v="2-941"/>
    <s v="SALCEDO ALANOCA MARISOL"/>
    <n v="28"/>
    <x v="3"/>
    <m/>
    <m/>
  </r>
  <r>
    <s v="2-954"/>
    <s v="TAPIA QUISPE JOVER"/>
    <n v="28"/>
    <x v="3"/>
    <m/>
    <m/>
  </r>
  <r>
    <s v="2-972"/>
    <s v="QUISPE QUISPE, JUANA"/>
    <n v="28"/>
    <x v="3"/>
    <m/>
    <m/>
  </r>
  <r>
    <s v="2-975"/>
    <s v="HUAMAN SOTO MARIA CRISTINA"/>
    <n v="28"/>
    <x v="3"/>
    <m/>
    <m/>
  </r>
  <r>
    <s v="2-983"/>
    <s v="BACA ALVAREZ, MARIO"/>
    <n v="28"/>
    <x v="3"/>
    <m/>
    <m/>
  </r>
  <r>
    <s v="2-1031"/>
    <s v="MERMA VARGAS REINA"/>
    <n v="28"/>
    <x v="3"/>
    <m/>
    <m/>
  </r>
  <r>
    <s v="2-1072"/>
    <s v="SECCA NOA, MODESTA "/>
    <n v="28"/>
    <x v="3"/>
    <m/>
    <m/>
  </r>
  <r>
    <s v="M-02"/>
    <s v="VERA RAMOS, LUZ MARINA"/>
    <n v="28"/>
    <x v="1"/>
    <m/>
    <m/>
  </r>
  <r>
    <s v="M-03"/>
    <s v="PUMALAURA NINA, EVA LUZ"/>
    <n v="28"/>
    <x v="1"/>
    <m/>
    <m/>
  </r>
  <r>
    <s v="M-04"/>
    <s v="CUSI TORRES, LENIN"/>
    <n v="28"/>
    <x v="1"/>
    <m/>
    <m/>
  </r>
  <r>
    <s v="M-07"/>
    <s v="TOLEDO DE CAHUA, VALENTINA"/>
    <n v="28"/>
    <x v="1"/>
    <m/>
    <m/>
  </r>
  <r>
    <s v="1-555"/>
    <s v="HANCO HANCO JESUS GERARDO"/>
    <n v="28"/>
    <x v="4"/>
    <s v="SI"/>
    <m/>
  </r>
  <r>
    <s v="1-759"/>
    <s v="QUISPE PILLCO, LUCILA "/>
    <n v="26.700000000000003"/>
    <x v="3"/>
    <m/>
    <m/>
  </r>
  <r>
    <s v="2-697"/>
    <s v="AREQUE QUISPE, KATHERIN S."/>
    <n v="25"/>
    <x v="2"/>
    <s v="SI"/>
    <m/>
  </r>
  <r>
    <s v="1-73"/>
    <m/>
    <n v="20"/>
    <x v="4"/>
    <s v="SI"/>
    <m/>
  </r>
  <r>
    <s v="2-73"/>
    <m/>
    <n v="20"/>
    <x v="4"/>
    <s v="SI"/>
    <m/>
  </r>
  <r>
    <s v="2-251"/>
    <s v="MAMANI CONDORI, VALENTIN"/>
    <n v="20"/>
    <x v="2"/>
    <m/>
    <m/>
  </r>
  <r>
    <s v="2-410A"/>
    <s v="BACA CONDORI, ROLANDO"/>
    <n v="20"/>
    <x v="2"/>
    <m/>
    <m/>
  </r>
  <r>
    <s v="2-611"/>
    <s v="VILCA QUISPE EDWIN H"/>
    <n v="20"/>
    <x v="2"/>
    <m/>
    <m/>
  </r>
  <r>
    <s v="2-391"/>
    <s v="MENDOZA ATAUCURI, WILBER"/>
    <n v="19"/>
    <x v="1"/>
    <m/>
    <m/>
  </r>
  <r>
    <s v="1-286"/>
    <s v="HUAMAN AIMA, VALENTINA GREGORIA"/>
    <n v="17.8"/>
    <x v="2"/>
    <m/>
    <m/>
  </r>
  <r>
    <s v="1-24"/>
    <s v="SUPHO APAZA, VICTORIA"/>
    <n v="17.5"/>
    <x v="1"/>
    <m/>
    <m/>
  </r>
  <r>
    <s v="1-81"/>
    <s v="CHURA HUILLCA, AMERICO"/>
    <n v="17.5"/>
    <x v="1"/>
    <m/>
    <m/>
  </r>
  <r>
    <s v="1-105"/>
    <s v="YAÑEZ CASTILLO, ANGEL OMAR"/>
    <n v="17.5"/>
    <x v="1"/>
    <m/>
    <m/>
  </r>
  <r>
    <s v="1-114"/>
    <s v="HANCO MAMANI, ROGER ALONSO"/>
    <n v="17.5"/>
    <x v="1"/>
    <m/>
    <m/>
  </r>
  <r>
    <s v="1-131"/>
    <s v="CONDORI MAMANI, MARIA"/>
    <n v="17.5"/>
    <x v="1"/>
    <m/>
    <m/>
  </r>
  <r>
    <s v="1-156"/>
    <s v="ROSA GUZMAN, INES A."/>
    <n v="17.5"/>
    <x v="1"/>
    <m/>
    <m/>
  </r>
  <r>
    <s v="1-167"/>
    <s v="MULTISERVIS ALFA &amp; JD SA.C"/>
    <n v="17.5"/>
    <x v="1"/>
    <m/>
    <m/>
  </r>
  <r>
    <s v="1-170"/>
    <s v="CUTIPA NAOLA, VICTORIA"/>
    <n v="17.5"/>
    <x v="1"/>
    <m/>
    <m/>
  </r>
  <r>
    <s v="1-180"/>
    <s v="DOMINGUEZ MALDONADO, EDSON"/>
    <n v="17.5"/>
    <x v="1"/>
    <m/>
    <m/>
  </r>
  <r>
    <s v="1-198"/>
    <s v="LOPINTA QUISPE, MELCHOR "/>
    <n v="17.5"/>
    <x v="1"/>
    <m/>
    <m/>
  </r>
  <r>
    <s v="1-202"/>
    <s v="QUISPE VILAVILA, TRIFINA"/>
    <n v="17.5"/>
    <x v="1"/>
    <m/>
    <m/>
  </r>
  <r>
    <s v="1-228"/>
    <s v="PUMA PARICAHUA, MERY CELIA"/>
    <n v="17.5"/>
    <x v="1"/>
    <m/>
    <m/>
  </r>
  <r>
    <s v="1-231"/>
    <s v="RUIZ ROJAS, EUDOCIO"/>
    <n v="17.5"/>
    <x v="1"/>
    <m/>
    <m/>
  </r>
  <r>
    <s v="1-241"/>
    <s v="QUISPE ANCCO, PASCUALA "/>
    <n v="17.5"/>
    <x v="1"/>
    <m/>
    <m/>
  </r>
  <r>
    <s v="1-243"/>
    <s v="DIAZ RAMOS WALTER"/>
    <n v="17.5"/>
    <x v="1"/>
    <m/>
    <m/>
  </r>
  <r>
    <s v="1-244"/>
    <s v="HERBOZO CHAVEZ, VERONICA"/>
    <n v="17.5"/>
    <x v="1"/>
    <m/>
    <m/>
  </r>
  <r>
    <s v="1-246"/>
    <s v="OLIVA CHALCO, JAVIER"/>
    <n v="17.5"/>
    <x v="1"/>
    <m/>
    <m/>
  </r>
  <r>
    <s v="1-250A"/>
    <s v="QUISPE COARITE, URSULA"/>
    <n v="17.5"/>
    <x v="1"/>
    <m/>
    <m/>
  </r>
  <r>
    <s v="1-258"/>
    <s v="CHACOLLI ALANIA, PEDRO P."/>
    <n v="17.5"/>
    <x v="1"/>
    <m/>
    <m/>
  </r>
  <r>
    <s v="1-259"/>
    <s v="CCAMERCCOA VALDEZ,  LEONARDO"/>
    <n v="17.5"/>
    <x v="1"/>
    <m/>
    <m/>
  </r>
  <r>
    <s v="1-278"/>
    <s v="QUISPE MARTINEZ, ALEJA"/>
    <n v="17.5"/>
    <x v="1"/>
    <m/>
    <m/>
  </r>
  <r>
    <s v="1-280"/>
    <s v="HUANCA APAZA,ELIZABETH, FLORA"/>
    <n v="17.5"/>
    <x v="1"/>
    <m/>
    <m/>
  </r>
  <r>
    <s v="1-288"/>
    <s v="MAMANI NINA, ISIDORA"/>
    <n v="17.5"/>
    <x v="1"/>
    <m/>
    <m/>
  </r>
  <r>
    <s v="1-289"/>
    <s v="FLORES PARICAHUA, CIRILA"/>
    <n v="17.5"/>
    <x v="1"/>
    <m/>
    <m/>
  </r>
  <r>
    <s v="1-290A"/>
    <s v="PHOCCO TITI MARINA"/>
    <n v="17.5"/>
    <x v="1"/>
    <m/>
    <m/>
  </r>
  <r>
    <s v="1-296"/>
    <s v="HUAHUASONCO PARISAILA, GLADIS "/>
    <n v="17.5"/>
    <x v="1"/>
    <m/>
    <m/>
  </r>
  <r>
    <s v="1-304"/>
    <s v="CCASA ARMUTO, VALENTIN"/>
    <n v="17.5"/>
    <x v="1"/>
    <m/>
    <m/>
  </r>
  <r>
    <s v="1-305"/>
    <s v="MISION ISRAELITA NUEVO PACTO UNIVERSAL"/>
    <n v="17.5"/>
    <x v="1"/>
    <m/>
    <m/>
  </r>
  <r>
    <s v="1-310"/>
    <s v="PASTRANO HUARSAYA, MARUJA"/>
    <n v="17.5"/>
    <x v="1"/>
    <m/>
    <m/>
  </r>
  <r>
    <s v="1-322"/>
    <s v="SULLCA MUÑOZ, NELY"/>
    <n v="17.5"/>
    <x v="1"/>
    <m/>
    <m/>
  </r>
  <r>
    <s v="1-353"/>
    <s v="QUINTEROS USUCACHI, DELFINA"/>
    <n v="17.5"/>
    <x v="1"/>
    <m/>
    <m/>
  </r>
  <r>
    <s v="1-380"/>
    <s v=" MONZON LOPINTA, DANIEL"/>
    <n v="17.5"/>
    <x v="1"/>
    <m/>
    <m/>
  </r>
  <r>
    <s v="1-384"/>
    <s v="QUILCA, QUINCHO ADAN"/>
    <n v="17.5"/>
    <x v="1"/>
    <m/>
    <m/>
  </r>
  <r>
    <s v="1-430"/>
    <s v="GOMEZ TICONA, JUANA "/>
    <n v="17.5"/>
    <x v="1"/>
    <m/>
    <m/>
  </r>
  <r>
    <s v="1-514"/>
    <s v="YANA QUISPE CLARA"/>
    <n v="17.5"/>
    <x v="1"/>
    <m/>
    <m/>
  </r>
  <r>
    <s v="1-518"/>
    <s v="CUSIHUATA GKALLISAMA, ASCENCIA"/>
    <n v="17.5"/>
    <x v="1"/>
    <m/>
    <m/>
  </r>
  <r>
    <s v="1-539"/>
    <s v="MAYO NINA, MARIBEL"/>
    <n v="17.5"/>
    <x v="1"/>
    <m/>
    <m/>
  </r>
  <r>
    <s v="1-563"/>
    <s v=" ARREDONDO PELINDO, TANIA RAQUEL"/>
    <n v="17.5"/>
    <x v="1"/>
    <m/>
    <m/>
  </r>
  <r>
    <s v="1-628"/>
    <s v="PERALTA LAYME, SANTIAGO"/>
    <n v="17.5"/>
    <x v="1"/>
    <m/>
    <m/>
  </r>
  <r>
    <s v="1-631"/>
    <s v="SUCASACA COA, ELSA ROSA"/>
    <n v="17.5"/>
    <x v="1"/>
    <m/>
    <m/>
  </r>
  <r>
    <s v="1-665"/>
    <s v="MONTESINOS QUISPE, GENOVEVA"/>
    <n v="17.5"/>
    <x v="1"/>
    <m/>
    <m/>
  </r>
  <r>
    <s v="1-668"/>
    <s v="VILCA YUJRA, ABDON"/>
    <n v="17.5"/>
    <x v="1"/>
    <m/>
    <m/>
  </r>
  <r>
    <s v="1-670"/>
    <s v="FLORES HUANCA, EULOGIO"/>
    <n v="17.5"/>
    <x v="1"/>
    <m/>
    <m/>
  </r>
  <r>
    <s v="1-702"/>
    <s v="ESCALANTE PAREDES, BENITA"/>
    <n v="17.5"/>
    <x v="1"/>
    <m/>
    <m/>
  </r>
  <r>
    <s v="1-752"/>
    <s v="QUISPE YANAPA ALAN           "/>
    <n v="17.5"/>
    <x v="1"/>
    <m/>
    <m/>
  </r>
  <r>
    <s v="2-25"/>
    <s v="BACA CASAS, MARCO"/>
    <n v="17.5"/>
    <x v="1"/>
    <m/>
    <m/>
  </r>
  <r>
    <s v="2-53"/>
    <s v="MERJILDO LÓPEZ, MARIBEL"/>
    <n v="17.5"/>
    <x v="1"/>
    <m/>
    <m/>
  </r>
  <r>
    <s v="2-55"/>
    <s v="ROJAS TICONA EDIT"/>
    <n v="17.5"/>
    <x v="1"/>
    <m/>
    <m/>
  </r>
  <r>
    <s v="2-58"/>
    <s v="ORTIZ LUQUE, NELI"/>
    <n v="17.5"/>
    <x v="1"/>
    <m/>
    <m/>
  </r>
  <r>
    <s v="2-86"/>
    <s v="JARA ALATA, JUAN CARLOS"/>
    <n v="17.5"/>
    <x v="1"/>
    <m/>
    <m/>
  </r>
  <r>
    <s v="2-88"/>
    <s v="HANCCO HANCCO BERNARDA"/>
    <n v="17.5"/>
    <x v="1"/>
    <m/>
    <m/>
  </r>
  <r>
    <s v="2-98"/>
    <s v="HUAMAN BAEZ, DELIA MARILUZ"/>
    <n v="17.5"/>
    <x v="1"/>
    <m/>
    <m/>
  </r>
  <r>
    <s v="2-158"/>
    <s v="CCAPA YANAPA, VICTORIA"/>
    <n v="17.5"/>
    <x v="1"/>
    <m/>
    <m/>
  </r>
  <r>
    <s v="2-159"/>
    <s v="HILARES HUAMAN, GREGORIO"/>
    <n v="17.5"/>
    <x v="1"/>
    <m/>
    <m/>
  </r>
  <r>
    <s v="2-161"/>
    <s v="VELASQUEZ YANAPA, MARIELA NADIA"/>
    <n v="17.5"/>
    <x v="1"/>
    <m/>
    <m/>
  </r>
  <r>
    <s v="2-184"/>
    <s v="QUISPE RAMIREZ,  WILBERT"/>
    <n v="17.5"/>
    <x v="1"/>
    <m/>
    <m/>
  </r>
  <r>
    <s v="2-187"/>
    <s v=" GUTIERREZ  APUCUSI, JOSE LUIS"/>
    <n v="17.5"/>
    <x v="1"/>
    <m/>
    <m/>
  </r>
  <r>
    <s v="2-192"/>
    <s v="SALAS VIUDA DE PASTRANO, CESARIA"/>
    <n v="17.5"/>
    <x v="1"/>
    <m/>
    <m/>
  </r>
  <r>
    <s v="2-194"/>
    <s v="CMAC TACNA S-A"/>
    <n v="17.5"/>
    <x v="1"/>
    <m/>
    <m/>
  </r>
  <r>
    <s v="2-204"/>
    <s v="MEDRANO ZEVALLOS, HUMBERTO "/>
    <n v="17.5"/>
    <x v="1"/>
    <m/>
    <m/>
  </r>
  <r>
    <s v="2-208"/>
    <s v="HUAYCHO RAMOS, DAMIANA"/>
    <n v="17.5"/>
    <x v="1"/>
    <m/>
    <m/>
  </r>
  <r>
    <s v="2-216"/>
    <s v="ALARCON ATAYUPANQUI, SOLEDAD"/>
    <n v="17.5"/>
    <x v="1"/>
    <m/>
    <m/>
  </r>
  <r>
    <s v="2-223"/>
    <s v="BELLOTA DE MIRANDA, ASUNTA ARMIDA "/>
    <n v="17.5"/>
    <x v="1"/>
    <m/>
    <m/>
  </r>
  <r>
    <s v="2-234B"/>
    <s v="USCAMAYTA CATACORA, KELY MARUJA"/>
    <n v="17.5"/>
    <x v="1"/>
    <m/>
    <m/>
  </r>
  <r>
    <s v="2-235"/>
    <s v="MAMANI QUISPE, HERMELINDA"/>
    <n v="17.5"/>
    <x v="1"/>
    <m/>
    <m/>
  </r>
  <r>
    <s v="2-236"/>
    <s v="GUZMAN HUARACA, JUANA ANTONIETA."/>
    <n v="17.5"/>
    <x v="1"/>
    <m/>
    <m/>
  </r>
  <r>
    <s v="2-242"/>
    <s v="PERALTA GOMEZ, PETRONA "/>
    <n v="17.5"/>
    <x v="1"/>
    <m/>
    <m/>
  </r>
  <r>
    <s v="2-244"/>
    <s v="HUAMAN AIMA, VALENTINA GREGORIA ."/>
    <n v="17.5"/>
    <x v="1"/>
    <m/>
    <m/>
  </r>
  <r>
    <s v="2-246"/>
    <s v="CALLO LIVISI, PILAR"/>
    <n v="17.5"/>
    <x v="1"/>
    <m/>
    <m/>
  </r>
  <r>
    <s v="2-254"/>
    <s v="QUISPE YANAPA, YENE ROXANA"/>
    <n v="17.5"/>
    <x v="1"/>
    <m/>
    <m/>
  </r>
  <r>
    <s v="2-255"/>
    <s v="DEZA YANAPA, UBALDO"/>
    <n v="17.5"/>
    <x v="1"/>
    <m/>
    <m/>
  </r>
  <r>
    <s v="2-260"/>
    <s v="LUQUE CCORI, ISABEL"/>
    <n v="17.5"/>
    <x v="1"/>
    <m/>
    <m/>
  </r>
  <r>
    <s v="2-260B"/>
    <s v="LUQUE CCORI, CLARINA"/>
    <n v="17.5"/>
    <x v="1"/>
    <m/>
    <m/>
  </r>
  <r>
    <s v="2-267"/>
    <s v="PFOCCORI SENCIA,  ESTEBAN"/>
    <n v="17.5"/>
    <x v="1"/>
    <m/>
    <m/>
  </r>
  <r>
    <s v="2-271"/>
    <s v="SURCO CONDORI, ROXANA"/>
    <n v="17.5"/>
    <x v="1"/>
    <m/>
    <m/>
  </r>
  <r>
    <s v="2-275"/>
    <s v="PACO CHAMPI, JULIANA "/>
    <n v="17.5"/>
    <x v="1"/>
    <m/>
    <m/>
  </r>
  <r>
    <s v="2-276"/>
    <s v="EVARISTO LUCIANO COLQUE, JOSEC"/>
    <n v="17.5"/>
    <x v="1"/>
    <m/>
    <m/>
  </r>
  <r>
    <s v="2-277"/>
    <s v="CONDORI MEZA, JULIA"/>
    <n v="17.5"/>
    <x v="1"/>
    <m/>
    <m/>
  </r>
  <r>
    <s v="2-278"/>
    <s v="CARREÑO FIGUEROA, JULIO"/>
    <n v="17.5"/>
    <x v="1"/>
    <m/>
    <m/>
  </r>
  <r>
    <s v="2-279"/>
    <s v="ROBLES PAJA, JUAN LUIS"/>
    <n v="17.5"/>
    <x v="1"/>
    <m/>
    <m/>
  </r>
  <r>
    <s v="2-287"/>
    <s v="CCALUCHI CCARI, ANA MARIA"/>
    <n v="17.5"/>
    <x v="1"/>
    <m/>
    <m/>
  </r>
  <r>
    <s v="2-292"/>
    <s v="HUILLCA SERRANO, DOLORES"/>
    <n v="17.5"/>
    <x v="1"/>
    <m/>
    <m/>
  </r>
  <r>
    <s v="2-295"/>
    <s v="CORDOVA VIVANCO, SAUL"/>
    <n v="17.5"/>
    <x v="1"/>
    <m/>
    <m/>
  </r>
  <r>
    <s v="2-297"/>
    <s v="ALARCON QUISPE, BRUNO"/>
    <n v="17.5"/>
    <x v="1"/>
    <m/>
    <m/>
  </r>
  <r>
    <s v="2-312"/>
    <s v="MAMANI HUILLCA, JESUS"/>
    <n v="17.5"/>
    <x v="1"/>
    <m/>
    <m/>
  </r>
  <r>
    <s v="2-313"/>
    <s v="GUTIERREZ OROSCO, DOLORES"/>
    <n v="17.5"/>
    <x v="1"/>
    <m/>
    <m/>
  </r>
  <r>
    <s v="2-331"/>
    <s v="YAPO MAMANI, VICTOR"/>
    <n v="17.5"/>
    <x v="1"/>
    <m/>
    <m/>
  </r>
  <r>
    <s v="2-332"/>
    <s v="GUTIERREZ  CAMA, HERMENEGILDO"/>
    <n v="17.5"/>
    <x v="1"/>
    <m/>
    <m/>
  </r>
  <r>
    <s v="2-333"/>
    <s v="ARQUE CCACYAVILCA, JUAN"/>
    <n v="17.5"/>
    <x v="1"/>
    <m/>
    <m/>
  </r>
  <r>
    <s v="2-335"/>
    <s v="QUIROGA NINA, JOSEFINA"/>
    <n v="17.5"/>
    <x v="1"/>
    <m/>
    <m/>
  </r>
  <r>
    <s v="2-338"/>
    <s v="QUISPE SARA, AURELIO"/>
    <n v="17.5"/>
    <x v="1"/>
    <m/>
    <m/>
  </r>
  <r>
    <s v="2-340"/>
    <s v="ARISCA CHAMBILLA, RAUL"/>
    <n v="17.5"/>
    <x v="1"/>
    <m/>
    <m/>
  </r>
  <r>
    <s v="2-341"/>
    <s v="AYMITUMA TAICO, EFRAIN"/>
    <n v="17.5"/>
    <x v="1"/>
    <m/>
    <m/>
  </r>
  <r>
    <s v="2-372"/>
    <s v="AQUISE MAMANI, CLARA"/>
    <n v="17.5"/>
    <x v="1"/>
    <m/>
    <m/>
  </r>
  <r>
    <s v="2-379"/>
    <s v="YANAPA YANAPA, ELODIA "/>
    <n v="17.5"/>
    <x v="1"/>
    <m/>
    <m/>
  </r>
  <r>
    <s v="2-380"/>
    <s v="QUISPE MAMANI, LUCILA"/>
    <n v="17.5"/>
    <x v="1"/>
    <m/>
    <m/>
  </r>
  <r>
    <s v="2-382"/>
    <s v="GONZALES VILLARES, NORMA A."/>
    <n v="17.5"/>
    <x v="1"/>
    <m/>
    <m/>
  </r>
  <r>
    <s v="2-385"/>
    <s v="QUISPE HUAMAN, VICTORIA"/>
    <n v="17.5"/>
    <x v="1"/>
    <m/>
    <m/>
  </r>
  <r>
    <s v="2-389"/>
    <s v="FLORES MONTAÑES, CLAUDIA"/>
    <n v="17.5"/>
    <x v="1"/>
    <m/>
    <m/>
  </r>
  <r>
    <s v="2-393"/>
    <s v="YANARICO OROCHE,  JESUS MANUEL"/>
    <n v="17.5"/>
    <x v="1"/>
    <m/>
    <m/>
  </r>
  <r>
    <s v="2-396"/>
    <s v="YANAPA QUISPE, EDGAR "/>
    <n v="17.5"/>
    <x v="1"/>
    <m/>
    <m/>
  </r>
  <r>
    <s v="2-398"/>
    <s v="PARI PALLI, PATRICK"/>
    <n v="17.5"/>
    <x v="1"/>
    <m/>
    <m/>
  </r>
  <r>
    <s v="2-400"/>
    <s v="RAYME CONDORI, JULIAN"/>
    <n v="17.5"/>
    <x v="1"/>
    <m/>
    <m/>
  </r>
  <r>
    <s v="2-402"/>
    <s v="ORTIZ LUQUE, NELI"/>
    <n v="17.5"/>
    <x v="1"/>
    <m/>
    <m/>
  </r>
  <r>
    <s v="2-403"/>
    <s v="QUISPE PACCO, LUIS"/>
    <n v="17.5"/>
    <x v="1"/>
    <m/>
    <m/>
  </r>
  <r>
    <s v="2-409"/>
    <s v="CERNE PALOMINO, EFRAIN"/>
    <n v="17.5"/>
    <x v="1"/>
    <m/>
    <m/>
  </r>
  <r>
    <s v="2-411"/>
    <s v="SUYO VALDERRAMA, JULIA "/>
    <n v="17.5"/>
    <x v="1"/>
    <m/>
    <m/>
  </r>
  <r>
    <s v="2-412"/>
    <s v="RAMOS TTITO, SABINA"/>
    <n v="17.5"/>
    <x v="1"/>
    <m/>
    <m/>
  </r>
  <r>
    <s v="2-417"/>
    <s v="QUISPE HANCCO, DEMETRIO"/>
    <n v="17.5"/>
    <x v="1"/>
    <m/>
    <m/>
  </r>
  <r>
    <s v="2-434"/>
    <s v="QUISPE CCORI, COSME HERNAN"/>
    <n v="17.5"/>
    <x v="1"/>
    <m/>
    <m/>
  </r>
  <r>
    <s v="2-440"/>
    <s v="HUARCA ZAMATA, SEBASTIAN"/>
    <n v="17.5"/>
    <x v="1"/>
    <m/>
    <m/>
  </r>
  <r>
    <s v="2-443"/>
    <s v="QUISPE YUCRA, ELENA"/>
    <n v="17.5"/>
    <x v="1"/>
    <m/>
    <m/>
  </r>
  <r>
    <s v="2-457"/>
    <s v="AVILA AROSEMENA  CESAR  "/>
    <n v="17.5"/>
    <x v="1"/>
    <m/>
    <m/>
  </r>
  <r>
    <s v="2-458"/>
    <s v="HUAMAN CAMPO , TERESA"/>
    <n v="17.5"/>
    <x v="1"/>
    <m/>
    <m/>
  </r>
  <r>
    <s v="2-461"/>
    <s v="ALARCON CHOQUE SAMUEL"/>
    <n v="17.5"/>
    <x v="1"/>
    <m/>
    <m/>
  </r>
  <r>
    <s v="2-462"/>
    <s v="YUCRA QUISPE VALENTINA "/>
    <n v="17.5"/>
    <x v="1"/>
    <m/>
    <m/>
  </r>
  <r>
    <s v="2-469"/>
    <s v="HUAMAN LETONA W. DONATO"/>
    <n v="17.5"/>
    <x v="1"/>
    <m/>
    <m/>
  </r>
  <r>
    <s v="2-476"/>
    <s v="HUILCA MAMANI SORAIDA"/>
    <n v="17.5"/>
    <x v="1"/>
    <m/>
    <m/>
  </r>
  <r>
    <s v="2-479"/>
    <s v="CHICCHI PERALTA JESUS"/>
    <n v="17.5"/>
    <x v="1"/>
    <m/>
    <m/>
  </r>
  <r>
    <s v="2-482"/>
    <s v="LAURA BEJAR, JULIA "/>
    <n v="17.5"/>
    <x v="1"/>
    <m/>
    <m/>
  </r>
  <r>
    <s v="2-485"/>
    <s v="GONZALES CRUZADO JULIO CESAR"/>
    <n v="17.5"/>
    <x v="1"/>
    <m/>
    <m/>
  </r>
  <r>
    <s v="2-486"/>
    <s v="MAMANI QUISPE GENOVEVA"/>
    <n v="17.5"/>
    <x v="1"/>
    <m/>
    <m/>
  </r>
  <r>
    <s v="2-488"/>
    <s v="NINA HUANCA LUCIO"/>
    <n v="17.5"/>
    <x v="1"/>
    <m/>
    <m/>
  </r>
  <r>
    <s v="2-490"/>
    <s v="BALDARRAGO MEJIA JOSEFINA"/>
    <n v="17.5"/>
    <x v="1"/>
    <m/>
    <m/>
  </r>
  <r>
    <s v="2-506"/>
    <s v="ASOCIACION 12 DE ENERO"/>
    <n v="17.5"/>
    <x v="1"/>
    <m/>
    <m/>
  </r>
  <r>
    <s v="2-520"/>
    <s v="QUISPE VELASQUEZ, FELICITAS"/>
    <n v="17.5"/>
    <x v="1"/>
    <m/>
    <m/>
  </r>
  <r>
    <s v="2-521"/>
    <s v="PAJA CAPA EULOGIO"/>
    <n v="17.5"/>
    <x v="1"/>
    <m/>
    <m/>
  </r>
  <r>
    <s v="2-524"/>
    <s v="MAMANI PAUCAR EMPERATRIZ"/>
    <n v="17.5"/>
    <x v="1"/>
    <m/>
    <m/>
  </r>
  <r>
    <s v="2-530"/>
    <s v="QUISPE MAQUI LUCIO"/>
    <n v="17.5"/>
    <x v="1"/>
    <m/>
    <m/>
  </r>
  <r>
    <s v="2-533"/>
    <s v="QUISPE PERALTA, AMADO"/>
    <n v="17.5"/>
    <x v="1"/>
    <m/>
    <m/>
  </r>
  <r>
    <s v="2-540"/>
    <s v="SUCARI CUTISACA HECTOR H."/>
    <n v="17.5"/>
    <x v="1"/>
    <m/>
    <m/>
  </r>
  <r>
    <s v="2-541"/>
    <s v="PAUCAR HUAMAN CIPRIANO"/>
    <n v="17.5"/>
    <x v="1"/>
    <m/>
    <m/>
  </r>
  <r>
    <s v="2-549"/>
    <s v="FERNANDEZ TECUÑA, JUAN"/>
    <n v="17.5"/>
    <x v="1"/>
    <m/>
    <m/>
  </r>
  <r>
    <s v="2-557"/>
    <s v="ANCCO QQUECAÑO MERCEDES"/>
    <n v="17.5"/>
    <x v="1"/>
    <m/>
    <m/>
  </r>
  <r>
    <s v="2-561"/>
    <s v="QUISPE AQUINO SAIDA"/>
    <n v="17.5"/>
    <x v="1"/>
    <m/>
    <m/>
  </r>
  <r>
    <s v="2-565"/>
    <s v="TIPO YANAPA, DAMIAN"/>
    <n v="17.5"/>
    <x v="1"/>
    <m/>
    <m/>
  </r>
  <r>
    <s v="2-566"/>
    <s v="ZUNIGA BOLIVAR PABLO"/>
    <n v="17.5"/>
    <x v="1"/>
    <m/>
    <m/>
  </r>
  <r>
    <s v="2-575"/>
    <s v="APAZA GAYOSO PERCY"/>
    <n v="17.5"/>
    <x v="1"/>
    <m/>
    <m/>
  </r>
  <r>
    <s v="2-576"/>
    <s v="DEZA PINO BLANCA MERY"/>
    <n v="17.5"/>
    <x v="1"/>
    <m/>
    <m/>
  </r>
  <r>
    <s v="2-600"/>
    <s v="TURPO PIEDRA LUCIA"/>
    <n v="17.5"/>
    <x v="1"/>
    <m/>
    <m/>
  </r>
  <r>
    <s v="2-617"/>
    <s v="HUILLCA CCAHUA ALEJANDRO"/>
    <n v="17.5"/>
    <x v="1"/>
    <m/>
    <m/>
  </r>
  <r>
    <s v="2-619"/>
    <s v="MENA RAMOS, YENI"/>
    <n v="17.5"/>
    <x v="1"/>
    <m/>
    <m/>
  </r>
  <r>
    <s v="2-624"/>
    <s v="CCOYURI LIMA CELESTINO"/>
    <n v="17.5"/>
    <x v="1"/>
    <m/>
    <m/>
  </r>
  <r>
    <s v="2-625"/>
    <s v="IGLESIA CRISTIANA PENTECOSTES DEL PERU "/>
    <n v="17.5"/>
    <x v="1"/>
    <m/>
    <m/>
  </r>
  <r>
    <s v="2-635"/>
    <s v="YANAPA  CCORI, ARCANGEL"/>
    <n v="17.5"/>
    <x v="1"/>
    <m/>
    <m/>
  </r>
  <r>
    <s v="2-639"/>
    <s v="HUALLA CCOPACCA, FRANCISCA"/>
    <n v="17.5"/>
    <x v="1"/>
    <m/>
    <m/>
  </r>
  <r>
    <s v="2-643"/>
    <s v="HUAQUISTO TICONA, NARCISA"/>
    <n v="17.5"/>
    <x v="1"/>
    <m/>
    <m/>
  </r>
  <r>
    <s v="2-652"/>
    <s v="QUENAYA CRUZ EPIFANEA"/>
    <n v="17.5"/>
    <x v="1"/>
    <m/>
    <m/>
  </r>
  <r>
    <s v="2-654"/>
    <s v="ARIAS QUISPE, MARIBEL"/>
    <n v="17.5"/>
    <x v="1"/>
    <m/>
    <m/>
  </r>
  <r>
    <s v="2-655"/>
    <s v="MAMANI QQUESO EDITH"/>
    <n v="17.5"/>
    <x v="1"/>
    <m/>
    <m/>
  </r>
  <r>
    <s v="2-663A"/>
    <s v="HUAQUISTO CORNEJO GABY FULGENCIA"/>
    <n v="17.5"/>
    <x v="1"/>
    <m/>
    <m/>
  </r>
  <r>
    <s v="2-665"/>
    <s v="HUAQUISTO CORNEJO, DELIA"/>
    <n v="17.5"/>
    <x v="1"/>
    <m/>
    <m/>
  </r>
  <r>
    <s v="2-668"/>
    <s v="LAZO QUISPICHU, LEONIDAS"/>
    <n v="17.5"/>
    <x v="1"/>
    <m/>
    <m/>
  </r>
  <r>
    <s v="2-671"/>
    <s v="QUISPE GUZMAN, CARLOS ALBERTO"/>
    <n v="17.5"/>
    <x v="1"/>
    <m/>
    <m/>
  </r>
  <r>
    <s v="2-675"/>
    <s v="MASIAS APAZA ,PILAR"/>
    <n v="17.5"/>
    <x v="1"/>
    <m/>
    <m/>
  </r>
  <r>
    <s v="2-676"/>
    <s v="OLAZABAL SALLUCA MIGUEL"/>
    <n v="17.5"/>
    <x v="1"/>
    <m/>
    <m/>
  </r>
  <r>
    <s v="2-677"/>
    <s v="HUAQUISTO ALIAGA, ANTONIA"/>
    <n v="17.5"/>
    <x v="1"/>
    <m/>
    <m/>
  </r>
  <r>
    <s v="2-687"/>
    <s v="ESTRADA TITO CECILIA"/>
    <n v="17.5"/>
    <x v="1"/>
    <m/>
    <m/>
  </r>
  <r>
    <s v="2-688"/>
    <s v="PAUCCAR HUAMAN BENIGNA"/>
    <n v="17.5"/>
    <x v="1"/>
    <m/>
    <m/>
  </r>
  <r>
    <s v="2-689"/>
    <s v="CCAMA NINA ROBERTO"/>
    <n v="17.5"/>
    <x v="1"/>
    <m/>
    <m/>
  </r>
  <r>
    <s v="2-690"/>
    <s v="MAMANI CCOA CONSTANTINO"/>
    <n v="17.5"/>
    <x v="1"/>
    <m/>
    <m/>
  </r>
  <r>
    <s v="2-702"/>
    <s v="MAMANI QUISPE, REYNA"/>
    <n v="17.5"/>
    <x v="1"/>
    <m/>
    <m/>
  </r>
  <r>
    <s v="2-704"/>
    <s v="YANAPA QUISPE DELFIN"/>
    <n v="17.5"/>
    <x v="1"/>
    <m/>
    <m/>
  </r>
  <r>
    <s v="2-707"/>
    <s v="MOLLESACA HUAYTA CARLOS"/>
    <n v="17.5"/>
    <x v="1"/>
    <m/>
    <m/>
  </r>
  <r>
    <s v="2-720"/>
    <s v="HUAHUASONCCO PARISAYLA HILARIO M."/>
    <n v="17.5"/>
    <x v="1"/>
    <m/>
    <m/>
  </r>
  <r>
    <s v="2-733"/>
    <s v="MAMANI PARISUAÑA, ALEJANDRA"/>
    <n v="17.5"/>
    <x v="1"/>
    <m/>
    <m/>
  </r>
  <r>
    <s v="2-737"/>
    <s v="GARCIA TINTA FELICITAS"/>
    <n v="17.5"/>
    <x v="1"/>
    <m/>
    <m/>
  </r>
  <r>
    <s v="2-739"/>
    <s v="OTAZU PINTO RUFINO CRISTOBAL"/>
    <n v="17.5"/>
    <x v="1"/>
    <m/>
    <m/>
  </r>
  <r>
    <s v="2-744"/>
    <s v="CAMA YAPO, ANALY"/>
    <n v="17.5"/>
    <x v="1"/>
    <m/>
    <m/>
  </r>
  <r>
    <s v="2-753"/>
    <s v="RAMOS MAMANI,  UBALDINA"/>
    <n v="17.5"/>
    <x v="1"/>
    <m/>
    <m/>
  </r>
  <r>
    <s v="2-757"/>
    <s v="PUMA JIHUALLANCA LEONIDAS"/>
    <n v="17.5"/>
    <x v="1"/>
    <m/>
    <m/>
  </r>
  <r>
    <s v="2-761"/>
    <s v="CHICCHI SALAS, MARUJA"/>
    <n v="17.5"/>
    <x v="1"/>
    <m/>
    <m/>
  </r>
  <r>
    <s v="2-769"/>
    <s v="CASA CHACON, VILMA"/>
    <n v="17.5"/>
    <x v="1"/>
    <m/>
    <m/>
  </r>
  <r>
    <s v="2-770"/>
    <s v="CHALLCO MAMANI, JUANA VICTORIA"/>
    <n v="17.5"/>
    <x v="1"/>
    <m/>
    <m/>
  </r>
  <r>
    <s v="2-931B"/>
    <s v="MAMANI YUCRA, ALFREDO"/>
    <n v="17.5"/>
    <x v="1"/>
    <m/>
    <m/>
  </r>
  <r>
    <s v="2-1010"/>
    <s v="CCALLATA PACCALLE IGNACIO"/>
    <n v="17.5"/>
    <x v="1"/>
    <m/>
    <m/>
  </r>
  <r>
    <s v="2-1017"/>
    <s v="RAMOS CCORI ROBERTO"/>
    <n v="17.5"/>
    <x v="1"/>
    <m/>
    <m/>
  </r>
  <r>
    <s v="2-1035"/>
    <s v="LLUTARI LOZARINO SEBASTIAN L."/>
    <n v="17.5"/>
    <x v="1"/>
    <m/>
    <m/>
  </r>
  <r>
    <s v="2-1037"/>
    <s v="CONDORI CONDORI ERASMO"/>
    <n v="17.5"/>
    <x v="1"/>
    <m/>
    <m/>
  </r>
  <r>
    <s v="2-1041"/>
    <s v="QUISPE QUISPE CATALINA"/>
    <n v="17.5"/>
    <x v="1"/>
    <m/>
    <m/>
  </r>
  <r>
    <s v="2-1043"/>
    <s v="LOPEZ PUMA ENMA"/>
    <n v="17.5"/>
    <x v="1"/>
    <m/>
    <m/>
  </r>
  <r>
    <s v="2-1046"/>
    <s v="QUISPICUSI QUIPO JUAN"/>
    <n v="17.5"/>
    <x v="1"/>
    <m/>
    <m/>
  </r>
  <r>
    <s v="2-1047"/>
    <s v="YLLA QUISPE CRISOLOGO"/>
    <n v="17.5"/>
    <x v="1"/>
    <m/>
    <m/>
  </r>
  <r>
    <s v="2-1048"/>
    <s v="QUISPICUSI QUIPO JUAN"/>
    <n v="17.5"/>
    <x v="1"/>
    <m/>
    <m/>
  </r>
  <r>
    <s v="2-1049"/>
    <s v="QUISPE HUAQUISTO ANGELINO"/>
    <n v="17.5"/>
    <x v="1"/>
    <m/>
    <m/>
  </r>
  <r>
    <s v="2-1053"/>
    <s v=" BACA CCASAS, JOSE LUIS "/>
    <n v="17.5"/>
    <x v="1"/>
    <m/>
    <m/>
  </r>
  <r>
    <s v="2-1063"/>
    <s v="PUMA PARISUAÑA,BERNARDINA VIRGINIA "/>
    <n v="17.5"/>
    <x v="1"/>
    <m/>
    <m/>
  </r>
  <r>
    <s v="2-1079"/>
    <s v="QUISPE HUILLCA, RENE "/>
    <n v="17.5"/>
    <x v="1"/>
    <m/>
    <m/>
  </r>
  <r>
    <s v="2-1081"/>
    <s v="RITA CALLATA CAIRA"/>
    <n v="17.5"/>
    <x v="1"/>
    <m/>
    <m/>
  </r>
  <r>
    <s v="2-224B"/>
    <s v="ANCCO AMECO, MARIA."/>
    <n v="17.5"/>
    <x v="4"/>
    <s v="SI"/>
    <m/>
  </r>
  <r>
    <s v="2-431"/>
    <s v="CAYO HUMPIRI, GINO"/>
    <n v="17.399999999999999"/>
    <x v="1"/>
    <m/>
    <m/>
  </r>
  <r>
    <s v="1-297"/>
    <s v="DURAND VILLAFUERTE, EDGAR  JOSE"/>
    <n v="15.6"/>
    <x v="1"/>
    <m/>
    <m/>
  </r>
  <r>
    <s v="1-282"/>
    <s v="APARICIO QUISPE, CRISTINA MARTHA"/>
    <n v="15"/>
    <x v="2"/>
    <m/>
    <m/>
  </r>
  <r>
    <s v="1-307"/>
    <s v="ANCCO CALDERON, ANGEL"/>
    <n v="15"/>
    <x v="2"/>
    <m/>
    <m/>
  </r>
  <r>
    <s v="2-397"/>
    <s v="YANAPA HUAQUISTO, HONORATO"/>
    <n v="15"/>
    <x v="2"/>
    <m/>
    <m/>
  </r>
  <r>
    <s v="2-722A"/>
    <s v="AQUIMA CUADROS FERNANDO"/>
    <n v="15"/>
    <x v="2"/>
    <m/>
    <m/>
  </r>
  <r>
    <s v="2-725"/>
    <s v="AQUISE ARREDONDO HERNAN"/>
    <n v="15"/>
    <x v="2"/>
    <m/>
    <m/>
  </r>
  <r>
    <s v="2-762"/>
    <s v="HUAMAN QUISPE FRANCISCO"/>
    <n v="15"/>
    <x v="2"/>
    <m/>
    <m/>
  </r>
  <r>
    <s v="2-768"/>
    <s v="GUADALUPE HUAMANI IREY"/>
    <n v="15"/>
    <x v="2"/>
    <m/>
    <m/>
  </r>
  <r>
    <s v="2-777"/>
    <s v="MENDOZA QUISPE TORIBIO"/>
    <n v="15"/>
    <x v="2"/>
    <m/>
    <m/>
  </r>
  <r>
    <s v="2-916"/>
    <s v="MACHACCA CRUZ MARIO"/>
    <n v="15"/>
    <x v="2"/>
    <m/>
    <m/>
  </r>
  <r>
    <s v="2-1074"/>
    <s v="COA AGUILAR, FABIAN"/>
    <n v="15"/>
    <x v="2"/>
    <m/>
    <m/>
  </r>
  <r>
    <s v="1-54"/>
    <s v="QUIRO MESIAS, JUSTO LUIS "/>
    <n v="14"/>
    <x v="3"/>
    <m/>
    <m/>
  </r>
  <r>
    <s v="1-110"/>
    <s v="MAMANI QUISPE, MARCO ANTONIO"/>
    <n v="14"/>
    <x v="3"/>
    <m/>
    <m/>
  </r>
  <r>
    <s v="1-145"/>
    <s v="SILVIA ROSARIO MULTISERVICIOS"/>
    <n v="14"/>
    <x v="3"/>
    <m/>
    <m/>
  </r>
  <r>
    <s v="1-164"/>
    <s v="GOMEZ HIGUERA, RENZON WALDIR"/>
    <n v="14"/>
    <x v="3"/>
    <m/>
    <m/>
  </r>
  <r>
    <s v="1-548"/>
    <s v="SONCCO CCASA, MARCELINO"/>
    <n v="14"/>
    <x v="3"/>
    <m/>
    <m/>
  </r>
  <r>
    <s v="1-550"/>
    <s v="PARIAPAZA ARONACA, INGRIT PATRICIA "/>
    <n v="14"/>
    <x v="3"/>
    <m/>
    <m/>
  </r>
  <r>
    <s v="1-552"/>
    <s v="QUISPE MONTES, AURIA ANTONIA"/>
    <n v="14"/>
    <x v="3"/>
    <m/>
    <m/>
  </r>
  <r>
    <s v="1-561"/>
    <s v="QUISPE CONTO, EMPERATRIZ"/>
    <n v="14"/>
    <x v="3"/>
    <m/>
    <m/>
  </r>
  <r>
    <s v="1-562"/>
    <s v="RAMOS MAMANI, MARCELINA"/>
    <n v="14"/>
    <x v="3"/>
    <m/>
    <m/>
  </r>
  <r>
    <s v="1-637"/>
    <s v="PRIETO VIVANCO, BERTHA"/>
    <n v="14"/>
    <x v="3"/>
    <m/>
    <m/>
  </r>
  <r>
    <s v="1-694"/>
    <s v="SEMBRERA HUAMAN, ORLANDO"/>
    <n v="14"/>
    <x v="3"/>
    <m/>
    <m/>
  </r>
  <r>
    <s v="1-710"/>
    <s v="DIAZ MONTALVO, ANGELICA"/>
    <n v="14"/>
    <x v="3"/>
    <m/>
    <m/>
  </r>
  <r>
    <s v="1-715"/>
    <s v="CUNO AROSQUIPA, MANUEL "/>
    <n v="14"/>
    <x v="3"/>
    <m/>
    <m/>
  </r>
  <r>
    <s v="1-719"/>
    <s v="SULLCA MUÑOZ, NELI"/>
    <n v="14"/>
    <x v="3"/>
    <m/>
    <m/>
  </r>
  <r>
    <s v="1-734"/>
    <s v="VASQUES MAMANI, MARISOL"/>
    <n v="14"/>
    <x v="3"/>
    <m/>
    <m/>
  </r>
  <r>
    <s v="1-751"/>
    <s v="ARAGON HUAMAN, VICKY"/>
    <n v="14"/>
    <x v="3"/>
    <m/>
    <m/>
  </r>
  <r>
    <s v="1-761"/>
    <s v="ALEGRIA BOCANGEL, LIZBET"/>
    <n v="14"/>
    <x v="3"/>
    <m/>
    <m/>
  </r>
  <r>
    <s v="1-774"/>
    <s v="SANCHEZ FERNANDEZ, ROSA MARIA"/>
    <n v="14"/>
    <x v="3"/>
    <m/>
    <m/>
  </r>
  <r>
    <s v="1-809"/>
    <s v="SALAZAR GAMARRA, JESUSA"/>
    <n v="14"/>
    <x v="3"/>
    <m/>
    <m/>
  </r>
  <r>
    <s v="2-64"/>
    <s v="PEREZ, VALER CONCEPCION"/>
    <n v="14"/>
    <x v="3"/>
    <m/>
    <m/>
  </r>
  <r>
    <s v="2-75"/>
    <s v="RAMOS ICME, JUANA"/>
    <n v="14"/>
    <x v="3"/>
    <m/>
    <m/>
  </r>
  <r>
    <s v="2-90"/>
    <s v="MESCUA GUISADO, MARCELO"/>
    <n v="14"/>
    <x v="3"/>
    <m/>
    <m/>
  </r>
  <r>
    <s v="2-92"/>
    <s v="MERMA ZARATE, NELIDA"/>
    <n v="14"/>
    <x v="3"/>
    <m/>
    <m/>
  </r>
  <r>
    <s v="2-148"/>
    <s v="HUANCA MENDOZA, VALENTINA "/>
    <n v="14"/>
    <x v="3"/>
    <m/>
    <m/>
  </r>
  <r>
    <s v="2-262B"/>
    <s v="PFOCCORI SENCIA,  ESTEBAN"/>
    <n v="14"/>
    <x v="3"/>
    <m/>
    <m/>
  </r>
  <r>
    <s v="2-366"/>
    <s v="PUMALAURA SUMA, DOMINGO"/>
    <n v="14"/>
    <x v="3"/>
    <m/>
    <m/>
  </r>
  <r>
    <s v="2-367"/>
    <s v="SONCO HUAMAN, PABLO"/>
    <n v="14"/>
    <x v="3"/>
    <m/>
    <m/>
  </r>
  <r>
    <s v="2-386"/>
    <s v="GALLEGOS ENRIQUEZ, JULIO"/>
    <n v="14"/>
    <x v="3"/>
    <m/>
    <m/>
  </r>
  <r>
    <s v="2-388"/>
    <s v="PAUCAR LUQUE, FLORENTINO"/>
    <n v="14"/>
    <x v="3"/>
    <m/>
    <m/>
  </r>
  <r>
    <s v="2-401"/>
    <s v="ASLLA CUSI, APOLONIA"/>
    <n v="14"/>
    <x v="3"/>
    <m/>
    <m/>
  </r>
  <r>
    <s v="2-786"/>
    <s v="QUISPE CHURATA JULIA"/>
    <n v="14"/>
    <x v="3"/>
    <m/>
    <m/>
  </r>
  <r>
    <s v="2-787"/>
    <s v="ANDIA GAMARRA CEFERINO"/>
    <n v="14"/>
    <x v="3"/>
    <m/>
    <m/>
  </r>
  <r>
    <s v="2-813"/>
    <s v="MESCUA GUISADO MARCELO"/>
    <n v="14"/>
    <x v="3"/>
    <m/>
    <m/>
  </r>
  <r>
    <s v="2-829"/>
    <s v="CCORAHUA BAEZ, WILFREDO"/>
    <n v="14"/>
    <x v="3"/>
    <m/>
    <m/>
  </r>
  <r>
    <s v="2-920"/>
    <s v="ARANGURI QUISPE, CECILIA "/>
    <n v="14"/>
    <x v="3"/>
    <m/>
    <m/>
  </r>
  <r>
    <s v="2-928"/>
    <s v="PUMA JALANOCCA SEGUNDINA"/>
    <n v="14"/>
    <x v="3"/>
    <m/>
    <m/>
  </r>
  <r>
    <s v="2-934"/>
    <s v="QUISPE YUPANQUI TEODORO"/>
    <n v="14"/>
    <x v="3"/>
    <m/>
    <m/>
  </r>
  <r>
    <s v="2-936"/>
    <s v="FRISANCHO VARGAS ZULMA"/>
    <n v="14"/>
    <x v="3"/>
    <m/>
    <m/>
  </r>
  <r>
    <s v="2-937"/>
    <s v="YAURI CARHUARUPAY RENE."/>
    <n v="14"/>
    <x v="3"/>
    <m/>
    <m/>
  </r>
  <r>
    <s v="2-939"/>
    <s v="RUFO GALINDO ERNESTO"/>
    <n v="14"/>
    <x v="3"/>
    <m/>
    <m/>
  </r>
  <r>
    <s v="2-945"/>
    <s v="CCAMA CANAZAS EMETERIO M"/>
    <n v="14"/>
    <x v="3"/>
    <m/>
    <m/>
  </r>
  <r>
    <s v="2-955"/>
    <s v="MAYO BERNAOLA ROSA MARIA"/>
    <n v="14"/>
    <x v="3"/>
    <m/>
    <m/>
  </r>
  <r>
    <s v="2-962"/>
    <s v="JACHO LUPEZ MARIA"/>
    <n v="14"/>
    <x v="3"/>
    <m/>
    <m/>
  </r>
  <r>
    <s v="2-985"/>
    <s v="SIVINCHA PORTILLO, ALEJANDRO"/>
    <n v="14"/>
    <x v="3"/>
    <m/>
    <m/>
  </r>
  <r>
    <s v="2-989"/>
    <s v="BELLIDO PUCLLA ALICIA "/>
    <n v="14"/>
    <x v="3"/>
    <m/>
    <m/>
  </r>
  <r>
    <s v="2-991"/>
    <s v="SALGUERON AUCCAPUMA, EDITH"/>
    <n v="14"/>
    <x v="3"/>
    <m/>
    <m/>
  </r>
  <r>
    <s v="2-993"/>
    <s v="MAMANI ABARCA ENMALUZ"/>
    <n v="14"/>
    <x v="3"/>
    <m/>
    <m/>
  </r>
  <r>
    <s v="2-998"/>
    <s v="BELLIDO PUCLLA,ALICIA "/>
    <n v="14"/>
    <x v="3"/>
    <m/>
    <m/>
  </r>
  <r>
    <s v="2-1003"/>
    <s v="CCORIHUAMAN NINACURO A."/>
    <n v="14"/>
    <x v="3"/>
    <m/>
    <m/>
  </r>
  <r>
    <s v="2-69"/>
    <s v="SOLES LAYME, VIRGINIA"/>
    <n v="14"/>
    <x v="4"/>
    <s v="SI"/>
    <m/>
  </r>
  <r>
    <s v="2-1001"/>
    <s v="CORDOVA CHOQUE AMALIA"/>
    <n v="14"/>
    <x v="4"/>
    <s v="SI"/>
    <m/>
  </r>
  <r>
    <s v="2-1002"/>
    <s v="QUISPE CHAPI HILDA"/>
    <n v="14"/>
    <x v="4"/>
    <s v="SI"/>
    <m/>
  </r>
  <r>
    <s v="2-415"/>
    <s v="AFARAYA LUQUE CESAR, FELIX"/>
    <n v="13.5"/>
    <x v="1"/>
    <m/>
    <m/>
  </r>
  <r>
    <s v="2-649"/>
    <s v="HUAYTA QUISPE, MARTINA"/>
    <n v="10"/>
    <x v="3"/>
    <m/>
    <m/>
  </r>
  <r>
    <s v="2-299"/>
    <s v="MERCADO"/>
    <n v="10"/>
    <x v="4"/>
    <s v="SI"/>
    <m/>
  </r>
  <r>
    <s v="2-971"/>
    <m/>
    <n v="10"/>
    <x v="4"/>
    <s v="SI"/>
    <m/>
  </r>
  <r>
    <s v="2-908"/>
    <s v="CONDORI TURPO, GRIMALDINA."/>
    <n v="10"/>
    <x v="2"/>
    <m/>
    <m/>
  </r>
  <r>
    <s v="2-174"/>
    <s v="LUQUE QUISPE, GUIDO"/>
    <n v="10"/>
    <x v="2"/>
    <m/>
    <m/>
  </r>
  <r>
    <s v="2-230"/>
    <s v="OSORIO HUAYLLANE, LUZMILA"/>
    <n v="10"/>
    <x v="2"/>
    <m/>
    <m/>
  </r>
  <r>
    <s v="2-288"/>
    <s v="BACA GUTIERREZ, ZULMA"/>
    <n v="10"/>
    <x v="2"/>
    <m/>
    <m/>
  </r>
  <r>
    <s v="2-314"/>
    <s v="LUQUE PORTILLO Y MAYTA VILCA"/>
    <n v="10"/>
    <x v="2"/>
    <m/>
    <m/>
  </r>
  <r>
    <s v="2-369"/>
    <s v="TUMPE FLORES, LUZ MARINA"/>
    <n v="10"/>
    <x v="2"/>
    <m/>
    <m/>
  </r>
  <r>
    <s v="2-515"/>
    <s v="MONTALVO CUSIHUAMAN ROSA"/>
    <n v="10"/>
    <x v="2"/>
    <m/>
    <m/>
  </r>
  <r>
    <s v="2-547"/>
    <s v="COAQUIRA CORONEL PAMELA B."/>
    <n v="10"/>
    <x v="2"/>
    <m/>
    <m/>
  </r>
  <r>
    <s v="2-559"/>
    <s v="ORTIZ LUQUE NELI"/>
    <n v="10"/>
    <x v="2"/>
    <m/>
    <m/>
  </r>
  <r>
    <s v="2-574"/>
    <s v="HERENCIA LLANOS JOVITA "/>
    <n v="10"/>
    <x v="2"/>
    <m/>
    <m/>
  </r>
  <r>
    <s v="2-661"/>
    <s v="NAVARRETE  QUISPE, JULIAN"/>
    <n v="10"/>
    <x v="2"/>
    <m/>
    <m/>
  </r>
  <r>
    <s v="2-667"/>
    <s v="HUAQUISTO CHURA, FRANKLIN "/>
    <n v="10"/>
    <x v="2"/>
    <m/>
    <m/>
  </r>
  <r>
    <s v="2-669"/>
    <s v="CCAMA CHAUCA DELIA"/>
    <n v="10"/>
    <x v="2"/>
    <m/>
    <m/>
  </r>
  <r>
    <s v="2-672"/>
    <s v="HUMPIRE HUALLPA JUAN"/>
    <n v="10"/>
    <x v="2"/>
    <m/>
    <m/>
  </r>
  <r>
    <s v="2-738"/>
    <s v="APAZA  MAYTA FELICIANA"/>
    <n v="10"/>
    <x v="2"/>
    <m/>
    <m/>
  </r>
  <r>
    <s v="2-743"/>
    <s v="QUISPE CATUNCA RAUL "/>
    <n v="10"/>
    <x v="2"/>
    <m/>
    <m/>
  </r>
  <r>
    <s v="2-1086"/>
    <s v="CASTILLA ZAMORA, TITO"/>
    <n v="10"/>
    <x v="2"/>
    <m/>
    <m/>
  </r>
  <r>
    <s v="2-604"/>
    <s v="QUISPE YNGA CALLAÑAUPA REYNALDO"/>
    <n v="7"/>
    <x v="1"/>
    <m/>
    <m/>
  </r>
  <r>
    <s v="1-570B"/>
    <s v="CASILLA OTURUNCO, GENARO"/>
    <n v="6.6"/>
    <x v="3"/>
    <m/>
    <m/>
  </r>
  <r>
    <s v="2-173"/>
    <s v="CHAVEZ CUTIPA, LUCIA"/>
    <n v="5.6"/>
    <x v="4"/>
    <s v="SI"/>
    <m/>
  </r>
  <r>
    <s v="2-203A"/>
    <s v="MEDRANO ZEVALLOS, ROSA MARIA"/>
    <n v="5"/>
    <x v="1"/>
    <m/>
    <m/>
  </r>
  <r>
    <s v="1-230"/>
    <s v="PUMA PARICAHUA, LEONIDAS"/>
    <n v="5"/>
    <x v="2"/>
    <m/>
    <m/>
  </r>
  <r>
    <s v="1-232"/>
    <s v="LARICO TOQUE, TEODORO"/>
    <n v="5"/>
    <x v="2"/>
    <m/>
    <m/>
  </r>
  <r>
    <s v="1-321"/>
    <s v="ZUÑIGA MAMANI, MARTIN"/>
    <n v="5"/>
    <x v="2"/>
    <m/>
    <m/>
  </r>
  <r>
    <s v="2-282"/>
    <s v="HOLGADO QUISPE, MAURO"/>
    <n v="5"/>
    <x v="2"/>
    <m/>
    <m/>
  </r>
  <r>
    <s v="2-300"/>
    <s v="LATUCA QUISPE, PAOLA"/>
    <n v="5"/>
    <x v="2"/>
    <m/>
    <m/>
  </r>
  <r>
    <s v="2-316"/>
    <s v="LINO CASTILLO, MARIA HELEN"/>
    <n v="5"/>
    <x v="2"/>
    <m/>
    <m/>
  </r>
  <r>
    <s v="2-377"/>
    <s v="ROSAS SARA, WILBERT JUAN"/>
    <n v="5"/>
    <x v="2"/>
    <m/>
    <m/>
  </r>
  <r>
    <s v="2-381"/>
    <s v="CASTILLO SANCHEZ, MARLENY"/>
    <n v="5"/>
    <x v="2"/>
    <m/>
    <m/>
  </r>
  <r>
    <s v="2-453"/>
    <s v="MAMANI RAMOS, VICTORIA"/>
    <n v="5"/>
    <x v="2"/>
    <m/>
    <m/>
  </r>
  <r>
    <s v="2-456"/>
    <s v="CCOLQUE CCAHUANTICO ALFONSA"/>
    <n v="5"/>
    <x v="2"/>
    <m/>
    <m/>
  </r>
  <r>
    <s v="2-480"/>
    <s v="MENDOZA PINEDA JOSE LUIS"/>
    <n v="5"/>
    <x v="2"/>
    <m/>
    <m/>
  </r>
  <r>
    <s v="2-505"/>
    <s v="QUISPE YNGA CALLAÑAUPA REYNALDO"/>
    <n v="5"/>
    <x v="2"/>
    <m/>
    <m/>
  </r>
  <r>
    <s v="2-528"/>
    <s v="OCHOCHOQUE APAZA ROSA"/>
    <n v="5"/>
    <x v="2"/>
    <m/>
    <m/>
  </r>
  <r>
    <s v="2-529"/>
    <s v="QUISPE MACHACA CELIA"/>
    <n v="5"/>
    <x v="2"/>
    <m/>
    <m/>
  </r>
  <r>
    <s v="2-620"/>
    <s v="SUPO TORRES, MARCO JULIAN"/>
    <n v="5"/>
    <x v="2"/>
    <m/>
    <m/>
  </r>
  <r>
    <s v="2-621"/>
    <s v="SUPO TORRES MARCO"/>
    <n v="5"/>
    <x v="2"/>
    <m/>
    <m/>
  </r>
  <r>
    <s v="2-651"/>
    <s v="CCOYO QUISPE PERCY"/>
    <n v="5"/>
    <x v="2"/>
    <m/>
    <m/>
  </r>
  <r>
    <s v="2-698"/>
    <s v="OCHOCHOQUE APAZA, ROSA"/>
    <n v="5"/>
    <x v="2"/>
    <m/>
    <m/>
  </r>
  <r>
    <s v="2-765"/>
    <s v="HUAYTA HUAHUACONDORI EUSTAQUIO"/>
    <n v="5"/>
    <x v="2"/>
    <m/>
    <m/>
  </r>
  <r>
    <s v="2-1052"/>
    <s v="GUTIERREZ ABRAN"/>
    <n v="5"/>
    <x v="2"/>
    <m/>
    <m/>
  </r>
  <r>
    <s v="1-284"/>
    <s v="MONTESINOS QUISPE, AQUILINO"/>
    <n v="3.5"/>
    <x v="4"/>
    <s v="SI"/>
    <m/>
  </r>
  <r>
    <s v="2-150"/>
    <s v="SOTEC POLO VALOIS"/>
    <n v="1"/>
    <x v="3"/>
    <m/>
    <m/>
  </r>
  <r>
    <s v="1-722A"/>
    <s v="SORIA MARTINEZ DE PEREIRA, LUZ MARINA"/>
    <n v="0"/>
    <x v="3"/>
    <m/>
    <m/>
  </r>
  <r>
    <s v="2-155"/>
    <s v="SUTTA QUISPE, PEDRO DAMIAN"/>
    <n v="0"/>
    <x v="3"/>
    <m/>
    <m/>
  </r>
  <r>
    <s v="2-785"/>
    <s v="LEON RAMOS, PEDRO"/>
    <n v="0"/>
    <x v="3"/>
    <m/>
    <m/>
  </r>
  <r>
    <s v="2-799"/>
    <s v="CCAHUANA GAMARRA, JULIA"/>
    <n v="0"/>
    <x v="3"/>
    <m/>
    <m/>
  </r>
  <r>
    <s v="2-979"/>
    <s v="QUINTANA CARDENAS, AGUSTIN"/>
    <n v="0"/>
    <x v="3"/>
    <m/>
    <m/>
  </r>
  <r>
    <s v="1-139"/>
    <s v="HUAMANI ANCASI, ERNESTO MARTIN"/>
    <n v="0"/>
    <x v="1"/>
    <m/>
    <m/>
  </r>
  <r>
    <s v="2-518"/>
    <s v="QUISPE YANAPA, AYDEE VERONICA"/>
    <n v="0"/>
    <x v="1"/>
    <m/>
    <m/>
  </r>
  <r>
    <s v="2-767"/>
    <s v="CALLAÑAUPA HUALLPA, CELIA"/>
    <n v="0"/>
    <x v="1"/>
    <m/>
    <m/>
  </r>
  <r>
    <s v="1-2"/>
    <m/>
    <n v="0"/>
    <x v="4"/>
    <m/>
    <m/>
  </r>
  <r>
    <s v="1-141"/>
    <s v="CCACASTO QUISPE, GREGORIO"/>
    <n v="0"/>
    <x v="4"/>
    <m/>
    <m/>
  </r>
  <r>
    <s v="1-152"/>
    <s v="CARPIO GUZMAN VALENTIN R."/>
    <n v="0"/>
    <x v="4"/>
    <m/>
    <m/>
  </r>
  <r>
    <s v="1-199"/>
    <s v="LERMA TURPO, FRANKLIN RUBEN"/>
    <n v="0"/>
    <x v="4"/>
    <m/>
    <m/>
  </r>
  <r>
    <s v="1-249"/>
    <s v="LETONA HUAMAN, CARLOS "/>
    <n v="0"/>
    <x v="4"/>
    <m/>
    <m/>
  </r>
  <r>
    <s v="1-290B"/>
    <m/>
    <n v="0"/>
    <x v="4"/>
    <m/>
    <m/>
  </r>
  <r>
    <s v="1-313"/>
    <s v="HUILLCA CONZA, MARITZA"/>
    <n v="0"/>
    <x v="4"/>
    <m/>
    <m/>
  </r>
  <r>
    <s v="1-689"/>
    <s v="CONDORI CONDORI, OLSEN VALOIS"/>
    <n v="0"/>
    <x v="4"/>
    <m/>
    <m/>
  </r>
  <r>
    <s v="1-701"/>
    <s v="CAÑAHUIRI CANSAYA, CLAUDIA "/>
    <n v="0"/>
    <x v="4"/>
    <m/>
    <m/>
  </r>
  <r>
    <s v="1-704"/>
    <s v="QUISPE MAMANI, YONI"/>
    <n v="0"/>
    <x v="4"/>
    <m/>
    <m/>
  </r>
  <r>
    <s v="1-708"/>
    <s v="MAMANI TTITO, LUIS ALBERTO "/>
    <n v="0"/>
    <x v="4"/>
    <m/>
    <m/>
  </r>
  <r>
    <s v="1-709"/>
    <s v="SANCHEZ HUAMANÑAHUI, CLAUDIA"/>
    <n v="0"/>
    <x v="4"/>
    <m/>
    <m/>
  </r>
  <r>
    <s v="1-711"/>
    <s v="MAMANI PUMA, N.NOLVERTA "/>
    <n v="0"/>
    <x v="4"/>
    <m/>
    <m/>
  </r>
  <r>
    <s v="1-713"/>
    <s v="HERRERA HUAMAN, ANTONIA"/>
    <n v="0"/>
    <x v="4"/>
    <m/>
    <m/>
  </r>
  <r>
    <s v="1-716"/>
    <s v="AGUILAR LLOCLLE, ELIZABETH"/>
    <n v="0"/>
    <x v="4"/>
    <m/>
    <m/>
  </r>
  <r>
    <s v="1-717"/>
    <s v="HUARAYA CONDORI, JUANA "/>
    <n v="0"/>
    <x v="4"/>
    <m/>
    <m/>
  </r>
  <r>
    <s v="1-718"/>
    <s v="TENIENTE HUAMAN, ROSA MILAGROS"/>
    <n v="0"/>
    <x v="4"/>
    <m/>
    <m/>
  </r>
  <r>
    <s v="1-720"/>
    <s v="NAYRA QUISPE, JESUS JUSTO"/>
    <n v="0"/>
    <x v="4"/>
    <m/>
    <m/>
  </r>
  <r>
    <s v="1-722"/>
    <s v="MONTALVO DIAZ, BRAULIO "/>
    <n v="0"/>
    <x v="4"/>
    <m/>
    <m/>
  </r>
  <r>
    <s v="1-723"/>
    <s v="CIENCIA ACHICE, VIRGINIA "/>
    <n v="0"/>
    <x v="4"/>
    <m/>
    <m/>
  </r>
  <r>
    <s v="1-724"/>
    <s v="CAYO ROJAS,NELI"/>
    <n v="0"/>
    <x v="4"/>
    <m/>
    <m/>
  </r>
  <r>
    <s v="1-725"/>
    <s v="SALAS PHOCCO, RICARDINA"/>
    <n v="0"/>
    <x v="4"/>
    <m/>
    <m/>
  </r>
  <r>
    <s v="1-726"/>
    <s v="SUAQUITA MACHACA, NELI"/>
    <n v="0"/>
    <x v="4"/>
    <m/>
    <m/>
  </r>
  <r>
    <s v="1-727"/>
    <s v="CHAMPI GALLEGOS, DOLORES"/>
    <n v="0"/>
    <x v="4"/>
    <m/>
    <m/>
  </r>
  <r>
    <s v="1-728"/>
    <s v="QUISPE PAUCAR, GLADIS "/>
    <n v="0"/>
    <x v="4"/>
    <m/>
    <m/>
  </r>
  <r>
    <s v="1-731"/>
    <s v="SUCRE QUISPE, DIONISIA "/>
    <n v="0"/>
    <x v="4"/>
    <m/>
    <m/>
  </r>
  <r>
    <s v="1-733"/>
    <s v="CACERES DE LA SOTA, LISU"/>
    <n v="0"/>
    <x v="4"/>
    <m/>
    <m/>
  </r>
  <r>
    <s v="1-735"/>
    <s v="CACERES DE LA SOTA M. TERESA"/>
    <n v="0"/>
    <x v="4"/>
    <m/>
    <m/>
  </r>
  <r>
    <s v="1-736"/>
    <s v="ARENES PACO LLAMILET"/>
    <n v="0"/>
    <x v="4"/>
    <m/>
    <m/>
  </r>
  <r>
    <s v="1-737"/>
    <s v="PAMPA PHOCO JULIANA "/>
    <n v="0"/>
    <x v="4"/>
    <m/>
    <m/>
  </r>
  <r>
    <s v="1-742"/>
    <s v="CHANVILLA PACOTICO, WILFREDO"/>
    <n v="0"/>
    <x v="4"/>
    <m/>
    <m/>
  </r>
  <r>
    <s v="1-745"/>
    <s v="LICONA GALLEGOS, MARTA "/>
    <n v="0"/>
    <x v="4"/>
    <m/>
    <m/>
  </r>
  <r>
    <s v="1-748"/>
    <s v="QUISPE MAMANI, SONIA J."/>
    <n v="0"/>
    <x v="4"/>
    <m/>
    <m/>
  </r>
  <r>
    <s v="1-749"/>
    <s v="QUISPE MAMANI, GLADIS L."/>
    <n v="0"/>
    <x v="4"/>
    <m/>
    <m/>
  </r>
  <r>
    <s v="1-750"/>
    <s v="BASAN PERALTA, VILMA "/>
    <n v="0"/>
    <x v="4"/>
    <m/>
    <m/>
  </r>
  <r>
    <s v="1-758"/>
    <s v="AQUINO TUNQUE, BERNARDINA "/>
    <n v="0"/>
    <x v="4"/>
    <m/>
    <m/>
  </r>
  <r>
    <s v="1-762"/>
    <s v="QUISPE QUISPE, ISMAEL "/>
    <n v="0"/>
    <x v="4"/>
    <m/>
    <m/>
  </r>
  <r>
    <s v="1-763"/>
    <s v="CONDORI CARLOTA, LUCIA "/>
    <n v="0"/>
    <x v="4"/>
    <m/>
    <m/>
  </r>
  <r>
    <s v="1-764"/>
    <s v="HUAMAN SOTO, ALICIA "/>
    <n v="0"/>
    <x v="4"/>
    <m/>
    <m/>
  </r>
  <r>
    <s v="1-765"/>
    <s v="HUARANCA GALLEGOS, ALBINO"/>
    <n v="0"/>
    <x v="4"/>
    <m/>
    <m/>
  </r>
  <r>
    <s v="1-766"/>
    <s v="ARAMAYO HINOJOSA, EDGAR"/>
    <n v="0"/>
    <x v="4"/>
    <m/>
    <m/>
  </r>
  <r>
    <s v="1-767"/>
    <s v="BLANCA COAQUIRA, PAMELA "/>
    <n v="0"/>
    <x v="4"/>
    <m/>
    <m/>
  </r>
  <r>
    <s v="1-768"/>
    <s v="ROQUE MARTINES, DINA "/>
    <n v="0"/>
    <x v="4"/>
    <m/>
    <m/>
  </r>
  <r>
    <s v="1-769"/>
    <s v="MEJIA TAPIA, JOSE CARMEN "/>
    <n v="0"/>
    <x v="4"/>
    <m/>
    <m/>
  </r>
  <r>
    <s v="2-42"/>
    <m/>
    <n v="0"/>
    <x v="4"/>
    <m/>
    <m/>
  </r>
  <r>
    <s v="2-67"/>
    <s v="RAMIREZ RAMOS, VERONICA"/>
    <n v="0"/>
    <x v="4"/>
    <m/>
    <m/>
  </r>
  <r>
    <s v="2-68"/>
    <s v="CHURA CCAMA, RENE"/>
    <n v="0"/>
    <x v="4"/>
    <m/>
    <m/>
  </r>
  <r>
    <s v="2-82"/>
    <s v="BENITES SAPANA, MARTIN"/>
    <n v="0"/>
    <x v="4"/>
    <m/>
    <m/>
  </r>
  <r>
    <s v="2-87"/>
    <s v="INSTITUTO SUPERIOR TECNOLOGICO FILIAL MANU."/>
    <n v="0"/>
    <x v="4"/>
    <m/>
    <m/>
  </r>
  <r>
    <s v="2-136"/>
    <s v="PACCO ARRATANGO, CARMEN ROSA"/>
    <n v="0"/>
    <x v="4"/>
    <m/>
    <m/>
  </r>
  <r>
    <s v="2-137"/>
    <s v="BEJAR CHAMBI, JULIO "/>
    <n v="0"/>
    <x v="4"/>
    <m/>
    <m/>
  </r>
  <r>
    <s v="2-152"/>
    <s v="LUQUE MAYTA, ARNALDO ELOY"/>
    <n v="0"/>
    <x v="4"/>
    <m/>
    <m/>
  </r>
  <r>
    <s v="2-196"/>
    <s v="INFANZON HUAQUISTO, SANTUSA"/>
    <n v="0"/>
    <x v="4"/>
    <m/>
    <m/>
  </r>
  <r>
    <s v="2-232"/>
    <s v="MERMA CONDORI, LUCIO"/>
    <n v="0"/>
    <x v="4"/>
    <m/>
    <m/>
  </r>
  <r>
    <s v="M-08"/>
    <m/>
    <n v="0"/>
    <x v="4"/>
    <m/>
    <m/>
  </r>
  <r>
    <s v="M-10"/>
    <m/>
    <n v="0"/>
    <x v="4"/>
    <m/>
    <m/>
  </r>
  <r>
    <s v="M-11"/>
    <m/>
    <n v="0"/>
    <x v="4"/>
    <m/>
    <m/>
  </r>
  <r>
    <s v="M-13"/>
    <m/>
    <n v="0"/>
    <x v="4"/>
    <m/>
    <m/>
  </r>
  <r>
    <s v="M-14"/>
    <m/>
    <n v="0"/>
    <x v="4"/>
    <m/>
    <m/>
  </r>
  <r>
    <s v="M-15"/>
    <m/>
    <n v="0"/>
    <x v="4"/>
    <m/>
    <m/>
  </r>
  <r>
    <s v="M-16"/>
    <m/>
    <n v="0"/>
    <x v="4"/>
    <m/>
    <m/>
  </r>
  <r>
    <s v="2-301"/>
    <s v="NINA MARIN, HERMOGENES"/>
    <n v="0"/>
    <x v="4"/>
    <m/>
    <m/>
  </r>
  <r>
    <s v="2-305"/>
    <s v="CCOPA TINTAYA, VALENTINA"/>
    <n v="0"/>
    <x v="4"/>
    <m/>
    <m/>
  </r>
  <r>
    <s v="2-308"/>
    <s v="CCAPA YANAPA, VALERIA"/>
    <n v="0"/>
    <x v="4"/>
    <m/>
    <m/>
  </r>
  <r>
    <s v="2-309"/>
    <s v="MARTINES CAYTUYRO, EDILVERTO"/>
    <n v="0"/>
    <x v="4"/>
    <m/>
    <m/>
  </r>
  <r>
    <s v="2-337"/>
    <s v="BACA FERNANDEZ, CECILIO"/>
    <n v="0"/>
    <x v="4"/>
    <m/>
    <m/>
  </r>
  <r>
    <s v="2-363"/>
    <s v="MERCADO MODELO - NUEVO"/>
    <n v="0"/>
    <x v="4"/>
    <m/>
    <m/>
  </r>
  <r>
    <s v="2-375"/>
    <s v="CHURA HUAQUISTO CARLOS"/>
    <n v="0"/>
    <x v="4"/>
    <m/>
    <m/>
  </r>
  <r>
    <s v="2-399"/>
    <s v="BACA  CASAS, YONY"/>
    <n v="0"/>
    <x v="4"/>
    <m/>
    <m/>
  </r>
  <r>
    <s v="2-413"/>
    <m/>
    <n v="0"/>
    <x v="4"/>
    <m/>
    <m/>
  </r>
  <r>
    <s v="2-586"/>
    <s v="APAZA VARGAS ROSARIO"/>
    <n v="0"/>
    <x v="4"/>
    <m/>
    <m/>
  </r>
  <r>
    <s v="2-650"/>
    <s v="PFOQORI, BERNARDINA"/>
    <n v="0"/>
    <x v="4"/>
    <m/>
    <m/>
  </r>
  <r>
    <s v="2-721"/>
    <s v="VARGAS NAVEROS FABIOLA LISSETH."/>
    <n v="0"/>
    <x v="4"/>
    <m/>
    <m/>
  </r>
  <r>
    <s v="2-726"/>
    <s v="PUMA JALANOCCA ANACLETO"/>
    <n v="0"/>
    <x v="4"/>
    <m/>
    <m/>
  </r>
  <r>
    <s v="2-752"/>
    <s v="SUYO RODRIGUEZ JULIA"/>
    <n v="0"/>
    <x v="4"/>
    <m/>
    <m/>
  </r>
  <r>
    <s v="2-796"/>
    <s v="VELASQUEZ CONDORI  YANETH"/>
    <n v="0"/>
    <x v="4"/>
    <m/>
    <m/>
  </r>
  <r>
    <s v="2-930"/>
    <s v="HANCCO MARIA."/>
    <n v="0"/>
    <x v="4"/>
    <m/>
    <m/>
  </r>
  <r>
    <s v="2-935"/>
    <s v="CCOLLQUESAÑA YARICE MAXIMILIANO"/>
    <n v="0"/>
    <x v="4"/>
    <m/>
    <m/>
  </r>
  <r>
    <s v="2-959"/>
    <s v="GONZALES ORDOÑES VIRGILIO"/>
    <n v="0"/>
    <x v="4"/>
    <m/>
    <m/>
  </r>
  <r>
    <s v="2-961"/>
    <s v="QUISPE SANCHEZ JANE J."/>
    <n v="0"/>
    <x v="4"/>
    <m/>
    <m/>
  </r>
  <r>
    <s v="2-964"/>
    <s v="HUAQUISTO CCORI DANTE "/>
    <n v="0"/>
    <x v="4"/>
    <m/>
    <m/>
  </r>
  <r>
    <s v="2-987"/>
    <s v="CACERES HUANACO NAIDA"/>
    <n v="0"/>
    <x v="4"/>
    <m/>
    <m/>
  </r>
  <r>
    <s v="2-994B"/>
    <s v="LIPA CCARITA YESICA"/>
    <n v="0"/>
    <x v="4"/>
    <m/>
    <m/>
  </r>
  <r>
    <s v="2-1042"/>
    <s v="CABRERA TTITO JUAN"/>
    <n v="0"/>
    <x v="4"/>
    <m/>
    <m/>
  </r>
  <r>
    <s v="2-1051"/>
    <s v="QUISPE ANOHUAMAN, CIRILO"/>
    <n v="0"/>
    <x v="4"/>
    <m/>
    <m/>
  </r>
  <r>
    <s v="M-18"/>
    <m/>
    <n v="0"/>
    <x v="0"/>
    <m/>
    <m/>
  </r>
  <r>
    <s v="2-581"/>
    <s v="ILLPA ARRONCCACYA, FRANCISCO"/>
    <n v="0"/>
    <x v="0"/>
    <m/>
    <m/>
  </r>
  <r>
    <s v="2-139"/>
    <s v="QUISPE PILLCO, FLOR KARINA"/>
    <n v="-7"/>
    <x v="4"/>
    <m/>
    <m/>
  </r>
  <r>
    <s v="2-149"/>
    <s v="PEREZ MERMA, MIGUEL"/>
    <n v="-12"/>
    <x v="3"/>
    <m/>
    <m/>
  </r>
  <r>
    <s v="2-151"/>
    <s v="MORALES CHIPANA, ELIAS"/>
    <n v="-14"/>
    <x v="3"/>
    <m/>
    <m/>
  </r>
  <r>
    <s v="2-156"/>
    <s v="TTITO HUAMAN, MASSIEL"/>
    <n v="-28"/>
    <x v="3"/>
    <m/>
    <m/>
  </r>
  <r>
    <s v="2-154"/>
    <s v="CALVO LOPEZ, KEILA "/>
    <n v="-28"/>
    <x v="4"/>
    <m/>
    <m/>
  </r>
  <r>
    <s v="2-511"/>
    <s v="CHACO CUTIPA NELY"/>
    <n v="-35"/>
    <x v="1"/>
    <m/>
    <m/>
  </r>
  <r>
    <s v="2-153"/>
    <s v="VIZARRETA TERAN, RONALD"/>
    <n v="-42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 / ">
  <location ref="A3:C8" firstHeaderRow="0" firstDataRow="1" firstDataCol="1"/>
  <pivotFields count="6">
    <pivotField showAll="0"/>
    <pivotField showAll="0"/>
    <pivotField showAll="0"/>
    <pivotField axis="axisRow" dataField="1" showAll="0">
      <items count="6">
        <item x="3"/>
        <item x="2"/>
        <item x="1"/>
        <item h="1" x="0"/>
        <item x="4"/>
        <item t="default"/>
      </items>
    </pivotField>
    <pivotField dataField="1" showAll="0"/>
    <pivotField showAll="0"/>
  </pivotFields>
  <rowFields count="1">
    <field x="3"/>
  </rowFields>
  <rowItems count="5">
    <i>
      <x/>
    </i>
    <i>
      <x v="1"/>
    </i>
    <i>
      <x v="2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ERVICIO 1" fld="3" subtotal="count" baseField="0" baseItem="0"/>
    <dataField name="CANT. MOROSOS" fld="4" subtotal="count" baseField="0" baseItem="0"/>
  </dataFields>
  <formats count="13">
    <format dxfId="14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field="3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3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collapsedLevelsAreSubtotals="1" fieldPosition="0">
        <references count="1">
          <reference field="3" count="1">
            <x v="4"/>
          </reference>
        </references>
      </pivotArea>
    </format>
    <format dxfId="3">
      <pivotArea dataOnly="0" labelOnly="1" fieldPosition="0">
        <references count="1">
          <reference field="3" count="1">
            <x v="4"/>
          </reference>
        </references>
      </pivotArea>
    </format>
    <format dxfId="2">
      <pivotArea field="3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13"/>
  <sheetViews>
    <sheetView zoomScaleNormal="100" workbookViewId="0">
      <selection activeCell="C20" sqref="C20"/>
    </sheetView>
  </sheetViews>
  <sheetFormatPr baseColWidth="10" defaultRowHeight="15" x14ac:dyDescent="0.25"/>
  <cols>
    <col min="1" max="1" width="5.42578125" style="26" customWidth="1"/>
    <col min="2" max="2" width="23.7109375" style="26" customWidth="1"/>
    <col min="3" max="3" width="11.42578125" style="27" customWidth="1"/>
    <col min="4" max="4" width="14" style="28" customWidth="1"/>
    <col min="5" max="5" width="22.5703125" style="26" customWidth="1"/>
    <col min="6" max="7" width="10.7109375" style="26" customWidth="1"/>
  </cols>
  <sheetData>
    <row r="1" spans="1:7" ht="35.1" customHeight="1" x14ac:dyDescent="0.25">
      <c r="A1" s="46" t="s">
        <v>1950</v>
      </c>
      <c r="B1" s="46"/>
      <c r="C1" s="46"/>
      <c r="D1" s="46"/>
      <c r="E1" s="46"/>
      <c r="F1" s="46"/>
      <c r="G1" s="46"/>
    </row>
    <row r="2" spans="1:7" s="7" customFormat="1" ht="15" customHeight="1" x14ac:dyDescent="0.2">
      <c r="A2" s="47" t="s">
        <v>1952</v>
      </c>
      <c r="B2" s="47" t="s">
        <v>0</v>
      </c>
      <c r="C2" s="47" t="s">
        <v>1949</v>
      </c>
      <c r="D2" s="47" t="s">
        <v>1951</v>
      </c>
      <c r="E2" s="49" t="s">
        <v>1945</v>
      </c>
      <c r="F2" s="50"/>
      <c r="G2" s="51"/>
    </row>
    <row r="3" spans="1:7" s="7" customFormat="1" ht="15" customHeight="1" x14ac:dyDescent="0.2">
      <c r="A3" s="48"/>
      <c r="B3" s="48"/>
      <c r="C3" s="48"/>
      <c r="D3" s="48"/>
      <c r="E3" s="8" t="s">
        <v>1946</v>
      </c>
      <c r="F3" s="8" t="s">
        <v>1947</v>
      </c>
      <c r="G3" s="8" t="s">
        <v>1948</v>
      </c>
    </row>
    <row r="4" spans="1:7" s="33" customFormat="1" x14ac:dyDescent="0.25">
      <c r="A4" s="14" t="s">
        <v>3</v>
      </c>
      <c r="B4" s="15" t="s">
        <v>4</v>
      </c>
      <c r="C4" s="16">
        <v>202</v>
      </c>
      <c r="D4" s="17" t="s">
        <v>2</v>
      </c>
      <c r="E4" s="30"/>
      <c r="F4" s="30"/>
      <c r="G4" s="30"/>
    </row>
    <row r="5" spans="1:7" s="33" customFormat="1" x14ac:dyDescent="0.25">
      <c r="A5" s="29" t="s">
        <v>5</v>
      </c>
      <c r="B5" s="30"/>
      <c r="C5" s="31">
        <v>0</v>
      </c>
      <c r="D5" s="32" t="s">
        <v>6</v>
      </c>
      <c r="E5" s="30"/>
      <c r="F5" s="30"/>
      <c r="G5" s="30"/>
    </row>
    <row r="6" spans="1:7" s="33" customFormat="1" x14ac:dyDescent="0.25">
      <c r="A6" s="9" t="s">
        <v>7</v>
      </c>
      <c r="B6" s="10" t="s">
        <v>8</v>
      </c>
      <c r="C6" s="11">
        <v>422</v>
      </c>
      <c r="D6" s="12" t="s">
        <v>9</v>
      </c>
      <c r="E6" s="30"/>
      <c r="F6" s="30"/>
      <c r="G6" s="30"/>
    </row>
    <row r="7" spans="1:7" s="33" customFormat="1" x14ac:dyDescent="0.25">
      <c r="A7" s="18" t="s">
        <v>10</v>
      </c>
      <c r="B7" s="19" t="s">
        <v>11</v>
      </c>
      <c r="C7" s="20">
        <v>180</v>
      </c>
      <c r="D7" s="21" t="s">
        <v>6</v>
      </c>
      <c r="E7" s="30"/>
      <c r="F7" s="30"/>
      <c r="G7" s="30"/>
    </row>
    <row r="8" spans="1:7" s="33" customFormat="1" x14ac:dyDescent="0.25">
      <c r="A8" s="29" t="s">
        <v>12</v>
      </c>
      <c r="B8" s="30" t="s">
        <v>13</v>
      </c>
      <c r="C8" s="31">
        <v>17.5</v>
      </c>
      <c r="D8" s="32" t="s">
        <v>9</v>
      </c>
      <c r="E8" s="30"/>
      <c r="F8" s="30"/>
      <c r="G8" s="30"/>
    </row>
    <row r="9" spans="1:7" s="33" customFormat="1" x14ac:dyDescent="0.25">
      <c r="A9" s="9" t="s">
        <v>14</v>
      </c>
      <c r="B9" s="10" t="s">
        <v>15</v>
      </c>
      <c r="C9" s="11">
        <v>422</v>
      </c>
      <c r="D9" s="12" t="s">
        <v>9</v>
      </c>
      <c r="E9" s="30"/>
      <c r="F9" s="30"/>
      <c r="G9" s="30"/>
    </row>
    <row r="10" spans="1:7" s="33" customFormat="1" x14ac:dyDescent="0.25">
      <c r="A10" s="29" t="s">
        <v>16</v>
      </c>
      <c r="B10" s="30" t="s">
        <v>17</v>
      </c>
      <c r="C10" s="31">
        <v>28</v>
      </c>
      <c r="D10" s="32" t="s">
        <v>2</v>
      </c>
      <c r="E10" s="30"/>
      <c r="F10" s="30"/>
      <c r="G10" s="30"/>
    </row>
    <row r="11" spans="1:7" s="33" customFormat="1" x14ac:dyDescent="0.25">
      <c r="A11" s="29" t="s">
        <v>18</v>
      </c>
      <c r="B11" s="30" t="s">
        <v>19</v>
      </c>
      <c r="C11" s="31">
        <v>28</v>
      </c>
      <c r="D11" s="32" t="s">
        <v>2</v>
      </c>
      <c r="E11" s="30"/>
      <c r="F11" s="30"/>
      <c r="G11" s="30"/>
    </row>
    <row r="12" spans="1:7" s="33" customFormat="1" x14ac:dyDescent="0.25">
      <c r="A12" s="29" t="s">
        <v>20</v>
      </c>
      <c r="B12" s="30" t="s">
        <v>21</v>
      </c>
      <c r="C12" s="31">
        <v>14</v>
      </c>
      <c r="D12" s="32" t="s">
        <v>2</v>
      </c>
      <c r="E12" s="30"/>
      <c r="F12" s="30"/>
      <c r="G12" s="30"/>
    </row>
    <row r="13" spans="1:7" s="33" customFormat="1" x14ac:dyDescent="0.25">
      <c r="A13" s="18" t="s">
        <v>22</v>
      </c>
      <c r="B13" s="19" t="s">
        <v>23</v>
      </c>
      <c r="C13" s="20">
        <v>150</v>
      </c>
      <c r="D13" s="21" t="s">
        <v>6</v>
      </c>
      <c r="E13" s="30"/>
      <c r="F13" s="30"/>
      <c r="G13" s="30"/>
    </row>
    <row r="14" spans="1:7" s="33" customFormat="1" x14ac:dyDescent="0.25">
      <c r="A14" s="22" t="s">
        <v>24</v>
      </c>
      <c r="B14" s="23"/>
      <c r="C14" s="24">
        <v>50</v>
      </c>
      <c r="D14" s="25" t="s">
        <v>6</v>
      </c>
      <c r="E14" s="30"/>
      <c r="F14" s="30"/>
      <c r="G14" s="30"/>
    </row>
    <row r="15" spans="1:7" s="33" customFormat="1" x14ac:dyDescent="0.25">
      <c r="A15" s="29" t="s">
        <v>25</v>
      </c>
      <c r="B15" s="30"/>
      <c r="C15" s="31">
        <v>20</v>
      </c>
      <c r="D15" s="32" t="s">
        <v>6</v>
      </c>
      <c r="E15" s="30"/>
      <c r="F15" s="30"/>
      <c r="G15" s="30"/>
    </row>
    <row r="16" spans="1:7" s="33" customFormat="1" x14ac:dyDescent="0.25">
      <c r="A16" s="18" t="s">
        <v>26</v>
      </c>
      <c r="B16" s="19" t="s">
        <v>27</v>
      </c>
      <c r="C16" s="20">
        <v>132</v>
      </c>
      <c r="D16" s="21" t="s">
        <v>2</v>
      </c>
      <c r="E16" s="30"/>
      <c r="F16" s="30"/>
      <c r="G16" s="30"/>
    </row>
    <row r="17" spans="1:7" s="33" customFormat="1" x14ac:dyDescent="0.25">
      <c r="A17" s="29" t="s">
        <v>28</v>
      </c>
      <c r="B17" s="30" t="s">
        <v>29</v>
      </c>
      <c r="C17" s="31">
        <v>17.5</v>
      </c>
      <c r="D17" s="32" t="s">
        <v>9</v>
      </c>
      <c r="E17" s="30"/>
      <c r="F17" s="30"/>
      <c r="G17" s="30"/>
    </row>
    <row r="18" spans="1:7" s="33" customFormat="1" x14ac:dyDescent="0.25">
      <c r="A18" s="29" t="s">
        <v>30</v>
      </c>
      <c r="B18" s="30" t="s">
        <v>31</v>
      </c>
      <c r="C18" s="31">
        <v>17.5</v>
      </c>
      <c r="D18" s="32" t="s">
        <v>9</v>
      </c>
      <c r="E18" s="30"/>
      <c r="F18" s="30"/>
      <c r="G18" s="30"/>
    </row>
    <row r="19" spans="1:7" s="33" customFormat="1" x14ac:dyDescent="0.25">
      <c r="A19" s="22" t="s">
        <v>32</v>
      </c>
      <c r="B19" s="23" t="s">
        <v>33</v>
      </c>
      <c r="C19" s="24">
        <v>52.5</v>
      </c>
      <c r="D19" s="25" t="s">
        <v>9</v>
      </c>
      <c r="E19" s="30"/>
      <c r="F19" s="30"/>
      <c r="G19" s="30"/>
    </row>
    <row r="20" spans="1:7" s="33" customFormat="1" x14ac:dyDescent="0.25">
      <c r="A20" s="29" t="s">
        <v>34</v>
      </c>
      <c r="B20" s="30" t="s">
        <v>35</v>
      </c>
      <c r="C20" s="31">
        <v>14</v>
      </c>
      <c r="D20" s="32" t="s">
        <v>2</v>
      </c>
      <c r="E20" s="30"/>
      <c r="F20" s="30"/>
      <c r="G20" s="30"/>
    </row>
    <row r="21" spans="1:7" s="33" customFormat="1" x14ac:dyDescent="0.25">
      <c r="A21" s="29" t="s">
        <v>36</v>
      </c>
      <c r="B21" s="30" t="s">
        <v>37</v>
      </c>
      <c r="C21" s="31">
        <v>17.5</v>
      </c>
      <c r="D21" s="32" t="s">
        <v>9</v>
      </c>
      <c r="E21" s="30"/>
      <c r="F21" s="30"/>
      <c r="G21" s="30"/>
    </row>
    <row r="22" spans="1:7" s="33" customFormat="1" x14ac:dyDescent="0.25">
      <c r="A22" s="29" t="s">
        <v>38</v>
      </c>
      <c r="B22" s="30" t="s">
        <v>39</v>
      </c>
      <c r="C22" s="31">
        <v>35</v>
      </c>
      <c r="D22" s="32" t="s">
        <v>9</v>
      </c>
      <c r="E22" s="30"/>
      <c r="F22" s="30"/>
      <c r="G22" s="30"/>
    </row>
    <row r="23" spans="1:7" s="33" customFormat="1" x14ac:dyDescent="0.25">
      <c r="A23" s="14" t="s">
        <v>40</v>
      </c>
      <c r="B23" s="15" t="s">
        <v>41</v>
      </c>
      <c r="C23" s="16">
        <v>252</v>
      </c>
      <c r="D23" s="17" t="s">
        <v>6</v>
      </c>
      <c r="E23" s="30"/>
      <c r="F23" s="30"/>
      <c r="G23" s="30"/>
    </row>
    <row r="24" spans="1:7" s="33" customFormat="1" x14ac:dyDescent="0.25">
      <c r="A24" s="29" t="s">
        <v>42</v>
      </c>
      <c r="B24" s="30" t="s">
        <v>43</v>
      </c>
      <c r="C24" s="31">
        <v>17.5</v>
      </c>
      <c r="D24" s="32" t="s">
        <v>9</v>
      </c>
      <c r="E24" s="30"/>
      <c r="F24" s="30"/>
      <c r="G24" s="30"/>
    </row>
    <row r="25" spans="1:7" s="33" customFormat="1" x14ac:dyDescent="0.25">
      <c r="A25" s="29" t="s">
        <v>44</v>
      </c>
      <c r="B25" s="30" t="s">
        <v>45</v>
      </c>
      <c r="C25" s="31">
        <v>35</v>
      </c>
      <c r="D25" s="32" t="s">
        <v>9</v>
      </c>
      <c r="E25" s="30"/>
      <c r="F25" s="30"/>
      <c r="G25" s="30"/>
    </row>
    <row r="26" spans="1:7" s="33" customFormat="1" x14ac:dyDescent="0.25">
      <c r="A26" s="9" t="s">
        <v>46</v>
      </c>
      <c r="B26" s="10" t="s">
        <v>47</v>
      </c>
      <c r="C26" s="11">
        <v>700</v>
      </c>
      <c r="D26" s="12" t="s">
        <v>2</v>
      </c>
      <c r="E26" s="30"/>
      <c r="F26" s="30"/>
      <c r="G26" s="30"/>
    </row>
    <row r="27" spans="1:7" s="33" customFormat="1" x14ac:dyDescent="0.25">
      <c r="A27" s="29" t="s">
        <v>48</v>
      </c>
      <c r="B27" s="30" t="s">
        <v>49</v>
      </c>
      <c r="C27" s="31">
        <v>35</v>
      </c>
      <c r="D27" s="32" t="s">
        <v>9</v>
      </c>
      <c r="E27" s="30"/>
      <c r="F27" s="30"/>
      <c r="G27" s="30"/>
    </row>
    <row r="28" spans="1:7" s="33" customFormat="1" x14ac:dyDescent="0.25">
      <c r="A28" s="29" t="s">
        <v>1953</v>
      </c>
      <c r="B28" s="30" t="s">
        <v>1959</v>
      </c>
      <c r="C28" s="31">
        <v>0</v>
      </c>
      <c r="D28" s="32" t="s">
        <v>9</v>
      </c>
      <c r="E28" s="30"/>
      <c r="F28" s="30"/>
      <c r="G28" s="30"/>
    </row>
    <row r="29" spans="1:7" s="33" customFormat="1" x14ac:dyDescent="0.25">
      <c r="A29" s="29" t="s">
        <v>50</v>
      </c>
      <c r="B29" s="30" t="s">
        <v>51</v>
      </c>
      <c r="C29" s="31">
        <v>0</v>
      </c>
      <c r="D29" s="32" t="s">
        <v>6</v>
      </c>
      <c r="E29" s="30"/>
      <c r="F29" s="30"/>
      <c r="G29" s="30"/>
    </row>
    <row r="30" spans="1:7" s="33" customFormat="1" x14ac:dyDescent="0.25">
      <c r="A30" s="29" t="s">
        <v>52</v>
      </c>
      <c r="B30" s="30" t="s">
        <v>53</v>
      </c>
      <c r="C30" s="31">
        <v>28</v>
      </c>
      <c r="D30" s="32" t="s">
        <v>2</v>
      </c>
      <c r="E30" s="30"/>
      <c r="F30" s="30"/>
      <c r="G30" s="30"/>
    </row>
    <row r="31" spans="1:7" s="33" customFormat="1" x14ac:dyDescent="0.25">
      <c r="A31" s="29" t="s">
        <v>54</v>
      </c>
      <c r="B31" s="30" t="s">
        <v>55</v>
      </c>
      <c r="C31" s="31">
        <v>28</v>
      </c>
      <c r="D31" s="32" t="s">
        <v>2</v>
      </c>
      <c r="E31" s="30"/>
      <c r="F31" s="30"/>
      <c r="G31" s="30"/>
    </row>
    <row r="32" spans="1:7" s="33" customFormat="1" x14ac:dyDescent="0.25">
      <c r="A32" s="29" t="s">
        <v>56</v>
      </c>
      <c r="B32" s="30" t="s">
        <v>57</v>
      </c>
      <c r="C32" s="31">
        <v>28</v>
      </c>
      <c r="D32" s="32" t="s">
        <v>2</v>
      </c>
      <c r="E32" s="30"/>
      <c r="F32" s="30"/>
      <c r="G32" s="30"/>
    </row>
    <row r="33" spans="1:7" s="33" customFormat="1" x14ac:dyDescent="0.25">
      <c r="A33" s="29" t="s">
        <v>58</v>
      </c>
      <c r="B33" s="30" t="s">
        <v>59</v>
      </c>
      <c r="C33" s="31">
        <v>14</v>
      </c>
      <c r="D33" s="32" t="s">
        <v>2</v>
      </c>
      <c r="E33" s="30"/>
      <c r="F33" s="30"/>
      <c r="G33" s="30"/>
    </row>
    <row r="34" spans="1:7" s="33" customFormat="1" x14ac:dyDescent="0.25">
      <c r="A34" s="29" t="s">
        <v>60</v>
      </c>
      <c r="B34" s="30" t="s">
        <v>53</v>
      </c>
      <c r="C34" s="31">
        <v>28</v>
      </c>
      <c r="D34" s="32" t="s">
        <v>2</v>
      </c>
      <c r="E34" s="30"/>
      <c r="F34" s="30"/>
      <c r="G34" s="30"/>
    </row>
    <row r="35" spans="1:7" s="33" customFormat="1" x14ac:dyDescent="0.25">
      <c r="A35" s="29" t="s">
        <v>61</v>
      </c>
      <c r="B35" s="30" t="s">
        <v>62</v>
      </c>
      <c r="C35" s="31">
        <v>28</v>
      </c>
      <c r="D35" s="32" t="s">
        <v>2</v>
      </c>
      <c r="E35" s="30"/>
      <c r="F35" s="30"/>
      <c r="G35" s="30"/>
    </row>
    <row r="36" spans="1:7" s="33" customFormat="1" x14ac:dyDescent="0.25">
      <c r="A36" s="22" t="s">
        <v>63</v>
      </c>
      <c r="B36" s="23" t="s">
        <v>64</v>
      </c>
      <c r="C36" s="24">
        <v>56</v>
      </c>
      <c r="D36" s="25" t="s">
        <v>2</v>
      </c>
      <c r="E36" s="30"/>
      <c r="F36" s="30"/>
      <c r="G36" s="30"/>
    </row>
    <row r="37" spans="1:7" s="33" customFormat="1" x14ac:dyDescent="0.25">
      <c r="A37" s="29" t="s">
        <v>65</v>
      </c>
      <c r="B37" s="30" t="s">
        <v>66</v>
      </c>
      <c r="C37" s="31">
        <v>35</v>
      </c>
      <c r="D37" s="32" t="s">
        <v>9</v>
      </c>
      <c r="E37" s="30"/>
      <c r="F37" s="30"/>
      <c r="G37" s="30"/>
    </row>
    <row r="38" spans="1:7" s="33" customFormat="1" x14ac:dyDescent="0.25">
      <c r="A38" s="29" t="s">
        <v>67</v>
      </c>
      <c r="B38" s="30" t="s">
        <v>68</v>
      </c>
      <c r="C38" s="31">
        <v>28</v>
      </c>
      <c r="D38" s="32" t="s">
        <v>2</v>
      </c>
      <c r="E38" s="30"/>
      <c r="F38" s="30"/>
      <c r="G38" s="30"/>
    </row>
    <row r="39" spans="1:7" s="33" customFormat="1" x14ac:dyDescent="0.25">
      <c r="A39" s="29" t="s">
        <v>69</v>
      </c>
      <c r="B39" s="30" t="s">
        <v>70</v>
      </c>
      <c r="C39" s="31">
        <v>0</v>
      </c>
      <c r="D39" s="32" t="s">
        <v>6</v>
      </c>
      <c r="E39" s="30"/>
      <c r="F39" s="30"/>
      <c r="G39" s="30"/>
    </row>
    <row r="40" spans="1:7" s="33" customFormat="1" x14ac:dyDescent="0.25">
      <c r="A40" s="29" t="s">
        <v>71</v>
      </c>
      <c r="B40" s="30" t="s">
        <v>72</v>
      </c>
      <c r="C40" s="31">
        <v>28</v>
      </c>
      <c r="D40" s="32" t="s">
        <v>2</v>
      </c>
      <c r="E40" s="30"/>
      <c r="F40" s="30"/>
      <c r="G40" s="30"/>
    </row>
    <row r="41" spans="1:7" s="33" customFormat="1" x14ac:dyDescent="0.25">
      <c r="A41" s="29" t="s">
        <v>73</v>
      </c>
      <c r="B41" s="30" t="s">
        <v>74</v>
      </c>
      <c r="C41" s="31">
        <v>35</v>
      </c>
      <c r="D41" s="32" t="s">
        <v>9</v>
      </c>
      <c r="E41" s="30"/>
      <c r="F41" s="30"/>
      <c r="G41" s="30"/>
    </row>
    <row r="42" spans="1:7" s="33" customFormat="1" x14ac:dyDescent="0.25">
      <c r="A42" s="29" t="s">
        <v>75</v>
      </c>
      <c r="B42" s="30" t="s">
        <v>57</v>
      </c>
      <c r="C42" s="31">
        <v>35</v>
      </c>
      <c r="D42" s="32" t="s">
        <v>9</v>
      </c>
      <c r="E42" s="30"/>
      <c r="F42" s="30"/>
      <c r="G42" s="30"/>
    </row>
    <row r="43" spans="1:7" s="33" customFormat="1" x14ac:dyDescent="0.25">
      <c r="A43" s="29" t="s">
        <v>76</v>
      </c>
      <c r="B43" s="30" t="s">
        <v>77</v>
      </c>
      <c r="C43" s="31">
        <v>17.5</v>
      </c>
      <c r="D43" s="32" t="s">
        <v>9</v>
      </c>
      <c r="E43" s="30"/>
      <c r="F43" s="30"/>
      <c r="G43" s="30"/>
    </row>
    <row r="44" spans="1:7" s="33" customFormat="1" x14ac:dyDescent="0.25">
      <c r="A44" s="29" t="s">
        <v>78</v>
      </c>
      <c r="B44" s="30" t="s">
        <v>79</v>
      </c>
      <c r="C44" s="31">
        <v>35</v>
      </c>
      <c r="D44" s="32" t="s">
        <v>9</v>
      </c>
      <c r="E44" s="30"/>
      <c r="F44" s="30"/>
      <c r="G44" s="30"/>
    </row>
    <row r="45" spans="1:7" s="33" customFormat="1" x14ac:dyDescent="0.25">
      <c r="A45" s="29" t="s">
        <v>80</v>
      </c>
      <c r="B45" s="30" t="s">
        <v>81</v>
      </c>
      <c r="C45" s="31">
        <v>14</v>
      </c>
      <c r="D45" s="32" t="s">
        <v>2</v>
      </c>
      <c r="E45" s="30"/>
      <c r="F45" s="30"/>
      <c r="G45" s="30"/>
    </row>
    <row r="46" spans="1:7" s="33" customFormat="1" x14ac:dyDescent="0.25">
      <c r="A46" s="29" t="s">
        <v>82</v>
      </c>
      <c r="B46" s="30" t="s">
        <v>66</v>
      </c>
      <c r="C46" s="31">
        <v>35</v>
      </c>
      <c r="D46" s="32" t="s">
        <v>9</v>
      </c>
      <c r="E46" s="30"/>
      <c r="F46" s="30"/>
      <c r="G46" s="30"/>
    </row>
    <row r="47" spans="1:7" s="33" customFormat="1" x14ac:dyDescent="0.25">
      <c r="A47" s="29" t="s">
        <v>83</v>
      </c>
      <c r="B47" s="30" t="s">
        <v>84</v>
      </c>
      <c r="C47" s="31">
        <v>17.5</v>
      </c>
      <c r="D47" s="32" t="s">
        <v>9</v>
      </c>
      <c r="E47" s="30"/>
      <c r="F47" s="30"/>
      <c r="G47" s="30"/>
    </row>
    <row r="48" spans="1:7" s="33" customFormat="1" x14ac:dyDescent="0.25">
      <c r="A48" s="29" t="s">
        <v>85</v>
      </c>
      <c r="B48" s="30" t="s">
        <v>86</v>
      </c>
      <c r="C48" s="31">
        <v>17.5</v>
      </c>
      <c r="D48" s="32" t="s">
        <v>9</v>
      </c>
      <c r="E48" s="30"/>
      <c r="F48" s="30"/>
      <c r="G48" s="30"/>
    </row>
    <row r="49" spans="1:7" s="33" customFormat="1" x14ac:dyDescent="0.25">
      <c r="A49" s="29" t="s">
        <v>87</v>
      </c>
      <c r="B49" s="30" t="s">
        <v>53</v>
      </c>
      <c r="C49" s="31">
        <v>35</v>
      </c>
      <c r="D49" s="32" t="s">
        <v>9</v>
      </c>
      <c r="E49" s="30"/>
      <c r="F49" s="30"/>
      <c r="G49" s="30"/>
    </row>
    <row r="50" spans="1:7" s="33" customFormat="1" x14ac:dyDescent="0.25">
      <c r="A50" s="14" t="s">
        <v>88</v>
      </c>
      <c r="B50" s="15" t="s">
        <v>89</v>
      </c>
      <c r="C50" s="16">
        <v>357.5</v>
      </c>
      <c r="D50" s="17" t="s">
        <v>1</v>
      </c>
      <c r="E50" s="30"/>
      <c r="F50" s="30"/>
      <c r="G50" s="30"/>
    </row>
    <row r="51" spans="1:7" s="33" customFormat="1" x14ac:dyDescent="0.25">
      <c r="A51" s="22" t="s">
        <v>90</v>
      </c>
      <c r="B51" s="23" t="s">
        <v>91</v>
      </c>
      <c r="C51" s="24">
        <v>75</v>
      </c>
      <c r="D51" s="25" t="s">
        <v>6</v>
      </c>
      <c r="E51" s="30"/>
      <c r="F51" s="30"/>
      <c r="G51" s="30"/>
    </row>
    <row r="52" spans="1:7" s="33" customFormat="1" x14ac:dyDescent="0.25">
      <c r="A52" s="9" t="s">
        <v>92</v>
      </c>
      <c r="B52" s="10" t="s">
        <v>93</v>
      </c>
      <c r="C52" s="11">
        <v>828</v>
      </c>
      <c r="D52" s="12" t="s">
        <v>1</v>
      </c>
      <c r="E52" s="30"/>
      <c r="F52" s="30"/>
      <c r="G52" s="30"/>
    </row>
    <row r="53" spans="1:7" s="33" customFormat="1" x14ac:dyDescent="0.25">
      <c r="A53" s="29" t="s">
        <v>94</v>
      </c>
      <c r="B53" s="30" t="s">
        <v>95</v>
      </c>
      <c r="C53" s="31">
        <v>17.5</v>
      </c>
      <c r="D53" s="32" t="s">
        <v>9</v>
      </c>
      <c r="E53" s="30"/>
      <c r="F53" s="30"/>
      <c r="G53" s="30"/>
    </row>
    <row r="54" spans="1:7" s="33" customFormat="1" x14ac:dyDescent="0.25">
      <c r="A54" s="29" t="s">
        <v>96</v>
      </c>
      <c r="B54" s="30" t="s">
        <v>57</v>
      </c>
      <c r="C54" s="31">
        <v>35</v>
      </c>
      <c r="D54" s="32" t="s">
        <v>9</v>
      </c>
      <c r="E54" s="30"/>
      <c r="F54" s="30"/>
      <c r="G54" s="30"/>
    </row>
    <row r="55" spans="1:7" s="33" customFormat="1" x14ac:dyDescent="0.25">
      <c r="A55" s="29" t="s">
        <v>97</v>
      </c>
      <c r="B55" s="30" t="s">
        <v>98</v>
      </c>
      <c r="C55" s="31">
        <v>35</v>
      </c>
      <c r="D55" s="32" t="s">
        <v>9</v>
      </c>
      <c r="E55" s="30"/>
      <c r="F55" s="30"/>
      <c r="G55" s="30"/>
    </row>
    <row r="56" spans="1:7" s="33" customFormat="1" x14ac:dyDescent="0.25">
      <c r="A56" s="29" t="s">
        <v>99</v>
      </c>
      <c r="B56" s="30" t="s">
        <v>100</v>
      </c>
      <c r="C56" s="31">
        <v>35</v>
      </c>
      <c r="D56" s="32" t="s">
        <v>9</v>
      </c>
      <c r="E56" s="30"/>
      <c r="F56" s="30"/>
      <c r="G56" s="30"/>
    </row>
    <row r="57" spans="1:7" s="33" customFormat="1" x14ac:dyDescent="0.25">
      <c r="A57" s="29" t="s">
        <v>101</v>
      </c>
      <c r="B57" s="30" t="s">
        <v>68</v>
      </c>
      <c r="C57" s="31">
        <v>35</v>
      </c>
      <c r="D57" s="32" t="s">
        <v>9</v>
      </c>
      <c r="E57" s="30"/>
      <c r="F57" s="30"/>
      <c r="G57" s="30"/>
    </row>
    <row r="58" spans="1:7" s="33" customFormat="1" x14ac:dyDescent="0.25">
      <c r="A58" s="18" t="s">
        <v>102</v>
      </c>
      <c r="B58" s="19" t="s">
        <v>103</v>
      </c>
      <c r="C58" s="20">
        <v>122.5</v>
      </c>
      <c r="D58" s="21" t="s">
        <v>9</v>
      </c>
      <c r="E58" s="30"/>
      <c r="F58" s="30"/>
      <c r="G58" s="30"/>
    </row>
    <row r="59" spans="1:7" s="33" customFormat="1" x14ac:dyDescent="0.25">
      <c r="A59" s="29" t="s">
        <v>104</v>
      </c>
      <c r="B59" s="30" t="s">
        <v>105</v>
      </c>
      <c r="C59" s="31">
        <v>17.5</v>
      </c>
      <c r="D59" s="32" t="s">
        <v>9</v>
      </c>
      <c r="E59" s="30"/>
      <c r="F59" s="30"/>
      <c r="G59" s="30"/>
    </row>
    <row r="60" spans="1:7" s="33" customFormat="1" x14ac:dyDescent="0.25">
      <c r="A60" s="29" t="s">
        <v>106</v>
      </c>
      <c r="B60" s="30" t="s">
        <v>107</v>
      </c>
      <c r="C60" s="31">
        <v>0</v>
      </c>
      <c r="D60" s="32" t="s">
        <v>6</v>
      </c>
      <c r="E60" s="30"/>
      <c r="F60" s="30"/>
      <c r="G60" s="30"/>
    </row>
    <row r="61" spans="1:7" s="33" customFormat="1" x14ac:dyDescent="0.25">
      <c r="A61" s="29" t="s">
        <v>108</v>
      </c>
      <c r="B61" s="30" t="s">
        <v>109</v>
      </c>
      <c r="C61" s="31">
        <v>35</v>
      </c>
      <c r="D61" s="32" t="s">
        <v>9</v>
      </c>
      <c r="E61" s="30"/>
      <c r="F61" s="30"/>
      <c r="G61" s="30"/>
    </row>
    <row r="62" spans="1:7" s="33" customFormat="1" x14ac:dyDescent="0.25">
      <c r="A62" s="29" t="s">
        <v>110</v>
      </c>
      <c r="B62" s="30" t="s">
        <v>111</v>
      </c>
      <c r="C62" s="31">
        <v>17.5</v>
      </c>
      <c r="D62" s="32" t="s">
        <v>9</v>
      </c>
      <c r="E62" s="30"/>
      <c r="F62" s="30"/>
      <c r="G62" s="30"/>
    </row>
    <row r="63" spans="1:7" s="33" customFormat="1" x14ac:dyDescent="0.25">
      <c r="A63" s="29" t="s">
        <v>112</v>
      </c>
      <c r="B63" s="30" t="s">
        <v>113</v>
      </c>
      <c r="C63" s="31">
        <v>35</v>
      </c>
      <c r="D63" s="32" t="s">
        <v>9</v>
      </c>
      <c r="E63" s="30"/>
      <c r="F63" s="30"/>
      <c r="G63" s="30"/>
    </row>
    <row r="64" spans="1:7" s="33" customFormat="1" x14ac:dyDescent="0.25">
      <c r="A64" s="22" t="s">
        <v>114</v>
      </c>
      <c r="B64" s="23" t="s">
        <v>115</v>
      </c>
      <c r="C64" s="24">
        <v>52.5</v>
      </c>
      <c r="D64" s="25" t="s">
        <v>9</v>
      </c>
      <c r="E64" s="30"/>
      <c r="F64" s="30"/>
      <c r="G64" s="30"/>
    </row>
    <row r="65" spans="1:7" s="33" customFormat="1" x14ac:dyDescent="0.25">
      <c r="A65" s="18" t="s">
        <v>116</v>
      </c>
      <c r="B65" s="19" t="s">
        <v>117</v>
      </c>
      <c r="C65" s="20">
        <v>142.5</v>
      </c>
      <c r="D65" s="21" t="s">
        <v>6</v>
      </c>
      <c r="E65" s="30"/>
      <c r="F65" s="30"/>
      <c r="G65" s="30"/>
    </row>
    <row r="66" spans="1:7" s="33" customFormat="1" x14ac:dyDescent="0.25">
      <c r="A66" s="29" t="s">
        <v>118</v>
      </c>
      <c r="B66" s="30" t="s">
        <v>119</v>
      </c>
      <c r="C66" s="31">
        <v>35</v>
      </c>
      <c r="D66" s="32" t="s">
        <v>9</v>
      </c>
      <c r="E66" s="30"/>
      <c r="F66" s="30"/>
      <c r="G66" s="30"/>
    </row>
    <row r="67" spans="1:7" s="33" customFormat="1" x14ac:dyDescent="0.25">
      <c r="A67" s="29" t="s">
        <v>120</v>
      </c>
      <c r="B67" s="30" t="s">
        <v>121</v>
      </c>
      <c r="C67" s="31">
        <v>42</v>
      </c>
      <c r="D67" s="32" t="s">
        <v>2</v>
      </c>
      <c r="E67" s="30"/>
      <c r="F67" s="30"/>
      <c r="G67" s="30"/>
    </row>
    <row r="68" spans="1:7" s="33" customFormat="1" x14ac:dyDescent="0.25">
      <c r="A68" s="14" t="s">
        <v>122</v>
      </c>
      <c r="B68" s="15" t="s">
        <v>123</v>
      </c>
      <c r="C68" s="16">
        <v>340.5</v>
      </c>
      <c r="D68" s="17" t="s">
        <v>9</v>
      </c>
      <c r="E68" s="30"/>
      <c r="F68" s="30"/>
      <c r="G68" s="30"/>
    </row>
    <row r="69" spans="1:7" s="33" customFormat="1" x14ac:dyDescent="0.25">
      <c r="A69" s="22" t="s">
        <v>124</v>
      </c>
      <c r="B69" s="23" t="s">
        <v>125</v>
      </c>
      <c r="C69" s="24">
        <v>52.5</v>
      </c>
      <c r="D69" s="25" t="s">
        <v>9</v>
      </c>
      <c r="E69" s="30"/>
      <c r="F69" s="30"/>
      <c r="G69" s="30"/>
    </row>
    <row r="70" spans="1:7" s="33" customFormat="1" x14ac:dyDescent="0.25">
      <c r="A70" s="29" t="s">
        <v>126</v>
      </c>
      <c r="B70" s="30" t="s">
        <v>127</v>
      </c>
      <c r="C70" s="31">
        <v>35</v>
      </c>
      <c r="D70" s="32" t="s">
        <v>9</v>
      </c>
      <c r="E70" s="30"/>
      <c r="F70" s="30"/>
      <c r="G70" s="30"/>
    </row>
    <row r="71" spans="1:7" s="33" customFormat="1" x14ac:dyDescent="0.25">
      <c r="A71" s="29" t="s">
        <v>128</v>
      </c>
      <c r="B71" s="30" t="s">
        <v>129</v>
      </c>
      <c r="C71" s="31">
        <v>35</v>
      </c>
      <c r="D71" s="32" t="s">
        <v>9</v>
      </c>
      <c r="E71" s="30"/>
      <c r="F71" s="30"/>
      <c r="G71" s="30"/>
    </row>
    <row r="72" spans="1:7" s="33" customFormat="1" x14ac:dyDescent="0.25">
      <c r="A72" s="29" t="s">
        <v>130</v>
      </c>
      <c r="B72" s="30" t="s">
        <v>131</v>
      </c>
      <c r="C72" s="31">
        <v>17.5</v>
      </c>
      <c r="D72" s="32" t="s">
        <v>9</v>
      </c>
      <c r="E72" s="30"/>
      <c r="F72" s="30"/>
      <c r="G72" s="30"/>
    </row>
    <row r="73" spans="1:7" s="33" customFormat="1" x14ac:dyDescent="0.25">
      <c r="A73" s="22" t="s">
        <v>132</v>
      </c>
      <c r="B73" s="23" t="s">
        <v>133</v>
      </c>
      <c r="C73" s="24">
        <v>52.5</v>
      </c>
      <c r="D73" s="25" t="s">
        <v>9</v>
      </c>
      <c r="E73" s="30"/>
      <c r="F73" s="30"/>
      <c r="G73" s="30"/>
    </row>
    <row r="74" spans="1:7" s="33" customFormat="1" x14ac:dyDescent="0.25">
      <c r="A74" s="29" t="s">
        <v>134</v>
      </c>
      <c r="B74" s="30" t="s">
        <v>135</v>
      </c>
      <c r="C74" s="31">
        <v>5</v>
      </c>
      <c r="D74" s="32" t="s">
        <v>1</v>
      </c>
      <c r="E74" s="30"/>
      <c r="F74" s="30"/>
      <c r="G74" s="30"/>
    </row>
    <row r="75" spans="1:7" s="33" customFormat="1" x14ac:dyDescent="0.25">
      <c r="A75" s="29" t="s">
        <v>136</v>
      </c>
      <c r="B75" s="30" t="s">
        <v>137</v>
      </c>
      <c r="C75" s="31">
        <v>17.5</v>
      </c>
      <c r="D75" s="32" t="s">
        <v>9</v>
      </c>
      <c r="E75" s="30"/>
      <c r="F75" s="30"/>
      <c r="G75" s="30"/>
    </row>
    <row r="76" spans="1:7" s="33" customFormat="1" x14ac:dyDescent="0.25">
      <c r="A76" s="29" t="s">
        <v>138</v>
      </c>
      <c r="B76" s="30" t="s">
        <v>139</v>
      </c>
      <c r="C76" s="31">
        <v>5</v>
      </c>
      <c r="D76" s="32" t="s">
        <v>1</v>
      </c>
      <c r="E76" s="30"/>
      <c r="F76" s="30"/>
      <c r="G76" s="30"/>
    </row>
    <row r="77" spans="1:7" s="33" customFormat="1" x14ac:dyDescent="0.25">
      <c r="A77" s="29" t="s">
        <v>140</v>
      </c>
      <c r="B77" s="30" t="s">
        <v>141</v>
      </c>
      <c r="C77" s="31">
        <v>35</v>
      </c>
      <c r="D77" s="32" t="s">
        <v>9</v>
      </c>
      <c r="E77" s="30"/>
      <c r="F77" s="30"/>
      <c r="G77" s="30"/>
    </row>
    <row r="78" spans="1:7" s="33" customFormat="1" x14ac:dyDescent="0.25">
      <c r="A78" s="29" t="s">
        <v>142</v>
      </c>
      <c r="B78" s="30" t="s">
        <v>143</v>
      </c>
      <c r="C78" s="31">
        <v>35</v>
      </c>
      <c r="D78" s="32" t="s">
        <v>9</v>
      </c>
      <c r="E78" s="30"/>
      <c r="F78" s="30"/>
      <c r="G78" s="30"/>
    </row>
    <row r="79" spans="1:7" s="33" customFormat="1" x14ac:dyDescent="0.25">
      <c r="A79" s="9" t="s">
        <v>144</v>
      </c>
      <c r="B79" s="10"/>
      <c r="C79" s="11">
        <v>450</v>
      </c>
      <c r="D79" s="12" t="s">
        <v>6</v>
      </c>
      <c r="E79" s="30"/>
      <c r="F79" s="30"/>
      <c r="G79" s="30"/>
    </row>
    <row r="80" spans="1:7" s="33" customFormat="1" x14ac:dyDescent="0.25">
      <c r="A80" s="29" t="s">
        <v>145</v>
      </c>
      <c r="B80" s="30" t="s">
        <v>146</v>
      </c>
      <c r="C80" s="31">
        <v>17.5</v>
      </c>
      <c r="D80" s="32" t="s">
        <v>9</v>
      </c>
      <c r="E80" s="30"/>
      <c r="F80" s="30"/>
      <c r="G80" s="30"/>
    </row>
    <row r="81" spans="1:7" s="33" customFormat="1" x14ac:dyDescent="0.25">
      <c r="A81" s="22" t="s">
        <v>147</v>
      </c>
      <c r="B81" s="23" t="s">
        <v>148</v>
      </c>
      <c r="C81" s="24">
        <v>70</v>
      </c>
      <c r="D81" s="25" t="s">
        <v>9</v>
      </c>
      <c r="E81" s="30"/>
      <c r="F81" s="30"/>
      <c r="G81" s="30"/>
    </row>
    <row r="82" spans="1:7" s="33" customFormat="1" x14ac:dyDescent="0.25">
      <c r="A82" s="29" t="s">
        <v>149</v>
      </c>
      <c r="B82" s="30" t="s">
        <v>150</v>
      </c>
      <c r="C82" s="31">
        <v>17.5</v>
      </c>
      <c r="D82" s="32" t="s">
        <v>9</v>
      </c>
      <c r="E82" s="30"/>
      <c r="F82" s="30"/>
      <c r="G82" s="30"/>
    </row>
    <row r="83" spans="1:7" s="33" customFormat="1" x14ac:dyDescent="0.25">
      <c r="A83" s="29" t="s">
        <v>151</v>
      </c>
      <c r="B83" s="30" t="s">
        <v>152</v>
      </c>
      <c r="C83" s="31">
        <v>17.5</v>
      </c>
      <c r="D83" s="32" t="s">
        <v>9</v>
      </c>
      <c r="E83" s="30"/>
      <c r="F83" s="30"/>
      <c r="G83" s="30"/>
    </row>
    <row r="84" spans="1:7" s="33" customFormat="1" x14ac:dyDescent="0.25">
      <c r="A84" s="29" t="s">
        <v>153</v>
      </c>
      <c r="B84" s="30" t="s">
        <v>154</v>
      </c>
      <c r="C84" s="31">
        <v>17.5</v>
      </c>
      <c r="D84" s="32" t="s">
        <v>9</v>
      </c>
      <c r="E84" s="30"/>
      <c r="F84" s="30"/>
      <c r="G84" s="30"/>
    </row>
    <row r="85" spans="1:7" s="33" customFormat="1" x14ac:dyDescent="0.25">
      <c r="A85" s="22" t="s">
        <v>155</v>
      </c>
      <c r="B85" s="23" t="s">
        <v>156</v>
      </c>
      <c r="C85" s="24">
        <v>52.5</v>
      </c>
      <c r="D85" s="25" t="s">
        <v>9</v>
      </c>
      <c r="E85" s="30"/>
      <c r="F85" s="30"/>
      <c r="G85" s="30"/>
    </row>
    <row r="86" spans="1:7" s="33" customFormat="1" x14ac:dyDescent="0.25">
      <c r="A86" s="29" t="s">
        <v>157</v>
      </c>
      <c r="B86" s="30" t="s">
        <v>158</v>
      </c>
      <c r="C86" s="31">
        <v>0</v>
      </c>
      <c r="D86" s="32" t="s">
        <v>6</v>
      </c>
      <c r="E86" s="30"/>
      <c r="F86" s="30"/>
      <c r="G86" s="30"/>
    </row>
    <row r="87" spans="1:7" s="33" customFormat="1" x14ac:dyDescent="0.25">
      <c r="A87" s="29" t="s">
        <v>159</v>
      </c>
      <c r="B87" s="30" t="s">
        <v>160</v>
      </c>
      <c r="C87" s="31">
        <v>17.5</v>
      </c>
      <c r="D87" s="32" t="s">
        <v>9</v>
      </c>
      <c r="E87" s="30"/>
      <c r="F87" s="30"/>
      <c r="G87" s="30"/>
    </row>
    <row r="88" spans="1:7" s="33" customFormat="1" x14ac:dyDescent="0.25">
      <c r="A88" s="29" t="s">
        <v>161</v>
      </c>
      <c r="B88" s="30" t="s">
        <v>162</v>
      </c>
      <c r="C88" s="31">
        <v>35</v>
      </c>
      <c r="D88" s="32" t="s">
        <v>9</v>
      </c>
      <c r="E88" s="30"/>
      <c r="F88" s="30"/>
      <c r="G88" s="30"/>
    </row>
    <row r="89" spans="1:7" s="33" customFormat="1" x14ac:dyDescent="0.25">
      <c r="A89" s="29" t="s">
        <v>163</v>
      </c>
      <c r="B89" s="30" t="s">
        <v>164</v>
      </c>
      <c r="C89" s="31">
        <v>35</v>
      </c>
      <c r="D89" s="32" t="s">
        <v>9</v>
      </c>
      <c r="E89" s="30"/>
      <c r="F89" s="30"/>
      <c r="G89" s="30"/>
    </row>
    <row r="90" spans="1:7" s="33" customFormat="1" x14ac:dyDescent="0.25">
      <c r="A90" s="29" t="s">
        <v>165</v>
      </c>
      <c r="B90" s="30" t="s">
        <v>166</v>
      </c>
      <c r="C90" s="31">
        <v>35</v>
      </c>
      <c r="D90" s="32" t="s">
        <v>9</v>
      </c>
      <c r="E90" s="30"/>
      <c r="F90" s="30"/>
      <c r="G90" s="30"/>
    </row>
    <row r="91" spans="1:7" s="33" customFormat="1" x14ac:dyDescent="0.25">
      <c r="A91" s="29" t="s">
        <v>167</v>
      </c>
      <c r="B91" s="30" t="s">
        <v>168</v>
      </c>
      <c r="C91" s="31">
        <v>35</v>
      </c>
      <c r="D91" s="32" t="s">
        <v>9</v>
      </c>
      <c r="E91" s="30"/>
      <c r="F91" s="30"/>
      <c r="G91" s="30"/>
    </row>
    <row r="92" spans="1:7" s="33" customFormat="1" x14ac:dyDescent="0.25">
      <c r="A92" s="29" t="s">
        <v>169</v>
      </c>
      <c r="B92" s="30" t="s">
        <v>170</v>
      </c>
      <c r="C92" s="31">
        <v>17.5</v>
      </c>
      <c r="D92" s="32" t="s">
        <v>9</v>
      </c>
      <c r="E92" s="30"/>
      <c r="F92" s="30"/>
      <c r="G92" s="30"/>
    </row>
    <row r="93" spans="1:7" s="33" customFormat="1" x14ac:dyDescent="0.25">
      <c r="A93" s="29" t="s">
        <v>171</v>
      </c>
      <c r="B93" s="30" t="s">
        <v>172</v>
      </c>
      <c r="C93" s="31">
        <v>17.5</v>
      </c>
      <c r="D93" s="32" t="s">
        <v>9</v>
      </c>
      <c r="E93" s="30"/>
      <c r="F93" s="30"/>
      <c r="G93" s="30"/>
    </row>
    <row r="94" spans="1:7" s="33" customFormat="1" x14ac:dyDescent="0.25">
      <c r="A94" s="22" t="s">
        <v>173</v>
      </c>
      <c r="B94" s="23" t="s">
        <v>174</v>
      </c>
      <c r="C94" s="24">
        <v>52.5</v>
      </c>
      <c r="D94" s="25" t="s">
        <v>9</v>
      </c>
      <c r="E94" s="30"/>
      <c r="F94" s="30"/>
      <c r="G94" s="30"/>
    </row>
    <row r="95" spans="1:7" s="33" customFormat="1" x14ac:dyDescent="0.25">
      <c r="A95" s="29" t="s">
        <v>175</v>
      </c>
      <c r="B95" s="30" t="s">
        <v>176</v>
      </c>
      <c r="C95" s="31">
        <v>35</v>
      </c>
      <c r="D95" s="32" t="s">
        <v>9</v>
      </c>
      <c r="E95" s="30"/>
      <c r="F95" s="30"/>
      <c r="G95" s="30"/>
    </row>
    <row r="96" spans="1:7" s="33" customFormat="1" x14ac:dyDescent="0.25">
      <c r="A96" s="18" t="s">
        <v>177</v>
      </c>
      <c r="B96" s="19" t="s">
        <v>178</v>
      </c>
      <c r="C96" s="20">
        <v>160</v>
      </c>
      <c r="D96" s="21" t="s">
        <v>2</v>
      </c>
      <c r="E96" s="30"/>
      <c r="F96" s="30"/>
      <c r="G96" s="30"/>
    </row>
    <row r="97" spans="1:7" s="33" customFormat="1" x14ac:dyDescent="0.25">
      <c r="A97" s="22" t="s">
        <v>179</v>
      </c>
      <c r="B97" s="23" t="s">
        <v>107</v>
      </c>
      <c r="C97" s="24">
        <v>52.5</v>
      </c>
      <c r="D97" s="25" t="s">
        <v>9</v>
      </c>
      <c r="E97" s="30"/>
      <c r="F97" s="30"/>
      <c r="G97" s="30"/>
    </row>
    <row r="98" spans="1:7" s="33" customFormat="1" x14ac:dyDescent="0.25">
      <c r="A98" s="18" t="s">
        <v>180</v>
      </c>
      <c r="B98" s="19" t="s">
        <v>181</v>
      </c>
      <c r="C98" s="20">
        <v>150</v>
      </c>
      <c r="D98" s="21" t="s">
        <v>1</v>
      </c>
      <c r="E98" s="30"/>
      <c r="F98" s="30"/>
      <c r="G98" s="30"/>
    </row>
    <row r="99" spans="1:7" s="33" customFormat="1" x14ac:dyDescent="0.25">
      <c r="A99" s="29" t="s">
        <v>182</v>
      </c>
      <c r="B99" s="30" t="s">
        <v>183</v>
      </c>
      <c r="C99" s="31">
        <v>17.5</v>
      </c>
      <c r="D99" s="32" t="s">
        <v>9</v>
      </c>
      <c r="E99" s="30"/>
      <c r="F99" s="30"/>
      <c r="G99" s="30"/>
    </row>
    <row r="100" spans="1:7" s="33" customFormat="1" x14ac:dyDescent="0.25">
      <c r="A100" s="29" t="s">
        <v>184</v>
      </c>
      <c r="B100" s="30" t="s">
        <v>185</v>
      </c>
      <c r="C100" s="31">
        <v>28</v>
      </c>
      <c r="D100" s="32" t="s">
        <v>2</v>
      </c>
      <c r="E100" s="30"/>
      <c r="F100" s="30"/>
      <c r="G100" s="30"/>
    </row>
    <row r="101" spans="1:7" s="33" customFormat="1" x14ac:dyDescent="0.25">
      <c r="A101" s="29" t="s">
        <v>186</v>
      </c>
      <c r="B101" s="30" t="s">
        <v>187</v>
      </c>
      <c r="C101" s="31">
        <v>17.5</v>
      </c>
      <c r="D101" s="32" t="s">
        <v>9</v>
      </c>
      <c r="E101" s="30"/>
      <c r="F101" s="30"/>
      <c r="G101" s="30"/>
    </row>
    <row r="102" spans="1:7" s="33" customFormat="1" x14ac:dyDescent="0.25">
      <c r="A102" s="29" t="s">
        <v>188</v>
      </c>
      <c r="B102" s="30" t="s">
        <v>189</v>
      </c>
      <c r="C102" s="31">
        <v>15</v>
      </c>
      <c r="D102" s="32" t="s">
        <v>1</v>
      </c>
      <c r="E102" s="30"/>
      <c r="F102" s="30"/>
      <c r="G102" s="30"/>
    </row>
    <row r="103" spans="1:7" s="33" customFormat="1" x14ac:dyDescent="0.25">
      <c r="A103" s="29" t="s">
        <v>190</v>
      </c>
      <c r="B103" s="30" t="s">
        <v>191</v>
      </c>
      <c r="C103" s="31">
        <v>3.5</v>
      </c>
      <c r="D103" s="32" t="s">
        <v>6</v>
      </c>
      <c r="E103" s="30"/>
      <c r="F103" s="30"/>
      <c r="G103" s="30"/>
    </row>
    <row r="104" spans="1:7" s="33" customFormat="1" x14ac:dyDescent="0.25">
      <c r="A104" s="29" t="s">
        <v>192</v>
      </c>
      <c r="B104" s="30" t="s">
        <v>193</v>
      </c>
      <c r="C104" s="31">
        <v>35</v>
      </c>
      <c r="D104" s="32" t="s">
        <v>9</v>
      </c>
      <c r="E104" s="30"/>
      <c r="F104" s="30"/>
      <c r="G104" s="30"/>
    </row>
    <row r="105" spans="1:7" s="33" customFormat="1" x14ac:dyDescent="0.25">
      <c r="A105" s="29" t="s">
        <v>194</v>
      </c>
      <c r="B105" s="30" t="s">
        <v>195</v>
      </c>
      <c r="C105" s="31">
        <v>17.8</v>
      </c>
      <c r="D105" s="32" t="s">
        <v>1</v>
      </c>
      <c r="E105" s="30"/>
      <c r="F105" s="30"/>
      <c r="G105" s="30"/>
    </row>
    <row r="106" spans="1:7" s="33" customFormat="1" x14ac:dyDescent="0.25">
      <c r="A106" s="14" t="s">
        <v>196</v>
      </c>
      <c r="B106" s="15" t="s">
        <v>197</v>
      </c>
      <c r="C106" s="16">
        <v>387</v>
      </c>
      <c r="D106" s="17" t="s">
        <v>1</v>
      </c>
      <c r="E106" s="30"/>
      <c r="F106" s="30"/>
      <c r="G106" s="30"/>
    </row>
    <row r="107" spans="1:7" s="33" customFormat="1" x14ac:dyDescent="0.25">
      <c r="A107" s="29" t="s">
        <v>198</v>
      </c>
      <c r="B107" s="30" t="s">
        <v>199</v>
      </c>
      <c r="C107" s="31">
        <v>17.5</v>
      </c>
      <c r="D107" s="32" t="s">
        <v>9</v>
      </c>
      <c r="E107" s="30"/>
      <c r="F107" s="30"/>
      <c r="G107" s="30"/>
    </row>
    <row r="108" spans="1:7" s="33" customFormat="1" x14ac:dyDescent="0.25">
      <c r="A108" s="29" t="s">
        <v>200</v>
      </c>
      <c r="B108" s="30" t="s">
        <v>201</v>
      </c>
      <c r="C108" s="31">
        <v>17.5</v>
      </c>
      <c r="D108" s="32" t="s">
        <v>9</v>
      </c>
      <c r="E108" s="30"/>
      <c r="F108" s="30"/>
      <c r="G108" s="30"/>
    </row>
    <row r="109" spans="1:7" s="33" customFormat="1" x14ac:dyDescent="0.25">
      <c r="A109" s="29" t="s">
        <v>202</v>
      </c>
      <c r="B109" s="30" t="s">
        <v>203</v>
      </c>
      <c r="C109" s="31">
        <v>17.5</v>
      </c>
      <c r="D109" s="32" t="s">
        <v>9</v>
      </c>
      <c r="E109" s="30"/>
      <c r="F109" s="30"/>
      <c r="G109" s="30"/>
    </row>
    <row r="110" spans="1:7" s="33" customFormat="1" x14ac:dyDescent="0.25">
      <c r="A110" s="29" t="s">
        <v>204</v>
      </c>
      <c r="B110" s="30"/>
      <c r="C110" s="31">
        <v>0</v>
      </c>
      <c r="D110" s="32" t="s">
        <v>6</v>
      </c>
      <c r="E110" s="30"/>
      <c r="F110" s="30"/>
      <c r="G110" s="30"/>
    </row>
    <row r="111" spans="1:7" s="33" customFormat="1" x14ac:dyDescent="0.25">
      <c r="A111" s="29" t="s">
        <v>205</v>
      </c>
      <c r="B111" s="30" t="s">
        <v>206</v>
      </c>
      <c r="C111" s="31">
        <v>35</v>
      </c>
      <c r="D111" s="32" t="s">
        <v>9</v>
      </c>
      <c r="E111" s="30"/>
      <c r="F111" s="30"/>
      <c r="G111" s="30"/>
    </row>
    <row r="112" spans="1:7" s="33" customFormat="1" x14ac:dyDescent="0.25">
      <c r="A112" s="22" t="s">
        <v>207</v>
      </c>
      <c r="B112" s="23" t="s">
        <v>208</v>
      </c>
      <c r="C112" s="24">
        <v>52.5</v>
      </c>
      <c r="D112" s="25" t="s">
        <v>9</v>
      </c>
      <c r="E112" s="30"/>
      <c r="F112" s="30"/>
      <c r="G112" s="30"/>
    </row>
    <row r="113" spans="1:7" s="33" customFormat="1" x14ac:dyDescent="0.25">
      <c r="A113" s="18" t="s">
        <v>209</v>
      </c>
      <c r="B113" s="19" t="s">
        <v>210</v>
      </c>
      <c r="C113" s="20">
        <v>105</v>
      </c>
      <c r="D113" s="21" t="s">
        <v>9</v>
      </c>
      <c r="E113" s="30"/>
      <c r="F113" s="30"/>
      <c r="G113" s="30"/>
    </row>
    <row r="114" spans="1:7" s="33" customFormat="1" x14ac:dyDescent="0.25">
      <c r="A114" s="29" t="s">
        <v>211</v>
      </c>
      <c r="B114" s="30" t="s">
        <v>212</v>
      </c>
      <c r="C114" s="31">
        <v>28</v>
      </c>
      <c r="D114" s="32" t="s">
        <v>2</v>
      </c>
      <c r="E114" s="30"/>
      <c r="F114" s="30"/>
      <c r="G114" s="30"/>
    </row>
    <row r="115" spans="1:7" s="33" customFormat="1" x14ac:dyDescent="0.25">
      <c r="A115" s="14" t="s">
        <v>213</v>
      </c>
      <c r="B115" s="15" t="s">
        <v>214</v>
      </c>
      <c r="C115" s="16">
        <v>354.5</v>
      </c>
      <c r="D115" s="17" t="s">
        <v>9</v>
      </c>
      <c r="E115" s="30"/>
      <c r="F115" s="30"/>
      <c r="G115" s="30"/>
    </row>
    <row r="116" spans="1:7" s="33" customFormat="1" x14ac:dyDescent="0.25">
      <c r="A116" s="29" t="s">
        <v>215</v>
      </c>
      <c r="B116" s="30" t="s">
        <v>216</v>
      </c>
      <c r="C116" s="31">
        <v>17.5</v>
      </c>
      <c r="D116" s="32" t="s">
        <v>9</v>
      </c>
      <c r="E116" s="30"/>
      <c r="F116" s="30"/>
      <c r="G116" s="30"/>
    </row>
    <row r="117" spans="1:7" s="33" customFormat="1" x14ac:dyDescent="0.25">
      <c r="A117" s="29" t="s">
        <v>217</v>
      </c>
      <c r="B117" s="30" t="s">
        <v>218</v>
      </c>
      <c r="C117" s="31">
        <v>15.6</v>
      </c>
      <c r="D117" s="32" t="s">
        <v>9</v>
      </c>
      <c r="E117" s="30"/>
      <c r="F117" s="30"/>
      <c r="G117" s="30"/>
    </row>
    <row r="118" spans="1:7" s="33" customFormat="1" x14ac:dyDescent="0.25">
      <c r="A118" s="9" t="s">
        <v>219</v>
      </c>
      <c r="B118" s="10" t="s">
        <v>220</v>
      </c>
      <c r="C118" s="11">
        <v>564.5</v>
      </c>
      <c r="D118" s="12" t="s">
        <v>6</v>
      </c>
      <c r="E118" s="30"/>
      <c r="F118" s="30"/>
      <c r="G118" s="30"/>
    </row>
    <row r="119" spans="1:7" s="33" customFormat="1" x14ac:dyDescent="0.25">
      <c r="A119" s="29" t="s">
        <v>221</v>
      </c>
      <c r="B119" s="30" t="s">
        <v>222</v>
      </c>
      <c r="C119" s="31">
        <v>17.5</v>
      </c>
      <c r="D119" s="32" t="s">
        <v>9</v>
      </c>
      <c r="E119" s="30"/>
      <c r="F119" s="30"/>
      <c r="G119" s="30"/>
    </row>
    <row r="120" spans="1:7" s="33" customFormat="1" x14ac:dyDescent="0.25">
      <c r="A120" s="29" t="s">
        <v>223</v>
      </c>
      <c r="B120" s="30" t="s">
        <v>224</v>
      </c>
      <c r="C120" s="31">
        <v>17.5</v>
      </c>
      <c r="D120" s="32" t="s">
        <v>9</v>
      </c>
      <c r="E120" s="30"/>
      <c r="F120" s="30"/>
      <c r="G120" s="30"/>
    </row>
    <row r="121" spans="1:7" s="33" customFormat="1" x14ac:dyDescent="0.25">
      <c r="A121" s="29" t="s">
        <v>225</v>
      </c>
      <c r="B121" s="30" t="s">
        <v>226</v>
      </c>
      <c r="C121" s="31">
        <v>15</v>
      </c>
      <c r="D121" s="32" t="s">
        <v>1</v>
      </c>
      <c r="E121" s="30"/>
      <c r="F121" s="30"/>
      <c r="G121" s="30"/>
    </row>
    <row r="122" spans="1:7" s="33" customFormat="1" x14ac:dyDescent="0.25">
      <c r="A122" s="29" t="s">
        <v>227</v>
      </c>
      <c r="B122" s="30" t="s">
        <v>228</v>
      </c>
      <c r="C122" s="31">
        <v>35</v>
      </c>
      <c r="D122" s="32" t="s">
        <v>9</v>
      </c>
      <c r="E122" s="30"/>
      <c r="F122" s="30"/>
      <c r="G122" s="30"/>
    </row>
    <row r="123" spans="1:7" s="33" customFormat="1" x14ac:dyDescent="0.25">
      <c r="A123" s="29" t="s">
        <v>229</v>
      </c>
      <c r="B123" s="30" t="s">
        <v>230</v>
      </c>
      <c r="C123" s="31">
        <v>17.5</v>
      </c>
      <c r="D123" s="32" t="s">
        <v>9</v>
      </c>
      <c r="E123" s="30"/>
      <c r="F123" s="30"/>
      <c r="G123" s="30"/>
    </row>
    <row r="124" spans="1:7" s="33" customFormat="1" x14ac:dyDescent="0.25">
      <c r="A124" s="29" t="s">
        <v>231</v>
      </c>
      <c r="B124" s="30" t="s">
        <v>232</v>
      </c>
      <c r="C124" s="31">
        <v>0</v>
      </c>
      <c r="D124" s="32" t="s">
        <v>6</v>
      </c>
      <c r="E124" s="30"/>
      <c r="F124" s="30"/>
      <c r="G124" s="30"/>
    </row>
    <row r="125" spans="1:7" s="33" customFormat="1" x14ac:dyDescent="0.25">
      <c r="A125" s="29" t="s">
        <v>233</v>
      </c>
      <c r="B125" s="30" t="s">
        <v>234</v>
      </c>
      <c r="C125" s="31">
        <v>35</v>
      </c>
      <c r="D125" s="32" t="s">
        <v>9</v>
      </c>
      <c r="E125" s="30"/>
      <c r="F125" s="30"/>
      <c r="G125" s="30"/>
    </row>
    <row r="126" spans="1:7" s="33" customFormat="1" x14ac:dyDescent="0.25">
      <c r="A126" s="29" t="s">
        <v>235</v>
      </c>
      <c r="B126" s="30" t="s">
        <v>236</v>
      </c>
      <c r="C126" s="31">
        <v>28</v>
      </c>
      <c r="D126" s="32" t="s">
        <v>2</v>
      </c>
      <c r="E126" s="30"/>
      <c r="F126" s="30"/>
      <c r="G126" s="30"/>
    </row>
    <row r="127" spans="1:7" s="33" customFormat="1" x14ac:dyDescent="0.25">
      <c r="A127" s="29" t="s">
        <v>237</v>
      </c>
      <c r="B127" s="30" t="s">
        <v>238</v>
      </c>
      <c r="C127" s="31">
        <v>5</v>
      </c>
      <c r="D127" s="32" t="s">
        <v>1</v>
      </c>
      <c r="E127" s="30"/>
      <c r="F127" s="30"/>
      <c r="G127" s="30"/>
    </row>
    <row r="128" spans="1:7" s="33" customFormat="1" x14ac:dyDescent="0.25">
      <c r="A128" s="29" t="s">
        <v>239</v>
      </c>
      <c r="B128" s="30" t="s">
        <v>240</v>
      </c>
      <c r="C128" s="31">
        <v>17.5</v>
      </c>
      <c r="D128" s="32" t="s">
        <v>9</v>
      </c>
      <c r="E128" s="30"/>
      <c r="F128" s="30"/>
      <c r="G128" s="30"/>
    </row>
    <row r="129" spans="1:7" s="33" customFormat="1" x14ac:dyDescent="0.25">
      <c r="A129" s="29" t="s">
        <v>241</v>
      </c>
      <c r="B129" s="30" t="s">
        <v>242</v>
      </c>
      <c r="C129" s="31">
        <v>35</v>
      </c>
      <c r="D129" s="32" t="s">
        <v>9</v>
      </c>
      <c r="E129" s="30"/>
      <c r="F129" s="30"/>
      <c r="G129" s="30"/>
    </row>
    <row r="130" spans="1:7" s="33" customFormat="1" x14ac:dyDescent="0.25">
      <c r="A130" s="9" t="s">
        <v>243</v>
      </c>
      <c r="B130" s="10" t="s">
        <v>244</v>
      </c>
      <c r="C130" s="11">
        <v>404.5</v>
      </c>
      <c r="D130" s="12" t="s">
        <v>9</v>
      </c>
      <c r="E130" s="30"/>
      <c r="F130" s="30"/>
      <c r="G130" s="30"/>
    </row>
    <row r="131" spans="1:7" s="33" customFormat="1" x14ac:dyDescent="0.25">
      <c r="A131" s="29" t="s">
        <v>245</v>
      </c>
      <c r="B131" s="30" t="s">
        <v>246</v>
      </c>
      <c r="C131" s="31">
        <v>35</v>
      </c>
      <c r="D131" s="32" t="s">
        <v>9</v>
      </c>
      <c r="E131" s="30"/>
      <c r="F131" s="30"/>
      <c r="G131" s="30"/>
    </row>
    <row r="132" spans="1:7" s="33" customFormat="1" x14ac:dyDescent="0.25">
      <c r="A132" s="14" t="s">
        <v>247</v>
      </c>
      <c r="B132" s="15" t="s">
        <v>248</v>
      </c>
      <c r="C132" s="16">
        <v>378</v>
      </c>
      <c r="D132" s="17" t="s">
        <v>2</v>
      </c>
      <c r="E132" s="30"/>
      <c r="F132" s="30"/>
      <c r="G132" s="30"/>
    </row>
    <row r="133" spans="1:7" s="33" customFormat="1" x14ac:dyDescent="0.25">
      <c r="A133" s="29" t="s">
        <v>249</v>
      </c>
      <c r="B133" s="30" t="s">
        <v>250</v>
      </c>
      <c r="C133" s="31">
        <v>17.5</v>
      </c>
      <c r="D133" s="32" t="s">
        <v>9</v>
      </c>
      <c r="E133" s="30"/>
      <c r="F133" s="30"/>
      <c r="G133" s="30"/>
    </row>
    <row r="134" spans="1:7" s="33" customFormat="1" x14ac:dyDescent="0.25">
      <c r="A134" s="29" t="s">
        <v>251</v>
      </c>
      <c r="B134" s="30" t="s">
        <v>252</v>
      </c>
      <c r="C134" s="31">
        <v>35</v>
      </c>
      <c r="D134" s="32" t="s">
        <v>9</v>
      </c>
      <c r="E134" s="30"/>
      <c r="F134" s="30"/>
      <c r="G134" s="30"/>
    </row>
    <row r="135" spans="1:7" s="33" customFormat="1" x14ac:dyDescent="0.25">
      <c r="A135" s="29" t="s">
        <v>253</v>
      </c>
      <c r="B135" s="30" t="s">
        <v>254</v>
      </c>
      <c r="C135" s="31">
        <v>35</v>
      </c>
      <c r="D135" s="32" t="s">
        <v>9</v>
      </c>
      <c r="E135" s="30"/>
      <c r="F135" s="30"/>
      <c r="G135" s="30"/>
    </row>
    <row r="136" spans="1:7" s="33" customFormat="1" x14ac:dyDescent="0.25">
      <c r="A136" s="18" t="s">
        <v>255</v>
      </c>
      <c r="B136" s="19" t="s">
        <v>256</v>
      </c>
      <c r="C136" s="20">
        <v>154.5</v>
      </c>
      <c r="D136" s="21" t="s">
        <v>9</v>
      </c>
      <c r="E136" s="30"/>
      <c r="F136" s="30"/>
      <c r="G136" s="30"/>
    </row>
    <row r="137" spans="1:7" s="33" customFormat="1" x14ac:dyDescent="0.25">
      <c r="A137" s="9" t="s">
        <v>257</v>
      </c>
      <c r="B137" s="10" t="s">
        <v>113</v>
      </c>
      <c r="C137" s="11">
        <v>907.5</v>
      </c>
      <c r="D137" s="12" t="s">
        <v>9</v>
      </c>
      <c r="E137" s="30"/>
      <c r="F137" s="30"/>
      <c r="G137" s="30"/>
    </row>
    <row r="138" spans="1:7" s="33" customFormat="1" x14ac:dyDescent="0.25">
      <c r="A138" s="29" t="s">
        <v>258</v>
      </c>
      <c r="B138" s="30" t="s">
        <v>259</v>
      </c>
      <c r="C138" s="31">
        <v>17.5</v>
      </c>
      <c r="D138" s="32" t="s">
        <v>9</v>
      </c>
      <c r="E138" s="30"/>
      <c r="F138" s="30"/>
      <c r="G138" s="30"/>
    </row>
    <row r="139" spans="1:7" s="33" customFormat="1" x14ac:dyDescent="0.25">
      <c r="A139" s="29" t="s">
        <v>260</v>
      </c>
      <c r="B139" s="30" t="s">
        <v>261</v>
      </c>
      <c r="C139" s="31">
        <v>17.5</v>
      </c>
      <c r="D139" s="32" t="s">
        <v>9</v>
      </c>
      <c r="E139" s="30"/>
      <c r="F139" s="30"/>
      <c r="G139" s="30"/>
    </row>
    <row r="140" spans="1:7" s="33" customFormat="1" x14ac:dyDescent="0.25">
      <c r="A140" s="29" t="s">
        <v>262</v>
      </c>
      <c r="B140" s="30" t="s">
        <v>263</v>
      </c>
      <c r="C140" s="31">
        <v>35</v>
      </c>
      <c r="D140" s="32" t="s">
        <v>9</v>
      </c>
      <c r="E140" s="30"/>
      <c r="F140" s="30"/>
      <c r="G140" s="30"/>
    </row>
    <row r="141" spans="1:7" s="33" customFormat="1" x14ac:dyDescent="0.25">
      <c r="A141" s="29" t="s">
        <v>264</v>
      </c>
      <c r="B141" s="30" t="s">
        <v>265</v>
      </c>
      <c r="C141" s="31">
        <v>35</v>
      </c>
      <c r="D141" s="32" t="s">
        <v>9</v>
      </c>
      <c r="E141" s="30"/>
      <c r="F141" s="30"/>
      <c r="G141" s="30"/>
    </row>
    <row r="142" spans="1:7" s="33" customFormat="1" x14ac:dyDescent="0.25">
      <c r="A142" s="29" t="s">
        <v>266</v>
      </c>
      <c r="B142" s="30" t="s">
        <v>263</v>
      </c>
      <c r="C142" s="31">
        <v>35</v>
      </c>
      <c r="D142" s="32" t="s">
        <v>9</v>
      </c>
      <c r="E142" s="30"/>
      <c r="F142" s="30"/>
      <c r="G142" s="30"/>
    </row>
    <row r="143" spans="1:7" s="33" customFormat="1" x14ac:dyDescent="0.25">
      <c r="A143" s="18" t="s">
        <v>267</v>
      </c>
      <c r="B143" s="19" t="s">
        <v>268</v>
      </c>
      <c r="C143" s="20">
        <v>167</v>
      </c>
      <c r="D143" s="21" t="s">
        <v>9</v>
      </c>
      <c r="E143" s="30"/>
      <c r="F143" s="30"/>
      <c r="G143" s="30"/>
    </row>
    <row r="144" spans="1:7" s="33" customFormat="1" x14ac:dyDescent="0.25">
      <c r="A144" s="29" t="s">
        <v>269</v>
      </c>
      <c r="B144" s="30" t="s">
        <v>270</v>
      </c>
      <c r="C144" s="31">
        <v>35</v>
      </c>
      <c r="D144" s="32" t="s">
        <v>9</v>
      </c>
      <c r="E144" s="30"/>
      <c r="F144" s="30"/>
      <c r="G144" s="30"/>
    </row>
    <row r="145" spans="1:7" s="33" customFormat="1" x14ac:dyDescent="0.25">
      <c r="A145" s="29" t="s">
        <v>271</v>
      </c>
      <c r="B145" s="30" t="s">
        <v>272</v>
      </c>
      <c r="C145" s="31">
        <v>17.5</v>
      </c>
      <c r="D145" s="32" t="s">
        <v>9</v>
      </c>
      <c r="E145" s="30"/>
      <c r="F145" s="30"/>
      <c r="G145" s="30"/>
    </row>
    <row r="146" spans="1:7" s="33" customFormat="1" x14ac:dyDescent="0.25">
      <c r="A146" s="22" t="s">
        <v>273</v>
      </c>
      <c r="B146" s="23" t="s">
        <v>274</v>
      </c>
      <c r="C146" s="24">
        <v>52.5</v>
      </c>
      <c r="D146" s="25" t="s">
        <v>9</v>
      </c>
      <c r="E146" s="30"/>
      <c r="F146" s="30"/>
      <c r="G146" s="30"/>
    </row>
    <row r="147" spans="1:7" s="33" customFormat="1" x14ac:dyDescent="0.25">
      <c r="A147" s="29" t="s">
        <v>275</v>
      </c>
      <c r="B147" s="30" t="s">
        <v>276</v>
      </c>
      <c r="C147" s="31">
        <v>17.5</v>
      </c>
      <c r="D147" s="32" t="s">
        <v>9</v>
      </c>
      <c r="E147" s="30"/>
      <c r="F147" s="30"/>
      <c r="G147" s="30"/>
    </row>
    <row r="148" spans="1:7" s="33" customFormat="1" x14ac:dyDescent="0.25">
      <c r="A148" s="29" t="s">
        <v>277</v>
      </c>
      <c r="B148" s="30" t="s">
        <v>278</v>
      </c>
      <c r="C148" s="31">
        <v>17.5</v>
      </c>
      <c r="D148" s="32" t="s">
        <v>9</v>
      </c>
      <c r="E148" s="30"/>
      <c r="F148" s="30"/>
      <c r="G148" s="30"/>
    </row>
    <row r="149" spans="1:7" s="33" customFormat="1" x14ac:dyDescent="0.25">
      <c r="A149" s="29" t="s">
        <v>279</v>
      </c>
      <c r="B149" s="30" t="s">
        <v>280</v>
      </c>
      <c r="C149" s="31">
        <v>35</v>
      </c>
      <c r="D149" s="32" t="s">
        <v>9</v>
      </c>
      <c r="E149" s="30"/>
      <c r="F149" s="30"/>
      <c r="G149" s="30"/>
    </row>
    <row r="150" spans="1:7" s="33" customFormat="1" x14ac:dyDescent="0.25">
      <c r="A150" s="29" t="s">
        <v>281</v>
      </c>
      <c r="B150" s="30" t="s">
        <v>282</v>
      </c>
      <c r="C150" s="31">
        <v>35</v>
      </c>
      <c r="D150" s="32" t="s">
        <v>9</v>
      </c>
      <c r="E150" s="30"/>
      <c r="F150" s="30"/>
      <c r="G150" s="30"/>
    </row>
    <row r="151" spans="1:7" s="33" customFormat="1" x14ac:dyDescent="0.25">
      <c r="A151" s="22" t="s">
        <v>283</v>
      </c>
      <c r="B151" s="23" t="s">
        <v>284</v>
      </c>
      <c r="C151" s="24">
        <v>74</v>
      </c>
      <c r="D151" s="25" t="s">
        <v>6</v>
      </c>
      <c r="E151" s="30"/>
      <c r="F151" s="30"/>
      <c r="G151" s="30"/>
    </row>
    <row r="152" spans="1:7" s="33" customFormat="1" x14ac:dyDescent="0.25">
      <c r="A152" s="29" t="s">
        <v>285</v>
      </c>
      <c r="B152" s="30" t="s">
        <v>286</v>
      </c>
      <c r="C152" s="31">
        <v>35</v>
      </c>
      <c r="D152" s="32" t="s">
        <v>9</v>
      </c>
      <c r="E152" s="30"/>
      <c r="F152" s="30"/>
      <c r="G152" s="30"/>
    </row>
    <row r="153" spans="1:7" s="33" customFormat="1" x14ac:dyDescent="0.25">
      <c r="A153" s="29" t="s">
        <v>287</v>
      </c>
      <c r="B153" s="30" t="s">
        <v>288</v>
      </c>
      <c r="C153" s="31">
        <v>17.5</v>
      </c>
      <c r="D153" s="32" t="s">
        <v>9</v>
      </c>
      <c r="E153" s="30"/>
      <c r="F153" s="30"/>
      <c r="G153" s="30"/>
    </row>
    <row r="154" spans="1:7" s="33" customFormat="1" x14ac:dyDescent="0.25">
      <c r="A154" s="22" t="s">
        <v>289</v>
      </c>
      <c r="B154" s="23" t="s">
        <v>290</v>
      </c>
      <c r="C154" s="24">
        <v>70</v>
      </c>
      <c r="D154" s="25" t="s">
        <v>9</v>
      </c>
      <c r="E154" s="30"/>
      <c r="F154" s="30"/>
      <c r="G154" s="30"/>
    </row>
    <row r="155" spans="1:7" s="33" customFormat="1" x14ac:dyDescent="0.25">
      <c r="A155" s="29" t="s">
        <v>291</v>
      </c>
      <c r="B155" s="30" t="s">
        <v>292</v>
      </c>
      <c r="C155" s="31">
        <v>28</v>
      </c>
      <c r="D155" s="32" t="s">
        <v>2</v>
      </c>
      <c r="E155" s="30"/>
      <c r="F155" s="30"/>
      <c r="G155" s="30"/>
    </row>
    <row r="156" spans="1:7" s="33" customFormat="1" x14ac:dyDescent="0.25">
      <c r="A156" s="29" t="s">
        <v>293</v>
      </c>
      <c r="B156" s="30" t="s">
        <v>294</v>
      </c>
      <c r="C156" s="31">
        <v>14</v>
      </c>
      <c r="D156" s="32" t="s">
        <v>2</v>
      </c>
      <c r="E156" s="30"/>
      <c r="F156" s="30"/>
      <c r="G156" s="30"/>
    </row>
    <row r="157" spans="1:7" s="33" customFormat="1" x14ac:dyDescent="0.25">
      <c r="A157" s="29" t="s">
        <v>295</v>
      </c>
      <c r="B157" s="30" t="s">
        <v>296</v>
      </c>
      <c r="C157" s="31">
        <v>14</v>
      </c>
      <c r="D157" s="32" t="s">
        <v>2</v>
      </c>
      <c r="E157" s="30"/>
      <c r="F157" s="30"/>
      <c r="G157" s="30"/>
    </row>
    <row r="158" spans="1:7" s="33" customFormat="1" x14ac:dyDescent="0.25">
      <c r="A158" s="29" t="s">
        <v>297</v>
      </c>
      <c r="B158" s="30" t="s">
        <v>298</v>
      </c>
      <c r="C158" s="31">
        <v>14</v>
      </c>
      <c r="D158" s="32" t="s">
        <v>2</v>
      </c>
      <c r="E158" s="30"/>
      <c r="F158" s="30"/>
      <c r="G158" s="30"/>
    </row>
    <row r="159" spans="1:7" s="33" customFormat="1" x14ac:dyDescent="0.25">
      <c r="A159" s="29" t="s">
        <v>299</v>
      </c>
      <c r="B159" s="30" t="s">
        <v>300</v>
      </c>
      <c r="C159" s="31">
        <v>42</v>
      </c>
      <c r="D159" s="32" t="s">
        <v>2</v>
      </c>
      <c r="E159" s="30"/>
      <c r="F159" s="30"/>
      <c r="G159" s="30"/>
    </row>
    <row r="160" spans="1:7" s="33" customFormat="1" x14ac:dyDescent="0.25">
      <c r="A160" s="29" t="s">
        <v>301</v>
      </c>
      <c r="B160" s="30" t="s">
        <v>302</v>
      </c>
      <c r="C160" s="31">
        <v>28</v>
      </c>
      <c r="D160" s="32" t="s">
        <v>6</v>
      </c>
      <c r="E160" s="30"/>
      <c r="F160" s="30"/>
      <c r="G160" s="30"/>
    </row>
    <row r="161" spans="1:7" s="33" customFormat="1" x14ac:dyDescent="0.25">
      <c r="A161" s="29" t="s">
        <v>303</v>
      </c>
      <c r="B161" s="30" t="s">
        <v>304</v>
      </c>
      <c r="C161" s="31">
        <v>28</v>
      </c>
      <c r="D161" s="32" t="s">
        <v>2</v>
      </c>
      <c r="E161" s="30"/>
      <c r="F161" s="30"/>
      <c r="G161" s="30"/>
    </row>
    <row r="162" spans="1:7" s="33" customFormat="1" x14ac:dyDescent="0.25">
      <c r="A162" s="29" t="s">
        <v>305</v>
      </c>
      <c r="B162" s="30" t="s">
        <v>306</v>
      </c>
      <c r="C162" s="31">
        <v>28</v>
      </c>
      <c r="D162" s="32" t="s">
        <v>2</v>
      </c>
      <c r="E162" s="30"/>
      <c r="F162" s="30"/>
      <c r="G162" s="30"/>
    </row>
    <row r="163" spans="1:7" s="33" customFormat="1" x14ac:dyDescent="0.25">
      <c r="A163" s="22" t="s">
        <v>307</v>
      </c>
      <c r="B163" s="23" t="s">
        <v>308</v>
      </c>
      <c r="C163" s="24">
        <v>51.4</v>
      </c>
      <c r="D163" s="25" t="s">
        <v>9</v>
      </c>
      <c r="E163" s="30"/>
      <c r="F163" s="30"/>
      <c r="G163" s="30"/>
    </row>
    <row r="164" spans="1:7" s="33" customFormat="1" x14ac:dyDescent="0.25">
      <c r="A164" s="29" t="s">
        <v>309</v>
      </c>
      <c r="B164" s="30" t="s">
        <v>310</v>
      </c>
      <c r="C164" s="31">
        <v>14</v>
      </c>
      <c r="D164" s="32" t="s">
        <v>2</v>
      </c>
      <c r="E164" s="30"/>
      <c r="F164" s="30"/>
      <c r="G164" s="30"/>
    </row>
    <row r="165" spans="1:7" s="33" customFormat="1" x14ac:dyDescent="0.25">
      <c r="A165" s="29" t="s">
        <v>311</v>
      </c>
      <c r="B165" s="30" t="s">
        <v>312</v>
      </c>
      <c r="C165" s="31">
        <v>14</v>
      </c>
      <c r="D165" s="32" t="s">
        <v>2</v>
      </c>
      <c r="E165" s="30"/>
      <c r="F165" s="30"/>
      <c r="G165" s="30"/>
    </row>
    <row r="166" spans="1:7" s="33" customFormat="1" x14ac:dyDescent="0.25">
      <c r="A166" s="29" t="s">
        <v>313</v>
      </c>
      <c r="B166" s="30" t="s">
        <v>314</v>
      </c>
      <c r="C166" s="31">
        <v>17.5</v>
      </c>
      <c r="D166" s="32" t="s">
        <v>9</v>
      </c>
      <c r="E166" s="30"/>
      <c r="F166" s="30"/>
      <c r="G166" s="30"/>
    </row>
    <row r="167" spans="1:7" s="33" customFormat="1" x14ac:dyDescent="0.25">
      <c r="A167" s="14" t="s">
        <v>315</v>
      </c>
      <c r="B167" s="15" t="s">
        <v>316</v>
      </c>
      <c r="C167" s="16">
        <v>352</v>
      </c>
      <c r="D167" s="17" t="s">
        <v>2</v>
      </c>
      <c r="E167" s="30"/>
      <c r="F167" s="30"/>
      <c r="G167" s="30"/>
    </row>
    <row r="168" spans="1:7" s="33" customFormat="1" x14ac:dyDescent="0.25">
      <c r="A168" s="9" t="s">
        <v>317</v>
      </c>
      <c r="B168" s="10" t="s">
        <v>318</v>
      </c>
      <c r="C168" s="11">
        <v>408</v>
      </c>
      <c r="D168" s="12" t="s">
        <v>2</v>
      </c>
      <c r="E168" s="30"/>
      <c r="F168" s="30"/>
      <c r="G168" s="30"/>
    </row>
    <row r="169" spans="1:7" s="33" customFormat="1" x14ac:dyDescent="0.25">
      <c r="A169" s="29" t="s">
        <v>319</v>
      </c>
      <c r="B169" s="30" t="s">
        <v>320</v>
      </c>
      <c r="C169" s="31">
        <v>6.6</v>
      </c>
      <c r="D169" s="32" t="s">
        <v>2</v>
      </c>
      <c r="E169" s="30"/>
      <c r="F169" s="30"/>
      <c r="G169" s="30"/>
    </row>
    <row r="170" spans="1:7" s="33" customFormat="1" x14ac:dyDescent="0.25">
      <c r="A170" s="29" t="s">
        <v>321</v>
      </c>
      <c r="B170" s="30" t="s">
        <v>322</v>
      </c>
      <c r="C170" s="31">
        <v>28</v>
      </c>
      <c r="D170" s="32" t="s">
        <v>2</v>
      </c>
      <c r="E170" s="30"/>
      <c r="F170" s="30"/>
      <c r="G170" s="30"/>
    </row>
    <row r="171" spans="1:7" s="33" customFormat="1" x14ac:dyDescent="0.25">
      <c r="A171" s="29" t="s">
        <v>323</v>
      </c>
      <c r="B171" s="30" t="s">
        <v>324</v>
      </c>
      <c r="C171" s="31">
        <v>35</v>
      </c>
      <c r="D171" s="32" t="s">
        <v>9</v>
      </c>
      <c r="E171" s="30"/>
      <c r="F171" s="30"/>
      <c r="G171" s="30"/>
    </row>
    <row r="172" spans="1:7" s="33" customFormat="1" x14ac:dyDescent="0.25">
      <c r="A172" s="14" t="s">
        <v>325</v>
      </c>
      <c r="B172" s="15" t="s">
        <v>326</v>
      </c>
      <c r="C172" s="16">
        <v>373</v>
      </c>
      <c r="D172" s="17" t="s">
        <v>9</v>
      </c>
      <c r="E172" s="30"/>
      <c r="F172" s="30"/>
      <c r="G172" s="30"/>
    </row>
    <row r="173" spans="1:7" s="33" customFormat="1" x14ac:dyDescent="0.25">
      <c r="A173" s="22" t="s">
        <v>327</v>
      </c>
      <c r="B173" s="23" t="s">
        <v>328</v>
      </c>
      <c r="C173" s="24">
        <v>52.5</v>
      </c>
      <c r="D173" s="25" t="s">
        <v>9</v>
      </c>
      <c r="E173" s="30"/>
      <c r="F173" s="30"/>
      <c r="G173" s="30"/>
    </row>
    <row r="174" spans="1:7" s="33" customFormat="1" x14ac:dyDescent="0.25">
      <c r="A174" s="22" t="s">
        <v>329</v>
      </c>
      <c r="B174" s="23" t="s">
        <v>330</v>
      </c>
      <c r="C174" s="24">
        <v>59.5</v>
      </c>
      <c r="D174" s="25" t="s">
        <v>2</v>
      </c>
      <c r="E174" s="30"/>
      <c r="F174" s="30"/>
      <c r="G174" s="30"/>
    </row>
    <row r="175" spans="1:7" s="33" customFormat="1" x14ac:dyDescent="0.25">
      <c r="A175" s="29" t="s">
        <v>331</v>
      </c>
      <c r="B175" s="30" t="s">
        <v>332</v>
      </c>
      <c r="C175" s="31">
        <v>17.5</v>
      </c>
      <c r="D175" s="32" t="s">
        <v>9</v>
      </c>
      <c r="E175" s="30"/>
      <c r="F175" s="30"/>
      <c r="G175" s="30"/>
    </row>
    <row r="176" spans="1:7" s="33" customFormat="1" x14ac:dyDescent="0.25">
      <c r="A176" s="29" t="s">
        <v>333</v>
      </c>
      <c r="B176" s="30" t="s">
        <v>334</v>
      </c>
      <c r="C176" s="31">
        <v>17.5</v>
      </c>
      <c r="D176" s="32" t="s">
        <v>9</v>
      </c>
      <c r="E176" s="30"/>
      <c r="F176" s="30"/>
      <c r="G176" s="30"/>
    </row>
    <row r="177" spans="1:7" s="33" customFormat="1" x14ac:dyDescent="0.25">
      <c r="A177" s="22" t="s">
        <v>335</v>
      </c>
      <c r="B177" s="23" t="s">
        <v>336</v>
      </c>
      <c r="C177" s="24">
        <v>50.5</v>
      </c>
      <c r="D177" s="25" t="s">
        <v>9</v>
      </c>
      <c r="E177" s="30"/>
      <c r="F177" s="30"/>
      <c r="G177" s="30"/>
    </row>
    <row r="178" spans="1:7" s="33" customFormat="1" x14ac:dyDescent="0.25">
      <c r="A178" s="29" t="s">
        <v>337</v>
      </c>
      <c r="B178" s="30" t="s">
        <v>1960</v>
      </c>
      <c r="C178" s="31">
        <v>14</v>
      </c>
      <c r="D178" s="32" t="s">
        <v>2</v>
      </c>
      <c r="E178" s="30"/>
      <c r="F178" s="30"/>
      <c r="G178" s="30"/>
    </row>
    <row r="179" spans="1:7" s="33" customFormat="1" x14ac:dyDescent="0.25">
      <c r="A179" s="29" t="s">
        <v>338</v>
      </c>
      <c r="B179" s="30" t="s">
        <v>339</v>
      </c>
      <c r="C179" s="31">
        <v>29.4</v>
      </c>
      <c r="D179" s="32" t="s">
        <v>2</v>
      </c>
      <c r="E179" s="30"/>
      <c r="F179" s="30"/>
      <c r="G179" s="30"/>
    </row>
    <row r="180" spans="1:7" s="33" customFormat="1" x14ac:dyDescent="0.25">
      <c r="A180" s="29" t="s">
        <v>340</v>
      </c>
      <c r="B180" s="30" t="s">
        <v>341</v>
      </c>
      <c r="C180" s="31">
        <v>28</v>
      </c>
      <c r="D180" s="32" t="s">
        <v>2</v>
      </c>
      <c r="E180" s="30"/>
      <c r="F180" s="30"/>
      <c r="G180" s="30"/>
    </row>
    <row r="181" spans="1:7" s="33" customFormat="1" x14ac:dyDescent="0.25">
      <c r="A181" s="29" t="s">
        <v>342</v>
      </c>
      <c r="B181" s="30" t="s">
        <v>343</v>
      </c>
      <c r="C181" s="31">
        <v>35</v>
      </c>
      <c r="D181" s="32" t="s">
        <v>9</v>
      </c>
      <c r="E181" s="30"/>
      <c r="F181" s="30"/>
      <c r="G181" s="30"/>
    </row>
    <row r="182" spans="1:7" s="33" customFormat="1" x14ac:dyDescent="0.25">
      <c r="A182" s="9" t="s">
        <v>344</v>
      </c>
      <c r="B182" s="10" t="s">
        <v>345</v>
      </c>
      <c r="C182" s="11">
        <v>454.5</v>
      </c>
      <c r="D182" s="12" t="s">
        <v>9</v>
      </c>
      <c r="E182" s="30"/>
      <c r="F182" s="30"/>
      <c r="G182" s="30"/>
    </row>
    <row r="183" spans="1:7" s="33" customFormat="1" x14ac:dyDescent="0.25">
      <c r="A183" s="22" t="s">
        <v>346</v>
      </c>
      <c r="B183" s="23" t="s">
        <v>347</v>
      </c>
      <c r="C183" s="24">
        <v>70</v>
      </c>
      <c r="D183" s="25" t="s">
        <v>9</v>
      </c>
      <c r="E183" s="30"/>
      <c r="F183" s="30"/>
      <c r="G183" s="30"/>
    </row>
    <row r="184" spans="1:7" s="33" customFormat="1" x14ac:dyDescent="0.25">
      <c r="A184" s="29" t="s">
        <v>348</v>
      </c>
      <c r="B184" s="30" t="s">
        <v>349</v>
      </c>
      <c r="C184" s="31">
        <v>17.5</v>
      </c>
      <c r="D184" s="32" t="s">
        <v>9</v>
      </c>
      <c r="E184" s="30"/>
      <c r="F184" s="30"/>
      <c r="G184" s="30"/>
    </row>
    <row r="185" spans="1:7" s="33" customFormat="1" x14ac:dyDescent="0.25">
      <c r="A185" s="9" t="s">
        <v>350</v>
      </c>
      <c r="B185" s="10" t="s">
        <v>351</v>
      </c>
      <c r="C185" s="11">
        <v>403</v>
      </c>
      <c r="D185" s="12" t="s">
        <v>1</v>
      </c>
      <c r="E185" s="30"/>
      <c r="F185" s="30"/>
      <c r="G185" s="30"/>
    </row>
    <row r="186" spans="1:7" s="33" customFormat="1" x14ac:dyDescent="0.25">
      <c r="A186" s="29" t="s">
        <v>352</v>
      </c>
      <c r="B186" s="30" t="s">
        <v>353</v>
      </c>
      <c r="C186" s="31">
        <v>17.5</v>
      </c>
      <c r="D186" s="32" t="s">
        <v>9</v>
      </c>
      <c r="E186" s="30"/>
      <c r="F186" s="30"/>
      <c r="G186" s="30"/>
    </row>
    <row r="187" spans="1:7" s="33" customFormat="1" x14ac:dyDescent="0.25">
      <c r="A187" s="9" t="s">
        <v>354</v>
      </c>
      <c r="B187" s="10" t="s">
        <v>355</v>
      </c>
      <c r="C187" s="11">
        <v>617</v>
      </c>
      <c r="D187" s="12" t="s">
        <v>1</v>
      </c>
      <c r="E187" s="30"/>
      <c r="F187" s="30"/>
      <c r="G187" s="30"/>
    </row>
    <row r="188" spans="1:7" s="33" customFormat="1" x14ac:dyDescent="0.25">
      <c r="A188" s="29" t="s">
        <v>356</v>
      </c>
      <c r="B188" s="30" t="s">
        <v>357</v>
      </c>
      <c r="C188" s="31">
        <v>17.5</v>
      </c>
      <c r="D188" s="32" t="s">
        <v>9</v>
      </c>
      <c r="E188" s="30"/>
      <c r="F188" s="30"/>
      <c r="G188" s="30"/>
    </row>
    <row r="189" spans="1:7" s="33" customFormat="1" x14ac:dyDescent="0.25">
      <c r="A189" s="29" t="s">
        <v>358</v>
      </c>
      <c r="B189" s="30" t="s">
        <v>359</v>
      </c>
      <c r="C189" s="31">
        <v>0</v>
      </c>
      <c r="D189" s="32" t="s">
        <v>6</v>
      </c>
      <c r="E189" s="30"/>
      <c r="F189" s="30"/>
      <c r="G189" s="30"/>
    </row>
    <row r="190" spans="1:7" s="33" customFormat="1" x14ac:dyDescent="0.25">
      <c r="A190" s="29" t="s">
        <v>360</v>
      </c>
      <c r="B190" s="30" t="s">
        <v>361</v>
      </c>
      <c r="C190" s="31">
        <v>14</v>
      </c>
      <c r="D190" s="32" t="s">
        <v>2</v>
      </c>
      <c r="E190" s="30"/>
      <c r="F190" s="30"/>
      <c r="G190" s="30"/>
    </row>
    <row r="191" spans="1:7" s="33" customFormat="1" x14ac:dyDescent="0.25">
      <c r="A191" s="29" t="s">
        <v>362</v>
      </c>
      <c r="B191" s="30" t="s">
        <v>363</v>
      </c>
      <c r="C191" s="31">
        <v>42</v>
      </c>
      <c r="D191" s="32" t="s">
        <v>2</v>
      </c>
      <c r="E191" s="30"/>
      <c r="F191" s="30"/>
      <c r="G191" s="30"/>
    </row>
    <row r="192" spans="1:7" s="33" customFormat="1" x14ac:dyDescent="0.25">
      <c r="A192" s="22" t="s">
        <v>364</v>
      </c>
      <c r="B192" s="23" t="s">
        <v>365</v>
      </c>
      <c r="C192" s="24">
        <v>56</v>
      </c>
      <c r="D192" s="25" t="s">
        <v>2</v>
      </c>
      <c r="E192" s="30"/>
      <c r="F192" s="30"/>
      <c r="G192" s="30"/>
    </row>
    <row r="193" spans="1:7" s="33" customFormat="1" x14ac:dyDescent="0.25">
      <c r="A193" s="29" t="s">
        <v>366</v>
      </c>
      <c r="B193" s="30" t="s">
        <v>367</v>
      </c>
      <c r="C193" s="31">
        <v>28</v>
      </c>
      <c r="D193" s="32" t="s">
        <v>2</v>
      </c>
      <c r="E193" s="30"/>
      <c r="F193" s="30"/>
      <c r="G193" s="30"/>
    </row>
    <row r="194" spans="1:7" s="33" customFormat="1" x14ac:dyDescent="0.25">
      <c r="A194" s="29" t="s">
        <v>368</v>
      </c>
      <c r="B194" s="30" t="s">
        <v>369</v>
      </c>
      <c r="C194" s="31">
        <v>0</v>
      </c>
      <c r="D194" s="32" t="s">
        <v>6</v>
      </c>
      <c r="E194" s="30"/>
      <c r="F194" s="30"/>
      <c r="G194" s="30"/>
    </row>
    <row r="195" spans="1:7" s="33" customFormat="1" x14ac:dyDescent="0.25">
      <c r="A195" s="29" t="s">
        <v>370</v>
      </c>
      <c r="B195" s="30" t="s">
        <v>371</v>
      </c>
      <c r="C195" s="31">
        <v>17.5</v>
      </c>
      <c r="D195" s="32" t="s">
        <v>9</v>
      </c>
      <c r="E195" s="30"/>
      <c r="F195" s="30"/>
      <c r="G195" s="30"/>
    </row>
    <row r="196" spans="1:7" s="33" customFormat="1" x14ac:dyDescent="0.25">
      <c r="A196" s="29" t="s">
        <v>372</v>
      </c>
      <c r="B196" s="30" t="s">
        <v>373</v>
      </c>
      <c r="C196" s="31">
        <v>35</v>
      </c>
      <c r="D196" s="32" t="s">
        <v>9</v>
      </c>
      <c r="E196" s="30"/>
      <c r="F196" s="30"/>
      <c r="G196" s="30"/>
    </row>
    <row r="197" spans="1:7" s="33" customFormat="1" x14ac:dyDescent="0.25">
      <c r="A197" s="29" t="s">
        <v>374</v>
      </c>
      <c r="B197" s="30" t="s">
        <v>375</v>
      </c>
      <c r="C197" s="31">
        <v>0</v>
      </c>
      <c r="D197" s="32" t="s">
        <v>6</v>
      </c>
      <c r="E197" s="30"/>
      <c r="F197" s="30"/>
      <c r="G197" s="30"/>
    </row>
    <row r="198" spans="1:7" s="33" customFormat="1" x14ac:dyDescent="0.25">
      <c r="A198" s="29" t="s">
        <v>376</v>
      </c>
      <c r="B198" s="30" t="s">
        <v>377</v>
      </c>
      <c r="C198" s="31">
        <v>28</v>
      </c>
      <c r="D198" s="32" t="s">
        <v>2</v>
      </c>
      <c r="E198" s="30"/>
      <c r="F198" s="30"/>
      <c r="G198" s="30"/>
    </row>
    <row r="199" spans="1:7" s="33" customFormat="1" x14ac:dyDescent="0.25">
      <c r="A199" s="18" t="s">
        <v>378</v>
      </c>
      <c r="B199" s="19" t="s">
        <v>379</v>
      </c>
      <c r="C199" s="20">
        <v>126</v>
      </c>
      <c r="D199" s="21" t="s">
        <v>6</v>
      </c>
      <c r="E199" s="30"/>
      <c r="F199" s="30"/>
      <c r="G199" s="30"/>
    </row>
    <row r="200" spans="1:7" s="33" customFormat="1" x14ac:dyDescent="0.25">
      <c r="A200" s="9" t="s">
        <v>380</v>
      </c>
      <c r="B200" s="10" t="s">
        <v>381</v>
      </c>
      <c r="C200" s="11">
        <v>656</v>
      </c>
      <c r="D200" s="12" t="s">
        <v>2</v>
      </c>
      <c r="E200" s="30"/>
      <c r="F200" s="30"/>
      <c r="G200" s="30"/>
    </row>
    <row r="201" spans="1:7" s="33" customFormat="1" x14ac:dyDescent="0.25">
      <c r="A201" s="29" t="s">
        <v>382</v>
      </c>
      <c r="B201" s="30" t="s">
        <v>383</v>
      </c>
      <c r="C201" s="31">
        <v>0</v>
      </c>
      <c r="D201" s="32" t="s">
        <v>6</v>
      </c>
      <c r="E201" s="30"/>
      <c r="F201" s="30"/>
      <c r="G201" s="30"/>
    </row>
    <row r="202" spans="1:7" s="33" customFormat="1" x14ac:dyDescent="0.25">
      <c r="A202" s="29" t="s">
        <v>384</v>
      </c>
      <c r="B202" s="30" t="s">
        <v>385</v>
      </c>
      <c r="C202" s="31">
        <v>0</v>
      </c>
      <c r="D202" s="32" t="s">
        <v>6</v>
      </c>
      <c r="E202" s="30"/>
      <c r="F202" s="30"/>
      <c r="G202" s="30"/>
    </row>
    <row r="203" spans="1:7" s="33" customFormat="1" x14ac:dyDescent="0.25">
      <c r="A203" s="29" t="s">
        <v>386</v>
      </c>
      <c r="B203" s="30" t="s">
        <v>387</v>
      </c>
      <c r="C203" s="31">
        <v>14</v>
      </c>
      <c r="D203" s="32" t="s">
        <v>2</v>
      </c>
      <c r="E203" s="30"/>
      <c r="F203" s="30"/>
      <c r="G203" s="30"/>
    </row>
    <row r="204" spans="1:7" s="33" customFormat="1" x14ac:dyDescent="0.25">
      <c r="A204" s="29" t="s">
        <v>388</v>
      </c>
      <c r="B204" s="30" t="s">
        <v>389</v>
      </c>
      <c r="C204" s="31">
        <v>0</v>
      </c>
      <c r="D204" s="32" t="s">
        <v>6</v>
      </c>
      <c r="E204" s="30"/>
      <c r="F204" s="30"/>
      <c r="G204" s="30"/>
    </row>
    <row r="205" spans="1:7" s="33" customFormat="1" x14ac:dyDescent="0.25">
      <c r="A205" s="14" t="s">
        <v>390</v>
      </c>
      <c r="B205" s="15" t="s">
        <v>391</v>
      </c>
      <c r="C205" s="16">
        <v>280</v>
      </c>
      <c r="D205" s="17" t="s">
        <v>2</v>
      </c>
      <c r="E205" s="30"/>
      <c r="F205" s="30"/>
      <c r="G205" s="30"/>
    </row>
    <row r="206" spans="1:7" s="33" customFormat="1" x14ac:dyDescent="0.25">
      <c r="A206" s="29" t="s">
        <v>392</v>
      </c>
      <c r="B206" s="30" t="s">
        <v>393</v>
      </c>
      <c r="C206" s="31">
        <v>0</v>
      </c>
      <c r="D206" s="32" t="s">
        <v>6</v>
      </c>
      <c r="E206" s="30"/>
      <c r="F206" s="30"/>
      <c r="G206" s="30"/>
    </row>
    <row r="207" spans="1:7" s="33" customFormat="1" x14ac:dyDescent="0.25">
      <c r="A207" s="29" t="s">
        <v>394</v>
      </c>
      <c r="B207" s="30" t="s">
        <v>395</v>
      </c>
      <c r="C207" s="31">
        <v>28</v>
      </c>
      <c r="D207" s="32" t="s">
        <v>2</v>
      </c>
      <c r="E207" s="30"/>
      <c r="F207" s="30"/>
      <c r="G207" s="30"/>
    </row>
    <row r="208" spans="1:7" s="33" customFormat="1" x14ac:dyDescent="0.25">
      <c r="A208" s="29" t="s">
        <v>396</v>
      </c>
      <c r="B208" s="30" t="s">
        <v>397</v>
      </c>
      <c r="C208" s="31">
        <v>14</v>
      </c>
      <c r="D208" s="32" t="s">
        <v>2</v>
      </c>
      <c r="E208" s="30"/>
      <c r="F208" s="30"/>
      <c r="G208" s="30"/>
    </row>
    <row r="209" spans="1:7" s="33" customFormat="1" x14ac:dyDescent="0.25">
      <c r="A209" s="29" t="s">
        <v>398</v>
      </c>
      <c r="B209" s="30" t="s">
        <v>399</v>
      </c>
      <c r="C209" s="31">
        <v>0</v>
      </c>
      <c r="D209" s="32" t="s">
        <v>6</v>
      </c>
      <c r="E209" s="30"/>
      <c r="F209" s="30"/>
      <c r="G209" s="30"/>
    </row>
    <row r="210" spans="1:7" s="33" customFormat="1" x14ac:dyDescent="0.25">
      <c r="A210" s="29" t="s">
        <v>400</v>
      </c>
      <c r="B210" s="30" t="s">
        <v>401</v>
      </c>
      <c r="C210" s="31">
        <v>0</v>
      </c>
      <c r="D210" s="32" t="s">
        <v>6</v>
      </c>
      <c r="E210" s="30"/>
      <c r="F210" s="30"/>
      <c r="G210" s="30"/>
    </row>
    <row r="211" spans="1:7" s="33" customFormat="1" x14ac:dyDescent="0.25">
      <c r="A211" s="29" t="s">
        <v>402</v>
      </c>
      <c r="B211" s="30" t="s">
        <v>403</v>
      </c>
      <c r="C211" s="31">
        <v>0</v>
      </c>
      <c r="D211" s="32" t="s">
        <v>6</v>
      </c>
      <c r="E211" s="30"/>
      <c r="F211" s="30"/>
      <c r="G211" s="30"/>
    </row>
    <row r="212" spans="1:7" s="33" customFormat="1" x14ac:dyDescent="0.25">
      <c r="A212" s="29" t="s">
        <v>404</v>
      </c>
      <c r="B212" s="30" t="s">
        <v>405</v>
      </c>
      <c r="C212" s="31">
        <v>14</v>
      </c>
      <c r="D212" s="32" t="s">
        <v>2</v>
      </c>
      <c r="E212" s="30"/>
      <c r="F212" s="30"/>
      <c r="G212" s="30"/>
    </row>
    <row r="213" spans="1:7" s="33" customFormat="1" x14ac:dyDescent="0.25">
      <c r="A213" s="29" t="s">
        <v>406</v>
      </c>
      <c r="B213" s="30" t="s">
        <v>407</v>
      </c>
      <c r="C213" s="31">
        <v>0</v>
      </c>
      <c r="D213" s="32" t="s">
        <v>6</v>
      </c>
      <c r="E213" s="30"/>
      <c r="F213" s="30"/>
      <c r="G213" s="30"/>
    </row>
    <row r="214" spans="1:7" s="33" customFormat="1" x14ac:dyDescent="0.25">
      <c r="A214" s="29" t="s">
        <v>408</v>
      </c>
      <c r="B214" s="30" t="s">
        <v>409</v>
      </c>
      <c r="C214" s="31">
        <v>28</v>
      </c>
      <c r="D214" s="32" t="s">
        <v>2</v>
      </c>
      <c r="E214" s="30"/>
      <c r="F214" s="30"/>
      <c r="G214" s="30"/>
    </row>
    <row r="215" spans="1:7" s="33" customFormat="1" x14ac:dyDescent="0.25">
      <c r="A215" s="29" t="s">
        <v>410</v>
      </c>
      <c r="B215" s="30" t="s">
        <v>411</v>
      </c>
      <c r="C215" s="31">
        <v>0</v>
      </c>
      <c r="D215" s="32" t="s">
        <v>6</v>
      </c>
      <c r="E215" s="30"/>
      <c r="F215" s="30"/>
      <c r="G215" s="30"/>
    </row>
    <row r="216" spans="1:7" s="33" customFormat="1" x14ac:dyDescent="0.25">
      <c r="A216" s="29" t="s">
        <v>1954</v>
      </c>
      <c r="B216" s="30" t="s">
        <v>1961</v>
      </c>
      <c r="C216" s="31">
        <v>0</v>
      </c>
      <c r="D216" s="32" t="s">
        <v>2</v>
      </c>
      <c r="E216" s="30"/>
      <c r="F216" s="30"/>
      <c r="G216" s="30"/>
    </row>
    <row r="217" spans="1:7" s="33" customFormat="1" x14ac:dyDescent="0.25">
      <c r="A217" s="29" t="s">
        <v>412</v>
      </c>
      <c r="B217" s="30" t="s">
        <v>413</v>
      </c>
      <c r="C217" s="31">
        <v>0</v>
      </c>
      <c r="D217" s="32" t="s">
        <v>6</v>
      </c>
      <c r="E217" s="30"/>
      <c r="F217" s="30"/>
      <c r="G217" s="30"/>
    </row>
    <row r="218" spans="1:7" s="33" customFormat="1" x14ac:dyDescent="0.25">
      <c r="A218" s="29" t="s">
        <v>414</v>
      </c>
      <c r="B218" s="30" t="s">
        <v>415</v>
      </c>
      <c r="C218" s="31">
        <v>0</v>
      </c>
      <c r="D218" s="32" t="s">
        <v>6</v>
      </c>
      <c r="E218" s="30"/>
      <c r="F218" s="30"/>
      <c r="G218" s="30"/>
    </row>
    <row r="219" spans="1:7" s="33" customFormat="1" x14ac:dyDescent="0.25">
      <c r="A219" s="29" t="s">
        <v>416</v>
      </c>
      <c r="B219" s="30" t="s">
        <v>417</v>
      </c>
      <c r="C219" s="31">
        <v>0</v>
      </c>
      <c r="D219" s="32" t="s">
        <v>6</v>
      </c>
      <c r="E219" s="30"/>
      <c r="F219" s="30"/>
      <c r="G219" s="30"/>
    </row>
    <row r="220" spans="1:7" s="33" customFormat="1" x14ac:dyDescent="0.25">
      <c r="A220" s="29" t="s">
        <v>418</v>
      </c>
      <c r="B220" s="30" t="s">
        <v>419</v>
      </c>
      <c r="C220" s="31">
        <v>0</v>
      </c>
      <c r="D220" s="32" t="s">
        <v>6</v>
      </c>
      <c r="E220" s="30"/>
      <c r="F220" s="30"/>
      <c r="G220" s="30"/>
    </row>
    <row r="221" spans="1:7" s="33" customFormat="1" x14ac:dyDescent="0.25">
      <c r="A221" s="29" t="s">
        <v>420</v>
      </c>
      <c r="B221" s="30" t="s">
        <v>421</v>
      </c>
      <c r="C221" s="31">
        <v>0</v>
      </c>
      <c r="D221" s="32" t="s">
        <v>6</v>
      </c>
      <c r="E221" s="30"/>
      <c r="F221" s="30"/>
      <c r="G221" s="30"/>
    </row>
    <row r="222" spans="1:7" s="33" customFormat="1" x14ac:dyDescent="0.25">
      <c r="A222" s="29" t="s">
        <v>422</v>
      </c>
      <c r="B222" s="30" t="s">
        <v>423</v>
      </c>
      <c r="C222" s="31">
        <v>0</v>
      </c>
      <c r="D222" s="32" t="s">
        <v>6</v>
      </c>
      <c r="E222" s="30"/>
      <c r="F222" s="30"/>
      <c r="G222" s="30"/>
    </row>
    <row r="223" spans="1:7" s="33" customFormat="1" x14ac:dyDescent="0.25">
      <c r="A223" s="29" t="s">
        <v>424</v>
      </c>
      <c r="B223" s="30" t="s">
        <v>425</v>
      </c>
      <c r="C223" s="31">
        <v>28</v>
      </c>
      <c r="D223" s="32" t="s">
        <v>2</v>
      </c>
      <c r="E223" s="30"/>
      <c r="F223" s="30"/>
      <c r="G223" s="30"/>
    </row>
    <row r="224" spans="1:7" s="33" customFormat="1" x14ac:dyDescent="0.25">
      <c r="A224" s="9" t="s">
        <v>426</v>
      </c>
      <c r="B224" s="10" t="s">
        <v>427</v>
      </c>
      <c r="C224" s="11">
        <v>506</v>
      </c>
      <c r="D224" s="12" t="s">
        <v>2</v>
      </c>
      <c r="E224" s="30"/>
      <c r="F224" s="30"/>
      <c r="G224" s="30"/>
    </row>
    <row r="225" spans="1:7" s="33" customFormat="1" x14ac:dyDescent="0.25">
      <c r="A225" s="29" t="s">
        <v>428</v>
      </c>
      <c r="B225" s="30" t="s">
        <v>429</v>
      </c>
      <c r="C225" s="31">
        <v>0</v>
      </c>
      <c r="D225" s="32" t="s">
        <v>6</v>
      </c>
      <c r="E225" s="30"/>
      <c r="F225" s="30"/>
      <c r="G225" s="30"/>
    </row>
    <row r="226" spans="1:7" s="33" customFormat="1" x14ac:dyDescent="0.25">
      <c r="A226" s="29" t="s">
        <v>430</v>
      </c>
      <c r="B226" s="30" t="s">
        <v>431</v>
      </c>
      <c r="C226" s="31">
        <v>0</v>
      </c>
      <c r="D226" s="32" t="s">
        <v>6</v>
      </c>
      <c r="E226" s="30"/>
      <c r="F226" s="30"/>
      <c r="G226" s="30"/>
    </row>
    <row r="227" spans="1:7" s="33" customFormat="1" x14ac:dyDescent="0.25">
      <c r="A227" s="29" t="s">
        <v>432</v>
      </c>
      <c r="B227" s="30" t="s">
        <v>433</v>
      </c>
      <c r="C227" s="31">
        <v>14</v>
      </c>
      <c r="D227" s="32" t="s">
        <v>2</v>
      </c>
      <c r="E227" s="30"/>
      <c r="F227" s="30"/>
      <c r="G227" s="30"/>
    </row>
    <row r="228" spans="1:7" s="33" customFormat="1" x14ac:dyDescent="0.25">
      <c r="A228" s="29" t="s">
        <v>434</v>
      </c>
      <c r="B228" s="30" t="s">
        <v>435</v>
      </c>
      <c r="C228" s="31">
        <v>0</v>
      </c>
      <c r="D228" s="32" t="s">
        <v>6</v>
      </c>
      <c r="E228" s="30"/>
      <c r="F228" s="30"/>
      <c r="G228" s="30"/>
    </row>
    <row r="229" spans="1:7" s="33" customFormat="1" x14ac:dyDescent="0.25">
      <c r="A229" s="29" t="s">
        <v>436</v>
      </c>
      <c r="B229" s="30" t="s">
        <v>437</v>
      </c>
      <c r="C229" s="31">
        <v>0</v>
      </c>
      <c r="D229" s="32" t="s">
        <v>6</v>
      </c>
      <c r="E229" s="30"/>
      <c r="F229" s="30"/>
      <c r="G229" s="30"/>
    </row>
    <row r="230" spans="1:7" s="33" customFormat="1" x14ac:dyDescent="0.25">
      <c r="A230" s="29" t="s">
        <v>438</v>
      </c>
      <c r="B230" s="30" t="s">
        <v>439</v>
      </c>
      <c r="C230" s="31">
        <v>0</v>
      </c>
      <c r="D230" s="32" t="s">
        <v>6</v>
      </c>
      <c r="E230" s="30"/>
      <c r="F230" s="30"/>
      <c r="G230" s="30"/>
    </row>
    <row r="231" spans="1:7" s="33" customFormat="1" x14ac:dyDescent="0.25">
      <c r="A231" s="29" t="s">
        <v>440</v>
      </c>
      <c r="B231" s="30" t="s">
        <v>441</v>
      </c>
      <c r="C231" s="31">
        <v>28</v>
      </c>
      <c r="D231" s="32" t="s">
        <v>2</v>
      </c>
      <c r="E231" s="30"/>
      <c r="F231" s="30"/>
      <c r="G231" s="30"/>
    </row>
    <row r="232" spans="1:7" s="33" customFormat="1" x14ac:dyDescent="0.25">
      <c r="A232" s="14" t="s">
        <v>442</v>
      </c>
      <c r="B232" s="15" t="s">
        <v>443</v>
      </c>
      <c r="C232" s="16">
        <v>260</v>
      </c>
      <c r="D232" s="17" t="s">
        <v>2</v>
      </c>
      <c r="E232" s="30"/>
      <c r="F232" s="30"/>
      <c r="G232" s="30"/>
    </row>
    <row r="233" spans="1:7" s="33" customFormat="1" x14ac:dyDescent="0.25">
      <c r="A233" s="22" t="s">
        <v>444</v>
      </c>
      <c r="B233" s="23" t="s">
        <v>445</v>
      </c>
      <c r="C233" s="24">
        <v>56</v>
      </c>
      <c r="D233" s="25" t="s">
        <v>2</v>
      </c>
      <c r="E233" s="30"/>
      <c r="F233" s="30"/>
      <c r="G233" s="30"/>
    </row>
    <row r="234" spans="1:7" s="33" customFormat="1" x14ac:dyDescent="0.25">
      <c r="A234" s="9" t="s">
        <v>446</v>
      </c>
      <c r="B234" s="10" t="s">
        <v>447</v>
      </c>
      <c r="C234" s="11">
        <v>562</v>
      </c>
      <c r="D234" s="12" t="s">
        <v>2</v>
      </c>
      <c r="E234" s="30"/>
      <c r="F234" s="30"/>
      <c r="G234" s="30"/>
    </row>
    <row r="235" spans="1:7" s="33" customFormat="1" x14ac:dyDescent="0.25">
      <c r="A235" s="29" t="s">
        <v>448</v>
      </c>
      <c r="B235" s="30" t="s">
        <v>449</v>
      </c>
      <c r="C235" s="31">
        <v>0</v>
      </c>
      <c r="D235" s="32" t="s">
        <v>6</v>
      </c>
      <c r="E235" s="30"/>
      <c r="F235" s="30"/>
      <c r="G235" s="30"/>
    </row>
    <row r="236" spans="1:7" s="33" customFormat="1" x14ac:dyDescent="0.25">
      <c r="A236" s="9" t="s">
        <v>450</v>
      </c>
      <c r="B236" s="10" t="s">
        <v>451</v>
      </c>
      <c r="C236" s="11">
        <v>856</v>
      </c>
      <c r="D236" s="12" t="s">
        <v>2</v>
      </c>
      <c r="E236" s="30"/>
      <c r="F236" s="30"/>
      <c r="G236" s="30"/>
    </row>
    <row r="237" spans="1:7" s="33" customFormat="1" x14ac:dyDescent="0.25">
      <c r="A237" s="29" t="s">
        <v>452</v>
      </c>
      <c r="B237" s="30" t="s">
        <v>453</v>
      </c>
      <c r="C237" s="31">
        <v>42</v>
      </c>
      <c r="D237" s="32" t="s">
        <v>2</v>
      </c>
      <c r="E237" s="30"/>
      <c r="F237" s="30"/>
      <c r="G237" s="30"/>
    </row>
    <row r="238" spans="1:7" s="33" customFormat="1" x14ac:dyDescent="0.25">
      <c r="A238" s="29" t="s">
        <v>454</v>
      </c>
      <c r="B238" s="30" t="s">
        <v>455</v>
      </c>
      <c r="C238" s="31">
        <v>0</v>
      </c>
      <c r="D238" s="32" t="s">
        <v>6</v>
      </c>
      <c r="E238" s="30"/>
      <c r="F238" s="30"/>
      <c r="G238" s="30"/>
    </row>
    <row r="239" spans="1:7" s="33" customFormat="1" x14ac:dyDescent="0.25">
      <c r="A239" s="18" t="s">
        <v>456</v>
      </c>
      <c r="B239" s="19" t="s">
        <v>457</v>
      </c>
      <c r="C239" s="20">
        <v>146</v>
      </c>
      <c r="D239" s="21" t="s">
        <v>2</v>
      </c>
      <c r="E239" s="30"/>
      <c r="F239" s="30"/>
      <c r="G239" s="30"/>
    </row>
    <row r="240" spans="1:7" s="33" customFormat="1" x14ac:dyDescent="0.25">
      <c r="A240" s="14" t="s">
        <v>458</v>
      </c>
      <c r="B240" s="15" t="s">
        <v>459</v>
      </c>
      <c r="C240" s="16">
        <v>390</v>
      </c>
      <c r="D240" s="17" t="s">
        <v>2</v>
      </c>
      <c r="E240" s="30"/>
      <c r="F240" s="30"/>
      <c r="G240" s="30"/>
    </row>
    <row r="241" spans="1:7" s="33" customFormat="1" x14ac:dyDescent="0.25">
      <c r="A241" s="29" t="s">
        <v>460</v>
      </c>
      <c r="B241" s="30" t="s">
        <v>461</v>
      </c>
      <c r="C241" s="31">
        <v>0</v>
      </c>
      <c r="D241" s="32" t="s">
        <v>6</v>
      </c>
      <c r="E241" s="30"/>
      <c r="F241" s="30"/>
      <c r="G241" s="30"/>
    </row>
    <row r="242" spans="1:7" s="33" customFormat="1" x14ac:dyDescent="0.25">
      <c r="A242" s="29" t="s">
        <v>462</v>
      </c>
      <c r="B242" s="30" t="s">
        <v>463</v>
      </c>
      <c r="C242" s="31">
        <v>0</v>
      </c>
      <c r="D242" s="32" t="s">
        <v>6</v>
      </c>
      <c r="E242" s="30"/>
      <c r="F242" s="30"/>
      <c r="G242" s="30"/>
    </row>
    <row r="243" spans="1:7" s="33" customFormat="1" x14ac:dyDescent="0.25">
      <c r="A243" s="29" t="s">
        <v>464</v>
      </c>
      <c r="B243" s="30" t="s">
        <v>465</v>
      </c>
      <c r="C243" s="31">
        <v>0</v>
      </c>
      <c r="D243" s="32" t="s">
        <v>6</v>
      </c>
      <c r="E243" s="30"/>
      <c r="F243" s="30"/>
      <c r="G243" s="30"/>
    </row>
    <row r="244" spans="1:7" s="33" customFormat="1" x14ac:dyDescent="0.25">
      <c r="A244" s="29" t="s">
        <v>466</v>
      </c>
      <c r="B244" s="30" t="s">
        <v>467</v>
      </c>
      <c r="C244" s="31">
        <v>14</v>
      </c>
      <c r="D244" s="32" t="s">
        <v>2</v>
      </c>
      <c r="E244" s="30"/>
      <c r="F244" s="30"/>
      <c r="G244" s="30"/>
    </row>
    <row r="245" spans="1:7" s="33" customFormat="1" x14ac:dyDescent="0.25">
      <c r="A245" s="29" t="s">
        <v>468</v>
      </c>
      <c r="B245" s="30" t="s">
        <v>469</v>
      </c>
      <c r="C245" s="31">
        <v>17.5</v>
      </c>
      <c r="D245" s="32" t="s">
        <v>9</v>
      </c>
      <c r="E245" s="30"/>
      <c r="F245" s="30"/>
      <c r="G245" s="30"/>
    </row>
    <row r="246" spans="1:7" s="33" customFormat="1" x14ac:dyDescent="0.25">
      <c r="A246" s="29" t="s">
        <v>470</v>
      </c>
      <c r="B246" s="30" t="s">
        <v>471</v>
      </c>
      <c r="C246" s="31">
        <v>42</v>
      </c>
      <c r="D246" s="32" t="s">
        <v>2</v>
      </c>
      <c r="E246" s="30"/>
      <c r="F246" s="30"/>
      <c r="G246" s="30"/>
    </row>
    <row r="247" spans="1:7" s="33" customFormat="1" x14ac:dyDescent="0.25">
      <c r="A247" s="22" t="s">
        <v>472</v>
      </c>
      <c r="B247" s="23" t="s">
        <v>473</v>
      </c>
      <c r="C247" s="24">
        <v>56</v>
      </c>
      <c r="D247" s="25" t="s">
        <v>2</v>
      </c>
      <c r="E247" s="30"/>
      <c r="F247" s="30"/>
      <c r="G247" s="30"/>
    </row>
    <row r="248" spans="1:7" s="33" customFormat="1" x14ac:dyDescent="0.25">
      <c r="A248" s="22" t="s">
        <v>474</v>
      </c>
      <c r="B248" s="23" t="s">
        <v>475</v>
      </c>
      <c r="C248" s="24">
        <v>82</v>
      </c>
      <c r="D248" s="25" t="s">
        <v>2</v>
      </c>
      <c r="E248" s="30"/>
      <c r="F248" s="30"/>
      <c r="G248" s="30"/>
    </row>
    <row r="249" spans="1:7" s="33" customFormat="1" x14ac:dyDescent="0.25">
      <c r="A249" s="29" t="s">
        <v>476</v>
      </c>
      <c r="B249" s="30" t="s">
        <v>477</v>
      </c>
      <c r="C249" s="31">
        <v>42</v>
      </c>
      <c r="D249" s="32" t="s">
        <v>2</v>
      </c>
      <c r="E249" s="30"/>
      <c r="F249" s="30"/>
      <c r="G249" s="30"/>
    </row>
    <row r="250" spans="1:7" s="33" customFormat="1" x14ac:dyDescent="0.25">
      <c r="A250" s="9" t="s">
        <v>478</v>
      </c>
      <c r="B250" s="10" t="s">
        <v>479</v>
      </c>
      <c r="C250" s="11">
        <v>420</v>
      </c>
      <c r="D250" s="12" t="s">
        <v>6</v>
      </c>
      <c r="E250" s="30"/>
      <c r="F250" s="30"/>
      <c r="G250" s="30"/>
    </row>
    <row r="251" spans="1:7" s="33" customFormat="1" x14ac:dyDescent="0.25">
      <c r="A251" s="29" t="s">
        <v>480</v>
      </c>
      <c r="B251" s="30" t="s">
        <v>481</v>
      </c>
      <c r="C251" s="31">
        <v>0</v>
      </c>
      <c r="D251" s="32" t="s">
        <v>6</v>
      </c>
      <c r="E251" s="30"/>
      <c r="F251" s="30"/>
      <c r="G251" s="30"/>
    </row>
    <row r="252" spans="1:7" s="33" customFormat="1" x14ac:dyDescent="0.25">
      <c r="A252" s="29" t="s">
        <v>482</v>
      </c>
      <c r="B252" s="30" t="s">
        <v>483</v>
      </c>
      <c r="C252" s="31">
        <v>26.700000000000003</v>
      </c>
      <c r="D252" s="32" t="s">
        <v>2</v>
      </c>
      <c r="E252" s="30"/>
      <c r="F252" s="30"/>
      <c r="G252" s="30"/>
    </row>
    <row r="253" spans="1:7" s="33" customFormat="1" x14ac:dyDescent="0.25">
      <c r="A253" s="29" t="s">
        <v>484</v>
      </c>
      <c r="B253" s="30" t="s">
        <v>485</v>
      </c>
      <c r="C253" s="31">
        <v>14</v>
      </c>
      <c r="D253" s="32" t="s">
        <v>2</v>
      </c>
      <c r="E253" s="30"/>
      <c r="F253" s="30"/>
      <c r="G253" s="30"/>
    </row>
    <row r="254" spans="1:7" s="33" customFormat="1" x14ac:dyDescent="0.25">
      <c r="A254" s="29" t="s">
        <v>486</v>
      </c>
      <c r="B254" s="30" t="s">
        <v>487</v>
      </c>
      <c r="C254" s="31">
        <v>0</v>
      </c>
      <c r="D254" s="32" t="s">
        <v>6</v>
      </c>
      <c r="E254" s="30"/>
      <c r="F254" s="30"/>
      <c r="G254" s="30"/>
    </row>
    <row r="255" spans="1:7" s="33" customFormat="1" x14ac:dyDescent="0.25">
      <c r="A255" s="29" t="s">
        <v>488</v>
      </c>
      <c r="B255" s="30" t="s">
        <v>489</v>
      </c>
      <c r="C255" s="31">
        <v>0</v>
      </c>
      <c r="D255" s="32" t="s">
        <v>6</v>
      </c>
      <c r="E255" s="30"/>
      <c r="F255" s="30"/>
      <c r="G255" s="30"/>
    </row>
    <row r="256" spans="1:7" s="33" customFormat="1" x14ac:dyDescent="0.25">
      <c r="A256" s="29" t="s">
        <v>490</v>
      </c>
      <c r="B256" s="30" t="s">
        <v>491</v>
      </c>
      <c r="C256" s="31">
        <v>0</v>
      </c>
      <c r="D256" s="32" t="s">
        <v>6</v>
      </c>
      <c r="E256" s="30"/>
      <c r="F256" s="30"/>
      <c r="G256" s="30"/>
    </row>
    <row r="257" spans="1:7" s="33" customFormat="1" x14ac:dyDescent="0.25">
      <c r="A257" s="29" t="s">
        <v>492</v>
      </c>
      <c r="B257" s="30" t="s">
        <v>493</v>
      </c>
      <c r="C257" s="31">
        <v>0</v>
      </c>
      <c r="D257" s="32" t="s">
        <v>6</v>
      </c>
      <c r="E257" s="30"/>
      <c r="F257" s="30"/>
      <c r="G257" s="30"/>
    </row>
    <row r="258" spans="1:7" s="33" customFormat="1" x14ac:dyDescent="0.25">
      <c r="A258" s="29" t="s">
        <v>494</v>
      </c>
      <c r="B258" s="30" t="s">
        <v>495</v>
      </c>
      <c r="C258" s="31">
        <v>0</v>
      </c>
      <c r="D258" s="32" t="s">
        <v>6</v>
      </c>
      <c r="E258" s="30"/>
      <c r="F258" s="30"/>
      <c r="G258" s="30"/>
    </row>
    <row r="259" spans="1:7" s="33" customFormat="1" x14ac:dyDescent="0.25">
      <c r="A259" s="29" t="s">
        <v>496</v>
      </c>
      <c r="B259" s="30" t="s">
        <v>497</v>
      </c>
      <c r="C259" s="31">
        <v>0</v>
      </c>
      <c r="D259" s="32" t="s">
        <v>6</v>
      </c>
      <c r="E259" s="30"/>
      <c r="F259" s="30"/>
      <c r="G259" s="30"/>
    </row>
    <row r="260" spans="1:7" s="33" customFormat="1" x14ac:dyDescent="0.25">
      <c r="A260" s="29" t="s">
        <v>498</v>
      </c>
      <c r="B260" s="30" t="s">
        <v>499</v>
      </c>
      <c r="C260" s="31">
        <v>0</v>
      </c>
      <c r="D260" s="32" t="s">
        <v>6</v>
      </c>
      <c r="E260" s="30"/>
      <c r="F260" s="30"/>
      <c r="G260" s="30"/>
    </row>
    <row r="261" spans="1:7" s="33" customFormat="1" x14ac:dyDescent="0.25">
      <c r="A261" s="29" t="s">
        <v>500</v>
      </c>
      <c r="B261" s="30" t="s">
        <v>501</v>
      </c>
      <c r="C261" s="31">
        <v>0</v>
      </c>
      <c r="D261" s="32" t="s">
        <v>6</v>
      </c>
      <c r="E261" s="30"/>
      <c r="F261" s="30"/>
      <c r="G261" s="30"/>
    </row>
    <row r="262" spans="1:7" s="33" customFormat="1" x14ac:dyDescent="0.25">
      <c r="A262" s="29" t="s">
        <v>502</v>
      </c>
      <c r="B262" s="30" t="s">
        <v>503</v>
      </c>
      <c r="C262" s="31">
        <v>14</v>
      </c>
      <c r="D262" s="32" t="s">
        <v>2</v>
      </c>
      <c r="E262" s="30"/>
      <c r="F262" s="30"/>
      <c r="G262" s="30"/>
    </row>
    <row r="263" spans="1:7" s="33" customFormat="1" x14ac:dyDescent="0.25">
      <c r="A263" s="29" t="s">
        <v>504</v>
      </c>
      <c r="B263" s="30" t="s">
        <v>505</v>
      </c>
      <c r="C263" s="31">
        <v>28</v>
      </c>
      <c r="D263" s="32" t="s">
        <v>2</v>
      </c>
      <c r="E263" s="30"/>
      <c r="F263" s="30"/>
      <c r="G263" s="30"/>
    </row>
    <row r="264" spans="1:7" s="33" customFormat="1" x14ac:dyDescent="0.25">
      <c r="A264" s="14" t="s">
        <v>506</v>
      </c>
      <c r="B264" s="15" t="s">
        <v>507</v>
      </c>
      <c r="C264" s="16">
        <v>332</v>
      </c>
      <c r="D264" s="17" t="s">
        <v>6</v>
      </c>
      <c r="E264" s="30"/>
      <c r="F264" s="30"/>
      <c r="G264" s="30"/>
    </row>
    <row r="265" spans="1:7" s="33" customFormat="1" x14ac:dyDescent="0.25">
      <c r="A265" s="14" t="s">
        <v>508</v>
      </c>
      <c r="B265" s="15" t="s">
        <v>509</v>
      </c>
      <c r="C265" s="16">
        <v>380</v>
      </c>
      <c r="D265" s="17" t="s">
        <v>2</v>
      </c>
      <c r="E265" s="30"/>
      <c r="F265" s="30"/>
      <c r="G265" s="30"/>
    </row>
    <row r="266" spans="1:7" s="33" customFormat="1" x14ac:dyDescent="0.25">
      <c r="A266" s="14" t="s">
        <v>510</v>
      </c>
      <c r="B266" s="15" t="s">
        <v>511</v>
      </c>
      <c r="C266" s="16">
        <v>380</v>
      </c>
      <c r="D266" s="17" t="s">
        <v>2</v>
      </c>
      <c r="E266" s="30"/>
      <c r="F266" s="30"/>
      <c r="G266" s="30"/>
    </row>
    <row r="267" spans="1:7" s="33" customFormat="1" x14ac:dyDescent="0.25">
      <c r="A267" s="18" t="s">
        <v>512</v>
      </c>
      <c r="B267" s="19" t="s">
        <v>513</v>
      </c>
      <c r="C267" s="20">
        <v>188</v>
      </c>
      <c r="D267" s="21" t="s">
        <v>2</v>
      </c>
      <c r="E267" s="30"/>
      <c r="F267" s="30"/>
      <c r="G267" s="30"/>
    </row>
    <row r="268" spans="1:7" s="33" customFormat="1" x14ac:dyDescent="0.25">
      <c r="A268" s="14" t="s">
        <v>514</v>
      </c>
      <c r="B268" s="15" t="s">
        <v>515</v>
      </c>
      <c r="C268" s="16">
        <v>380</v>
      </c>
      <c r="D268" s="17" t="s">
        <v>2</v>
      </c>
      <c r="E268" s="30"/>
      <c r="F268" s="30"/>
      <c r="G268" s="30"/>
    </row>
    <row r="269" spans="1:7" s="33" customFormat="1" x14ac:dyDescent="0.25">
      <c r="A269" s="14" t="s">
        <v>516</v>
      </c>
      <c r="B269" s="15" t="s">
        <v>517</v>
      </c>
      <c r="C269" s="16">
        <v>380</v>
      </c>
      <c r="D269" s="17" t="s">
        <v>2</v>
      </c>
      <c r="E269" s="30"/>
      <c r="F269" s="30"/>
      <c r="G269" s="30"/>
    </row>
    <row r="270" spans="1:7" s="33" customFormat="1" x14ac:dyDescent="0.25">
      <c r="A270" s="9" t="s">
        <v>518</v>
      </c>
      <c r="B270" s="10" t="s">
        <v>519</v>
      </c>
      <c r="C270" s="11">
        <v>492</v>
      </c>
      <c r="D270" s="12" t="s">
        <v>2</v>
      </c>
      <c r="E270" s="30"/>
      <c r="F270" s="30"/>
      <c r="G270" s="30"/>
    </row>
    <row r="271" spans="1:7" s="33" customFormat="1" x14ac:dyDescent="0.25">
      <c r="A271" s="9" t="s">
        <v>520</v>
      </c>
      <c r="B271" s="10" t="s">
        <v>521</v>
      </c>
      <c r="C271" s="11">
        <v>492</v>
      </c>
      <c r="D271" s="12" t="s">
        <v>2</v>
      </c>
      <c r="E271" s="30"/>
      <c r="F271" s="30"/>
      <c r="G271" s="30"/>
    </row>
    <row r="272" spans="1:7" s="33" customFormat="1" x14ac:dyDescent="0.25">
      <c r="A272" s="14" t="s">
        <v>522</v>
      </c>
      <c r="B272" s="15" t="s">
        <v>523</v>
      </c>
      <c r="C272" s="16">
        <v>292</v>
      </c>
      <c r="D272" s="17" t="s">
        <v>2</v>
      </c>
      <c r="E272" s="30"/>
      <c r="F272" s="30"/>
      <c r="G272" s="30"/>
    </row>
    <row r="273" spans="1:7" s="33" customFormat="1" x14ac:dyDescent="0.25">
      <c r="A273" s="9" t="s">
        <v>524</v>
      </c>
      <c r="B273" s="10" t="s">
        <v>525</v>
      </c>
      <c r="C273" s="11">
        <v>492</v>
      </c>
      <c r="D273" s="12" t="s">
        <v>2</v>
      </c>
      <c r="E273" s="30"/>
      <c r="F273" s="30"/>
      <c r="G273" s="30"/>
    </row>
    <row r="274" spans="1:7" s="33" customFormat="1" x14ac:dyDescent="0.25">
      <c r="A274" s="14" t="s">
        <v>526</v>
      </c>
      <c r="B274" s="15" t="s">
        <v>527</v>
      </c>
      <c r="C274" s="16">
        <v>324</v>
      </c>
      <c r="D274" s="17" t="s">
        <v>2</v>
      </c>
      <c r="E274" s="30"/>
      <c r="F274" s="30"/>
      <c r="G274" s="30"/>
    </row>
    <row r="275" spans="1:7" s="33" customFormat="1" x14ac:dyDescent="0.25">
      <c r="A275" s="29" t="s">
        <v>528</v>
      </c>
      <c r="B275" s="30" t="s">
        <v>529</v>
      </c>
      <c r="C275" s="31">
        <v>42</v>
      </c>
      <c r="D275" s="32" t="s">
        <v>2</v>
      </c>
      <c r="E275" s="30"/>
      <c r="F275" s="30"/>
      <c r="G275" s="30"/>
    </row>
    <row r="276" spans="1:7" s="33" customFormat="1" x14ac:dyDescent="0.25">
      <c r="A276" s="9" t="s">
        <v>530</v>
      </c>
      <c r="B276" s="10" t="s">
        <v>531</v>
      </c>
      <c r="C276" s="11">
        <v>492</v>
      </c>
      <c r="D276" s="12" t="s">
        <v>2</v>
      </c>
      <c r="E276" s="30"/>
      <c r="F276" s="30"/>
      <c r="G276" s="30"/>
    </row>
    <row r="277" spans="1:7" s="33" customFormat="1" x14ac:dyDescent="0.25">
      <c r="A277" s="29" t="s">
        <v>532</v>
      </c>
      <c r="B277" s="30" t="s">
        <v>533</v>
      </c>
      <c r="C277" s="31">
        <v>14</v>
      </c>
      <c r="D277" s="32" t="s">
        <v>2</v>
      </c>
      <c r="E277" s="30"/>
      <c r="F277" s="30"/>
      <c r="G277" s="30"/>
    </row>
    <row r="278" spans="1:7" s="33" customFormat="1" x14ac:dyDescent="0.25">
      <c r="A278" s="14" t="s">
        <v>534</v>
      </c>
      <c r="B278" s="15" t="s">
        <v>535</v>
      </c>
      <c r="C278" s="16">
        <v>352</v>
      </c>
      <c r="D278" s="17" t="s">
        <v>2</v>
      </c>
      <c r="E278" s="30"/>
      <c r="F278" s="30"/>
      <c r="G278" s="30"/>
    </row>
    <row r="279" spans="1:7" s="33" customFormat="1" x14ac:dyDescent="0.25">
      <c r="A279" s="29" t="s">
        <v>536</v>
      </c>
      <c r="B279" s="30" t="s">
        <v>537</v>
      </c>
      <c r="C279" s="31">
        <v>28</v>
      </c>
      <c r="D279" s="32" t="s">
        <v>2</v>
      </c>
      <c r="E279" s="30"/>
      <c r="F279" s="30"/>
      <c r="G279" s="30"/>
    </row>
    <row r="280" spans="1:7" s="33" customFormat="1" x14ac:dyDescent="0.25">
      <c r="A280" s="9" t="s">
        <v>538</v>
      </c>
      <c r="B280" s="10" t="s">
        <v>539</v>
      </c>
      <c r="C280" s="11">
        <v>912</v>
      </c>
      <c r="D280" s="12" t="s">
        <v>2</v>
      </c>
      <c r="E280" s="30"/>
      <c r="F280" s="30"/>
      <c r="G280" s="30"/>
    </row>
    <row r="281" spans="1:7" s="33" customFormat="1" x14ac:dyDescent="0.25">
      <c r="A281" s="29" t="s">
        <v>540</v>
      </c>
      <c r="B281" s="30" t="s">
        <v>541</v>
      </c>
      <c r="C281" s="31">
        <v>35</v>
      </c>
      <c r="D281" s="32" t="s">
        <v>9</v>
      </c>
      <c r="E281" s="30"/>
      <c r="F281" s="30"/>
      <c r="G281" s="30"/>
    </row>
    <row r="282" spans="1:7" s="33" customFormat="1" x14ac:dyDescent="0.25">
      <c r="A282" s="29" t="s">
        <v>542</v>
      </c>
      <c r="B282" s="30" t="s">
        <v>543</v>
      </c>
      <c r="C282" s="31">
        <v>42</v>
      </c>
      <c r="D282" s="32" t="s">
        <v>2</v>
      </c>
      <c r="E282" s="30"/>
      <c r="F282" s="30"/>
      <c r="G282" s="30"/>
    </row>
    <row r="283" spans="1:7" s="33" customFormat="1" x14ac:dyDescent="0.25">
      <c r="A283" s="29" t="s">
        <v>544</v>
      </c>
      <c r="B283" s="30" t="s">
        <v>545</v>
      </c>
      <c r="C283" s="31">
        <v>35</v>
      </c>
      <c r="D283" s="32" t="s">
        <v>9</v>
      </c>
      <c r="E283" s="30"/>
      <c r="F283" s="30"/>
      <c r="G283" s="30"/>
    </row>
    <row r="284" spans="1:7" s="33" customFormat="1" x14ac:dyDescent="0.25">
      <c r="A284" s="18" t="s">
        <v>546</v>
      </c>
      <c r="B284" s="19" t="s">
        <v>547</v>
      </c>
      <c r="C284" s="20">
        <v>128</v>
      </c>
      <c r="D284" s="21" t="s">
        <v>2</v>
      </c>
      <c r="E284" s="30"/>
      <c r="F284" s="30"/>
      <c r="G284" s="30"/>
    </row>
    <row r="285" spans="1:7" s="33" customFormat="1" x14ac:dyDescent="0.25">
      <c r="A285" s="29" t="s">
        <v>548</v>
      </c>
      <c r="B285" s="30" t="s">
        <v>549</v>
      </c>
      <c r="C285" s="31">
        <v>17.5</v>
      </c>
      <c r="D285" s="32" t="s">
        <v>9</v>
      </c>
      <c r="E285" s="30"/>
      <c r="F285" s="30"/>
      <c r="G285" s="30"/>
    </row>
    <row r="286" spans="1:7" s="33" customFormat="1" x14ac:dyDescent="0.25">
      <c r="A286" s="29" t="s">
        <v>550</v>
      </c>
      <c r="B286" s="30" t="s">
        <v>551</v>
      </c>
      <c r="C286" s="31">
        <v>28</v>
      </c>
      <c r="D286" s="32" t="s">
        <v>2</v>
      </c>
      <c r="E286" s="30"/>
      <c r="F286" s="30"/>
      <c r="G286" s="30"/>
    </row>
    <row r="287" spans="1:7" s="33" customFormat="1" x14ac:dyDescent="0.25">
      <c r="A287" s="29" t="s">
        <v>552</v>
      </c>
      <c r="B287" s="30"/>
      <c r="C287" s="31">
        <v>0</v>
      </c>
      <c r="D287" s="32" t="s">
        <v>6</v>
      </c>
      <c r="E287" s="30"/>
      <c r="F287" s="30"/>
      <c r="G287" s="30"/>
    </row>
    <row r="288" spans="1:7" s="33" customFormat="1" x14ac:dyDescent="0.25">
      <c r="A288" s="22" t="s">
        <v>553</v>
      </c>
      <c r="B288" s="23" t="s">
        <v>554</v>
      </c>
      <c r="C288" s="24">
        <v>80</v>
      </c>
      <c r="D288" s="25" t="s">
        <v>6</v>
      </c>
      <c r="E288" s="30"/>
      <c r="F288" s="30"/>
      <c r="G288" s="30"/>
    </row>
    <row r="289" spans="1:7" s="33" customFormat="1" x14ac:dyDescent="0.25">
      <c r="A289" s="29" t="s">
        <v>555</v>
      </c>
      <c r="B289" s="30" t="s">
        <v>556</v>
      </c>
      <c r="C289" s="31">
        <v>28</v>
      </c>
      <c r="D289" s="32" t="s">
        <v>2</v>
      </c>
      <c r="E289" s="30"/>
      <c r="F289" s="30"/>
      <c r="G289" s="30"/>
    </row>
    <row r="290" spans="1:7" s="33" customFormat="1" x14ac:dyDescent="0.25">
      <c r="A290" s="14" t="s">
        <v>557</v>
      </c>
      <c r="B290" s="15" t="s">
        <v>558</v>
      </c>
      <c r="C290" s="16">
        <v>380</v>
      </c>
      <c r="D290" s="17" t="s">
        <v>9</v>
      </c>
      <c r="E290" s="30"/>
      <c r="F290" s="30"/>
      <c r="G290" s="30"/>
    </row>
    <row r="291" spans="1:7" s="33" customFormat="1" x14ac:dyDescent="0.25">
      <c r="A291" s="29" t="s">
        <v>559</v>
      </c>
      <c r="B291" s="30" t="s">
        <v>560</v>
      </c>
      <c r="C291" s="31">
        <v>35</v>
      </c>
      <c r="D291" s="32" t="s">
        <v>9</v>
      </c>
      <c r="E291" s="30"/>
      <c r="F291" s="30"/>
      <c r="G291" s="30"/>
    </row>
    <row r="292" spans="1:7" s="33" customFormat="1" x14ac:dyDescent="0.25">
      <c r="A292" s="29" t="s">
        <v>561</v>
      </c>
      <c r="B292" s="30" t="s">
        <v>562</v>
      </c>
      <c r="C292" s="31">
        <v>17.5</v>
      </c>
      <c r="D292" s="32" t="s">
        <v>9</v>
      </c>
      <c r="E292" s="30"/>
      <c r="F292" s="30"/>
      <c r="G292" s="30"/>
    </row>
    <row r="293" spans="1:7" s="33" customFormat="1" x14ac:dyDescent="0.25">
      <c r="A293" s="9" t="s">
        <v>563</v>
      </c>
      <c r="B293" s="10" t="s">
        <v>564</v>
      </c>
      <c r="C293" s="11">
        <v>597</v>
      </c>
      <c r="D293" s="12" t="s">
        <v>9</v>
      </c>
      <c r="E293" s="30"/>
      <c r="F293" s="30"/>
      <c r="G293" s="30"/>
    </row>
    <row r="294" spans="1:7" s="33" customFormat="1" x14ac:dyDescent="0.25">
      <c r="A294" s="29" t="s">
        <v>565</v>
      </c>
      <c r="B294" s="30" t="s">
        <v>566</v>
      </c>
      <c r="C294" s="31">
        <v>17.5</v>
      </c>
      <c r="D294" s="32" t="s">
        <v>9</v>
      </c>
      <c r="E294" s="30"/>
      <c r="F294" s="30"/>
      <c r="G294" s="30"/>
    </row>
    <row r="295" spans="1:7" s="33" customFormat="1" x14ac:dyDescent="0.25">
      <c r="A295" s="29" t="s">
        <v>567</v>
      </c>
      <c r="B295" s="30" t="s">
        <v>568</v>
      </c>
      <c r="C295" s="31">
        <v>17.5</v>
      </c>
      <c r="D295" s="32" t="s">
        <v>9</v>
      </c>
      <c r="E295" s="30"/>
      <c r="F295" s="30"/>
      <c r="G295" s="30"/>
    </row>
    <row r="296" spans="1:7" s="33" customFormat="1" x14ac:dyDescent="0.25">
      <c r="A296" s="9" t="s">
        <v>569</v>
      </c>
      <c r="B296" s="10" t="s">
        <v>570</v>
      </c>
      <c r="C296" s="11">
        <v>426</v>
      </c>
      <c r="D296" s="12" t="s">
        <v>6</v>
      </c>
      <c r="E296" s="30"/>
      <c r="F296" s="30"/>
      <c r="G296" s="30"/>
    </row>
    <row r="297" spans="1:7" s="33" customFormat="1" x14ac:dyDescent="0.25">
      <c r="A297" s="29" t="s">
        <v>571</v>
      </c>
      <c r="B297" s="30" t="s">
        <v>572</v>
      </c>
      <c r="C297" s="31">
        <v>14</v>
      </c>
      <c r="D297" s="32" t="s">
        <v>2</v>
      </c>
      <c r="E297" s="30"/>
      <c r="F297" s="30"/>
      <c r="G297" s="30"/>
    </row>
    <row r="298" spans="1:7" s="33" customFormat="1" x14ac:dyDescent="0.25">
      <c r="A298" s="29" t="s">
        <v>573</v>
      </c>
      <c r="B298" s="30" t="s">
        <v>574</v>
      </c>
      <c r="C298" s="31">
        <v>0</v>
      </c>
      <c r="D298" s="32" t="s">
        <v>6</v>
      </c>
      <c r="E298" s="30"/>
      <c r="F298" s="30"/>
      <c r="G298" s="30"/>
    </row>
    <row r="299" spans="1:7" s="33" customFormat="1" x14ac:dyDescent="0.25">
      <c r="A299" s="29" t="s">
        <v>575</v>
      </c>
      <c r="B299" s="30" t="s">
        <v>576</v>
      </c>
      <c r="C299" s="31">
        <v>0</v>
      </c>
      <c r="D299" s="32" t="s">
        <v>6</v>
      </c>
      <c r="E299" s="30"/>
      <c r="F299" s="30"/>
      <c r="G299" s="30"/>
    </row>
    <row r="300" spans="1:7" s="33" customFormat="1" x14ac:dyDescent="0.25">
      <c r="A300" s="29" t="s">
        <v>577</v>
      </c>
      <c r="B300" s="30" t="s">
        <v>578</v>
      </c>
      <c r="C300" s="31">
        <v>14</v>
      </c>
      <c r="D300" s="32" t="s">
        <v>6</v>
      </c>
      <c r="E300" s="30"/>
      <c r="F300" s="30"/>
      <c r="G300" s="30"/>
    </row>
    <row r="301" spans="1:7" s="33" customFormat="1" x14ac:dyDescent="0.25">
      <c r="A301" s="29" t="s">
        <v>579</v>
      </c>
      <c r="B301" s="30" t="s">
        <v>580</v>
      </c>
      <c r="C301" s="31">
        <v>28</v>
      </c>
      <c r="D301" s="32" t="s">
        <v>2</v>
      </c>
      <c r="E301" s="30"/>
      <c r="F301" s="30"/>
      <c r="G301" s="30"/>
    </row>
    <row r="302" spans="1:7" s="33" customFormat="1" x14ac:dyDescent="0.25">
      <c r="A302" s="22" t="s">
        <v>581</v>
      </c>
      <c r="B302" s="23"/>
      <c r="C302" s="24">
        <v>50</v>
      </c>
      <c r="D302" s="25" t="s">
        <v>6</v>
      </c>
      <c r="E302" s="30"/>
      <c r="F302" s="30"/>
      <c r="G302" s="30"/>
    </row>
    <row r="303" spans="1:7" s="33" customFormat="1" x14ac:dyDescent="0.25">
      <c r="A303" s="29" t="s">
        <v>582</v>
      </c>
      <c r="B303" s="30"/>
      <c r="C303" s="31">
        <v>20</v>
      </c>
      <c r="D303" s="32" t="s">
        <v>6</v>
      </c>
      <c r="E303" s="30"/>
      <c r="F303" s="30"/>
      <c r="G303" s="30"/>
    </row>
    <row r="304" spans="1:7" s="33" customFormat="1" x14ac:dyDescent="0.25">
      <c r="A304" s="29" t="s">
        <v>583</v>
      </c>
      <c r="B304" s="30" t="s">
        <v>584</v>
      </c>
      <c r="C304" s="31">
        <v>14</v>
      </c>
      <c r="D304" s="32" t="s">
        <v>2</v>
      </c>
      <c r="E304" s="30"/>
      <c r="F304" s="30"/>
      <c r="G304" s="30"/>
    </row>
    <row r="305" spans="1:7" s="33" customFormat="1" x14ac:dyDescent="0.25">
      <c r="A305" s="9" t="s">
        <v>585</v>
      </c>
      <c r="B305" s="10" t="s">
        <v>586</v>
      </c>
      <c r="C305" s="11">
        <v>435</v>
      </c>
      <c r="D305" s="12" t="s">
        <v>6</v>
      </c>
      <c r="E305" s="30"/>
      <c r="F305" s="30"/>
      <c r="G305" s="30"/>
    </row>
    <row r="306" spans="1:7" s="33" customFormat="1" x14ac:dyDescent="0.25">
      <c r="A306" s="29" t="s">
        <v>587</v>
      </c>
      <c r="B306" s="30" t="s">
        <v>588</v>
      </c>
      <c r="C306" s="31">
        <v>28</v>
      </c>
      <c r="D306" s="32" t="s">
        <v>2</v>
      </c>
      <c r="E306" s="30"/>
      <c r="F306" s="30"/>
      <c r="G306" s="30"/>
    </row>
    <row r="307" spans="1:7" s="33" customFormat="1" x14ac:dyDescent="0.25">
      <c r="A307" s="29" t="s">
        <v>589</v>
      </c>
      <c r="B307" s="30" t="s">
        <v>590</v>
      </c>
      <c r="C307" s="31">
        <v>0</v>
      </c>
      <c r="D307" s="32" t="s">
        <v>6</v>
      </c>
      <c r="E307" s="30"/>
      <c r="F307" s="30"/>
      <c r="G307" s="30"/>
    </row>
    <row r="308" spans="1:7" s="33" customFormat="1" x14ac:dyDescent="0.25">
      <c r="A308" s="14" t="s">
        <v>591</v>
      </c>
      <c r="B308" s="15" t="s">
        <v>592</v>
      </c>
      <c r="C308" s="16">
        <v>272</v>
      </c>
      <c r="D308" s="17" t="s">
        <v>9</v>
      </c>
      <c r="E308" s="30"/>
      <c r="F308" s="30"/>
      <c r="G308" s="30"/>
    </row>
    <row r="309" spans="1:7" s="33" customFormat="1" x14ac:dyDescent="0.25">
      <c r="A309" s="22" t="s">
        <v>593</v>
      </c>
      <c r="B309" s="23" t="s">
        <v>594</v>
      </c>
      <c r="C309" s="24">
        <v>80</v>
      </c>
      <c r="D309" s="25" t="s">
        <v>1</v>
      </c>
      <c r="E309" s="30"/>
      <c r="F309" s="30"/>
      <c r="G309" s="30"/>
    </row>
    <row r="310" spans="1:7" s="33" customFormat="1" x14ac:dyDescent="0.25">
      <c r="A310" s="29" t="s">
        <v>595</v>
      </c>
      <c r="B310" s="30" t="s">
        <v>596</v>
      </c>
      <c r="C310" s="31">
        <v>17.5</v>
      </c>
      <c r="D310" s="32" t="s">
        <v>9</v>
      </c>
      <c r="E310" s="30"/>
      <c r="F310" s="30"/>
      <c r="G310" s="30"/>
    </row>
    <row r="311" spans="1:7" s="33" customFormat="1" x14ac:dyDescent="0.25">
      <c r="A311" s="29" t="s">
        <v>597</v>
      </c>
      <c r="B311" s="30" t="s">
        <v>598</v>
      </c>
      <c r="C311" s="31">
        <v>0</v>
      </c>
      <c r="D311" s="32" t="s">
        <v>6</v>
      </c>
      <c r="E311" s="30"/>
      <c r="F311" s="30"/>
      <c r="G311" s="30"/>
    </row>
    <row r="312" spans="1:7" s="33" customFormat="1" x14ac:dyDescent="0.25">
      <c r="A312" s="29" t="s">
        <v>599</v>
      </c>
      <c r="B312" s="30" t="s">
        <v>600</v>
      </c>
      <c r="C312" s="31">
        <v>17.5</v>
      </c>
      <c r="D312" s="32" t="s">
        <v>9</v>
      </c>
      <c r="E312" s="30"/>
      <c r="F312" s="30"/>
      <c r="G312" s="30"/>
    </row>
    <row r="313" spans="1:7" s="33" customFormat="1" x14ac:dyDescent="0.25">
      <c r="A313" s="29" t="s">
        <v>601</v>
      </c>
      <c r="B313" s="30" t="s">
        <v>602</v>
      </c>
      <c r="C313" s="31">
        <v>14</v>
      </c>
      <c r="D313" s="32" t="s">
        <v>2</v>
      </c>
      <c r="E313" s="30"/>
      <c r="F313" s="30"/>
      <c r="G313" s="30"/>
    </row>
    <row r="314" spans="1:7" s="33" customFormat="1" x14ac:dyDescent="0.25">
      <c r="A314" s="29" t="s">
        <v>603</v>
      </c>
      <c r="B314" s="30" t="s">
        <v>604</v>
      </c>
      <c r="C314" s="31">
        <v>14</v>
      </c>
      <c r="D314" s="32" t="s">
        <v>2</v>
      </c>
      <c r="E314" s="30"/>
      <c r="F314" s="30"/>
      <c r="G314" s="30"/>
    </row>
    <row r="315" spans="1:7" s="33" customFormat="1" x14ac:dyDescent="0.25">
      <c r="A315" s="29" t="s">
        <v>605</v>
      </c>
      <c r="B315" s="30" t="s">
        <v>606</v>
      </c>
      <c r="C315" s="31">
        <v>42</v>
      </c>
      <c r="D315" s="32" t="s">
        <v>2</v>
      </c>
      <c r="E315" s="30"/>
      <c r="F315" s="30"/>
      <c r="G315" s="30"/>
    </row>
    <row r="316" spans="1:7" s="33" customFormat="1" x14ac:dyDescent="0.25">
      <c r="A316" s="29" t="s">
        <v>607</v>
      </c>
      <c r="B316" s="30" t="s">
        <v>608</v>
      </c>
      <c r="C316" s="31">
        <v>28</v>
      </c>
      <c r="D316" s="32" t="s">
        <v>2</v>
      </c>
      <c r="E316" s="30"/>
      <c r="F316" s="30"/>
      <c r="G316" s="30"/>
    </row>
    <row r="317" spans="1:7" s="33" customFormat="1" x14ac:dyDescent="0.25">
      <c r="A317" s="29" t="s">
        <v>609</v>
      </c>
      <c r="B317" s="30" t="s">
        <v>610</v>
      </c>
      <c r="C317" s="31">
        <v>28</v>
      </c>
      <c r="D317" s="32" t="s">
        <v>2</v>
      </c>
      <c r="E317" s="30"/>
      <c r="F317" s="30"/>
      <c r="G317" s="30"/>
    </row>
    <row r="318" spans="1:7" s="33" customFormat="1" x14ac:dyDescent="0.25">
      <c r="A318" s="14" t="s">
        <v>611</v>
      </c>
      <c r="B318" s="15" t="s">
        <v>612</v>
      </c>
      <c r="C318" s="16">
        <v>266</v>
      </c>
      <c r="D318" s="17" t="s">
        <v>2</v>
      </c>
      <c r="E318" s="30"/>
      <c r="F318" s="30"/>
      <c r="G318" s="30"/>
    </row>
    <row r="319" spans="1:7" s="33" customFormat="1" x14ac:dyDescent="0.25">
      <c r="A319" s="29" t="s">
        <v>613</v>
      </c>
      <c r="B319" s="30" t="s">
        <v>614</v>
      </c>
      <c r="C319" s="31">
        <v>17.5</v>
      </c>
      <c r="D319" s="32" t="s">
        <v>9</v>
      </c>
      <c r="E319" s="30"/>
      <c r="F319" s="30"/>
      <c r="G319" s="30"/>
    </row>
    <row r="320" spans="1:7" s="33" customFormat="1" x14ac:dyDescent="0.25">
      <c r="A320" s="29" t="s">
        <v>615</v>
      </c>
      <c r="B320" s="30" t="s">
        <v>616</v>
      </c>
      <c r="C320" s="31">
        <v>35</v>
      </c>
      <c r="D320" s="32" t="s">
        <v>9</v>
      </c>
      <c r="E320" s="30"/>
      <c r="F320" s="30"/>
      <c r="G320" s="30"/>
    </row>
    <row r="321" spans="1:7" s="33" customFormat="1" x14ac:dyDescent="0.25">
      <c r="A321" s="29" t="s">
        <v>617</v>
      </c>
      <c r="B321" s="30" t="s">
        <v>618</v>
      </c>
      <c r="C321" s="31">
        <v>28</v>
      </c>
      <c r="D321" s="32" t="s">
        <v>2</v>
      </c>
      <c r="E321" s="30"/>
      <c r="F321" s="30"/>
      <c r="G321" s="30"/>
    </row>
    <row r="322" spans="1:7" s="33" customFormat="1" x14ac:dyDescent="0.25">
      <c r="A322" s="14" t="s">
        <v>619</v>
      </c>
      <c r="B322" s="15" t="s">
        <v>620</v>
      </c>
      <c r="C322" s="16">
        <v>333</v>
      </c>
      <c r="D322" s="17" t="s">
        <v>6</v>
      </c>
      <c r="E322" s="30"/>
      <c r="F322" s="30"/>
      <c r="G322" s="30"/>
    </row>
    <row r="323" spans="1:7" s="33" customFormat="1" x14ac:dyDescent="0.25">
      <c r="A323" s="9" t="s">
        <v>621</v>
      </c>
      <c r="B323" s="10" t="s">
        <v>622</v>
      </c>
      <c r="C323" s="11">
        <v>419</v>
      </c>
      <c r="D323" s="12" t="s">
        <v>2</v>
      </c>
      <c r="E323" s="30"/>
      <c r="F323" s="30"/>
      <c r="G323" s="30"/>
    </row>
    <row r="324" spans="1:7" s="33" customFormat="1" x14ac:dyDescent="0.25">
      <c r="A324" s="14" t="s">
        <v>623</v>
      </c>
      <c r="B324" s="15" t="s">
        <v>624</v>
      </c>
      <c r="C324" s="16">
        <v>322</v>
      </c>
      <c r="D324" s="17" t="s">
        <v>6</v>
      </c>
      <c r="E324" s="30"/>
      <c r="F324" s="30"/>
      <c r="G324" s="30"/>
    </row>
    <row r="325" spans="1:7" s="33" customFormat="1" x14ac:dyDescent="0.25">
      <c r="A325" s="29" t="s">
        <v>625</v>
      </c>
      <c r="B325" s="30" t="s">
        <v>626</v>
      </c>
      <c r="C325" s="31">
        <v>0</v>
      </c>
      <c r="D325" s="32" t="s">
        <v>6</v>
      </c>
      <c r="E325" s="30"/>
      <c r="F325" s="30"/>
      <c r="G325" s="30"/>
    </row>
    <row r="326" spans="1:7" s="33" customFormat="1" x14ac:dyDescent="0.25">
      <c r="A326" s="29" t="s">
        <v>627</v>
      </c>
      <c r="B326" s="30" t="s">
        <v>628</v>
      </c>
      <c r="C326" s="31">
        <v>0</v>
      </c>
      <c r="D326" s="32" t="s">
        <v>6</v>
      </c>
      <c r="E326" s="30"/>
      <c r="F326" s="30"/>
      <c r="G326" s="30"/>
    </row>
    <row r="327" spans="1:7" s="33" customFormat="1" x14ac:dyDescent="0.25">
      <c r="A327" s="29" t="s">
        <v>629</v>
      </c>
      <c r="B327" s="30" t="s">
        <v>630</v>
      </c>
      <c r="C327" s="31">
        <v>-7</v>
      </c>
      <c r="D327" s="32" t="s">
        <v>6</v>
      </c>
      <c r="E327" s="30"/>
      <c r="F327" s="30"/>
      <c r="G327" s="30"/>
    </row>
    <row r="328" spans="1:7" s="33" customFormat="1" x14ac:dyDescent="0.25">
      <c r="A328" s="29" t="s">
        <v>631</v>
      </c>
      <c r="B328" s="30" t="s">
        <v>632</v>
      </c>
      <c r="C328" s="31">
        <v>28</v>
      </c>
      <c r="D328" s="32" t="s">
        <v>2</v>
      </c>
      <c r="E328" s="30"/>
      <c r="F328" s="30"/>
      <c r="G328" s="30"/>
    </row>
    <row r="329" spans="1:7" s="33" customFormat="1" x14ac:dyDescent="0.25">
      <c r="A329" s="18" t="s">
        <v>633</v>
      </c>
      <c r="B329" s="19" t="s">
        <v>634</v>
      </c>
      <c r="C329" s="20">
        <v>115</v>
      </c>
      <c r="D329" s="21" t="s">
        <v>2</v>
      </c>
      <c r="E329" s="30"/>
      <c r="F329" s="30"/>
      <c r="G329" s="30"/>
    </row>
    <row r="330" spans="1:7" s="33" customFormat="1" x14ac:dyDescent="0.25">
      <c r="A330" s="29" t="s">
        <v>635</v>
      </c>
      <c r="B330" s="30" t="s">
        <v>636</v>
      </c>
      <c r="C330" s="31">
        <v>28</v>
      </c>
      <c r="D330" s="32" t="s">
        <v>2</v>
      </c>
      <c r="E330" s="30"/>
      <c r="F330" s="30"/>
      <c r="G330" s="30"/>
    </row>
    <row r="331" spans="1:7" s="33" customFormat="1" x14ac:dyDescent="0.25">
      <c r="A331" s="29" t="s">
        <v>637</v>
      </c>
      <c r="B331" s="30" t="s">
        <v>638</v>
      </c>
      <c r="C331" s="31">
        <v>14</v>
      </c>
      <c r="D331" s="32" t="s">
        <v>2</v>
      </c>
      <c r="E331" s="30"/>
      <c r="F331" s="30"/>
      <c r="G331" s="30"/>
    </row>
    <row r="332" spans="1:7" s="33" customFormat="1" x14ac:dyDescent="0.25">
      <c r="A332" s="29" t="s">
        <v>639</v>
      </c>
      <c r="B332" s="30" t="s">
        <v>640</v>
      </c>
      <c r="C332" s="31">
        <v>-12</v>
      </c>
      <c r="D332" s="32" t="s">
        <v>2</v>
      </c>
      <c r="E332" s="30"/>
      <c r="F332" s="30"/>
      <c r="G332" s="30"/>
    </row>
    <row r="333" spans="1:7" s="33" customFormat="1" x14ac:dyDescent="0.25">
      <c r="A333" s="29" t="s">
        <v>641</v>
      </c>
      <c r="B333" s="30" t="s">
        <v>642</v>
      </c>
      <c r="C333" s="31">
        <v>1</v>
      </c>
      <c r="D333" s="32" t="s">
        <v>2</v>
      </c>
      <c r="E333" s="30"/>
      <c r="F333" s="30"/>
      <c r="G333" s="30"/>
    </row>
    <row r="334" spans="1:7" s="33" customFormat="1" x14ac:dyDescent="0.25">
      <c r="A334" s="29" t="s">
        <v>643</v>
      </c>
      <c r="B334" s="30" t="s">
        <v>644</v>
      </c>
      <c r="C334" s="31">
        <v>-14</v>
      </c>
      <c r="D334" s="32" t="s">
        <v>2</v>
      </c>
      <c r="E334" s="30"/>
      <c r="F334" s="30"/>
      <c r="G334" s="30"/>
    </row>
    <row r="335" spans="1:7" s="33" customFormat="1" x14ac:dyDescent="0.25">
      <c r="A335" s="29" t="s">
        <v>645</v>
      </c>
      <c r="B335" s="30" t="s">
        <v>646</v>
      </c>
      <c r="C335" s="31">
        <v>0</v>
      </c>
      <c r="D335" s="32" t="s">
        <v>6</v>
      </c>
      <c r="E335" s="30"/>
      <c r="F335" s="30"/>
      <c r="G335" s="30"/>
    </row>
    <row r="336" spans="1:7" s="33" customFormat="1" x14ac:dyDescent="0.25">
      <c r="A336" s="29" t="s">
        <v>647</v>
      </c>
      <c r="B336" s="30" t="s">
        <v>648</v>
      </c>
      <c r="C336" s="31">
        <v>-42</v>
      </c>
      <c r="D336" s="32" t="s">
        <v>2</v>
      </c>
      <c r="E336" s="30"/>
      <c r="F336" s="30"/>
      <c r="G336" s="30"/>
    </row>
    <row r="337" spans="1:7" s="33" customFormat="1" x14ac:dyDescent="0.25">
      <c r="A337" s="29" t="s">
        <v>649</v>
      </c>
      <c r="B337" s="30" t="s">
        <v>650</v>
      </c>
      <c r="C337" s="31">
        <v>-28</v>
      </c>
      <c r="D337" s="32" t="s">
        <v>6</v>
      </c>
      <c r="E337" s="30"/>
      <c r="F337" s="30"/>
      <c r="G337" s="30"/>
    </row>
    <row r="338" spans="1:7" s="33" customFormat="1" x14ac:dyDescent="0.25">
      <c r="A338" s="29" t="s">
        <v>651</v>
      </c>
      <c r="B338" s="30" t="s">
        <v>652</v>
      </c>
      <c r="C338" s="31">
        <v>0</v>
      </c>
      <c r="D338" s="32" t="s">
        <v>2</v>
      </c>
      <c r="E338" s="30"/>
      <c r="F338" s="30"/>
      <c r="G338" s="30"/>
    </row>
    <row r="339" spans="1:7" s="33" customFormat="1" x14ac:dyDescent="0.25">
      <c r="A339" s="29" t="s">
        <v>653</v>
      </c>
      <c r="B339" s="30" t="s">
        <v>654</v>
      </c>
      <c r="C339" s="31">
        <v>-28</v>
      </c>
      <c r="D339" s="32" t="s">
        <v>2</v>
      </c>
      <c r="E339" s="30"/>
      <c r="F339" s="30"/>
      <c r="G339" s="30"/>
    </row>
    <row r="340" spans="1:7" s="33" customFormat="1" x14ac:dyDescent="0.25">
      <c r="A340" s="29" t="s">
        <v>655</v>
      </c>
      <c r="B340" s="30" t="s">
        <v>656</v>
      </c>
      <c r="C340" s="31">
        <v>17.5</v>
      </c>
      <c r="D340" s="32" t="s">
        <v>9</v>
      </c>
      <c r="E340" s="30"/>
      <c r="F340" s="30"/>
      <c r="G340" s="30"/>
    </row>
    <row r="341" spans="1:7" s="33" customFormat="1" x14ac:dyDescent="0.25">
      <c r="A341" s="29" t="s">
        <v>657</v>
      </c>
      <c r="B341" s="30" t="s">
        <v>658</v>
      </c>
      <c r="C341" s="31">
        <v>17.5</v>
      </c>
      <c r="D341" s="32" t="s">
        <v>9</v>
      </c>
      <c r="E341" s="30"/>
      <c r="F341" s="30"/>
      <c r="G341" s="30"/>
    </row>
    <row r="342" spans="1:7" s="33" customFormat="1" x14ac:dyDescent="0.25">
      <c r="A342" s="14" t="s">
        <v>659</v>
      </c>
      <c r="B342" s="15" t="s">
        <v>660</v>
      </c>
      <c r="C342" s="16">
        <v>254.5</v>
      </c>
      <c r="D342" s="17" t="s">
        <v>9</v>
      </c>
      <c r="E342" s="30"/>
      <c r="F342" s="30"/>
      <c r="G342" s="30"/>
    </row>
    <row r="343" spans="1:7" s="33" customFormat="1" x14ac:dyDescent="0.25">
      <c r="A343" s="29" t="s">
        <v>661</v>
      </c>
      <c r="B343" s="30" t="s">
        <v>662</v>
      </c>
      <c r="C343" s="31">
        <v>17.5</v>
      </c>
      <c r="D343" s="32" t="s">
        <v>9</v>
      </c>
      <c r="E343" s="30"/>
      <c r="F343" s="30"/>
      <c r="G343" s="30"/>
    </row>
    <row r="344" spans="1:7" s="33" customFormat="1" x14ac:dyDescent="0.25">
      <c r="A344" s="14" t="s">
        <v>663</v>
      </c>
      <c r="B344" s="15" t="s">
        <v>664</v>
      </c>
      <c r="C344" s="16">
        <v>220</v>
      </c>
      <c r="D344" s="17" t="s">
        <v>2</v>
      </c>
      <c r="E344" s="30"/>
      <c r="F344" s="30"/>
      <c r="G344" s="30"/>
    </row>
    <row r="345" spans="1:7" s="33" customFormat="1" x14ac:dyDescent="0.25">
      <c r="A345" s="29" t="s">
        <v>665</v>
      </c>
      <c r="B345" s="30" t="s">
        <v>666</v>
      </c>
      <c r="C345" s="31">
        <v>35</v>
      </c>
      <c r="D345" s="32" t="s">
        <v>9</v>
      </c>
      <c r="E345" s="30"/>
      <c r="F345" s="30"/>
      <c r="G345" s="30"/>
    </row>
    <row r="346" spans="1:7" s="33" customFormat="1" x14ac:dyDescent="0.25">
      <c r="A346" s="29" t="s">
        <v>667</v>
      </c>
      <c r="B346" s="30" t="s">
        <v>668</v>
      </c>
      <c r="C346" s="31">
        <v>35</v>
      </c>
      <c r="D346" s="32" t="s">
        <v>9</v>
      </c>
      <c r="E346" s="30"/>
      <c r="F346" s="30"/>
      <c r="G346" s="30"/>
    </row>
    <row r="347" spans="1:7" s="33" customFormat="1" x14ac:dyDescent="0.25">
      <c r="A347" s="29" t="s">
        <v>669</v>
      </c>
      <c r="B347" s="30" t="s">
        <v>670</v>
      </c>
      <c r="C347" s="31">
        <v>5.6</v>
      </c>
      <c r="D347" s="32" t="s">
        <v>6</v>
      </c>
      <c r="E347" s="30"/>
      <c r="F347" s="30"/>
      <c r="G347" s="30"/>
    </row>
    <row r="348" spans="1:7" s="33" customFormat="1" x14ac:dyDescent="0.25">
      <c r="A348" s="29" t="s">
        <v>671</v>
      </c>
      <c r="B348" s="30" t="s">
        <v>672</v>
      </c>
      <c r="C348" s="31">
        <v>10</v>
      </c>
      <c r="D348" s="32" t="s">
        <v>1</v>
      </c>
      <c r="E348" s="30"/>
      <c r="F348" s="30"/>
      <c r="G348" s="30"/>
    </row>
    <row r="349" spans="1:7" s="33" customFormat="1" x14ac:dyDescent="0.25">
      <c r="A349" s="18" t="s">
        <v>673</v>
      </c>
      <c r="B349" s="19" t="s">
        <v>674</v>
      </c>
      <c r="C349" s="20">
        <v>105</v>
      </c>
      <c r="D349" s="21" t="s">
        <v>1</v>
      </c>
      <c r="E349" s="30"/>
      <c r="F349" s="30"/>
      <c r="G349" s="30"/>
    </row>
    <row r="350" spans="1:7" s="33" customFormat="1" x14ac:dyDescent="0.25">
      <c r="A350" s="14" t="s">
        <v>675</v>
      </c>
      <c r="B350" s="15" t="s">
        <v>676</v>
      </c>
      <c r="C350" s="16">
        <v>237</v>
      </c>
      <c r="D350" s="17" t="s">
        <v>9</v>
      </c>
      <c r="E350" s="30"/>
      <c r="F350" s="30"/>
      <c r="G350" s="30"/>
    </row>
    <row r="351" spans="1:7" s="33" customFormat="1" x14ac:dyDescent="0.25">
      <c r="A351" s="18" t="s">
        <v>677</v>
      </c>
      <c r="B351" s="19" t="s">
        <v>678</v>
      </c>
      <c r="C351" s="20">
        <v>105</v>
      </c>
      <c r="D351" s="21" t="s">
        <v>9</v>
      </c>
      <c r="E351" s="30"/>
      <c r="F351" s="30"/>
      <c r="G351" s="30"/>
    </row>
    <row r="352" spans="1:7" s="33" customFormat="1" x14ac:dyDescent="0.25">
      <c r="A352" s="29" t="s">
        <v>679</v>
      </c>
      <c r="B352" s="30" t="s">
        <v>680</v>
      </c>
      <c r="C352" s="31">
        <v>42</v>
      </c>
      <c r="D352" s="32" t="s">
        <v>9</v>
      </c>
      <c r="E352" s="30"/>
      <c r="F352" s="30"/>
      <c r="G352" s="30"/>
    </row>
    <row r="353" spans="1:7" s="33" customFormat="1" x14ac:dyDescent="0.25">
      <c r="A353" s="29" t="s">
        <v>681</v>
      </c>
      <c r="B353" s="30" t="s">
        <v>682</v>
      </c>
      <c r="C353" s="31">
        <v>17.5</v>
      </c>
      <c r="D353" s="32" t="s">
        <v>9</v>
      </c>
      <c r="E353" s="30"/>
      <c r="F353" s="30"/>
      <c r="G353" s="30"/>
    </row>
    <row r="354" spans="1:7" s="33" customFormat="1" x14ac:dyDescent="0.25">
      <c r="A354" s="29" t="s">
        <v>683</v>
      </c>
      <c r="B354" s="30" t="s">
        <v>684</v>
      </c>
      <c r="C354" s="31">
        <v>35</v>
      </c>
      <c r="D354" s="32" t="s">
        <v>9</v>
      </c>
      <c r="E354" s="30"/>
      <c r="F354" s="30"/>
      <c r="G354" s="30"/>
    </row>
    <row r="355" spans="1:7" s="33" customFormat="1" x14ac:dyDescent="0.25">
      <c r="A355" s="29" t="s">
        <v>685</v>
      </c>
      <c r="B355" s="30" t="s">
        <v>686</v>
      </c>
      <c r="C355" s="31">
        <v>17.5</v>
      </c>
      <c r="D355" s="32" t="s">
        <v>9</v>
      </c>
      <c r="E355" s="30"/>
      <c r="F355" s="30"/>
      <c r="G355" s="30"/>
    </row>
    <row r="356" spans="1:7" s="33" customFormat="1" x14ac:dyDescent="0.25">
      <c r="A356" s="22" t="s">
        <v>687</v>
      </c>
      <c r="B356" s="23" t="s">
        <v>688</v>
      </c>
      <c r="C356" s="24">
        <v>85</v>
      </c>
      <c r="D356" s="25" t="s">
        <v>9</v>
      </c>
      <c r="E356" s="30"/>
      <c r="F356" s="30"/>
      <c r="G356" s="30"/>
    </row>
    <row r="357" spans="1:7" s="33" customFormat="1" x14ac:dyDescent="0.25">
      <c r="A357" s="14" t="s">
        <v>689</v>
      </c>
      <c r="B357" s="15" t="s">
        <v>690</v>
      </c>
      <c r="C357" s="16">
        <v>290</v>
      </c>
      <c r="D357" s="17" t="s">
        <v>1</v>
      </c>
      <c r="E357" s="30"/>
      <c r="F357" s="30"/>
      <c r="G357" s="30"/>
    </row>
    <row r="358" spans="1:7" s="33" customFormat="1" x14ac:dyDescent="0.25">
      <c r="A358" s="29" t="s">
        <v>691</v>
      </c>
      <c r="B358" s="30" t="s">
        <v>692</v>
      </c>
      <c r="C358" s="31">
        <v>17.5</v>
      </c>
      <c r="D358" s="32" t="s">
        <v>9</v>
      </c>
      <c r="E358" s="30"/>
      <c r="F358" s="30"/>
      <c r="G358" s="30"/>
    </row>
    <row r="359" spans="1:7" s="33" customFormat="1" x14ac:dyDescent="0.25">
      <c r="A359" s="29" t="s">
        <v>693</v>
      </c>
      <c r="B359" s="30" t="s">
        <v>694</v>
      </c>
      <c r="C359" s="31">
        <v>35</v>
      </c>
      <c r="D359" s="32" t="s">
        <v>9</v>
      </c>
      <c r="E359" s="30"/>
      <c r="F359" s="30"/>
      <c r="G359" s="30"/>
    </row>
    <row r="360" spans="1:7" s="33" customFormat="1" x14ac:dyDescent="0.25">
      <c r="A360" s="29" t="s">
        <v>695</v>
      </c>
      <c r="B360" s="30" t="s">
        <v>696</v>
      </c>
      <c r="C360" s="31">
        <v>17.5</v>
      </c>
      <c r="D360" s="32" t="s">
        <v>9</v>
      </c>
      <c r="E360" s="30"/>
      <c r="F360" s="30"/>
      <c r="G360" s="30"/>
    </row>
    <row r="361" spans="1:7" s="33" customFormat="1" x14ac:dyDescent="0.25">
      <c r="A361" s="18" t="s">
        <v>697</v>
      </c>
      <c r="B361" s="19" t="s">
        <v>698</v>
      </c>
      <c r="C361" s="20">
        <v>152.5</v>
      </c>
      <c r="D361" s="21" t="s">
        <v>1</v>
      </c>
      <c r="E361" s="30"/>
      <c r="F361" s="30"/>
      <c r="G361" s="30"/>
    </row>
    <row r="362" spans="1:7" s="33" customFormat="1" x14ac:dyDescent="0.25">
      <c r="A362" s="29" t="s">
        <v>699</v>
      </c>
      <c r="B362" s="30" t="s">
        <v>698</v>
      </c>
      <c r="C362" s="31">
        <v>0</v>
      </c>
      <c r="D362" s="32" t="s">
        <v>6</v>
      </c>
      <c r="E362" s="30"/>
      <c r="F362" s="30"/>
      <c r="G362" s="30"/>
    </row>
    <row r="363" spans="1:7" s="33" customFormat="1" x14ac:dyDescent="0.25">
      <c r="A363" s="14" t="s">
        <v>700</v>
      </c>
      <c r="B363" s="15" t="s">
        <v>701</v>
      </c>
      <c r="C363" s="16">
        <v>372.5</v>
      </c>
      <c r="D363" s="17" t="s">
        <v>9</v>
      </c>
      <c r="E363" s="30"/>
      <c r="F363" s="30"/>
      <c r="G363" s="30"/>
    </row>
    <row r="364" spans="1:7" s="33" customFormat="1" x14ac:dyDescent="0.25">
      <c r="A364" s="9" t="s">
        <v>702</v>
      </c>
      <c r="B364" s="10" t="s">
        <v>703</v>
      </c>
      <c r="C364" s="11">
        <v>634.5</v>
      </c>
      <c r="D364" s="12" t="s">
        <v>1</v>
      </c>
      <c r="E364" s="30"/>
      <c r="F364" s="30"/>
      <c r="G364" s="30"/>
    </row>
    <row r="365" spans="1:7" s="33" customFormat="1" x14ac:dyDescent="0.25">
      <c r="A365" s="29" t="s">
        <v>704</v>
      </c>
      <c r="B365" s="30" t="s">
        <v>705</v>
      </c>
      <c r="C365" s="31">
        <v>28</v>
      </c>
      <c r="D365" s="32" t="s">
        <v>2</v>
      </c>
      <c r="E365" s="30"/>
      <c r="F365" s="30"/>
      <c r="G365" s="30"/>
    </row>
    <row r="366" spans="1:7" s="33" customFormat="1" x14ac:dyDescent="0.25">
      <c r="A366" s="9" t="s">
        <v>706</v>
      </c>
      <c r="B366" s="10" t="s">
        <v>707</v>
      </c>
      <c r="C366" s="11">
        <v>774.5</v>
      </c>
      <c r="D366" s="12" t="s">
        <v>1</v>
      </c>
      <c r="E366" s="30"/>
      <c r="F366" s="30"/>
      <c r="G366" s="30"/>
    </row>
    <row r="367" spans="1:7" s="33" customFormat="1" x14ac:dyDescent="0.25">
      <c r="A367" s="22" t="s">
        <v>708</v>
      </c>
      <c r="B367" s="23" t="s">
        <v>709</v>
      </c>
      <c r="C367" s="24">
        <v>52.5</v>
      </c>
      <c r="D367" s="25" t="s">
        <v>9</v>
      </c>
      <c r="E367" s="30"/>
      <c r="F367" s="30"/>
      <c r="G367" s="30"/>
    </row>
    <row r="368" spans="1:7" s="33" customFormat="1" x14ac:dyDescent="0.25">
      <c r="A368" s="29" t="s">
        <v>710</v>
      </c>
      <c r="B368" s="30" t="s">
        <v>711</v>
      </c>
      <c r="C368" s="31">
        <v>5</v>
      </c>
      <c r="D368" s="32" t="s">
        <v>9</v>
      </c>
      <c r="E368" s="30"/>
      <c r="F368" s="30"/>
      <c r="G368" s="30"/>
    </row>
    <row r="369" spans="1:7" s="33" customFormat="1" x14ac:dyDescent="0.25">
      <c r="A369" s="9" t="s">
        <v>712</v>
      </c>
      <c r="B369" s="10" t="s">
        <v>713</v>
      </c>
      <c r="C369" s="11">
        <v>662</v>
      </c>
      <c r="D369" s="12" t="s">
        <v>9</v>
      </c>
      <c r="E369" s="30"/>
      <c r="F369" s="30"/>
      <c r="G369" s="30"/>
    </row>
    <row r="370" spans="1:7" s="33" customFormat="1" x14ac:dyDescent="0.25">
      <c r="A370" s="29" t="s">
        <v>714</v>
      </c>
      <c r="B370" s="30" t="s">
        <v>715</v>
      </c>
      <c r="C370" s="31">
        <v>17.5</v>
      </c>
      <c r="D370" s="32" t="s">
        <v>9</v>
      </c>
      <c r="E370" s="30"/>
      <c r="F370" s="30"/>
      <c r="G370" s="30"/>
    </row>
    <row r="371" spans="1:7" s="33" customFormat="1" x14ac:dyDescent="0.25">
      <c r="A371" s="29" t="s">
        <v>716</v>
      </c>
      <c r="B371" s="30" t="s">
        <v>717</v>
      </c>
      <c r="C371" s="31">
        <v>35</v>
      </c>
      <c r="D371" s="32" t="s">
        <v>9</v>
      </c>
      <c r="E371" s="30"/>
      <c r="F371" s="30"/>
      <c r="G371" s="30"/>
    </row>
    <row r="372" spans="1:7" s="33" customFormat="1" x14ac:dyDescent="0.25">
      <c r="A372" s="22" t="s">
        <v>718</v>
      </c>
      <c r="B372" s="23" t="s">
        <v>719</v>
      </c>
      <c r="C372" s="24">
        <v>70</v>
      </c>
      <c r="D372" s="25" t="s">
        <v>9</v>
      </c>
      <c r="E372" s="30"/>
      <c r="F372" s="30"/>
      <c r="G372" s="30"/>
    </row>
    <row r="373" spans="1:7" s="33" customFormat="1" x14ac:dyDescent="0.25">
      <c r="A373" s="29" t="s">
        <v>720</v>
      </c>
      <c r="B373" s="30" t="s">
        <v>721</v>
      </c>
      <c r="C373" s="31">
        <v>35</v>
      </c>
      <c r="D373" s="32" t="s">
        <v>9</v>
      </c>
      <c r="E373" s="30"/>
      <c r="F373" s="30"/>
      <c r="G373" s="30"/>
    </row>
    <row r="374" spans="1:7" s="33" customFormat="1" x14ac:dyDescent="0.25">
      <c r="A374" s="29" t="s">
        <v>722</v>
      </c>
      <c r="B374" s="30" t="s">
        <v>723</v>
      </c>
      <c r="C374" s="31">
        <v>17.5</v>
      </c>
      <c r="D374" s="32" t="s">
        <v>9</v>
      </c>
      <c r="E374" s="30"/>
      <c r="F374" s="30"/>
      <c r="G374" s="30"/>
    </row>
    <row r="375" spans="1:7" s="33" customFormat="1" x14ac:dyDescent="0.25">
      <c r="A375" s="9" t="s">
        <v>724</v>
      </c>
      <c r="B375" s="10" t="s">
        <v>725</v>
      </c>
      <c r="C375" s="11">
        <v>472.5</v>
      </c>
      <c r="D375" s="12" t="s">
        <v>1</v>
      </c>
      <c r="E375" s="30"/>
      <c r="F375" s="30"/>
      <c r="G375" s="30"/>
    </row>
    <row r="376" spans="1:7" s="33" customFormat="1" x14ac:dyDescent="0.25">
      <c r="A376" s="29" t="s">
        <v>726</v>
      </c>
      <c r="B376" s="30" t="s">
        <v>727</v>
      </c>
      <c r="C376" s="31">
        <v>35</v>
      </c>
      <c r="D376" s="32" t="s">
        <v>9</v>
      </c>
      <c r="E376" s="30"/>
      <c r="F376" s="30"/>
      <c r="G376" s="30"/>
    </row>
    <row r="377" spans="1:7" s="33" customFormat="1" x14ac:dyDescent="0.25">
      <c r="A377" s="29" t="s">
        <v>728</v>
      </c>
      <c r="B377" s="30" t="s">
        <v>729</v>
      </c>
      <c r="C377" s="31">
        <v>17.5</v>
      </c>
      <c r="D377" s="32" t="s">
        <v>9</v>
      </c>
      <c r="E377" s="30"/>
      <c r="F377" s="30"/>
      <c r="G377" s="30"/>
    </row>
    <row r="378" spans="1:7" s="33" customFormat="1" x14ac:dyDescent="0.25">
      <c r="A378" s="29" t="s">
        <v>730</v>
      </c>
      <c r="B378" s="30" t="s">
        <v>731</v>
      </c>
      <c r="C378" s="31">
        <v>35</v>
      </c>
      <c r="D378" s="32" t="s">
        <v>9</v>
      </c>
      <c r="E378" s="30"/>
      <c r="F378" s="30"/>
      <c r="G378" s="30"/>
    </row>
    <row r="379" spans="1:7" s="33" customFormat="1" x14ac:dyDescent="0.25">
      <c r="A379" s="29" t="s">
        <v>732</v>
      </c>
      <c r="B379" s="30" t="s">
        <v>733</v>
      </c>
      <c r="C379" s="31">
        <v>35</v>
      </c>
      <c r="D379" s="32" t="s">
        <v>9</v>
      </c>
      <c r="E379" s="30"/>
      <c r="F379" s="30"/>
      <c r="G379" s="30"/>
    </row>
    <row r="380" spans="1:7" s="33" customFormat="1" x14ac:dyDescent="0.25">
      <c r="A380" s="14" t="s">
        <v>734</v>
      </c>
      <c r="B380" s="15" t="s">
        <v>735</v>
      </c>
      <c r="C380" s="16">
        <v>202</v>
      </c>
      <c r="D380" s="17" t="s">
        <v>9</v>
      </c>
      <c r="E380" s="30"/>
      <c r="F380" s="30"/>
      <c r="G380" s="30"/>
    </row>
    <row r="381" spans="1:7" s="33" customFormat="1" x14ac:dyDescent="0.25">
      <c r="A381" s="22" t="s">
        <v>736</v>
      </c>
      <c r="B381" s="23" t="s">
        <v>737</v>
      </c>
      <c r="C381" s="24">
        <v>87.5</v>
      </c>
      <c r="D381" s="25" t="s">
        <v>9</v>
      </c>
      <c r="E381" s="30"/>
      <c r="F381" s="30"/>
      <c r="G381" s="30"/>
    </row>
    <row r="382" spans="1:7" s="33" customFormat="1" x14ac:dyDescent="0.25">
      <c r="A382" s="9" t="s">
        <v>738</v>
      </c>
      <c r="B382" s="10" t="s">
        <v>739</v>
      </c>
      <c r="C382" s="11">
        <v>455</v>
      </c>
      <c r="D382" s="12" t="s">
        <v>9</v>
      </c>
      <c r="E382" s="30"/>
      <c r="F382" s="30"/>
      <c r="G382" s="30"/>
    </row>
    <row r="383" spans="1:7" s="33" customFormat="1" x14ac:dyDescent="0.25">
      <c r="A383" s="29" t="s">
        <v>740</v>
      </c>
      <c r="B383" s="30" t="s">
        <v>741</v>
      </c>
      <c r="C383" s="31">
        <v>17.5</v>
      </c>
      <c r="D383" s="32" t="s">
        <v>9</v>
      </c>
      <c r="E383" s="30"/>
      <c r="F383" s="30"/>
      <c r="G383" s="30"/>
    </row>
    <row r="384" spans="1:7" s="33" customFormat="1" x14ac:dyDescent="0.25">
      <c r="A384" s="29" t="s">
        <v>742</v>
      </c>
      <c r="B384" s="30" t="s">
        <v>743</v>
      </c>
      <c r="C384" s="31">
        <v>17.5</v>
      </c>
      <c r="D384" s="32" t="s">
        <v>6</v>
      </c>
      <c r="E384" s="30"/>
      <c r="F384" s="30"/>
      <c r="G384" s="30"/>
    </row>
    <row r="385" spans="1:7" s="33" customFormat="1" x14ac:dyDescent="0.25">
      <c r="A385" s="22" t="s">
        <v>744</v>
      </c>
      <c r="B385" s="23" t="s">
        <v>745</v>
      </c>
      <c r="C385" s="24">
        <v>52.5</v>
      </c>
      <c r="D385" s="25" t="s">
        <v>9</v>
      </c>
      <c r="E385" s="30"/>
      <c r="F385" s="30"/>
      <c r="G385" s="30"/>
    </row>
    <row r="386" spans="1:7" s="33" customFormat="1" x14ac:dyDescent="0.25">
      <c r="A386" s="14" t="s">
        <v>746</v>
      </c>
      <c r="B386" s="15" t="s">
        <v>747</v>
      </c>
      <c r="C386" s="16">
        <v>230</v>
      </c>
      <c r="D386" s="17" t="s">
        <v>1</v>
      </c>
      <c r="E386" s="30"/>
      <c r="F386" s="30"/>
      <c r="G386" s="30"/>
    </row>
    <row r="387" spans="1:7" s="33" customFormat="1" x14ac:dyDescent="0.25">
      <c r="A387" s="29" t="s">
        <v>748</v>
      </c>
      <c r="B387" s="30" t="s">
        <v>749</v>
      </c>
      <c r="C387" s="31">
        <v>10</v>
      </c>
      <c r="D387" s="32" t="s">
        <v>1</v>
      </c>
      <c r="E387" s="30"/>
      <c r="F387" s="30"/>
      <c r="G387" s="30"/>
    </row>
    <row r="388" spans="1:7" s="33" customFormat="1" x14ac:dyDescent="0.25">
      <c r="A388" s="29" t="s">
        <v>750</v>
      </c>
      <c r="B388" s="30" t="s">
        <v>749</v>
      </c>
      <c r="C388" s="31">
        <v>35</v>
      </c>
      <c r="D388" s="32" t="s">
        <v>9</v>
      </c>
      <c r="E388" s="30"/>
      <c r="F388" s="30"/>
      <c r="G388" s="30"/>
    </row>
    <row r="389" spans="1:7" s="33" customFormat="1" x14ac:dyDescent="0.25">
      <c r="A389" s="29" t="s">
        <v>751</v>
      </c>
      <c r="B389" s="30" t="s">
        <v>752</v>
      </c>
      <c r="C389" s="31">
        <v>0</v>
      </c>
      <c r="D389" s="32" t="s">
        <v>6</v>
      </c>
      <c r="E389" s="30"/>
      <c r="F389" s="30"/>
      <c r="G389" s="30"/>
    </row>
    <row r="390" spans="1:7" s="33" customFormat="1" x14ac:dyDescent="0.25">
      <c r="A390" s="9" t="s">
        <v>753</v>
      </c>
      <c r="B390" s="10" t="s">
        <v>754</v>
      </c>
      <c r="C390" s="11">
        <v>768.5</v>
      </c>
      <c r="D390" s="12" t="s">
        <v>1</v>
      </c>
      <c r="E390" s="30"/>
      <c r="F390" s="30"/>
      <c r="G390" s="30"/>
    </row>
    <row r="391" spans="1:7" s="33" customFormat="1" x14ac:dyDescent="0.25">
      <c r="A391" s="29" t="s">
        <v>755</v>
      </c>
      <c r="B391" s="30" t="s">
        <v>756</v>
      </c>
      <c r="C391" s="31">
        <v>17.5</v>
      </c>
      <c r="D391" s="32" t="s">
        <v>9</v>
      </c>
      <c r="E391" s="30"/>
      <c r="F391" s="30"/>
      <c r="G391" s="30"/>
    </row>
    <row r="392" spans="1:7" s="33" customFormat="1" x14ac:dyDescent="0.25">
      <c r="A392" s="29" t="s">
        <v>757</v>
      </c>
      <c r="B392" s="30" t="s">
        <v>758</v>
      </c>
      <c r="C392" s="31">
        <v>17.5</v>
      </c>
      <c r="D392" s="32" t="s">
        <v>9</v>
      </c>
      <c r="E392" s="30"/>
      <c r="F392" s="30"/>
      <c r="G392" s="30"/>
    </row>
    <row r="393" spans="1:7" s="33" customFormat="1" x14ac:dyDescent="0.25">
      <c r="A393" s="29" t="s">
        <v>759</v>
      </c>
      <c r="B393" s="30" t="s">
        <v>760</v>
      </c>
      <c r="C393" s="31">
        <v>17.5</v>
      </c>
      <c r="D393" s="32" t="s">
        <v>9</v>
      </c>
      <c r="E393" s="30"/>
      <c r="F393" s="30"/>
      <c r="G393" s="30"/>
    </row>
    <row r="394" spans="1:7" s="33" customFormat="1" x14ac:dyDescent="0.25">
      <c r="A394" s="29" t="s">
        <v>761</v>
      </c>
      <c r="B394" s="30" t="s">
        <v>762</v>
      </c>
      <c r="C394" s="31">
        <v>35</v>
      </c>
      <c r="D394" s="32" t="s">
        <v>9</v>
      </c>
      <c r="E394" s="30"/>
      <c r="F394" s="30"/>
      <c r="G394" s="30"/>
    </row>
    <row r="395" spans="1:7" s="33" customFormat="1" x14ac:dyDescent="0.25">
      <c r="A395" s="14" t="s">
        <v>763</v>
      </c>
      <c r="B395" s="15" t="s">
        <v>764</v>
      </c>
      <c r="C395" s="16">
        <v>387</v>
      </c>
      <c r="D395" s="17" t="s">
        <v>9</v>
      </c>
      <c r="E395" s="30"/>
      <c r="F395" s="30"/>
      <c r="G395" s="30"/>
    </row>
    <row r="396" spans="1:7" s="33" customFormat="1" x14ac:dyDescent="0.25">
      <c r="A396" s="29" t="s">
        <v>765</v>
      </c>
      <c r="B396" s="30" t="s">
        <v>766</v>
      </c>
      <c r="C396" s="31">
        <v>35</v>
      </c>
      <c r="D396" s="32" t="s">
        <v>9</v>
      </c>
      <c r="E396" s="30"/>
      <c r="F396" s="30"/>
      <c r="G396" s="30"/>
    </row>
    <row r="397" spans="1:7" s="33" customFormat="1" x14ac:dyDescent="0.25">
      <c r="A397" s="29" t="s">
        <v>767</v>
      </c>
      <c r="B397" s="30" t="s">
        <v>768</v>
      </c>
      <c r="C397" s="31">
        <v>35</v>
      </c>
      <c r="D397" s="32" t="s">
        <v>9</v>
      </c>
      <c r="E397" s="30"/>
      <c r="F397" s="30"/>
      <c r="G397" s="30"/>
    </row>
    <row r="398" spans="1:7" s="33" customFormat="1" x14ac:dyDescent="0.25">
      <c r="A398" s="29" t="s">
        <v>769</v>
      </c>
      <c r="B398" s="30" t="s">
        <v>731</v>
      </c>
      <c r="C398" s="31">
        <v>17.5</v>
      </c>
      <c r="D398" s="32" t="s">
        <v>9</v>
      </c>
      <c r="E398" s="30"/>
      <c r="F398" s="30"/>
      <c r="G398" s="30"/>
    </row>
    <row r="399" spans="1:7" s="33" customFormat="1" x14ac:dyDescent="0.25">
      <c r="A399" s="29" t="s">
        <v>770</v>
      </c>
      <c r="B399" s="30" t="s">
        <v>771</v>
      </c>
      <c r="C399" s="31">
        <v>35</v>
      </c>
      <c r="D399" s="32" t="s">
        <v>9</v>
      </c>
      <c r="E399" s="30"/>
      <c r="F399" s="30"/>
      <c r="G399" s="30"/>
    </row>
    <row r="400" spans="1:7" s="33" customFormat="1" x14ac:dyDescent="0.25">
      <c r="A400" s="29" t="s">
        <v>772</v>
      </c>
      <c r="B400" s="30" t="s">
        <v>773</v>
      </c>
      <c r="C400" s="31">
        <v>17.5</v>
      </c>
      <c r="D400" s="32" t="s">
        <v>9</v>
      </c>
      <c r="E400" s="30"/>
      <c r="F400" s="30"/>
      <c r="G400" s="30"/>
    </row>
    <row r="401" spans="1:7" s="33" customFormat="1" x14ac:dyDescent="0.25">
      <c r="A401" s="14" t="s">
        <v>774</v>
      </c>
      <c r="B401" s="15" t="s">
        <v>775</v>
      </c>
      <c r="C401" s="16">
        <v>232.5</v>
      </c>
      <c r="D401" s="17" t="s">
        <v>1</v>
      </c>
      <c r="E401" s="30"/>
      <c r="F401" s="30"/>
      <c r="G401" s="30"/>
    </row>
    <row r="402" spans="1:7" s="33" customFormat="1" x14ac:dyDescent="0.25">
      <c r="A402" s="29" t="s">
        <v>776</v>
      </c>
      <c r="B402" s="30" t="s">
        <v>777</v>
      </c>
      <c r="C402" s="31">
        <v>17.5</v>
      </c>
      <c r="D402" s="32" t="s">
        <v>9</v>
      </c>
      <c r="E402" s="30"/>
      <c r="F402" s="30"/>
      <c r="G402" s="30"/>
    </row>
    <row r="403" spans="1:7" s="33" customFormat="1" x14ac:dyDescent="0.25">
      <c r="A403" s="22" t="s">
        <v>778</v>
      </c>
      <c r="B403" s="23" t="s">
        <v>779</v>
      </c>
      <c r="C403" s="24">
        <v>87.5</v>
      </c>
      <c r="D403" s="25" t="s">
        <v>9</v>
      </c>
      <c r="E403" s="30"/>
      <c r="F403" s="30"/>
      <c r="G403" s="30"/>
    </row>
    <row r="404" spans="1:7" s="33" customFormat="1" x14ac:dyDescent="0.25">
      <c r="A404" s="22" t="s">
        <v>780</v>
      </c>
      <c r="B404" s="23" t="s">
        <v>764</v>
      </c>
      <c r="C404" s="24">
        <v>87.5</v>
      </c>
      <c r="D404" s="25" t="s">
        <v>9</v>
      </c>
      <c r="E404" s="30"/>
      <c r="F404" s="30"/>
      <c r="G404" s="30"/>
    </row>
    <row r="405" spans="1:7" s="33" customFormat="1" x14ac:dyDescent="0.25">
      <c r="A405" s="29" t="s">
        <v>781</v>
      </c>
      <c r="B405" s="30" t="s">
        <v>782</v>
      </c>
      <c r="C405" s="31">
        <v>35</v>
      </c>
      <c r="D405" s="32" t="s">
        <v>9</v>
      </c>
      <c r="E405" s="30"/>
      <c r="F405" s="30"/>
      <c r="G405" s="30"/>
    </row>
    <row r="406" spans="1:7" s="33" customFormat="1" x14ac:dyDescent="0.25">
      <c r="A406" s="29" t="s">
        <v>783</v>
      </c>
      <c r="B406" s="30" t="s">
        <v>784</v>
      </c>
      <c r="C406" s="31">
        <v>35</v>
      </c>
      <c r="D406" s="32" t="s">
        <v>9</v>
      </c>
      <c r="E406" s="30"/>
      <c r="F406" s="30"/>
      <c r="G406" s="30"/>
    </row>
    <row r="407" spans="1:7" s="33" customFormat="1" x14ac:dyDescent="0.25">
      <c r="A407" s="29" t="s">
        <v>785</v>
      </c>
      <c r="B407" s="30" t="s">
        <v>786</v>
      </c>
      <c r="C407" s="31">
        <v>20</v>
      </c>
      <c r="D407" s="32" t="s">
        <v>1</v>
      </c>
      <c r="E407" s="30"/>
      <c r="F407" s="30"/>
      <c r="G407" s="30"/>
    </row>
    <row r="408" spans="1:7" s="33" customFormat="1" x14ac:dyDescent="0.25">
      <c r="A408" s="29" t="s">
        <v>787</v>
      </c>
      <c r="B408" s="30" t="s">
        <v>788</v>
      </c>
      <c r="C408" s="31">
        <v>35</v>
      </c>
      <c r="D408" s="32" t="s">
        <v>9</v>
      </c>
      <c r="E408" s="30"/>
      <c r="F408" s="30"/>
      <c r="G408" s="30"/>
    </row>
    <row r="409" spans="1:7" s="33" customFormat="1" x14ac:dyDescent="0.25">
      <c r="A409" s="29" t="s">
        <v>789</v>
      </c>
      <c r="B409" s="30" t="s">
        <v>790</v>
      </c>
      <c r="C409" s="31">
        <v>35</v>
      </c>
      <c r="D409" s="32" t="s">
        <v>9</v>
      </c>
      <c r="E409" s="30"/>
      <c r="F409" s="30"/>
      <c r="G409" s="30"/>
    </row>
    <row r="410" spans="1:7" s="33" customFormat="1" x14ac:dyDescent="0.25">
      <c r="A410" s="29" t="s">
        <v>791</v>
      </c>
      <c r="B410" s="30" t="s">
        <v>792</v>
      </c>
      <c r="C410" s="31">
        <v>17.5</v>
      </c>
      <c r="D410" s="32" t="s">
        <v>9</v>
      </c>
      <c r="E410" s="30"/>
      <c r="F410" s="30"/>
      <c r="G410" s="30"/>
    </row>
    <row r="411" spans="1:7" s="33" customFormat="1" x14ac:dyDescent="0.25">
      <c r="A411" s="29" t="s">
        <v>793</v>
      </c>
      <c r="B411" s="30" t="s">
        <v>794</v>
      </c>
      <c r="C411" s="31">
        <v>17.5</v>
      </c>
      <c r="D411" s="32" t="s">
        <v>9</v>
      </c>
      <c r="E411" s="30"/>
      <c r="F411" s="30"/>
      <c r="G411" s="30"/>
    </row>
    <row r="412" spans="1:7" s="33" customFormat="1" x14ac:dyDescent="0.25">
      <c r="A412" s="29" t="s">
        <v>795</v>
      </c>
      <c r="B412" s="30" t="s">
        <v>796</v>
      </c>
      <c r="C412" s="31">
        <v>35</v>
      </c>
      <c r="D412" s="32" t="s">
        <v>9</v>
      </c>
      <c r="E412" s="30"/>
      <c r="F412" s="30"/>
      <c r="G412" s="30"/>
    </row>
    <row r="413" spans="1:7" s="33" customFormat="1" x14ac:dyDescent="0.25">
      <c r="A413" s="29" t="s">
        <v>797</v>
      </c>
      <c r="B413" s="30" t="s">
        <v>798</v>
      </c>
      <c r="C413" s="31">
        <v>35</v>
      </c>
      <c r="D413" s="32" t="s">
        <v>9</v>
      </c>
      <c r="E413" s="30"/>
      <c r="F413" s="30"/>
      <c r="G413" s="30"/>
    </row>
    <row r="414" spans="1:7" s="33" customFormat="1" x14ac:dyDescent="0.25">
      <c r="A414" s="29" t="s">
        <v>799</v>
      </c>
      <c r="B414" s="30" t="s">
        <v>800</v>
      </c>
      <c r="C414" s="31">
        <v>35</v>
      </c>
      <c r="D414" s="32" t="s">
        <v>9</v>
      </c>
      <c r="E414" s="30"/>
      <c r="F414" s="30"/>
      <c r="G414" s="30"/>
    </row>
    <row r="415" spans="1:7" s="33" customFormat="1" x14ac:dyDescent="0.25">
      <c r="A415" s="29" t="s">
        <v>801</v>
      </c>
      <c r="B415" s="30" t="s">
        <v>802</v>
      </c>
      <c r="C415" s="31">
        <v>17.5</v>
      </c>
      <c r="D415" s="32" t="s">
        <v>9</v>
      </c>
      <c r="E415" s="30"/>
      <c r="F415" s="30"/>
      <c r="G415" s="30"/>
    </row>
    <row r="416" spans="1:7" s="33" customFormat="1" x14ac:dyDescent="0.25">
      <c r="A416" s="29" t="s">
        <v>803</v>
      </c>
      <c r="B416" s="30" t="s">
        <v>804</v>
      </c>
      <c r="C416" s="31">
        <v>17.5</v>
      </c>
      <c r="D416" s="32" t="s">
        <v>9</v>
      </c>
      <c r="E416" s="30"/>
      <c r="F416" s="30"/>
      <c r="G416" s="30"/>
    </row>
    <row r="417" spans="1:7" s="33" customFormat="1" x14ac:dyDescent="0.25">
      <c r="A417" s="9" t="s">
        <v>805</v>
      </c>
      <c r="B417" s="10" t="s">
        <v>806</v>
      </c>
      <c r="C417" s="11">
        <v>695</v>
      </c>
      <c r="D417" s="12" t="s">
        <v>9</v>
      </c>
      <c r="E417" s="30"/>
      <c r="F417" s="30"/>
      <c r="G417" s="30"/>
    </row>
    <row r="418" spans="1:7" s="33" customFormat="1" x14ac:dyDescent="0.25">
      <c r="A418" s="29" t="s">
        <v>807</v>
      </c>
      <c r="B418" s="30" t="s">
        <v>808</v>
      </c>
      <c r="C418" s="31">
        <v>35</v>
      </c>
      <c r="D418" s="32" t="s">
        <v>9</v>
      </c>
      <c r="E418" s="30"/>
      <c r="F418" s="30"/>
      <c r="G418" s="30"/>
    </row>
    <row r="419" spans="1:7" s="33" customFormat="1" x14ac:dyDescent="0.25">
      <c r="A419" s="29" t="s">
        <v>809</v>
      </c>
      <c r="B419" s="30" t="s">
        <v>810</v>
      </c>
      <c r="C419" s="31">
        <v>14</v>
      </c>
      <c r="D419" s="32" t="s">
        <v>2</v>
      </c>
      <c r="E419" s="30"/>
      <c r="F419" s="30"/>
      <c r="G419" s="30"/>
    </row>
    <row r="420" spans="1:7" s="33" customFormat="1" x14ac:dyDescent="0.25">
      <c r="A420" s="14" t="s">
        <v>811</v>
      </c>
      <c r="B420" s="15" t="s">
        <v>812</v>
      </c>
      <c r="C420" s="16">
        <v>394</v>
      </c>
      <c r="D420" s="17" t="s">
        <v>1</v>
      </c>
      <c r="E420" s="30"/>
      <c r="F420" s="30"/>
      <c r="G420" s="30"/>
    </row>
    <row r="421" spans="1:7" s="33" customFormat="1" x14ac:dyDescent="0.25">
      <c r="A421" s="14" t="s">
        <v>813</v>
      </c>
      <c r="B421" s="15" t="s">
        <v>814</v>
      </c>
      <c r="C421" s="16">
        <v>302.5</v>
      </c>
      <c r="D421" s="17" t="s">
        <v>1</v>
      </c>
      <c r="E421" s="30"/>
      <c r="F421" s="30"/>
      <c r="G421" s="30"/>
    </row>
    <row r="422" spans="1:7" s="33" customFormat="1" x14ac:dyDescent="0.25">
      <c r="A422" s="29" t="s">
        <v>815</v>
      </c>
      <c r="B422" s="30" t="s">
        <v>816</v>
      </c>
      <c r="C422" s="31">
        <v>35</v>
      </c>
      <c r="D422" s="32" t="s">
        <v>9</v>
      </c>
      <c r="E422" s="30"/>
      <c r="F422" s="30"/>
      <c r="G422" s="30"/>
    </row>
    <row r="423" spans="1:7" s="33" customFormat="1" x14ac:dyDescent="0.25">
      <c r="A423" s="29" t="s">
        <v>817</v>
      </c>
      <c r="B423" s="30" t="s">
        <v>818</v>
      </c>
      <c r="C423" s="31">
        <v>35</v>
      </c>
      <c r="D423" s="32" t="s">
        <v>9</v>
      </c>
      <c r="E423" s="30"/>
      <c r="F423" s="30"/>
      <c r="G423" s="30"/>
    </row>
    <row r="424" spans="1:7" s="33" customFormat="1" x14ac:dyDescent="0.25">
      <c r="A424" s="29" t="s">
        <v>819</v>
      </c>
      <c r="B424" s="30" t="s">
        <v>810</v>
      </c>
      <c r="C424" s="31">
        <v>17.5</v>
      </c>
      <c r="D424" s="32" t="s">
        <v>9</v>
      </c>
      <c r="E424" s="30"/>
      <c r="F424" s="30"/>
      <c r="G424" s="30"/>
    </row>
    <row r="425" spans="1:7" s="33" customFormat="1" x14ac:dyDescent="0.25">
      <c r="A425" s="9" t="s">
        <v>820</v>
      </c>
      <c r="B425" s="10" t="s">
        <v>821</v>
      </c>
      <c r="C425" s="11">
        <v>439.5</v>
      </c>
      <c r="D425" s="12" t="s">
        <v>9</v>
      </c>
      <c r="E425" s="30"/>
      <c r="F425" s="30"/>
      <c r="G425" s="30"/>
    </row>
    <row r="426" spans="1:7" s="33" customFormat="1" x14ac:dyDescent="0.25">
      <c r="A426" s="22" t="s">
        <v>822</v>
      </c>
      <c r="B426" s="23" t="s">
        <v>823</v>
      </c>
      <c r="C426" s="24">
        <v>87.5</v>
      </c>
      <c r="D426" s="25" t="s">
        <v>1</v>
      </c>
      <c r="E426" s="30"/>
      <c r="F426" s="30"/>
      <c r="G426" s="30"/>
    </row>
    <row r="427" spans="1:7" s="33" customFormat="1" x14ac:dyDescent="0.25">
      <c r="A427" s="14" t="s">
        <v>824</v>
      </c>
      <c r="B427" s="15" t="s">
        <v>825</v>
      </c>
      <c r="C427" s="16">
        <v>357</v>
      </c>
      <c r="D427" s="17" t="s">
        <v>9</v>
      </c>
      <c r="E427" s="30"/>
      <c r="F427" s="30"/>
      <c r="G427" s="30"/>
    </row>
    <row r="428" spans="1:7" s="33" customFormat="1" x14ac:dyDescent="0.25">
      <c r="A428" s="29" t="s">
        <v>826</v>
      </c>
      <c r="B428" s="30" t="s">
        <v>827</v>
      </c>
      <c r="C428" s="31">
        <v>17.5</v>
      </c>
      <c r="D428" s="32" t="s">
        <v>9</v>
      </c>
      <c r="E428" s="30"/>
      <c r="F428" s="30"/>
      <c r="G428" s="30"/>
    </row>
    <row r="429" spans="1:7" s="33" customFormat="1" x14ac:dyDescent="0.25">
      <c r="A429" s="29" t="s">
        <v>828</v>
      </c>
      <c r="B429" s="30" t="s">
        <v>829</v>
      </c>
      <c r="C429" s="31">
        <v>35</v>
      </c>
      <c r="D429" s="32" t="s">
        <v>9</v>
      </c>
      <c r="E429" s="30"/>
      <c r="F429" s="30"/>
      <c r="G429" s="30"/>
    </row>
    <row r="430" spans="1:7" s="33" customFormat="1" x14ac:dyDescent="0.25">
      <c r="A430" s="9" t="s">
        <v>830</v>
      </c>
      <c r="B430" s="10" t="s">
        <v>831</v>
      </c>
      <c r="C430" s="11">
        <v>949.5</v>
      </c>
      <c r="D430" s="12" t="s">
        <v>1</v>
      </c>
      <c r="E430" s="30"/>
      <c r="F430" s="30"/>
      <c r="G430" s="30"/>
    </row>
    <row r="431" spans="1:7" s="33" customFormat="1" x14ac:dyDescent="0.25">
      <c r="A431" s="9" t="s">
        <v>832</v>
      </c>
      <c r="B431" s="10" t="s">
        <v>833</v>
      </c>
      <c r="C431" s="11">
        <v>474.5</v>
      </c>
      <c r="D431" s="12" t="s">
        <v>9</v>
      </c>
      <c r="E431" s="30"/>
      <c r="F431" s="30"/>
      <c r="G431" s="30"/>
    </row>
    <row r="432" spans="1:7" s="33" customFormat="1" x14ac:dyDescent="0.25">
      <c r="A432" s="29" t="s">
        <v>834</v>
      </c>
      <c r="B432" s="30" t="s">
        <v>835</v>
      </c>
      <c r="C432" s="31">
        <v>17.5</v>
      </c>
      <c r="D432" s="32" t="s">
        <v>9</v>
      </c>
      <c r="E432" s="30"/>
      <c r="F432" s="30"/>
      <c r="G432" s="30"/>
    </row>
    <row r="433" spans="1:7" s="33" customFormat="1" x14ac:dyDescent="0.25">
      <c r="A433" s="29" t="s">
        <v>836</v>
      </c>
      <c r="B433" s="30" t="s">
        <v>837</v>
      </c>
      <c r="C433" s="31">
        <v>17.5</v>
      </c>
      <c r="D433" s="32" t="s">
        <v>9</v>
      </c>
      <c r="E433" s="30"/>
      <c r="F433" s="30"/>
      <c r="G433" s="30"/>
    </row>
    <row r="434" spans="1:7" s="33" customFormat="1" x14ac:dyDescent="0.25">
      <c r="A434" s="29" t="s">
        <v>838</v>
      </c>
      <c r="B434" s="30" t="s">
        <v>839</v>
      </c>
      <c r="C434" s="31">
        <v>17.5</v>
      </c>
      <c r="D434" s="32" t="s">
        <v>9</v>
      </c>
      <c r="E434" s="30"/>
      <c r="F434" s="30"/>
      <c r="G434" s="30"/>
    </row>
    <row r="435" spans="1:7" s="33" customFormat="1" x14ac:dyDescent="0.25">
      <c r="A435" s="29" t="s">
        <v>840</v>
      </c>
      <c r="B435" s="30" t="s">
        <v>841</v>
      </c>
      <c r="C435" s="31">
        <v>17.5</v>
      </c>
      <c r="D435" s="32" t="s">
        <v>9</v>
      </c>
      <c r="E435" s="30"/>
      <c r="F435" s="30"/>
      <c r="G435" s="30"/>
    </row>
    <row r="436" spans="1:7" s="33" customFormat="1" x14ac:dyDescent="0.25">
      <c r="A436" s="29" t="s">
        <v>842</v>
      </c>
      <c r="B436" s="30" t="s">
        <v>843</v>
      </c>
      <c r="C436" s="31">
        <v>17.5</v>
      </c>
      <c r="D436" s="32" t="s">
        <v>9</v>
      </c>
      <c r="E436" s="30"/>
      <c r="F436" s="30"/>
      <c r="G436" s="30"/>
    </row>
    <row r="437" spans="1:7" s="33" customFormat="1" x14ac:dyDescent="0.25">
      <c r="A437" s="22" t="s">
        <v>844</v>
      </c>
      <c r="B437" s="23" t="s">
        <v>845</v>
      </c>
      <c r="C437" s="24">
        <v>70</v>
      </c>
      <c r="D437" s="25" t="s">
        <v>9</v>
      </c>
      <c r="E437" s="30"/>
      <c r="F437" s="30"/>
      <c r="G437" s="30"/>
    </row>
    <row r="438" spans="1:7" s="33" customFormat="1" x14ac:dyDescent="0.25">
      <c r="A438" s="14" t="s">
        <v>846</v>
      </c>
      <c r="B438" s="15" t="s">
        <v>847</v>
      </c>
      <c r="C438" s="16">
        <v>275</v>
      </c>
      <c r="D438" s="17" t="s">
        <v>1</v>
      </c>
      <c r="E438" s="30"/>
      <c r="F438" s="30"/>
      <c r="G438" s="30"/>
    </row>
    <row r="439" spans="1:7" s="33" customFormat="1" x14ac:dyDescent="0.25">
      <c r="A439" s="29" t="s">
        <v>848</v>
      </c>
      <c r="B439" s="30" t="s">
        <v>72</v>
      </c>
      <c r="C439" s="31">
        <v>5</v>
      </c>
      <c r="D439" s="32" t="s">
        <v>1</v>
      </c>
      <c r="E439" s="30"/>
      <c r="F439" s="30"/>
      <c r="G439" s="30"/>
    </row>
    <row r="440" spans="1:7" s="33" customFormat="1" x14ac:dyDescent="0.25">
      <c r="A440" s="9" t="s">
        <v>849</v>
      </c>
      <c r="B440" s="10" t="s">
        <v>850</v>
      </c>
      <c r="C440" s="11">
        <v>585</v>
      </c>
      <c r="D440" s="12" t="s">
        <v>1</v>
      </c>
      <c r="E440" s="30"/>
      <c r="F440" s="30"/>
      <c r="G440" s="30"/>
    </row>
    <row r="441" spans="1:7" s="33" customFormat="1" x14ac:dyDescent="0.25">
      <c r="A441" s="22" t="s">
        <v>851</v>
      </c>
      <c r="B441" s="23" t="s">
        <v>852</v>
      </c>
      <c r="C441" s="24">
        <v>52.5</v>
      </c>
      <c r="D441" s="25" t="s">
        <v>9</v>
      </c>
      <c r="E441" s="30"/>
      <c r="F441" s="30"/>
      <c r="G441" s="30"/>
    </row>
    <row r="442" spans="1:7" s="33" customFormat="1" x14ac:dyDescent="0.25">
      <c r="A442" s="14" t="s">
        <v>853</v>
      </c>
      <c r="B442" s="15" t="s">
        <v>854</v>
      </c>
      <c r="C442" s="16">
        <v>275</v>
      </c>
      <c r="D442" s="17" t="s">
        <v>6</v>
      </c>
      <c r="E442" s="30"/>
      <c r="F442" s="30"/>
      <c r="G442" s="30"/>
    </row>
    <row r="443" spans="1:7" s="33" customFormat="1" x14ac:dyDescent="0.25">
      <c r="A443" s="29" t="s">
        <v>855</v>
      </c>
      <c r="B443" s="30" t="s">
        <v>856</v>
      </c>
      <c r="C443" s="31">
        <v>35</v>
      </c>
      <c r="D443" s="32" t="s">
        <v>9</v>
      </c>
      <c r="E443" s="30"/>
      <c r="F443" s="30"/>
      <c r="G443" s="30"/>
    </row>
    <row r="444" spans="1:7" s="33" customFormat="1" x14ac:dyDescent="0.25">
      <c r="A444" s="29" t="s">
        <v>857</v>
      </c>
      <c r="B444" s="30" t="s">
        <v>858</v>
      </c>
      <c r="C444" s="31">
        <v>17.5</v>
      </c>
      <c r="D444" s="32" t="s">
        <v>9</v>
      </c>
      <c r="E444" s="30"/>
      <c r="F444" s="30"/>
      <c r="G444" s="30"/>
    </row>
    <row r="445" spans="1:7" s="33" customFormat="1" x14ac:dyDescent="0.25">
      <c r="A445" s="29" t="s">
        <v>859</v>
      </c>
      <c r="B445" s="30" t="s">
        <v>860</v>
      </c>
      <c r="C445" s="31">
        <v>10</v>
      </c>
      <c r="D445" s="32" t="s">
        <v>1</v>
      </c>
      <c r="E445" s="30"/>
      <c r="F445" s="30"/>
      <c r="G445" s="30"/>
    </row>
    <row r="446" spans="1:7" s="33" customFormat="1" x14ac:dyDescent="0.25">
      <c r="A446" s="22" t="s">
        <v>861</v>
      </c>
      <c r="B446" s="23" t="s">
        <v>858</v>
      </c>
      <c r="C446" s="24">
        <v>52.5</v>
      </c>
      <c r="D446" s="25" t="s">
        <v>9</v>
      </c>
      <c r="E446" s="30"/>
      <c r="F446" s="30"/>
      <c r="G446" s="30"/>
    </row>
    <row r="447" spans="1:7" s="33" customFormat="1" x14ac:dyDescent="0.25">
      <c r="A447" s="29" t="s">
        <v>862</v>
      </c>
      <c r="B447" s="30" t="s">
        <v>863</v>
      </c>
      <c r="C447" s="31">
        <v>35</v>
      </c>
      <c r="D447" s="32" t="s">
        <v>9</v>
      </c>
      <c r="E447" s="30"/>
      <c r="F447" s="30"/>
      <c r="G447" s="30"/>
    </row>
    <row r="448" spans="1:7" s="33" customFormat="1" x14ac:dyDescent="0.25">
      <c r="A448" s="18" t="s">
        <v>864</v>
      </c>
      <c r="B448" s="19" t="s">
        <v>865</v>
      </c>
      <c r="C448" s="20">
        <v>105</v>
      </c>
      <c r="D448" s="21" t="s">
        <v>1</v>
      </c>
      <c r="E448" s="30"/>
      <c r="F448" s="30"/>
      <c r="G448" s="30"/>
    </row>
    <row r="449" spans="1:7" s="33" customFormat="1" x14ac:dyDescent="0.25">
      <c r="A449" s="29" t="s">
        <v>866</v>
      </c>
      <c r="B449" s="30" t="s">
        <v>867</v>
      </c>
      <c r="C449" s="31">
        <v>17.5</v>
      </c>
      <c r="D449" s="32" t="s">
        <v>9</v>
      </c>
      <c r="E449" s="30"/>
      <c r="F449" s="30"/>
      <c r="G449" s="30"/>
    </row>
    <row r="450" spans="1:7" s="33" customFormat="1" x14ac:dyDescent="0.25">
      <c r="A450" s="9" t="s">
        <v>868</v>
      </c>
      <c r="B450" s="10" t="s">
        <v>869</v>
      </c>
      <c r="C450" s="11">
        <v>440.5</v>
      </c>
      <c r="D450" s="12" t="s">
        <v>6</v>
      </c>
      <c r="E450" s="30"/>
      <c r="F450" s="30"/>
      <c r="G450" s="30"/>
    </row>
    <row r="451" spans="1:7" s="33" customFormat="1" x14ac:dyDescent="0.25">
      <c r="A451" s="18" t="s">
        <v>870</v>
      </c>
      <c r="B451" s="19" t="s">
        <v>871</v>
      </c>
      <c r="C451" s="20">
        <v>190</v>
      </c>
      <c r="D451" s="21" t="s">
        <v>9</v>
      </c>
      <c r="E451" s="30"/>
      <c r="F451" s="30"/>
      <c r="G451" s="30"/>
    </row>
    <row r="452" spans="1:7" s="33" customFormat="1" x14ac:dyDescent="0.25">
      <c r="A452" s="29" t="s">
        <v>872</v>
      </c>
      <c r="B452" s="30" t="s">
        <v>873</v>
      </c>
      <c r="C452" s="31">
        <v>17.5</v>
      </c>
      <c r="D452" s="32" t="s">
        <v>9</v>
      </c>
      <c r="E452" s="30"/>
      <c r="F452" s="30"/>
      <c r="G452" s="30"/>
    </row>
    <row r="453" spans="1:7" s="33" customFormat="1" x14ac:dyDescent="0.25">
      <c r="A453" s="29" t="s">
        <v>874</v>
      </c>
      <c r="B453" s="30" t="s">
        <v>74</v>
      </c>
      <c r="C453" s="31">
        <v>35</v>
      </c>
      <c r="D453" s="32" t="s">
        <v>9</v>
      </c>
      <c r="E453" s="30"/>
      <c r="F453" s="30"/>
      <c r="G453" s="30"/>
    </row>
    <row r="454" spans="1:7" s="33" customFormat="1" x14ac:dyDescent="0.25">
      <c r="A454" s="29" t="s">
        <v>875</v>
      </c>
      <c r="B454" s="30" t="s">
        <v>876</v>
      </c>
      <c r="C454" s="31">
        <v>17.5</v>
      </c>
      <c r="D454" s="32" t="s">
        <v>9</v>
      </c>
      <c r="E454" s="30"/>
      <c r="F454" s="30"/>
      <c r="G454" s="30"/>
    </row>
    <row r="455" spans="1:7" s="33" customFormat="1" x14ac:dyDescent="0.25">
      <c r="A455" s="29" t="s">
        <v>877</v>
      </c>
      <c r="B455" s="30" t="s">
        <v>878</v>
      </c>
      <c r="C455" s="31">
        <v>35</v>
      </c>
      <c r="D455" s="32" t="s">
        <v>9</v>
      </c>
      <c r="E455" s="30"/>
      <c r="F455" s="30"/>
      <c r="G455" s="30"/>
    </row>
    <row r="456" spans="1:7" s="33" customFormat="1" x14ac:dyDescent="0.25">
      <c r="A456" s="29" t="s">
        <v>879</v>
      </c>
      <c r="B456" s="30" t="s">
        <v>880</v>
      </c>
      <c r="C456" s="31">
        <v>10</v>
      </c>
      <c r="D456" s="32" t="s">
        <v>6</v>
      </c>
      <c r="E456" s="30"/>
      <c r="F456" s="30"/>
      <c r="G456" s="30"/>
    </row>
    <row r="457" spans="1:7" s="33" customFormat="1" x14ac:dyDescent="0.25">
      <c r="A457" s="22" t="s">
        <v>881</v>
      </c>
      <c r="B457" s="23" t="s">
        <v>391</v>
      </c>
      <c r="C457" s="24">
        <v>84</v>
      </c>
      <c r="D457" s="25" t="s">
        <v>9</v>
      </c>
      <c r="E457" s="30"/>
      <c r="F457" s="30"/>
      <c r="G457" s="30"/>
    </row>
    <row r="458" spans="1:7" s="33" customFormat="1" x14ac:dyDescent="0.25">
      <c r="A458" s="29" t="s">
        <v>882</v>
      </c>
      <c r="B458" s="30" t="s">
        <v>883</v>
      </c>
      <c r="C458" s="31">
        <v>28</v>
      </c>
      <c r="D458" s="32" t="s">
        <v>9</v>
      </c>
      <c r="E458" s="30"/>
      <c r="F458" s="30"/>
      <c r="G458" s="30"/>
    </row>
    <row r="459" spans="1:7" s="33" customFormat="1" x14ac:dyDescent="0.25">
      <c r="A459" s="29" t="s">
        <v>884</v>
      </c>
      <c r="B459" s="30" t="s">
        <v>885</v>
      </c>
      <c r="C459" s="31">
        <v>28</v>
      </c>
      <c r="D459" s="32" t="s">
        <v>9</v>
      </c>
      <c r="E459" s="30"/>
      <c r="F459" s="30"/>
      <c r="G459" s="30"/>
    </row>
    <row r="460" spans="1:7" s="33" customFormat="1" x14ac:dyDescent="0.25">
      <c r="A460" s="29" t="s">
        <v>886</v>
      </c>
      <c r="B460" s="30" t="s">
        <v>887</v>
      </c>
      <c r="C460" s="31">
        <v>28</v>
      </c>
      <c r="D460" s="32" t="s">
        <v>9</v>
      </c>
      <c r="E460" s="30"/>
      <c r="F460" s="30"/>
      <c r="G460" s="30"/>
    </row>
    <row r="461" spans="1:7" s="33" customFormat="1" x14ac:dyDescent="0.25">
      <c r="A461" s="29" t="s">
        <v>888</v>
      </c>
      <c r="B461" s="30" t="s">
        <v>889</v>
      </c>
      <c r="C461" s="31">
        <v>42</v>
      </c>
      <c r="D461" s="32" t="s">
        <v>9</v>
      </c>
      <c r="E461" s="30"/>
      <c r="F461" s="30"/>
      <c r="G461" s="30"/>
    </row>
    <row r="462" spans="1:7" s="33" customFormat="1" x14ac:dyDescent="0.25">
      <c r="A462" s="22" t="s">
        <v>890</v>
      </c>
      <c r="B462" s="23" t="s">
        <v>891</v>
      </c>
      <c r="C462" s="24">
        <v>84</v>
      </c>
      <c r="D462" s="25" t="s">
        <v>9</v>
      </c>
      <c r="E462" s="30"/>
      <c r="F462" s="30"/>
      <c r="G462" s="30"/>
    </row>
    <row r="463" spans="1:7" s="33" customFormat="1" x14ac:dyDescent="0.25">
      <c r="A463" s="29" t="s">
        <v>892</v>
      </c>
      <c r="B463" s="30" t="s">
        <v>893</v>
      </c>
      <c r="C463" s="31">
        <v>28</v>
      </c>
      <c r="D463" s="32" t="s">
        <v>9</v>
      </c>
      <c r="E463" s="30"/>
      <c r="F463" s="30"/>
      <c r="G463" s="30"/>
    </row>
    <row r="464" spans="1:7" s="33" customFormat="1" x14ac:dyDescent="0.25">
      <c r="A464" s="29" t="s">
        <v>894</v>
      </c>
      <c r="B464" s="30"/>
      <c r="C464" s="31">
        <v>0</v>
      </c>
      <c r="D464" s="32" t="s">
        <v>6</v>
      </c>
      <c r="E464" s="30"/>
      <c r="F464" s="30"/>
      <c r="G464" s="30"/>
    </row>
    <row r="465" spans="1:7" s="33" customFormat="1" x14ac:dyDescent="0.25">
      <c r="A465" s="22" t="s">
        <v>895</v>
      </c>
      <c r="B465" s="23" t="s">
        <v>896</v>
      </c>
      <c r="C465" s="24">
        <v>56</v>
      </c>
      <c r="D465" s="25" t="s">
        <v>9</v>
      </c>
      <c r="E465" s="30"/>
      <c r="F465" s="30"/>
      <c r="G465" s="30"/>
    </row>
    <row r="466" spans="1:7" s="33" customFormat="1" x14ac:dyDescent="0.25">
      <c r="A466" s="29" t="s">
        <v>897</v>
      </c>
      <c r="B466" s="30"/>
      <c r="C466" s="31">
        <v>0</v>
      </c>
      <c r="D466" s="32" t="s">
        <v>6</v>
      </c>
      <c r="E466" s="30"/>
      <c r="F466" s="30"/>
      <c r="G466" s="30"/>
    </row>
    <row r="467" spans="1:7" s="33" customFormat="1" x14ac:dyDescent="0.25">
      <c r="A467" s="29" t="s">
        <v>898</v>
      </c>
      <c r="B467" s="30"/>
      <c r="C467" s="31">
        <v>0</v>
      </c>
      <c r="D467" s="32" t="s">
        <v>6</v>
      </c>
      <c r="E467" s="30"/>
      <c r="F467" s="30"/>
      <c r="G467" s="30"/>
    </row>
    <row r="468" spans="1:7" s="33" customFormat="1" x14ac:dyDescent="0.25">
      <c r="A468" s="22" t="s">
        <v>899</v>
      </c>
      <c r="B468" s="23" t="s">
        <v>900</v>
      </c>
      <c r="C468" s="24">
        <v>56</v>
      </c>
      <c r="D468" s="25" t="s">
        <v>9</v>
      </c>
      <c r="E468" s="30"/>
      <c r="F468" s="30"/>
      <c r="G468" s="30"/>
    </row>
    <row r="469" spans="1:7" s="33" customFormat="1" x14ac:dyDescent="0.25">
      <c r="A469" s="29" t="s">
        <v>901</v>
      </c>
      <c r="B469" s="30"/>
      <c r="C469" s="31">
        <v>0</v>
      </c>
      <c r="D469" s="32" t="s">
        <v>6</v>
      </c>
      <c r="E469" s="30"/>
      <c r="F469" s="30"/>
      <c r="G469" s="30"/>
    </row>
    <row r="470" spans="1:7" s="33" customFormat="1" x14ac:dyDescent="0.25">
      <c r="A470" s="29" t="s">
        <v>902</v>
      </c>
      <c r="B470" s="30"/>
      <c r="C470" s="31">
        <v>0</v>
      </c>
      <c r="D470" s="32" t="s">
        <v>6</v>
      </c>
      <c r="E470" s="30"/>
      <c r="F470" s="30"/>
      <c r="G470" s="30"/>
    </row>
    <row r="471" spans="1:7" s="33" customFormat="1" x14ac:dyDescent="0.25">
      <c r="A471" s="29" t="s">
        <v>903</v>
      </c>
      <c r="B471" s="30"/>
      <c r="C471" s="31">
        <v>0</v>
      </c>
      <c r="D471" s="32" t="s">
        <v>6</v>
      </c>
      <c r="E471" s="30"/>
      <c r="F471" s="30"/>
      <c r="G471" s="30"/>
    </row>
    <row r="472" spans="1:7" s="33" customFormat="1" x14ac:dyDescent="0.25">
      <c r="A472" s="29" t="s">
        <v>904</v>
      </c>
      <c r="B472" s="30"/>
      <c r="C472" s="31">
        <v>0</v>
      </c>
      <c r="D472" s="32" t="s">
        <v>6</v>
      </c>
      <c r="E472" s="30"/>
      <c r="F472" s="30"/>
      <c r="G472" s="30"/>
    </row>
    <row r="473" spans="1:7" s="33" customFormat="1" x14ac:dyDescent="0.25">
      <c r="A473" s="29" t="s">
        <v>905</v>
      </c>
      <c r="B473" s="30" t="s">
        <v>906</v>
      </c>
      <c r="C473" s="31">
        <v>29.9</v>
      </c>
      <c r="D473" s="32" t="s">
        <v>9</v>
      </c>
      <c r="E473" s="30"/>
      <c r="F473" s="30"/>
      <c r="G473" s="30"/>
    </row>
    <row r="474" spans="1:7" s="33" customFormat="1" x14ac:dyDescent="0.25">
      <c r="A474" s="29" t="s">
        <v>907</v>
      </c>
      <c r="B474" s="30"/>
      <c r="C474" s="31">
        <v>0</v>
      </c>
      <c r="D474" s="32"/>
      <c r="E474" s="30"/>
      <c r="F474" s="30"/>
      <c r="G474" s="30"/>
    </row>
    <row r="475" spans="1:7" s="33" customFormat="1" x14ac:dyDescent="0.25">
      <c r="A475" s="29" t="s">
        <v>908</v>
      </c>
      <c r="B475" s="30" t="s">
        <v>909</v>
      </c>
      <c r="C475" s="31">
        <v>33</v>
      </c>
      <c r="D475" s="32" t="s">
        <v>9</v>
      </c>
      <c r="E475" s="30"/>
      <c r="F475" s="30"/>
      <c r="G475" s="30"/>
    </row>
    <row r="476" spans="1:7" s="33" customFormat="1" x14ac:dyDescent="0.25">
      <c r="A476" s="29" t="s">
        <v>910</v>
      </c>
      <c r="B476" s="30" t="s">
        <v>911</v>
      </c>
      <c r="C476" s="31">
        <v>5</v>
      </c>
      <c r="D476" s="32" t="s">
        <v>1</v>
      </c>
      <c r="E476" s="30"/>
      <c r="F476" s="30"/>
      <c r="G476" s="30"/>
    </row>
    <row r="477" spans="1:7" s="33" customFormat="1" x14ac:dyDescent="0.25">
      <c r="A477" s="29" t="s">
        <v>912</v>
      </c>
      <c r="B477" s="30" t="s">
        <v>913</v>
      </c>
      <c r="C477" s="31">
        <v>0</v>
      </c>
      <c r="D477" s="32" t="s">
        <v>6</v>
      </c>
      <c r="E477" s="30"/>
      <c r="F477" s="30"/>
      <c r="G477" s="30"/>
    </row>
    <row r="478" spans="1:7" s="33" customFormat="1" x14ac:dyDescent="0.25">
      <c r="A478" s="18" t="s">
        <v>914</v>
      </c>
      <c r="B478" s="19" t="s">
        <v>831</v>
      </c>
      <c r="C478" s="20">
        <v>130</v>
      </c>
      <c r="D478" s="21" t="s">
        <v>6</v>
      </c>
      <c r="E478" s="30"/>
      <c r="F478" s="30"/>
      <c r="G478" s="30"/>
    </row>
    <row r="479" spans="1:7" s="33" customFormat="1" x14ac:dyDescent="0.25">
      <c r="A479" s="29" t="s">
        <v>915</v>
      </c>
      <c r="B479" s="30"/>
      <c r="C479" s="31">
        <v>28.5</v>
      </c>
      <c r="D479" s="32" t="s">
        <v>6</v>
      </c>
      <c r="E479" s="30"/>
      <c r="F479" s="30"/>
      <c r="G479" s="30"/>
    </row>
    <row r="480" spans="1:7" s="33" customFormat="1" x14ac:dyDescent="0.25">
      <c r="A480" s="14" t="s">
        <v>916</v>
      </c>
      <c r="B480" s="15" t="s">
        <v>917</v>
      </c>
      <c r="C480" s="16">
        <v>391.75</v>
      </c>
      <c r="D480" s="17" t="s">
        <v>1</v>
      </c>
      <c r="E480" s="30"/>
      <c r="F480" s="30"/>
      <c r="G480" s="30"/>
    </row>
    <row r="481" spans="1:7" s="33" customFormat="1" x14ac:dyDescent="0.25">
      <c r="A481" s="29" t="s">
        <v>918</v>
      </c>
      <c r="B481" s="30" t="s">
        <v>919</v>
      </c>
      <c r="C481" s="31">
        <v>0</v>
      </c>
      <c r="D481" s="32" t="s">
        <v>6</v>
      </c>
      <c r="E481" s="30"/>
      <c r="F481" s="30"/>
      <c r="G481" s="30"/>
    </row>
    <row r="482" spans="1:7" s="33" customFormat="1" x14ac:dyDescent="0.25">
      <c r="A482" s="22" t="s">
        <v>920</v>
      </c>
      <c r="B482" s="23" t="s">
        <v>921</v>
      </c>
      <c r="C482" s="24">
        <v>70</v>
      </c>
      <c r="D482" s="25" t="s">
        <v>9</v>
      </c>
      <c r="E482" s="30"/>
      <c r="F482" s="30"/>
      <c r="G482" s="30"/>
    </row>
    <row r="483" spans="1:7" s="33" customFormat="1" x14ac:dyDescent="0.25">
      <c r="A483" s="29" t="s">
        <v>922</v>
      </c>
      <c r="B483" s="30" t="s">
        <v>923</v>
      </c>
      <c r="C483" s="31">
        <v>0</v>
      </c>
      <c r="D483" s="32" t="s">
        <v>6</v>
      </c>
      <c r="E483" s="30"/>
      <c r="F483" s="30"/>
      <c r="G483" s="30"/>
    </row>
    <row r="484" spans="1:7" s="33" customFormat="1" x14ac:dyDescent="0.25">
      <c r="A484" s="29" t="s">
        <v>924</v>
      </c>
      <c r="B484" s="30" t="s">
        <v>925</v>
      </c>
      <c r="C484" s="31">
        <v>0</v>
      </c>
      <c r="D484" s="32" t="s">
        <v>6</v>
      </c>
      <c r="E484" s="30"/>
      <c r="F484" s="30"/>
      <c r="G484" s="30"/>
    </row>
    <row r="485" spans="1:7" s="33" customFormat="1" x14ac:dyDescent="0.25">
      <c r="A485" s="29" t="s">
        <v>926</v>
      </c>
      <c r="B485" s="30" t="s">
        <v>927</v>
      </c>
      <c r="C485" s="31">
        <v>28</v>
      </c>
      <c r="D485" s="32" t="s">
        <v>2</v>
      </c>
      <c r="E485" s="30"/>
      <c r="F485" s="30"/>
      <c r="G485" s="30"/>
    </row>
    <row r="486" spans="1:7" s="33" customFormat="1" x14ac:dyDescent="0.25">
      <c r="A486" s="29" t="s">
        <v>928</v>
      </c>
      <c r="B486" s="30" t="s">
        <v>929</v>
      </c>
      <c r="C486" s="31">
        <v>35</v>
      </c>
      <c r="D486" s="32" t="s">
        <v>9</v>
      </c>
      <c r="E486" s="30"/>
      <c r="F486" s="30"/>
      <c r="G486" s="30"/>
    </row>
    <row r="487" spans="1:7" s="33" customFormat="1" x14ac:dyDescent="0.25">
      <c r="A487" s="29" t="s">
        <v>930</v>
      </c>
      <c r="B487" s="30" t="s">
        <v>931</v>
      </c>
      <c r="C487" s="31">
        <v>17.5</v>
      </c>
      <c r="D487" s="32" t="s">
        <v>9</v>
      </c>
      <c r="E487" s="30"/>
      <c r="F487" s="30"/>
      <c r="G487" s="30"/>
    </row>
    <row r="488" spans="1:7" s="33" customFormat="1" x14ac:dyDescent="0.25">
      <c r="A488" s="29" t="s">
        <v>932</v>
      </c>
      <c r="B488" s="30" t="s">
        <v>933</v>
      </c>
      <c r="C488" s="31">
        <v>17.5</v>
      </c>
      <c r="D488" s="32" t="s">
        <v>9</v>
      </c>
      <c r="E488" s="30"/>
      <c r="F488" s="30"/>
      <c r="G488" s="30"/>
    </row>
    <row r="489" spans="1:7" s="33" customFormat="1" x14ac:dyDescent="0.25">
      <c r="A489" s="29" t="s">
        <v>934</v>
      </c>
      <c r="B489" s="30" t="s">
        <v>935</v>
      </c>
      <c r="C489" s="31">
        <v>10</v>
      </c>
      <c r="D489" s="32" t="s">
        <v>1</v>
      </c>
      <c r="E489" s="30"/>
      <c r="F489" s="30"/>
      <c r="G489" s="30"/>
    </row>
    <row r="490" spans="1:7" s="33" customFormat="1" x14ac:dyDescent="0.25">
      <c r="A490" s="29" t="s">
        <v>936</v>
      </c>
      <c r="B490" s="30" t="s">
        <v>937</v>
      </c>
      <c r="C490" s="31">
        <v>5</v>
      </c>
      <c r="D490" s="32" t="s">
        <v>1</v>
      </c>
      <c r="E490" s="30"/>
      <c r="F490" s="30"/>
      <c r="G490" s="30"/>
    </row>
    <row r="491" spans="1:7" s="33" customFormat="1" x14ac:dyDescent="0.25">
      <c r="A491" s="29" t="s">
        <v>938</v>
      </c>
      <c r="B491" s="30" t="s">
        <v>939</v>
      </c>
      <c r="C491" s="31">
        <v>35</v>
      </c>
      <c r="D491" s="32" t="s">
        <v>9</v>
      </c>
      <c r="E491" s="30"/>
      <c r="F491" s="30"/>
      <c r="G491" s="30"/>
    </row>
    <row r="492" spans="1:7" s="33" customFormat="1" x14ac:dyDescent="0.25">
      <c r="A492" s="29" t="s">
        <v>940</v>
      </c>
      <c r="B492" s="30" t="s">
        <v>941</v>
      </c>
      <c r="C492" s="31">
        <v>35</v>
      </c>
      <c r="D492" s="32" t="s">
        <v>9</v>
      </c>
      <c r="E492" s="30"/>
      <c r="F492" s="30"/>
      <c r="G492" s="30"/>
    </row>
    <row r="493" spans="1:7" s="33" customFormat="1" x14ac:dyDescent="0.25">
      <c r="A493" s="29" t="s">
        <v>942</v>
      </c>
      <c r="B493" s="30" t="s">
        <v>943</v>
      </c>
      <c r="C493" s="31">
        <v>17.5</v>
      </c>
      <c r="D493" s="32" t="s">
        <v>9</v>
      </c>
      <c r="E493" s="30"/>
      <c r="F493" s="30"/>
      <c r="G493" s="30"/>
    </row>
    <row r="494" spans="1:7" s="33" customFormat="1" x14ac:dyDescent="0.25">
      <c r="A494" s="29" t="s">
        <v>944</v>
      </c>
      <c r="B494" s="30" t="s">
        <v>945</v>
      </c>
      <c r="C494" s="31">
        <v>17.5</v>
      </c>
      <c r="D494" s="32" t="s">
        <v>9</v>
      </c>
      <c r="E494" s="30"/>
      <c r="F494" s="30"/>
      <c r="G494" s="30"/>
    </row>
    <row r="495" spans="1:7" s="33" customFormat="1" x14ac:dyDescent="0.25">
      <c r="A495" s="29" t="s">
        <v>946</v>
      </c>
      <c r="B495" s="30" t="s">
        <v>947</v>
      </c>
      <c r="C495" s="31">
        <v>17.5</v>
      </c>
      <c r="D495" s="32" t="s">
        <v>9</v>
      </c>
      <c r="E495" s="30"/>
      <c r="F495" s="30"/>
      <c r="G495" s="30"/>
    </row>
    <row r="496" spans="1:7" s="33" customFormat="1" x14ac:dyDescent="0.25">
      <c r="A496" s="18" t="s">
        <v>948</v>
      </c>
      <c r="B496" s="19" t="s">
        <v>949</v>
      </c>
      <c r="C496" s="20">
        <v>154</v>
      </c>
      <c r="D496" s="21" t="s">
        <v>9</v>
      </c>
      <c r="E496" s="30"/>
      <c r="F496" s="30"/>
      <c r="G496" s="30"/>
    </row>
    <row r="497" spans="1:7" s="33" customFormat="1" x14ac:dyDescent="0.25">
      <c r="A497" s="29" t="s">
        <v>950</v>
      </c>
      <c r="B497" s="30" t="s">
        <v>951</v>
      </c>
      <c r="C497" s="31">
        <v>17.5</v>
      </c>
      <c r="D497" s="32" t="s">
        <v>9</v>
      </c>
      <c r="E497" s="30"/>
      <c r="F497" s="30"/>
      <c r="G497" s="30"/>
    </row>
    <row r="498" spans="1:7" s="33" customFormat="1" x14ac:dyDescent="0.25">
      <c r="A498" s="14" t="s">
        <v>952</v>
      </c>
      <c r="B498" s="15" t="s">
        <v>953</v>
      </c>
      <c r="C498" s="16">
        <v>312.5</v>
      </c>
      <c r="D498" s="17" t="s">
        <v>9</v>
      </c>
      <c r="E498" s="30"/>
      <c r="F498" s="30"/>
      <c r="G498" s="30"/>
    </row>
    <row r="499" spans="1:7" s="33" customFormat="1" x14ac:dyDescent="0.25">
      <c r="A499" s="29" t="s">
        <v>954</v>
      </c>
      <c r="B499" s="30" t="s">
        <v>833</v>
      </c>
      <c r="C499" s="31">
        <v>0</v>
      </c>
      <c r="D499" s="32" t="s">
        <v>6</v>
      </c>
      <c r="E499" s="30"/>
      <c r="F499" s="30"/>
      <c r="G499" s="30"/>
    </row>
    <row r="500" spans="1:7" s="33" customFormat="1" x14ac:dyDescent="0.25">
      <c r="A500" s="29" t="s">
        <v>955</v>
      </c>
      <c r="B500" s="30" t="s">
        <v>956</v>
      </c>
      <c r="C500" s="31">
        <v>17.5</v>
      </c>
      <c r="D500" s="32" t="s">
        <v>9</v>
      </c>
      <c r="E500" s="30"/>
      <c r="F500" s="30"/>
      <c r="G500" s="30"/>
    </row>
    <row r="501" spans="1:7" s="33" customFormat="1" x14ac:dyDescent="0.25">
      <c r="A501" s="29" t="s">
        <v>957</v>
      </c>
      <c r="B501" s="30" t="s">
        <v>958</v>
      </c>
      <c r="C501" s="31">
        <v>35</v>
      </c>
      <c r="D501" s="32" t="s">
        <v>9</v>
      </c>
      <c r="E501" s="30"/>
      <c r="F501" s="30"/>
      <c r="G501" s="30"/>
    </row>
    <row r="502" spans="1:7" s="33" customFormat="1" x14ac:dyDescent="0.25">
      <c r="A502" s="29" t="s">
        <v>959</v>
      </c>
      <c r="B502" s="30" t="s">
        <v>960</v>
      </c>
      <c r="C502" s="31">
        <v>17.5</v>
      </c>
      <c r="D502" s="32" t="s">
        <v>9</v>
      </c>
      <c r="E502" s="30"/>
      <c r="F502" s="30"/>
      <c r="G502" s="30"/>
    </row>
    <row r="503" spans="1:7" s="33" customFormat="1" x14ac:dyDescent="0.25">
      <c r="A503" s="29" t="s">
        <v>961</v>
      </c>
      <c r="B503" s="30" t="s">
        <v>962</v>
      </c>
      <c r="C503" s="31">
        <v>17.5</v>
      </c>
      <c r="D503" s="32" t="s">
        <v>9</v>
      </c>
      <c r="E503" s="30"/>
      <c r="F503" s="30"/>
      <c r="G503" s="30"/>
    </row>
    <row r="504" spans="1:7" s="33" customFormat="1" x14ac:dyDescent="0.25">
      <c r="A504" s="14" t="s">
        <v>963</v>
      </c>
      <c r="B504" s="15" t="s">
        <v>964</v>
      </c>
      <c r="C504" s="16">
        <v>313</v>
      </c>
      <c r="D504" s="17" t="s">
        <v>1</v>
      </c>
      <c r="E504" s="30"/>
      <c r="F504" s="30"/>
      <c r="G504" s="30"/>
    </row>
    <row r="505" spans="1:7" s="33" customFormat="1" x14ac:dyDescent="0.25">
      <c r="A505" s="18" t="s">
        <v>965</v>
      </c>
      <c r="B505" s="19" t="s">
        <v>966</v>
      </c>
      <c r="C505" s="20">
        <v>120</v>
      </c>
      <c r="D505" s="21" t="s">
        <v>1</v>
      </c>
      <c r="E505" s="30"/>
      <c r="F505" s="30"/>
      <c r="G505" s="30"/>
    </row>
    <row r="506" spans="1:7" s="33" customFormat="1" x14ac:dyDescent="0.25">
      <c r="A506" s="9" t="s">
        <v>967</v>
      </c>
      <c r="B506" s="10" t="s">
        <v>968</v>
      </c>
      <c r="C506" s="11">
        <v>505</v>
      </c>
      <c r="D506" s="12" t="s">
        <v>6</v>
      </c>
      <c r="E506" s="30"/>
      <c r="F506" s="30"/>
      <c r="G506" s="30"/>
    </row>
    <row r="507" spans="1:7" s="33" customFormat="1" x14ac:dyDescent="0.25">
      <c r="A507" s="18" t="s">
        <v>969</v>
      </c>
      <c r="B507" s="19" t="s">
        <v>970</v>
      </c>
      <c r="C507" s="20">
        <v>122.5</v>
      </c>
      <c r="D507" s="21" t="s">
        <v>9</v>
      </c>
      <c r="E507" s="30"/>
      <c r="F507" s="30"/>
      <c r="G507" s="30"/>
    </row>
    <row r="508" spans="1:7" s="33" customFormat="1" x14ac:dyDescent="0.25">
      <c r="A508" s="9" t="s">
        <v>971</v>
      </c>
      <c r="B508" s="10" t="s">
        <v>972</v>
      </c>
      <c r="C508" s="11">
        <v>415</v>
      </c>
      <c r="D508" s="12" t="s">
        <v>1</v>
      </c>
      <c r="E508" s="30"/>
      <c r="F508" s="30"/>
      <c r="G508" s="30"/>
    </row>
    <row r="509" spans="1:7" s="33" customFormat="1" x14ac:dyDescent="0.25">
      <c r="A509" s="14" t="s">
        <v>973</v>
      </c>
      <c r="B509" s="15" t="s">
        <v>974</v>
      </c>
      <c r="C509" s="16">
        <v>215</v>
      </c>
      <c r="D509" s="17" t="s">
        <v>1</v>
      </c>
      <c r="E509" s="30"/>
      <c r="F509" s="30"/>
      <c r="G509" s="30"/>
    </row>
    <row r="510" spans="1:7" s="33" customFormat="1" x14ac:dyDescent="0.25">
      <c r="A510" s="29" t="s">
        <v>975</v>
      </c>
      <c r="B510" s="30" t="s">
        <v>976</v>
      </c>
      <c r="C510" s="31">
        <v>0</v>
      </c>
      <c r="D510" s="32" t="s">
        <v>6</v>
      </c>
      <c r="E510" s="30"/>
      <c r="F510" s="30"/>
      <c r="G510" s="30"/>
    </row>
    <row r="511" spans="1:7" s="33" customFormat="1" x14ac:dyDescent="0.25">
      <c r="A511" s="9" t="s">
        <v>977</v>
      </c>
      <c r="B511" s="10" t="s">
        <v>978</v>
      </c>
      <c r="C511" s="11">
        <v>422.5</v>
      </c>
      <c r="D511" s="12" t="s">
        <v>1</v>
      </c>
      <c r="E511" s="30"/>
      <c r="F511" s="30"/>
      <c r="G511" s="30"/>
    </row>
    <row r="512" spans="1:7" s="33" customFormat="1" x14ac:dyDescent="0.25">
      <c r="A512" s="9" t="s">
        <v>979</v>
      </c>
      <c r="B512" s="10" t="s">
        <v>980</v>
      </c>
      <c r="C512" s="11">
        <v>607.5</v>
      </c>
      <c r="D512" s="12" t="s">
        <v>9</v>
      </c>
      <c r="E512" s="30"/>
      <c r="F512" s="30"/>
      <c r="G512" s="30"/>
    </row>
    <row r="513" spans="1:7" s="33" customFormat="1" x14ac:dyDescent="0.25">
      <c r="A513" s="29" t="s">
        <v>981</v>
      </c>
      <c r="B513" s="30" t="s">
        <v>982</v>
      </c>
      <c r="C513" s="31">
        <v>14</v>
      </c>
      <c r="D513" s="32" t="s">
        <v>2</v>
      </c>
      <c r="E513" s="30"/>
      <c r="F513" s="30"/>
      <c r="G513" s="30"/>
    </row>
    <row r="514" spans="1:7" s="33" customFormat="1" x14ac:dyDescent="0.25">
      <c r="A514" s="29" t="s">
        <v>983</v>
      </c>
      <c r="B514" s="30" t="s">
        <v>984</v>
      </c>
      <c r="C514" s="31">
        <v>14</v>
      </c>
      <c r="D514" s="32" t="s">
        <v>2</v>
      </c>
      <c r="E514" s="30"/>
      <c r="F514" s="30"/>
      <c r="G514" s="30"/>
    </row>
    <row r="515" spans="1:7" s="33" customFormat="1" x14ac:dyDescent="0.25">
      <c r="A515" s="14" t="s">
        <v>985</v>
      </c>
      <c r="B515" s="15" t="s">
        <v>986</v>
      </c>
      <c r="C515" s="16">
        <v>295.5</v>
      </c>
      <c r="D515" s="17" t="s">
        <v>1</v>
      </c>
      <c r="E515" s="30"/>
      <c r="F515" s="30"/>
      <c r="G515" s="30"/>
    </row>
    <row r="516" spans="1:7" s="33" customFormat="1" x14ac:dyDescent="0.25">
      <c r="A516" s="29" t="s">
        <v>987</v>
      </c>
      <c r="B516" s="30" t="s">
        <v>988</v>
      </c>
      <c r="C516" s="31">
        <v>10</v>
      </c>
      <c r="D516" s="32" t="s">
        <v>1</v>
      </c>
      <c r="E516" s="30"/>
      <c r="F516" s="30"/>
      <c r="G516" s="30"/>
    </row>
    <row r="517" spans="1:7" s="33" customFormat="1" x14ac:dyDescent="0.25">
      <c r="A517" s="29" t="s">
        <v>989</v>
      </c>
      <c r="B517" s="30" t="s">
        <v>990</v>
      </c>
      <c r="C517" s="31">
        <v>35</v>
      </c>
      <c r="D517" s="32" t="s">
        <v>9</v>
      </c>
      <c r="E517" s="30"/>
      <c r="F517" s="30"/>
      <c r="G517" s="30"/>
    </row>
    <row r="518" spans="1:7" s="33" customFormat="1" x14ac:dyDescent="0.25">
      <c r="A518" s="29" t="s">
        <v>991</v>
      </c>
      <c r="B518" s="30" t="s">
        <v>992</v>
      </c>
      <c r="C518" s="31">
        <v>17.5</v>
      </c>
      <c r="D518" s="32" t="s">
        <v>9</v>
      </c>
      <c r="E518" s="30"/>
      <c r="F518" s="30"/>
      <c r="G518" s="30"/>
    </row>
    <row r="519" spans="1:7" s="33" customFormat="1" x14ac:dyDescent="0.25">
      <c r="A519" s="22" t="s">
        <v>993</v>
      </c>
      <c r="B519" s="23" t="s">
        <v>994</v>
      </c>
      <c r="C519" s="24">
        <v>70</v>
      </c>
      <c r="D519" s="25" t="s">
        <v>9</v>
      </c>
      <c r="E519" s="30"/>
      <c r="F519" s="30"/>
      <c r="G519" s="30"/>
    </row>
    <row r="520" spans="1:7" s="33" customFormat="1" x14ac:dyDescent="0.25">
      <c r="A520" s="29" t="s">
        <v>995</v>
      </c>
      <c r="B520" s="30" t="s">
        <v>996</v>
      </c>
      <c r="C520" s="31">
        <v>0</v>
      </c>
      <c r="D520" s="32" t="s">
        <v>6</v>
      </c>
      <c r="E520" s="30"/>
      <c r="F520" s="30"/>
      <c r="G520" s="30"/>
    </row>
    <row r="521" spans="1:7" s="33" customFormat="1" x14ac:dyDescent="0.25">
      <c r="A521" s="14" t="s">
        <v>997</v>
      </c>
      <c r="B521" s="15" t="s">
        <v>998</v>
      </c>
      <c r="C521" s="16">
        <v>367</v>
      </c>
      <c r="D521" s="17" t="s">
        <v>999</v>
      </c>
      <c r="E521" s="30"/>
      <c r="F521" s="30"/>
      <c r="G521" s="30"/>
    </row>
    <row r="522" spans="1:7" s="33" customFormat="1" x14ac:dyDescent="0.25">
      <c r="A522" s="29" t="s">
        <v>1000</v>
      </c>
      <c r="B522" s="30" t="s">
        <v>1001</v>
      </c>
      <c r="C522" s="31">
        <v>5</v>
      </c>
      <c r="D522" s="32" t="s">
        <v>1</v>
      </c>
      <c r="E522" s="30"/>
      <c r="F522" s="30"/>
      <c r="G522" s="30"/>
    </row>
    <row r="523" spans="1:7" s="33" customFormat="1" x14ac:dyDescent="0.25">
      <c r="A523" s="29" t="s">
        <v>1002</v>
      </c>
      <c r="B523" s="30" t="s">
        <v>1003</v>
      </c>
      <c r="C523" s="31">
        <v>35</v>
      </c>
      <c r="D523" s="32" t="s">
        <v>9</v>
      </c>
      <c r="E523" s="30"/>
      <c r="F523" s="30"/>
      <c r="G523" s="30"/>
    </row>
    <row r="524" spans="1:7" s="33" customFormat="1" x14ac:dyDescent="0.25">
      <c r="A524" s="29" t="s">
        <v>1004</v>
      </c>
      <c r="B524" s="30" t="s">
        <v>1005</v>
      </c>
      <c r="C524" s="31">
        <v>17.5</v>
      </c>
      <c r="D524" s="32" t="s">
        <v>9</v>
      </c>
      <c r="E524" s="30"/>
      <c r="F524" s="30"/>
      <c r="G524" s="30"/>
    </row>
    <row r="525" spans="1:7" s="33" customFormat="1" x14ac:dyDescent="0.25">
      <c r="A525" s="29" t="s">
        <v>1006</v>
      </c>
      <c r="B525" s="30" t="s">
        <v>1007</v>
      </c>
      <c r="C525" s="31">
        <v>17.5</v>
      </c>
      <c r="D525" s="32" t="s">
        <v>9</v>
      </c>
      <c r="E525" s="30"/>
      <c r="F525" s="30"/>
      <c r="G525" s="30"/>
    </row>
    <row r="526" spans="1:7" s="33" customFormat="1" x14ac:dyDescent="0.25">
      <c r="A526" s="29" t="s">
        <v>1008</v>
      </c>
      <c r="B526" s="30" t="s">
        <v>1009</v>
      </c>
      <c r="C526" s="31">
        <v>5</v>
      </c>
      <c r="D526" s="32" t="s">
        <v>1</v>
      </c>
      <c r="E526" s="30"/>
      <c r="F526" s="30"/>
      <c r="G526" s="30"/>
    </row>
    <row r="527" spans="1:7" s="33" customFormat="1" x14ac:dyDescent="0.25">
      <c r="A527" s="29" t="s">
        <v>1010</v>
      </c>
      <c r="B527" s="30" t="s">
        <v>1011</v>
      </c>
      <c r="C527" s="31">
        <v>17.5</v>
      </c>
      <c r="D527" s="32" t="s">
        <v>9</v>
      </c>
      <c r="E527" s="30"/>
      <c r="F527" s="30"/>
      <c r="G527" s="30"/>
    </row>
    <row r="528" spans="1:7" s="33" customFormat="1" x14ac:dyDescent="0.25">
      <c r="A528" s="14" t="s">
        <v>1012</v>
      </c>
      <c r="B528" s="15" t="s">
        <v>1013</v>
      </c>
      <c r="C528" s="16">
        <v>265</v>
      </c>
      <c r="D528" s="17" t="s">
        <v>9</v>
      </c>
      <c r="E528" s="30"/>
      <c r="F528" s="30"/>
      <c r="G528" s="30"/>
    </row>
    <row r="529" spans="1:7" s="33" customFormat="1" x14ac:dyDescent="0.25">
      <c r="A529" s="14" t="s">
        <v>1014</v>
      </c>
      <c r="B529" s="15" t="s">
        <v>1015</v>
      </c>
      <c r="C529" s="16">
        <v>202</v>
      </c>
      <c r="D529" s="17" t="s">
        <v>9</v>
      </c>
      <c r="E529" s="30"/>
      <c r="F529" s="30"/>
      <c r="G529" s="30"/>
    </row>
    <row r="530" spans="1:7" s="33" customFormat="1" x14ac:dyDescent="0.25">
      <c r="A530" s="29" t="s">
        <v>1016</v>
      </c>
      <c r="B530" s="30" t="s">
        <v>1017</v>
      </c>
      <c r="C530" s="31">
        <v>17.5</v>
      </c>
      <c r="D530" s="32" t="s">
        <v>9</v>
      </c>
      <c r="E530" s="30"/>
      <c r="F530" s="30"/>
      <c r="G530" s="30"/>
    </row>
    <row r="531" spans="1:7" s="33" customFormat="1" x14ac:dyDescent="0.25">
      <c r="A531" s="29" t="s">
        <v>1018</v>
      </c>
      <c r="B531" s="30" t="s">
        <v>1019</v>
      </c>
      <c r="C531" s="31">
        <v>14</v>
      </c>
      <c r="D531" s="32" t="s">
        <v>2</v>
      </c>
      <c r="E531" s="30"/>
      <c r="F531" s="30"/>
      <c r="G531" s="30"/>
    </row>
    <row r="532" spans="1:7" s="33" customFormat="1" x14ac:dyDescent="0.25">
      <c r="A532" s="29" t="s">
        <v>1020</v>
      </c>
      <c r="B532" s="30" t="s">
        <v>1021</v>
      </c>
      <c r="C532" s="31">
        <v>14</v>
      </c>
      <c r="D532" s="32" t="s">
        <v>2</v>
      </c>
      <c r="E532" s="30"/>
      <c r="F532" s="30"/>
      <c r="G532" s="30"/>
    </row>
    <row r="533" spans="1:7" s="33" customFormat="1" x14ac:dyDescent="0.25">
      <c r="A533" s="29" t="s">
        <v>1022</v>
      </c>
      <c r="B533" s="30" t="s">
        <v>1023</v>
      </c>
      <c r="C533" s="31">
        <v>17.5</v>
      </c>
      <c r="D533" s="32" t="s">
        <v>9</v>
      </c>
      <c r="E533" s="30"/>
      <c r="F533" s="30"/>
      <c r="G533" s="30"/>
    </row>
    <row r="534" spans="1:7" s="33" customFormat="1" x14ac:dyDescent="0.25">
      <c r="A534" s="14" t="s">
        <v>1024</v>
      </c>
      <c r="B534" s="15" t="s">
        <v>1025</v>
      </c>
      <c r="C534" s="16">
        <v>293.75</v>
      </c>
      <c r="D534" s="17" t="s">
        <v>9</v>
      </c>
      <c r="E534" s="30"/>
      <c r="F534" s="30"/>
      <c r="G534" s="30"/>
    </row>
    <row r="535" spans="1:7" s="33" customFormat="1" x14ac:dyDescent="0.25">
      <c r="A535" s="29" t="s">
        <v>1026</v>
      </c>
      <c r="B535" s="30" t="s">
        <v>1027</v>
      </c>
      <c r="C535" s="31">
        <v>19</v>
      </c>
      <c r="D535" s="32" t="s">
        <v>9</v>
      </c>
      <c r="E535" s="30"/>
      <c r="F535" s="30"/>
      <c r="G535" s="30"/>
    </row>
    <row r="536" spans="1:7" s="33" customFormat="1" x14ac:dyDescent="0.25">
      <c r="A536" s="22" t="s">
        <v>1028</v>
      </c>
      <c r="B536" s="23" t="s">
        <v>1029</v>
      </c>
      <c r="C536" s="24">
        <v>52.5</v>
      </c>
      <c r="D536" s="25" t="s">
        <v>9</v>
      </c>
      <c r="E536" s="30"/>
      <c r="F536" s="30"/>
      <c r="G536" s="30"/>
    </row>
    <row r="537" spans="1:7" s="33" customFormat="1" x14ac:dyDescent="0.25">
      <c r="A537" s="29" t="s">
        <v>1030</v>
      </c>
      <c r="B537" s="30" t="s">
        <v>1031</v>
      </c>
      <c r="C537" s="31">
        <v>17.5</v>
      </c>
      <c r="D537" s="32" t="s">
        <v>9</v>
      </c>
      <c r="E537" s="30"/>
      <c r="F537" s="30"/>
      <c r="G537" s="30"/>
    </row>
    <row r="538" spans="1:7" s="33" customFormat="1" x14ac:dyDescent="0.25">
      <c r="A538" s="29" t="s">
        <v>1032</v>
      </c>
      <c r="B538" s="30" t="s">
        <v>1033</v>
      </c>
      <c r="C538" s="31">
        <v>35</v>
      </c>
      <c r="D538" s="32" t="s">
        <v>9</v>
      </c>
      <c r="E538" s="30"/>
      <c r="F538" s="30"/>
      <c r="G538" s="30"/>
    </row>
    <row r="539" spans="1:7" s="33" customFormat="1" x14ac:dyDescent="0.25">
      <c r="A539" s="18" t="s">
        <v>1034</v>
      </c>
      <c r="B539" s="19" t="s">
        <v>1035</v>
      </c>
      <c r="C539" s="20">
        <v>184.5</v>
      </c>
      <c r="D539" s="21" t="s">
        <v>9</v>
      </c>
      <c r="E539" s="30"/>
      <c r="F539" s="30"/>
      <c r="G539" s="30"/>
    </row>
    <row r="540" spans="1:7" s="33" customFormat="1" x14ac:dyDescent="0.25">
      <c r="A540" s="29" t="s">
        <v>1036</v>
      </c>
      <c r="B540" s="30" t="s">
        <v>1037</v>
      </c>
      <c r="C540" s="31">
        <v>17.5</v>
      </c>
      <c r="D540" s="32" t="s">
        <v>9</v>
      </c>
      <c r="E540" s="30"/>
      <c r="F540" s="30"/>
      <c r="G540" s="30"/>
    </row>
    <row r="541" spans="1:7" s="33" customFormat="1" x14ac:dyDescent="0.25">
      <c r="A541" s="29" t="s">
        <v>1038</v>
      </c>
      <c r="B541" s="30" t="s">
        <v>1039</v>
      </c>
      <c r="C541" s="31">
        <v>15</v>
      </c>
      <c r="D541" s="32" t="s">
        <v>1</v>
      </c>
      <c r="E541" s="30"/>
      <c r="F541" s="30"/>
      <c r="G541" s="30"/>
    </row>
    <row r="542" spans="1:7" s="33" customFormat="1" x14ac:dyDescent="0.25">
      <c r="A542" s="29" t="s">
        <v>1040</v>
      </c>
      <c r="B542" s="30" t="s">
        <v>1041</v>
      </c>
      <c r="C542" s="31">
        <v>17.5</v>
      </c>
      <c r="D542" s="32" t="s">
        <v>9</v>
      </c>
      <c r="E542" s="30"/>
      <c r="F542" s="30"/>
      <c r="G542" s="30"/>
    </row>
    <row r="543" spans="1:7" s="33" customFormat="1" x14ac:dyDescent="0.25">
      <c r="A543" s="29" t="s">
        <v>1042</v>
      </c>
      <c r="B543" s="30" t="s">
        <v>1043</v>
      </c>
      <c r="C543" s="31">
        <v>0</v>
      </c>
      <c r="D543" s="32" t="s">
        <v>6</v>
      </c>
      <c r="E543" s="30"/>
      <c r="F543" s="30"/>
      <c r="G543" s="30"/>
    </row>
    <row r="544" spans="1:7" s="33" customFormat="1" x14ac:dyDescent="0.25">
      <c r="A544" s="29" t="s">
        <v>1044</v>
      </c>
      <c r="B544" s="30" t="s">
        <v>1045</v>
      </c>
      <c r="C544" s="31">
        <v>17.5</v>
      </c>
      <c r="D544" s="32" t="s">
        <v>9</v>
      </c>
      <c r="E544" s="30"/>
      <c r="F544" s="30"/>
      <c r="G544" s="30"/>
    </row>
    <row r="545" spans="1:7" s="33" customFormat="1" x14ac:dyDescent="0.25">
      <c r="A545" s="29" t="s">
        <v>1046</v>
      </c>
      <c r="B545" s="30" t="s">
        <v>445</v>
      </c>
      <c r="C545" s="31">
        <v>14</v>
      </c>
      <c r="D545" s="32" t="s">
        <v>2</v>
      </c>
      <c r="E545" s="30"/>
      <c r="F545" s="30"/>
      <c r="G545" s="30"/>
    </row>
    <row r="546" spans="1:7" s="33" customFormat="1" x14ac:dyDescent="0.25">
      <c r="A546" s="29" t="s">
        <v>1047</v>
      </c>
      <c r="B546" s="30" t="s">
        <v>568</v>
      </c>
      <c r="C546" s="31">
        <v>17.5</v>
      </c>
      <c r="D546" s="32" t="s">
        <v>9</v>
      </c>
      <c r="E546" s="30"/>
      <c r="F546" s="30"/>
      <c r="G546" s="30"/>
    </row>
    <row r="547" spans="1:7" s="33" customFormat="1" x14ac:dyDescent="0.25">
      <c r="A547" s="29" t="s">
        <v>1048</v>
      </c>
      <c r="B547" s="30" t="s">
        <v>1049</v>
      </c>
      <c r="C547" s="31">
        <v>17.5</v>
      </c>
      <c r="D547" s="32" t="s">
        <v>9</v>
      </c>
      <c r="E547" s="30"/>
      <c r="F547" s="30"/>
      <c r="G547" s="30"/>
    </row>
    <row r="548" spans="1:7" s="33" customFormat="1" x14ac:dyDescent="0.25">
      <c r="A548" s="29" t="s">
        <v>1050</v>
      </c>
      <c r="B548" s="30" t="s">
        <v>1051</v>
      </c>
      <c r="C548" s="31">
        <v>35</v>
      </c>
      <c r="D548" s="32" t="s">
        <v>9</v>
      </c>
      <c r="E548" s="30"/>
      <c r="F548" s="30"/>
      <c r="G548" s="30"/>
    </row>
    <row r="549" spans="1:7" s="33" customFormat="1" x14ac:dyDescent="0.25">
      <c r="A549" s="14" t="s">
        <v>1052</v>
      </c>
      <c r="B549" s="15" t="s">
        <v>1053</v>
      </c>
      <c r="C549" s="16">
        <v>356</v>
      </c>
      <c r="D549" s="17" t="s">
        <v>2</v>
      </c>
      <c r="E549" s="30"/>
      <c r="F549" s="30"/>
      <c r="G549" s="30"/>
    </row>
    <row r="550" spans="1:7" s="33" customFormat="1" x14ac:dyDescent="0.25">
      <c r="A550" s="14" t="s">
        <v>1054</v>
      </c>
      <c r="B550" s="15" t="s">
        <v>1055</v>
      </c>
      <c r="C550" s="16">
        <v>379</v>
      </c>
      <c r="D550" s="17" t="s">
        <v>1</v>
      </c>
      <c r="E550" s="30"/>
      <c r="F550" s="30"/>
      <c r="G550" s="30"/>
    </row>
    <row r="551" spans="1:7" s="33" customFormat="1" x14ac:dyDescent="0.25">
      <c r="A551" s="22" t="s">
        <v>1056</v>
      </c>
      <c r="B551" s="23" t="s">
        <v>1057</v>
      </c>
      <c r="C551" s="24">
        <v>52.5</v>
      </c>
      <c r="D551" s="25" t="s">
        <v>9</v>
      </c>
      <c r="E551" s="30"/>
      <c r="F551" s="30"/>
      <c r="G551" s="30"/>
    </row>
    <row r="552" spans="1:7" s="33" customFormat="1" x14ac:dyDescent="0.25">
      <c r="A552" s="22" t="s">
        <v>1058</v>
      </c>
      <c r="B552" s="23" t="s">
        <v>1059</v>
      </c>
      <c r="C552" s="24">
        <v>52.5</v>
      </c>
      <c r="D552" s="25" t="s">
        <v>9</v>
      </c>
      <c r="E552" s="30"/>
      <c r="F552" s="30"/>
      <c r="G552" s="30"/>
    </row>
    <row r="553" spans="1:7" s="33" customFormat="1" x14ac:dyDescent="0.25">
      <c r="A553" s="29" t="s">
        <v>1060</v>
      </c>
      <c r="B553" s="30" t="s">
        <v>1061</v>
      </c>
      <c r="C553" s="31">
        <v>17.5</v>
      </c>
      <c r="D553" s="32" t="s">
        <v>9</v>
      </c>
      <c r="E553" s="30"/>
      <c r="F553" s="30"/>
      <c r="G553" s="30"/>
    </row>
    <row r="554" spans="1:7" s="33" customFormat="1" x14ac:dyDescent="0.25">
      <c r="A554" s="29" t="s">
        <v>1062</v>
      </c>
      <c r="B554" s="30" t="s">
        <v>1063</v>
      </c>
      <c r="C554" s="31">
        <v>20</v>
      </c>
      <c r="D554" s="32" t="s">
        <v>1</v>
      </c>
      <c r="E554" s="30"/>
      <c r="F554" s="30"/>
      <c r="G554" s="30"/>
    </row>
    <row r="555" spans="1:7" s="33" customFormat="1" x14ac:dyDescent="0.25">
      <c r="A555" s="22" t="s">
        <v>1064</v>
      </c>
      <c r="B555" s="23" t="s">
        <v>1065</v>
      </c>
      <c r="C555" s="24">
        <v>70</v>
      </c>
      <c r="D555" s="25" t="s">
        <v>9</v>
      </c>
      <c r="E555" s="30"/>
      <c r="F555" s="30"/>
      <c r="G555" s="30"/>
    </row>
    <row r="556" spans="1:7" s="33" customFormat="1" x14ac:dyDescent="0.25">
      <c r="A556" s="29" t="s">
        <v>1066</v>
      </c>
      <c r="B556" s="30" t="s">
        <v>1067</v>
      </c>
      <c r="C556" s="31">
        <v>17.5</v>
      </c>
      <c r="D556" s="32" t="s">
        <v>9</v>
      </c>
      <c r="E556" s="30"/>
      <c r="F556" s="30"/>
      <c r="G556" s="30"/>
    </row>
    <row r="557" spans="1:7" s="33" customFormat="1" x14ac:dyDescent="0.25">
      <c r="A557" s="29" t="s">
        <v>1068</v>
      </c>
      <c r="B557" s="30" t="s">
        <v>1069</v>
      </c>
      <c r="C557" s="31">
        <v>17.5</v>
      </c>
      <c r="D557" s="32" t="s">
        <v>9</v>
      </c>
      <c r="E557" s="30"/>
      <c r="F557" s="30"/>
      <c r="G557" s="30"/>
    </row>
    <row r="558" spans="1:7" s="33" customFormat="1" x14ac:dyDescent="0.25">
      <c r="A558" s="29" t="s">
        <v>1070</v>
      </c>
      <c r="B558" s="30"/>
      <c r="C558" s="31">
        <v>0</v>
      </c>
      <c r="D558" s="32" t="s">
        <v>6</v>
      </c>
      <c r="E558" s="30"/>
      <c r="F558" s="30"/>
      <c r="G558" s="30"/>
    </row>
    <row r="559" spans="1:7" s="33" customFormat="1" x14ac:dyDescent="0.25">
      <c r="A559" s="22" t="s">
        <v>1071</v>
      </c>
      <c r="B559" s="23" t="s">
        <v>1072</v>
      </c>
      <c r="C559" s="24">
        <v>52.5</v>
      </c>
      <c r="D559" s="25" t="s">
        <v>9</v>
      </c>
      <c r="E559" s="30"/>
      <c r="F559" s="30"/>
      <c r="G559" s="30"/>
    </row>
    <row r="560" spans="1:7" s="33" customFormat="1" x14ac:dyDescent="0.25">
      <c r="A560" s="29" t="s">
        <v>1073</v>
      </c>
      <c r="B560" s="30" t="s">
        <v>1074</v>
      </c>
      <c r="C560" s="31">
        <v>13.5</v>
      </c>
      <c r="D560" s="32" t="s">
        <v>9</v>
      </c>
      <c r="E560" s="30"/>
      <c r="F560" s="30"/>
      <c r="G560" s="30"/>
    </row>
    <row r="561" spans="1:7" s="33" customFormat="1" x14ac:dyDescent="0.25">
      <c r="A561" s="29" t="s">
        <v>1075</v>
      </c>
      <c r="B561" s="30" t="s">
        <v>1076</v>
      </c>
      <c r="C561" s="31">
        <v>35</v>
      </c>
      <c r="D561" s="32" t="s">
        <v>9</v>
      </c>
      <c r="E561" s="30"/>
      <c r="F561" s="30"/>
      <c r="G561" s="30"/>
    </row>
    <row r="562" spans="1:7" s="33" customFormat="1" x14ac:dyDescent="0.25">
      <c r="A562" s="29" t="s">
        <v>1077</v>
      </c>
      <c r="B562" s="30" t="s">
        <v>1078</v>
      </c>
      <c r="C562" s="31">
        <v>17.5</v>
      </c>
      <c r="D562" s="32" t="s">
        <v>9</v>
      </c>
      <c r="E562" s="30"/>
      <c r="F562" s="30"/>
      <c r="G562" s="30"/>
    </row>
    <row r="563" spans="1:7" s="33" customFormat="1" x14ac:dyDescent="0.25">
      <c r="A563" s="29" t="s">
        <v>1079</v>
      </c>
      <c r="B563" s="30" t="s">
        <v>1080</v>
      </c>
      <c r="C563" s="31">
        <v>35</v>
      </c>
      <c r="D563" s="32" t="s">
        <v>9</v>
      </c>
      <c r="E563" s="30"/>
      <c r="F563" s="30"/>
      <c r="G563" s="30"/>
    </row>
    <row r="564" spans="1:7" s="33" customFormat="1" x14ac:dyDescent="0.25">
      <c r="A564" s="29" t="s">
        <v>1081</v>
      </c>
      <c r="B564" s="30" t="s">
        <v>1082</v>
      </c>
      <c r="C564" s="31">
        <v>35</v>
      </c>
      <c r="D564" s="32" t="s">
        <v>9</v>
      </c>
      <c r="E564" s="30"/>
      <c r="F564" s="30"/>
      <c r="G564" s="30"/>
    </row>
    <row r="565" spans="1:7" s="33" customFormat="1" x14ac:dyDescent="0.25">
      <c r="A565" s="29" t="s">
        <v>1083</v>
      </c>
      <c r="B565" s="30" t="s">
        <v>1084</v>
      </c>
      <c r="C565" s="31">
        <v>35</v>
      </c>
      <c r="D565" s="32" t="s">
        <v>9</v>
      </c>
      <c r="E565" s="30"/>
      <c r="F565" s="30"/>
      <c r="G565" s="30"/>
    </row>
    <row r="566" spans="1:7" s="33" customFormat="1" x14ac:dyDescent="0.25">
      <c r="A566" s="14" t="s">
        <v>1085</v>
      </c>
      <c r="B566" s="15" t="s">
        <v>1086</v>
      </c>
      <c r="C566" s="16">
        <v>373</v>
      </c>
      <c r="D566" s="17" t="s">
        <v>9</v>
      </c>
      <c r="E566" s="30"/>
      <c r="F566" s="30"/>
      <c r="G566" s="30"/>
    </row>
    <row r="567" spans="1:7" s="33" customFormat="1" x14ac:dyDescent="0.25">
      <c r="A567" s="14" t="s">
        <v>1087</v>
      </c>
      <c r="B567" s="15" t="s">
        <v>1088</v>
      </c>
      <c r="C567" s="16">
        <v>270</v>
      </c>
      <c r="D567" s="17" t="s">
        <v>6</v>
      </c>
      <c r="E567" s="30"/>
      <c r="F567" s="30"/>
      <c r="G567" s="30"/>
    </row>
    <row r="568" spans="1:7" s="33" customFormat="1" x14ac:dyDescent="0.25">
      <c r="A568" s="29" t="s">
        <v>1089</v>
      </c>
      <c r="B568" s="30" t="s">
        <v>1090</v>
      </c>
      <c r="C568" s="31">
        <v>35</v>
      </c>
      <c r="D568" s="32" t="s">
        <v>9</v>
      </c>
      <c r="E568" s="30"/>
      <c r="F568" s="30"/>
      <c r="G568" s="30"/>
    </row>
    <row r="569" spans="1:7" s="33" customFormat="1" x14ac:dyDescent="0.25">
      <c r="A569" s="9" t="s">
        <v>1091</v>
      </c>
      <c r="B569" s="10" t="s">
        <v>1092</v>
      </c>
      <c r="C569" s="11">
        <v>553</v>
      </c>
      <c r="D569" s="12" t="s">
        <v>1</v>
      </c>
      <c r="E569" s="30"/>
      <c r="F569" s="30"/>
      <c r="G569" s="30"/>
    </row>
    <row r="570" spans="1:7" s="33" customFormat="1" x14ac:dyDescent="0.25">
      <c r="A570" s="14" t="s">
        <v>1093</v>
      </c>
      <c r="B570" s="15" t="s">
        <v>1094</v>
      </c>
      <c r="C570" s="16">
        <v>368</v>
      </c>
      <c r="D570" s="17" t="s">
        <v>1</v>
      </c>
      <c r="E570" s="30"/>
      <c r="F570" s="30"/>
      <c r="G570" s="30"/>
    </row>
    <row r="571" spans="1:7" s="33" customFormat="1" x14ac:dyDescent="0.25">
      <c r="A571" s="29" t="s">
        <v>1095</v>
      </c>
      <c r="B571" s="30" t="s">
        <v>1096</v>
      </c>
      <c r="C571" s="31">
        <v>35</v>
      </c>
      <c r="D571" s="32" t="s">
        <v>9</v>
      </c>
      <c r="E571" s="30"/>
      <c r="F571" s="30"/>
      <c r="G571" s="30"/>
    </row>
    <row r="572" spans="1:7" s="33" customFormat="1" x14ac:dyDescent="0.25">
      <c r="A572" s="9" t="s">
        <v>1097</v>
      </c>
      <c r="B572" s="10" t="s">
        <v>1098</v>
      </c>
      <c r="C572" s="11">
        <v>492</v>
      </c>
      <c r="D572" s="12" t="s">
        <v>9</v>
      </c>
      <c r="E572" s="30"/>
      <c r="F572" s="30"/>
      <c r="G572" s="30"/>
    </row>
    <row r="573" spans="1:7" s="33" customFormat="1" x14ac:dyDescent="0.25">
      <c r="A573" s="22" t="s">
        <v>1099</v>
      </c>
      <c r="B573" s="23" t="s">
        <v>1100</v>
      </c>
      <c r="C573" s="24">
        <v>52.5</v>
      </c>
      <c r="D573" s="25" t="s">
        <v>9</v>
      </c>
      <c r="E573" s="30"/>
      <c r="F573" s="30"/>
      <c r="G573" s="30"/>
    </row>
    <row r="574" spans="1:7" s="33" customFormat="1" x14ac:dyDescent="0.25">
      <c r="A574" s="29" t="s">
        <v>1101</v>
      </c>
      <c r="B574" s="30" t="s">
        <v>1102</v>
      </c>
      <c r="C574" s="31">
        <v>35</v>
      </c>
      <c r="D574" s="32" t="s">
        <v>9</v>
      </c>
      <c r="E574" s="30"/>
      <c r="F574" s="30"/>
      <c r="G574" s="30"/>
    </row>
    <row r="575" spans="1:7" s="33" customFormat="1" x14ac:dyDescent="0.25">
      <c r="A575" s="29" t="s">
        <v>1103</v>
      </c>
      <c r="B575" s="30" t="s">
        <v>1104</v>
      </c>
      <c r="C575" s="31">
        <v>17.399999999999999</v>
      </c>
      <c r="D575" s="32" t="s">
        <v>9</v>
      </c>
      <c r="E575" s="30"/>
      <c r="F575" s="30"/>
      <c r="G575" s="30"/>
    </row>
    <row r="576" spans="1:7" s="33" customFormat="1" x14ac:dyDescent="0.25">
      <c r="A576" s="29" t="s">
        <v>1105</v>
      </c>
      <c r="B576" s="30" t="s">
        <v>1106</v>
      </c>
      <c r="C576" s="31">
        <v>35</v>
      </c>
      <c r="D576" s="32" t="s">
        <v>9</v>
      </c>
      <c r="E576" s="30"/>
      <c r="F576" s="30"/>
      <c r="G576" s="30"/>
    </row>
    <row r="577" spans="1:7" s="33" customFormat="1" x14ac:dyDescent="0.25">
      <c r="A577" s="29" t="s">
        <v>1107</v>
      </c>
      <c r="B577" s="30" t="s">
        <v>1108</v>
      </c>
      <c r="C577" s="31">
        <v>17.5</v>
      </c>
      <c r="D577" s="32" t="s">
        <v>9</v>
      </c>
      <c r="E577" s="30"/>
      <c r="F577" s="30"/>
      <c r="G577" s="30"/>
    </row>
    <row r="578" spans="1:7" s="33" customFormat="1" x14ac:dyDescent="0.25">
      <c r="A578" s="22" t="s">
        <v>1109</v>
      </c>
      <c r="B578" s="23" t="s">
        <v>1110</v>
      </c>
      <c r="C578" s="24">
        <v>87.5</v>
      </c>
      <c r="D578" s="25" t="s">
        <v>9</v>
      </c>
      <c r="E578" s="30"/>
      <c r="F578" s="30"/>
      <c r="G578" s="30"/>
    </row>
    <row r="579" spans="1:7" s="33" customFormat="1" x14ac:dyDescent="0.25">
      <c r="A579" s="18" t="s">
        <v>1111</v>
      </c>
      <c r="B579" s="19" t="s">
        <v>1112</v>
      </c>
      <c r="C579" s="20">
        <v>122.5</v>
      </c>
      <c r="D579" s="21" t="s">
        <v>9</v>
      </c>
      <c r="E579" s="30"/>
      <c r="F579" s="30"/>
      <c r="G579" s="30"/>
    </row>
    <row r="580" spans="1:7" s="33" customFormat="1" x14ac:dyDescent="0.25">
      <c r="A580" s="29" t="s">
        <v>1113</v>
      </c>
      <c r="B580" s="30" t="s">
        <v>1114</v>
      </c>
      <c r="C580" s="31">
        <v>35</v>
      </c>
      <c r="D580" s="32" t="s">
        <v>9</v>
      </c>
      <c r="E580" s="30"/>
      <c r="F580" s="30"/>
      <c r="G580" s="30"/>
    </row>
    <row r="581" spans="1:7" s="33" customFormat="1" x14ac:dyDescent="0.25">
      <c r="A581" s="9" t="s">
        <v>1115</v>
      </c>
      <c r="B581" s="10" t="s">
        <v>1116</v>
      </c>
      <c r="C581" s="11">
        <v>642.5</v>
      </c>
      <c r="D581" s="12" t="s">
        <v>9</v>
      </c>
      <c r="E581" s="30"/>
      <c r="F581" s="30"/>
      <c r="G581" s="30"/>
    </row>
    <row r="582" spans="1:7" s="33" customFormat="1" x14ac:dyDescent="0.25">
      <c r="A582" s="9" t="s">
        <v>1117</v>
      </c>
      <c r="B582" s="10" t="s">
        <v>1116</v>
      </c>
      <c r="C582" s="11">
        <v>527</v>
      </c>
      <c r="D582" s="12" t="s">
        <v>9</v>
      </c>
      <c r="E582" s="30"/>
      <c r="F582" s="30"/>
      <c r="G582" s="30"/>
    </row>
    <row r="583" spans="1:7" s="33" customFormat="1" x14ac:dyDescent="0.25">
      <c r="A583" s="29" t="s">
        <v>1118</v>
      </c>
      <c r="B583" s="30" t="s">
        <v>1119</v>
      </c>
      <c r="C583" s="31">
        <v>35</v>
      </c>
      <c r="D583" s="32" t="s">
        <v>9</v>
      </c>
      <c r="E583" s="30"/>
      <c r="F583" s="30"/>
      <c r="G583" s="30"/>
    </row>
    <row r="584" spans="1:7" s="33" customFormat="1" x14ac:dyDescent="0.25">
      <c r="A584" s="29" t="s">
        <v>1120</v>
      </c>
      <c r="B584" s="30" t="s">
        <v>1121</v>
      </c>
      <c r="C584" s="31">
        <v>17.5</v>
      </c>
      <c r="D584" s="32" t="s">
        <v>9</v>
      </c>
      <c r="E584" s="30"/>
      <c r="F584" s="30"/>
      <c r="G584" s="30"/>
    </row>
    <row r="585" spans="1:7" s="33" customFormat="1" x14ac:dyDescent="0.25">
      <c r="A585" s="29" t="s">
        <v>1122</v>
      </c>
      <c r="B585" s="30" t="s">
        <v>1123</v>
      </c>
      <c r="C585" s="31">
        <v>35</v>
      </c>
      <c r="D585" s="32" t="s">
        <v>9</v>
      </c>
      <c r="E585" s="30"/>
      <c r="F585" s="30"/>
      <c r="G585" s="30"/>
    </row>
    <row r="586" spans="1:7" s="33" customFormat="1" x14ac:dyDescent="0.25">
      <c r="A586" s="29" t="s">
        <v>1124</v>
      </c>
      <c r="B586" s="30" t="s">
        <v>1125</v>
      </c>
      <c r="C586" s="31">
        <v>35</v>
      </c>
      <c r="D586" s="32" t="s">
        <v>9</v>
      </c>
      <c r="E586" s="30"/>
      <c r="F586" s="30"/>
      <c r="G586" s="30"/>
    </row>
    <row r="587" spans="1:7" s="33" customFormat="1" x14ac:dyDescent="0.25">
      <c r="A587" s="29" t="s">
        <v>1126</v>
      </c>
      <c r="B587" s="30" t="s">
        <v>1127</v>
      </c>
      <c r="C587" s="31">
        <v>17.5</v>
      </c>
      <c r="D587" s="32" t="s">
        <v>9</v>
      </c>
      <c r="E587" s="30"/>
      <c r="F587" s="30"/>
      <c r="G587" s="30"/>
    </row>
    <row r="588" spans="1:7" s="33" customFormat="1" x14ac:dyDescent="0.25">
      <c r="A588" s="9" t="s">
        <v>1128</v>
      </c>
      <c r="B588" s="10"/>
      <c r="C588" s="11">
        <v>1017</v>
      </c>
      <c r="D588" s="12" t="s">
        <v>9</v>
      </c>
      <c r="E588" s="30"/>
      <c r="F588" s="30"/>
      <c r="G588" s="30"/>
    </row>
    <row r="589" spans="1:7" s="33" customFormat="1" x14ac:dyDescent="0.25">
      <c r="A589" s="29" t="s">
        <v>1129</v>
      </c>
      <c r="B589" s="30" t="s">
        <v>1130</v>
      </c>
      <c r="C589" s="31">
        <v>35</v>
      </c>
      <c r="D589" s="32" t="s">
        <v>9</v>
      </c>
      <c r="E589" s="30"/>
      <c r="F589" s="30"/>
      <c r="G589" s="30"/>
    </row>
    <row r="590" spans="1:7" s="33" customFormat="1" x14ac:dyDescent="0.25">
      <c r="A590" s="29" t="s">
        <v>1131</v>
      </c>
      <c r="B590" s="30" t="s">
        <v>1132</v>
      </c>
      <c r="C590" s="31">
        <v>35</v>
      </c>
      <c r="D590" s="32" t="s">
        <v>9</v>
      </c>
      <c r="E590" s="30"/>
      <c r="F590" s="30"/>
      <c r="G590" s="30"/>
    </row>
    <row r="591" spans="1:7" s="33" customFormat="1" x14ac:dyDescent="0.25">
      <c r="A591" s="9" t="s">
        <v>1133</v>
      </c>
      <c r="B591" s="10" t="s">
        <v>1134</v>
      </c>
      <c r="C591" s="11">
        <v>492</v>
      </c>
      <c r="D591" s="12" t="s">
        <v>9</v>
      </c>
      <c r="E591" s="30"/>
      <c r="F591" s="30"/>
      <c r="G591" s="30"/>
    </row>
    <row r="592" spans="1:7" s="33" customFormat="1" x14ac:dyDescent="0.25">
      <c r="A592" s="9" t="s">
        <v>1135</v>
      </c>
      <c r="B592" s="10" t="s">
        <v>1136</v>
      </c>
      <c r="C592" s="11">
        <v>800</v>
      </c>
      <c r="D592" s="12" t="s">
        <v>9</v>
      </c>
      <c r="E592" s="30"/>
      <c r="F592" s="30"/>
      <c r="G592" s="30"/>
    </row>
    <row r="593" spans="1:7" s="33" customFormat="1" x14ac:dyDescent="0.25">
      <c r="A593" s="9" t="s">
        <v>1137</v>
      </c>
      <c r="B593" s="10" t="s">
        <v>1138</v>
      </c>
      <c r="C593" s="11">
        <v>509.5</v>
      </c>
      <c r="D593" s="12" t="s">
        <v>9</v>
      </c>
      <c r="E593" s="30"/>
      <c r="F593" s="30"/>
      <c r="G593" s="30"/>
    </row>
    <row r="594" spans="1:7" s="33" customFormat="1" x14ac:dyDescent="0.25">
      <c r="A594" s="29" t="s">
        <v>1139</v>
      </c>
      <c r="B594" s="30" t="s">
        <v>1962</v>
      </c>
      <c r="C594" s="31">
        <v>5</v>
      </c>
      <c r="D594" s="32" t="s">
        <v>1</v>
      </c>
      <c r="E594" s="30"/>
      <c r="F594" s="30"/>
      <c r="G594" s="30"/>
    </row>
    <row r="595" spans="1:7" s="33" customFormat="1" x14ac:dyDescent="0.25">
      <c r="A595" s="22" t="s">
        <v>1140</v>
      </c>
      <c r="B595" s="23" t="s">
        <v>1141</v>
      </c>
      <c r="C595" s="24">
        <v>52.5</v>
      </c>
      <c r="D595" s="25" t="s">
        <v>9</v>
      </c>
      <c r="E595" s="30"/>
      <c r="F595" s="30"/>
      <c r="G595" s="30"/>
    </row>
    <row r="596" spans="1:7" s="33" customFormat="1" x14ac:dyDescent="0.25">
      <c r="A596" s="9" t="s">
        <v>1142</v>
      </c>
      <c r="B596" s="10" t="s">
        <v>1143</v>
      </c>
      <c r="C596" s="11">
        <v>472</v>
      </c>
      <c r="D596" s="12" t="s">
        <v>1</v>
      </c>
      <c r="E596" s="30"/>
      <c r="F596" s="30"/>
      <c r="G596" s="30"/>
    </row>
    <row r="597" spans="1:7" s="33" customFormat="1" x14ac:dyDescent="0.25">
      <c r="A597" s="29" t="s">
        <v>1144</v>
      </c>
      <c r="B597" s="30" t="s">
        <v>1145</v>
      </c>
      <c r="C597" s="31">
        <v>5</v>
      </c>
      <c r="D597" s="32" t="s">
        <v>1</v>
      </c>
      <c r="E597" s="30"/>
      <c r="F597" s="30"/>
      <c r="G597" s="30"/>
    </row>
    <row r="598" spans="1:7" s="33" customFormat="1" x14ac:dyDescent="0.25">
      <c r="A598" s="29" t="s">
        <v>1146</v>
      </c>
      <c r="B598" s="30" t="s">
        <v>1147</v>
      </c>
      <c r="C598" s="31">
        <v>17.5</v>
      </c>
      <c r="D598" s="32" t="s">
        <v>9</v>
      </c>
      <c r="E598" s="30"/>
      <c r="F598" s="30"/>
      <c r="G598" s="30"/>
    </row>
    <row r="599" spans="1:7" s="33" customFormat="1" x14ac:dyDescent="0.25">
      <c r="A599" s="29" t="s">
        <v>1148</v>
      </c>
      <c r="B599" s="30" t="s">
        <v>1149</v>
      </c>
      <c r="C599" s="31">
        <v>17.5</v>
      </c>
      <c r="D599" s="32" t="s">
        <v>9</v>
      </c>
      <c r="E599" s="30"/>
      <c r="F599" s="30"/>
      <c r="G599" s="30"/>
    </row>
    <row r="600" spans="1:7" s="33" customFormat="1" x14ac:dyDescent="0.25">
      <c r="A600" s="9" t="s">
        <v>1150</v>
      </c>
      <c r="B600" s="10" t="s">
        <v>1151</v>
      </c>
      <c r="C600" s="11">
        <v>525</v>
      </c>
      <c r="D600" s="12" t="s">
        <v>9</v>
      </c>
      <c r="E600" s="30"/>
      <c r="F600" s="30"/>
      <c r="G600" s="30"/>
    </row>
    <row r="601" spans="1:7" s="33" customFormat="1" x14ac:dyDescent="0.25">
      <c r="A601" s="29" t="s">
        <v>1152</v>
      </c>
      <c r="B601" s="30" t="s">
        <v>1153</v>
      </c>
      <c r="C601" s="31">
        <v>17.5</v>
      </c>
      <c r="D601" s="32" t="s">
        <v>9</v>
      </c>
      <c r="E601" s="30"/>
      <c r="F601" s="30"/>
      <c r="G601" s="30"/>
    </row>
    <row r="602" spans="1:7" s="33" customFormat="1" x14ac:dyDescent="0.25">
      <c r="A602" s="29" t="s">
        <v>1154</v>
      </c>
      <c r="B602" s="30" t="s">
        <v>1155</v>
      </c>
      <c r="C602" s="31">
        <v>17.5</v>
      </c>
      <c r="D602" s="32" t="s">
        <v>9</v>
      </c>
      <c r="E602" s="30"/>
      <c r="F602" s="30"/>
      <c r="G602" s="30"/>
    </row>
    <row r="603" spans="1:7" s="33" customFormat="1" x14ac:dyDescent="0.25">
      <c r="A603" s="29" t="s">
        <v>1156</v>
      </c>
      <c r="B603" s="30" t="s">
        <v>1157</v>
      </c>
      <c r="C603" s="31">
        <v>35</v>
      </c>
      <c r="D603" s="32" t="s">
        <v>9</v>
      </c>
      <c r="E603" s="30"/>
      <c r="F603" s="30"/>
      <c r="G603" s="30"/>
    </row>
    <row r="604" spans="1:7" s="33" customFormat="1" x14ac:dyDescent="0.25">
      <c r="A604" s="22" t="s">
        <v>1158</v>
      </c>
      <c r="B604" s="23" t="s">
        <v>363</v>
      </c>
      <c r="C604" s="24">
        <v>87.5</v>
      </c>
      <c r="D604" s="25" t="s">
        <v>9</v>
      </c>
      <c r="E604" s="30"/>
      <c r="F604" s="30"/>
      <c r="G604" s="30"/>
    </row>
    <row r="605" spans="1:7" s="33" customFormat="1" x14ac:dyDescent="0.25">
      <c r="A605" s="29" t="s">
        <v>1159</v>
      </c>
      <c r="B605" s="30" t="s">
        <v>1160</v>
      </c>
      <c r="C605" s="31">
        <v>35</v>
      </c>
      <c r="D605" s="32" t="s">
        <v>9</v>
      </c>
      <c r="E605" s="30"/>
      <c r="F605" s="30"/>
      <c r="G605" s="30"/>
    </row>
    <row r="606" spans="1:7" s="33" customFormat="1" x14ac:dyDescent="0.25">
      <c r="A606" s="9" t="s">
        <v>1161</v>
      </c>
      <c r="B606" s="10" t="s">
        <v>1162</v>
      </c>
      <c r="C606" s="11">
        <v>635</v>
      </c>
      <c r="D606" s="12" t="s">
        <v>9</v>
      </c>
      <c r="E606" s="30"/>
      <c r="F606" s="30"/>
      <c r="G606" s="30"/>
    </row>
    <row r="607" spans="1:7" s="33" customFormat="1" x14ac:dyDescent="0.25">
      <c r="A607" s="29" t="s">
        <v>1163</v>
      </c>
      <c r="B607" s="30" t="s">
        <v>1164</v>
      </c>
      <c r="C607" s="31">
        <v>35</v>
      </c>
      <c r="D607" s="32" t="s">
        <v>9</v>
      </c>
      <c r="E607" s="30"/>
      <c r="F607" s="30"/>
      <c r="G607" s="30"/>
    </row>
    <row r="608" spans="1:7" s="33" customFormat="1" x14ac:dyDescent="0.25">
      <c r="A608" s="9" t="s">
        <v>1165</v>
      </c>
      <c r="B608" s="10" t="s">
        <v>1166</v>
      </c>
      <c r="C608" s="11">
        <v>1028.5</v>
      </c>
      <c r="D608" s="12" t="s">
        <v>1</v>
      </c>
      <c r="E608" s="30"/>
      <c r="F608" s="30"/>
      <c r="G608" s="30"/>
    </row>
    <row r="609" spans="1:7" s="33" customFormat="1" x14ac:dyDescent="0.25">
      <c r="A609" s="29" t="s">
        <v>1167</v>
      </c>
      <c r="B609" s="30" t="s">
        <v>808</v>
      </c>
      <c r="C609" s="31">
        <v>17.5</v>
      </c>
      <c r="D609" s="32" t="s">
        <v>9</v>
      </c>
      <c r="E609" s="30"/>
      <c r="F609" s="30"/>
      <c r="G609" s="30"/>
    </row>
    <row r="610" spans="1:7" s="33" customFormat="1" x14ac:dyDescent="0.25">
      <c r="A610" s="29" t="s">
        <v>1168</v>
      </c>
      <c r="B610" s="30" t="s">
        <v>1169</v>
      </c>
      <c r="C610" s="31">
        <v>35</v>
      </c>
      <c r="D610" s="32" t="s">
        <v>9</v>
      </c>
      <c r="E610" s="30"/>
      <c r="F610" s="30"/>
      <c r="G610" s="30"/>
    </row>
    <row r="611" spans="1:7" s="33" customFormat="1" x14ac:dyDescent="0.25">
      <c r="A611" s="29" t="s">
        <v>1170</v>
      </c>
      <c r="B611" s="30" t="s">
        <v>1169</v>
      </c>
      <c r="C611" s="31">
        <v>35</v>
      </c>
      <c r="D611" s="32" t="s">
        <v>9</v>
      </c>
      <c r="E611" s="30"/>
      <c r="F611" s="30"/>
      <c r="G611" s="30"/>
    </row>
    <row r="612" spans="1:7" s="33" customFormat="1" x14ac:dyDescent="0.25">
      <c r="A612" s="14" t="s">
        <v>1171</v>
      </c>
      <c r="B612" s="15" t="s">
        <v>1172</v>
      </c>
      <c r="C612" s="16">
        <v>319</v>
      </c>
      <c r="D612" s="17" t="s">
        <v>9</v>
      </c>
      <c r="E612" s="30"/>
      <c r="F612" s="30"/>
      <c r="G612" s="30"/>
    </row>
    <row r="613" spans="1:7" s="33" customFormat="1" x14ac:dyDescent="0.25">
      <c r="A613" s="14" t="s">
        <v>1173</v>
      </c>
      <c r="B613" s="15" t="s">
        <v>703</v>
      </c>
      <c r="C613" s="16">
        <v>396</v>
      </c>
      <c r="D613" s="17" t="s">
        <v>1</v>
      </c>
      <c r="E613" s="30"/>
      <c r="F613" s="30"/>
      <c r="G613" s="30"/>
    </row>
    <row r="614" spans="1:7" s="33" customFormat="1" x14ac:dyDescent="0.25">
      <c r="A614" s="29" t="s">
        <v>1174</v>
      </c>
      <c r="B614" s="30" t="s">
        <v>1175</v>
      </c>
      <c r="C614" s="31">
        <v>17.5</v>
      </c>
      <c r="D614" s="32" t="s">
        <v>9</v>
      </c>
      <c r="E614" s="30"/>
      <c r="F614" s="30"/>
      <c r="G614" s="30"/>
    </row>
    <row r="615" spans="1:7" s="33" customFormat="1" x14ac:dyDescent="0.25">
      <c r="A615" s="29" t="s">
        <v>1176</v>
      </c>
      <c r="B615" s="30" t="s">
        <v>1177</v>
      </c>
      <c r="C615" s="31">
        <v>35</v>
      </c>
      <c r="D615" s="32" t="s">
        <v>9</v>
      </c>
      <c r="E615" s="30"/>
      <c r="F615" s="30"/>
      <c r="G615" s="30"/>
    </row>
    <row r="616" spans="1:7" s="33" customFormat="1" x14ac:dyDescent="0.25">
      <c r="A616" s="29" t="s">
        <v>1178</v>
      </c>
      <c r="B616" s="30" t="s">
        <v>1179</v>
      </c>
      <c r="C616" s="31">
        <v>17.5</v>
      </c>
      <c r="D616" s="32" t="s">
        <v>9</v>
      </c>
      <c r="E616" s="30"/>
      <c r="F616" s="30"/>
      <c r="G616" s="30"/>
    </row>
    <row r="617" spans="1:7" s="33" customFormat="1" x14ac:dyDescent="0.25">
      <c r="A617" s="29" t="s">
        <v>1180</v>
      </c>
      <c r="B617" s="30" t="s">
        <v>1181</v>
      </c>
      <c r="C617" s="31">
        <v>5</v>
      </c>
      <c r="D617" s="32" t="s">
        <v>1</v>
      </c>
      <c r="E617" s="30"/>
      <c r="F617" s="30"/>
      <c r="G617" s="30"/>
    </row>
    <row r="618" spans="1:7" s="33" customFormat="1" x14ac:dyDescent="0.25">
      <c r="A618" s="14" t="s">
        <v>1182</v>
      </c>
      <c r="B618" s="15" t="s">
        <v>1183</v>
      </c>
      <c r="C618" s="16">
        <v>219.5</v>
      </c>
      <c r="D618" s="17" t="s">
        <v>9</v>
      </c>
      <c r="E618" s="30"/>
      <c r="F618" s="30"/>
      <c r="G618" s="30"/>
    </row>
    <row r="619" spans="1:7" s="33" customFormat="1" x14ac:dyDescent="0.25">
      <c r="A619" s="29" t="s">
        <v>1184</v>
      </c>
      <c r="B619" s="30" t="s">
        <v>1963</v>
      </c>
      <c r="C619" s="31">
        <v>17.5</v>
      </c>
      <c r="D619" s="32" t="s">
        <v>9</v>
      </c>
      <c r="E619" s="30"/>
      <c r="F619" s="30"/>
      <c r="G619" s="30"/>
    </row>
    <row r="620" spans="1:7" s="33" customFormat="1" x14ac:dyDescent="0.25">
      <c r="A620" s="22" t="s">
        <v>1185</v>
      </c>
      <c r="B620" s="23" t="s">
        <v>1186</v>
      </c>
      <c r="C620" s="24">
        <v>70</v>
      </c>
      <c r="D620" s="25" t="s">
        <v>9</v>
      </c>
      <c r="E620" s="30"/>
      <c r="F620" s="30"/>
      <c r="G620" s="30"/>
    </row>
    <row r="621" spans="1:7" s="33" customFormat="1" x14ac:dyDescent="0.25">
      <c r="A621" s="22" t="s">
        <v>1187</v>
      </c>
      <c r="B621" s="23" t="s">
        <v>1188</v>
      </c>
      <c r="C621" s="24">
        <v>70</v>
      </c>
      <c r="D621" s="25" t="s">
        <v>9</v>
      </c>
      <c r="E621" s="30"/>
      <c r="F621" s="30"/>
      <c r="G621" s="30"/>
    </row>
    <row r="622" spans="1:7" s="33" customFormat="1" x14ac:dyDescent="0.25">
      <c r="A622" s="29" t="s">
        <v>1189</v>
      </c>
      <c r="B622" s="30" t="s">
        <v>1190</v>
      </c>
      <c r="C622" s="31">
        <v>17.5</v>
      </c>
      <c r="D622" s="32" t="s">
        <v>9</v>
      </c>
      <c r="E622" s="30"/>
      <c r="F622" s="30"/>
      <c r="G622" s="30"/>
    </row>
    <row r="623" spans="1:7" s="33" customFormat="1" x14ac:dyDescent="0.25">
      <c r="A623" s="29" t="s">
        <v>1191</v>
      </c>
      <c r="B623" s="30" t="s">
        <v>1192</v>
      </c>
      <c r="C623" s="31">
        <v>17.5</v>
      </c>
      <c r="D623" s="32" t="s">
        <v>9</v>
      </c>
      <c r="E623" s="30"/>
      <c r="F623" s="30"/>
      <c r="G623" s="30"/>
    </row>
    <row r="624" spans="1:7" s="33" customFormat="1" x14ac:dyDescent="0.25">
      <c r="A624" s="29" t="s">
        <v>1193</v>
      </c>
      <c r="B624" s="30" t="s">
        <v>1194</v>
      </c>
      <c r="C624" s="31">
        <v>45</v>
      </c>
      <c r="D624" s="32" t="s">
        <v>9</v>
      </c>
      <c r="E624" s="30"/>
      <c r="F624" s="30"/>
      <c r="G624" s="30"/>
    </row>
    <row r="625" spans="1:7" s="33" customFormat="1" x14ac:dyDescent="0.25">
      <c r="A625" s="29" t="s">
        <v>1195</v>
      </c>
      <c r="B625" s="30" t="s">
        <v>1196</v>
      </c>
      <c r="C625" s="31">
        <v>17.5</v>
      </c>
      <c r="D625" s="32" t="s">
        <v>9</v>
      </c>
      <c r="E625" s="30"/>
      <c r="F625" s="30"/>
      <c r="G625" s="30"/>
    </row>
    <row r="626" spans="1:7" s="33" customFormat="1" x14ac:dyDescent="0.25">
      <c r="A626" s="29" t="s">
        <v>1197</v>
      </c>
      <c r="B626" s="30" t="s">
        <v>1198</v>
      </c>
      <c r="C626" s="31">
        <v>35</v>
      </c>
      <c r="D626" s="32" t="s">
        <v>9</v>
      </c>
      <c r="E626" s="30"/>
      <c r="F626" s="30"/>
      <c r="G626" s="30"/>
    </row>
    <row r="627" spans="1:7" s="33" customFormat="1" x14ac:dyDescent="0.25">
      <c r="A627" s="29" t="s">
        <v>1199</v>
      </c>
      <c r="B627" s="30" t="s">
        <v>1200</v>
      </c>
      <c r="C627" s="31">
        <v>17.5</v>
      </c>
      <c r="D627" s="32" t="s">
        <v>9</v>
      </c>
      <c r="E627" s="30"/>
      <c r="F627" s="30"/>
      <c r="G627" s="30"/>
    </row>
    <row r="628" spans="1:7" s="33" customFormat="1" x14ac:dyDescent="0.25">
      <c r="A628" s="29" t="s">
        <v>1201</v>
      </c>
      <c r="B628" s="30" t="s">
        <v>1202</v>
      </c>
      <c r="C628" s="31">
        <v>35</v>
      </c>
      <c r="D628" s="32" t="s">
        <v>9</v>
      </c>
      <c r="E628" s="30"/>
      <c r="F628" s="30"/>
      <c r="G628" s="30"/>
    </row>
    <row r="629" spans="1:7" s="33" customFormat="1" x14ac:dyDescent="0.25">
      <c r="A629" s="29" t="s">
        <v>1203</v>
      </c>
      <c r="B629" s="30" t="s">
        <v>1204</v>
      </c>
      <c r="C629" s="31">
        <v>35</v>
      </c>
      <c r="D629" s="32" t="s">
        <v>9</v>
      </c>
      <c r="E629" s="30"/>
      <c r="F629" s="30"/>
      <c r="G629" s="30"/>
    </row>
    <row r="630" spans="1:7" s="33" customFormat="1" x14ac:dyDescent="0.25">
      <c r="A630" s="29" t="s">
        <v>1205</v>
      </c>
      <c r="B630" s="30" t="s">
        <v>1206</v>
      </c>
      <c r="C630" s="31">
        <v>35</v>
      </c>
      <c r="D630" s="32" t="s">
        <v>9</v>
      </c>
      <c r="E630" s="30"/>
      <c r="F630" s="30"/>
      <c r="G630" s="30"/>
    </row>
    <row r="631" spans="1:7" s="33" customFormat="1" x14ac:dyDescent="0.25">
      <c r="A631" s="18" t="s">
        <v>1207</v>
      </c>
      <c r="B631" s="19" t="s">
        <v>1208</v>
      </c>
      <c r="C631" s="20">
        <v>122.5</v>
      </c>
      <c r="D631" s="21" t="s">
        <v>9</v>
      </c>
      <c r="E631" s="30"/>
      <c r="F631" s="30"/>
      <c r="G631" s="30"/>
    </row>
    <row r="632" spans="1:7" s="33" customFormat="1" x14ac:dyDescent="0.25">
      <c r="A632" s="29" t="s">
        <v>1209</v>
      </c>
      <c r="B632" s="30" t="s">
        <v>1206</v>
      </c>
      <c r="C632" s="31">
        <v>35</v>
      </c>
      <c r="D632" s="32" t="s">
        <v>9</v>
      </c>
      <c r="E632" s="30"/>
      <c r="F632" s="30"/>
      <c r="G632" s="30"/>
    </row>
    <row r="633" spans="1:7" s="33" customFormat="1" x14ac:dyDescent="0.25">
      <c r="A633" s="29" t="s">
        <v>1210</v>
      </c>
      <c r="B633" s="30" t="s">
        <v>1211</v>
      </c>
      <c r="C633" s="31">
        <v>35</v>
      </c>
      <c r="D633" s="32" t="s">
        <v>9</v>
      </c>
      <c r="E633" s="30"/>
      <c r="F633" s="30"/>
      <c r="G633" s="30"/>
    </row>
    <row r="634" spans="1:7" s="33" customFormat="1" x14ac:dyDescent="0.25">
      <c r="A634" s="14" t="s">
        <v>1212</v>
      </c>
      <c r="B634" s="15" t="s">
        <v>1213</v>
      </c>
      <c r="C634" s="16">
        <v>240</v>
      </c>
      <c r="D634" s="17" t="s">
        <v>9</v>
      </c>
      <c r="E634" s="30"/>
      <c r="F634" s="30"/>
      <c r="G634" s="30"/>
    </row>
    <row r="635" spans="1:7" s="33" customFormat="1" x14ac:dyDescent="0.25">
      <c r="A635" s="9" t="s">
        <v>1214</v>
      </c>
      <c r="B635" s="10" t="s">
        <v>1215</v>
      </c>
      <c r="C635" s="11">
        <v>445</v>
      </c>
      <c r="D635" s="12" t="s">
        <v>2</v>
      </c>
      <c r="E635" s="30"/>
      <c r="F635" s="30"/>
      <c r="G635" s="30"/>
    </row>
    <row r="636" spans="1:7" s="33" customFormat="1" x14ac:dyDescent="0.25">
      <c r="A636" s="29" t="s">
        <v>1216</v>
      </c>
      <c r="B636" s="30" t="s">
        <v>1217</v>
      </c>
      <c r="C636" s="31">
        <v>5</v>
      </c>
      <c r="D636" s="32" t="s">
        <v>1</v>
      </c>
      <c r="E636" s="30"/>
      <c r="F636" s="30"/>
      <c r="G636" s="30"/>
    </row>
    <row r="637" spans="1:7" s="33" customFormat="1" x14ac:dyDescent="0.25">
      <c r="A637" s="29" t="s">
        <v>1218</v>
      </c>
      <c r="B637" s="30" t="s">
        <v>1219</v>
      </c>
      <c r="C637" s="31">
        <v>17.5</v>
      </c>
      <c r="D637" s="32" t="s">
        <v>9</v>
      </c>
      <c r="E637" s="30"/>
      <c r="F637" s="30"/>
      <c r="G637" s="30"/>
    </row>
    <row r="638" spans="1:7" s="33" customFormat="1" x14ac:dyDescent="0.25">
      <c r="A638" s="29" t="s">
        <v>1220</v>
      </c>
      <c r="B638" s="30" t="s">
        <v>1221</v>
      </c>
      <c r="C638" s="31">
        <v>35</v>
      </c>
      <c r="D638" s="32" t="s">
        <v>9</v>
      </c>
      <c r="E638" s="30"/>
      <c r="F638" s="30"/>
      <c r="G638" s="30"/>
    </row>
    <row r="639" spans="1:7" s="33" customFormat="1" x14ac:dyDescent="0.25">
      <c r="A639" s="18" t="s">
        <v>1222</v>
      </c>
      <c r="B639" s="19" t="s">
        <v>1223</v>
      </c>
      <c r="C639" s="20">
        <v>187</v>
      </c>
      <c r="D639" s="21" t="s">
        <v>9</v>
      </c>
      <c r="E639" s="30"/>
      <c r="F639" s="30"/>
      <c r="G639" s="30"/>
    </row>
    <row r="640" spans="1:7" s="33" customFormat="1" x14ac:dyDescent="0.25">
      <c r="A640" s="22" t="s">
        <v>1224</v>
      </c>
      <c r="B640" s="23" t="s">
        <v>1225</v>
      </c>
      <c r="C640" s="24">
        <v>87.5</v>
      </c>
      <c r="D640" s="25" t="s">
        <v>9</v>
      </c>
      <c r="E640" s="30"/>
      <c r="F640" s="30"/>
      <c r="G640" s="30"/>
    </row>
    <row r="641" spans="1:7" s="33" customFormat="1" x14ac:dyDescent="0.25">
      <c r="A641" s="29" t="s">
        <v>1226</v>
      </c>
      <c r="B641" s="30" t="s">
        <v>1227</v>
      </c>
      <c r="C641" s="31">
        <v>-35</v>
      </c>
      <c r="D641" s="32" t="s">
        <v>9</v>
      </c>
      <c r="E641" s="30"/>
      <c r="F641" s="30"/>
      <c r="G641" s="30"/>
    </row>
    <row r="642" spans="1:7" s="33" customFormat="1" x14ac:dyDescent="0.25">
      <c r="A642" s="29" t="s">
        <v>1228</v>
      </c>
      <c r="B642" s="30" t="s">
        <v>1229</v>
      </c>
      <c r="C642" s="31">
        <v>35</v>
      </c>
      <c r="D642" s="32" t="s">
        <v>9</v>
      </c>
      <c r="E642" s="30"/>
      <c r="F642" s="30"/>
      <c r="G642" s="30"/>
    </row>
    <row r="643" spans="1:7" s="33" customFormat="1" x14ac:dyDescent="0.25">
      <c r="A643" s="9" t="s">
        <v>1230</v>
      </c>
      <c r="B643" s="10" t="s">
        <v>1231</v>
      </c>
      <c r="C643" s="11">
        <v>609</v>
      </c>
      <c r="D643" s="12" t="s">
        <v>1</v>
      </c>
      <c r="E643" s="30"/>
      <c r="F643" s="30"/>
      <c r="G643" s="30"/>
    </row>
    <row r="644" spans="1:7" s="33" customFormat="1" x14ac:dyDescent="0.25">
      <c r="A644" s="14" t="s">
        <v>1232</v>
      </c>
      <c r="B644" s="15" t="s">
        <v>1233</v>
      </c>
      <c r="C644" s="16">
        <v>395</v>
      </c>
      <c r="D644" s="17" t="s">
        <v>9</v>
      </c>
      <c r="E644" s="30"/>
      <c r="F644" s="30"/>
      <c r="G644" s="30"/>
    </row>
    <row r="645" spans="1:7" s="33" customFormat="1" x14ac:dyDescent="0.25">
      <c r="A645" s="29" t="s">
        <v>1234</v>
      </c>
      <c r="B645" s="30" t="s">
        <v>1235</v>
      </c>
      <c r="C645" s="31">
        <v>10</v>
      </c>
      <c r="D645" s="32" t="s">
        <v>1</v>
      </c>
      <c r="E645" s="30"/>
      <c r="F645" s="30"/>
      <c r="G645" s="30"/>
    </row>
    <row r="646" spans="1:7" s="33" customFormat="1" x14ac:dyDescent="0.25">
      <c r="A646" s="29" t="s">
        <v>1236</v>
      </c>
      <c r="B646" s="30" t="s">
        <v>1237</v>
      </c>
      <c r="C646" s="31">
        <v>35</v>
      </c>
      <c r="D646" s="32" t="s">
        <v>9</v>
      </c>
      <c r="E646" s="30"/>
      <c r="F646" s="30"/>
      <c r="G646" s="30"/>
    </row>
    <row r="647" spans="1:7" s="33" customFormat="1" x14ac:dyDescent="0.25">
      <c r="A647" s="29" t="s">
        <v>1955</v>
      </c>
      <c r="B647" s="30" t="s">
        <v>1964</v>
      </c>
      <c r="C647" s="31">
        <v>0</v>
      </c>
      <c r="D647" s="32" t="s">
        <v>9</v>
      </c>
      <c r="E647" s="30"/>
      <c r="F647" s="30"/>
      <c r="G647" s="30"/>
    </row>
    <row r="648" spans="1:7" s="33" customFormat="1" x14ac:dyDescent="0.25">
      <c r="A648" s="29" t="s">
        <v>1238</v>
      </c>
      <c r="B648" s="30" t="s">
        <v>1239</v>
      </c>
      <c r="C648" s="31">
        <v>35</v>
      </c>
      <c r="D648" s="32" t="s">
        <v>9</v>
      </c>
      <c r="E648" s="30"/>
      <c r="F648" s="30"/>
      <c r="G648" s="30"/>
    </row>
    <row r="649" spans="1:7" s="33" customFormat="1" x14ac:dyDescent="0.25">
      <c r="A649" s="29" t="s">
        <v>1240</v>
      </c>
      <c r="B649" s="30" t="s">
        <v>1241</v>
      </c>
      <c r="C649" s="31">
        <v>17.5</v>
      </c>
      <c r="D649" s="32" t="s">
        <v>9</v>
      </c>
      <c r="E649" s="30"/>
      <c r="F649" s="30"/>
      <c r="G649" s="30"/>
    </row>
    <row r="650" spans="1:7" s="33" customFormat="1" x14ac:dyDescent="0.25">
      <c r="A650" s="29" t="s">
        <v>1242</v>
      </c>
      <c r="B650" s="30" t="s">
        <v>1243</v>
      </c>
      <c r="C650" s="31">
        <v>17.5</v>
      </c>
      <c r="D650" s="32" t="s">
        <v>9</v>
      </c>
      <c r="E650" s="30"/>
      <c r="F650" s="30"/>
      <c r="G650" s="30"/>
    </row>
    <row r="651" spans="1:7" s="33" customFormat="1" x14ac:dyDescent="0.25">
      <c r="A651" s="9" t="s">
        <v>1244</v>
      </c>
      <c r="B651" s="10" t="s">
        <v>1245</v>
      </c>
      <c r="C651" s="11">
        <v>488.5</v>
      </c>
      <c r="D651" s="12" t="s">
        <v>9</v>
      </c>
      <c r="E651" s="30"/>
      <c r="F651" s="30"/>
      <c r="G651" s="30"/>
    </row>
    <row r="652" spans="1:7" s="33" customFormat="1" x14ac:dyDescent="0.25">
      <c r="A652" s="29" t="s">
        <v>1246</v>
      </c>
      <c r="B652" s="30" t="s">
        <v>1247</v>
      </c>
      <c r="C652" s="31">
        <v>17.5</v>
      </c>
      <c r="D652" s="32" t="s">
        <v>9</v>
      </c>
      <c r="E652" s="30"/>
      <c r="F652" s="30"/>
      <c r="G652" s="30"/>
    </row>
    <row r="653" spans="1:7" s="33" customFormat="1" x14ac:dyDescent="0.25">
      <c r="A653" s="22" t="s">
        <v>1248</v>
      </c>
      <c r="B653" s="23" t="s">
        <v>1249</v>
      </c>
      <c r="C653" s="24">
        <v>70</v>
      </c>
      <c r="D653" s="25" t="s">
        <v>9</v>
      </c>
      <c r="E653" s="30"/>
      <c r="F653" s="30"/>
      <c r="G653" s="30"/>
    </row>
    <row r="654" spans="1:7" s="33" customFormat="1" x14ac:dyDescent="0.25">
      <c r="A654" s="14" t="s">
        <v>1250</v>
      </c>
      <c r="B654" s="15" t="s">
        <v>1251</v>
      </c>
      <c r="C654" s="16">
        <v>224.5</v>
      </c>
      <c r="D654" s="17" t="s">
        <v>9</v>
      </c>
      <c r="E654" s="30"/>
      <c r="F654" s="30"/>
      <c r="G654" s="30"/>
    </row>
    <row r="655" spans="1:7" s="33" customFormat="1" x14ac:dyDescent="0.25">
      <c r="A655" s="29" t="s">
        <v>1252</v>
      </c>
      <c r="B655" s="30" t="s">
        <v>1253</v>
      </c>
      <c r="C655" s="31">
        <v>5</v>
      </c>
      <c r="D655" s="32" t="s">
        <v>1</v>
      </c>
      <c r="E655" s="30"/>
      <c r="F655" s="30"/>
      <c r="G655" s="30"/>
    </row>
    <row r="656" spans="1:7" s="33" customFormat="1" x14ac:dyDescent="0.25">
      <c r="A656" s="29" t="s">
        <v>1254</v>
      </c>
      <c r="B656" s="30" t="s">
        <v>1255</v>
      </c>
      <c r="C656" s="31">
        <v>5</v>
      </c>
      <c r="D656" s="32" t="s">
        <v>1</v>
      </c>
      <c r="E656" s="30"/>
      <c r="F656" s="30"/>
      <c r="G656" s="30"/>
    </row>
    <row r="657" spans="1:7" s="33" customFormat="1" x14ac:dyDescent="0.25">
      <c r="A657" s="29" t="s">
        <v>1256</v>
      </c>
      <c r="B657" s="30" t="s">
        <v>1257</v>
      </c>
      <c r="C657" s="31">
        <v>17.5</v>
      </c>
      <c r="D657" s="32" t="s">
        <v>9</v>
      </c>
      <c r="E657" s="30"/>
      <c r="F657" s="30"/>
      <c r="G657" s="30"/>
    </row>
    <row r="658" spans="1:7" s="33" customFormat="1" x14ac:dyDescent="0.25">
      <c r="A658" s="14" t="s">
        <v>1258</v>
      </c>
      <c r="B658" s="15" t="s">
        <v>1259</v>
      </c>
      <c r="C658" s="16">
        <v>228.5</v>
      </c>
      <c r="D658" s="17" t="s">
        <v>1</v>
      </c>
      <c r="E658" s="30"/>
      <c r="F658" s="30"/>
      <c r="G658" s="30"/>
    </row>
    <row r="659" spans="1:7" s="33" customFormat="1" x14ac:dyDescent="0.25">
      <c r="A659" s="29" t="s">
        <v>1260</v>
      </c>
      <c r="B659" s="30" t="s">
        <v>1261</v>
      </c>
      <c r="C659" s="31">
        <v>35</v>
      </c>
      <c r="D659" s="32" t="s">
        <v>9</v>
      </c>
      <c r="E659" s="30"/>
      <c r="F659" s="30"/>
      <c r="G659" s="30"/>
    </row>
    <row r="660" spans="1:7" s="33" customFormat="1" x14ac:dyDescent="0.25">
      <c r="A660" s="29" t="s">
        <v>1262</v>
      </c>
      <c r="B660" s="30" t="s">
        <v>1263</v>
      </c>
      <c r="C660" s="31">
        <v>17.5</v>
      </c>
      <c r="D660" s="32" t="s">
        <v>9</v>
      </c>
      <c r="E660" s="30"/>
      <c r="F660" s="30"/>
      <c r="G660" s="30"/>
    </row>
    <row r="661" spans="1:7" s="33" customFormat="1" x14ac:dyDescent="0.25">
      <c r="A661" s="22" t="s">
        <v>1264</v>
      </c>
      <c r="B661" s="23" t="s">
        <v>1265</v>
      </c>
      <c r="C661" s="24">
        <v>52.5</v>
      </c>
      <c r="D661" s="25" t="s">
        <v>9</v>
      </c>
      <c r="E661" s="30"/>
      <c r="F661" s="30"/>
      <c r="G661" s="30"/>
    </row>
    <row r="662" spans="1:7" s="33" customFormat="1" x14ac:dyDescent="0.25">
      <c r="A662" s="22" t="s">
        <v>1266</v>
      </c>
      <c r="B662" s="23" t="s">
        <v>1267</v>
      </c>
      <c r="C662" s="24">
        <v>70</v>
      </c>
      <c r="D662" s="25" t="s">
        <v>9</v>
      </c>
      <c r="E662" s="30"/>
      <c r="F662" s="30"/>
      <c r="G662" s="30"/>
    </row>
    <row r="663" spans="1:7" s="33" customFormat="1" x14ac:dyDescent="0.25">
      <c r="A663" s="14" t="s">
        <v>1268</v>
      </c>
      <c r="B663" s="15" t="s">
        <v>1269</v>
      </c>
      <c r="C663" s="16">
        <v>375</v>
      </c>
      <c r="D663" s="17" t="s">
        <v>1</v>
      </c>
      <c r="E663" s="30"/>
      <c r="F663" s="30"/>
      <c r="G663" s="30"/>
    </row>
    <row r="664" spans="1:7" s="33" customFormat="1" x14ac:dyDescent="0.25">
      <c r="A664" s="29" t="s">
        <v>1270</v>
      </c>
      <c r="B664" s="30" t="s">
        <v>1271</v>
      </c>
      <c r="C664" s="31">
        <v>17.5</v>
      </c>
      <c r="D664" s="32" t="s">
        <v>9</v>
      </c>
      <c r="E664" s="30"/>
      <c r="F664" s="30"/>
      <c r="G664" s="30"/>
    </row>
    <row r="665" spans="1:7" s="33" customFormat="1" x14ac:dyDescent="0.25">
      <c r="A665" s="29" t="s">
        <v>1272</v>
      </c>
      <c r="B665" s="30" t="s">
        <v>1273</v>
      </c>
      <c r="C665" s="31">
        <v>17.5</v>
      </c>
      <c r="D665" s="32" t="s">
        <v>9</v>
      </c>
      <c r="E665" s="30"/>
      <c r="F665" s="30"/>
      <c r="G665" s="30"/>
    </row>
    <row r="666" spans="1:7" s="33" customFormat="1" x14ac:dyDescent="0.25">
      <c r="A666" s="22" t="s">
        <v>1274</v>
      </c>
      <c r="B666" s="23" t="s">
        <v>1275</v>
      </c>
      <c r="C666" s="24">
        <v>52.5</v>
      </c>
      <c r="D666" s="25" t="s">
        <v>9</v>
      </c>
      <c r="E666" s="30"/>
      <c r="F666" s="30"/>
      <c r="G666" s="30"/>
    </row>
    <row r="667" spans="1:7" s="33" customFormat="1" x14ac:dyDescent="0.25">
      <c r="A667" s="22" t="s">
        <v>1276</v>
      </c>
      <c r="B667" s="23" t="s">
        <v>1277</v>
      </c>
      <c r="C667" s="24">
        <v>52.5</v>
      </c>
      <c r="D667" s="25" t="s">
        <v>9</v>
      </c>
      <c r="E667" s="30"/>
      <c r="F667" s="30"/>
      <c r="G667" s="30"/>
    </row>
    <row r="668" spans="1:7" s="33" customFormat="1" x14ac:dyDescent="0.25">
      <c r="A668" s="29" t="s">
        <v>1278</v>
      </c>
      <c r="B668" s="30" t="s">
        <v>1279</v>
      </c>
      <c r="C668" s="31">
        <v>35</v>
      </c>
      <c r="D668" s="32" t="s">
        <v>9</v>
      </c>
      <c r="E668" s="30"/>
      <c r="F668" s="30"/>
      <c r="G668" s="30"/>
    </row>
    <row r="669" spans="1:7" s="33" customFormat="1" x14ac:dyDescent="0.25">
      <c r="A669" s="29" t="s">
        <v>1280</v>
      </c>
      <c r="B669" s="30" t="s">
        <v>1281</v>
      </c>
      <c r="C669" s="31">
        <v>35</v>
      </c>
      <c r="D669" s="32" t="s">
        <v>9</v>
      </c>
      <c r="E669" s="30"/>
      <c r="F669" s="30"/>
      <c r="G669" s="30"/>
    </row>
    <row r="670" spans="1:7" s="33" customFormat="1" x14ac:dyDescent="0.25">
      <c r="A670" s="29" t="s">
        <v>1282</v>
      </c>
      <c r="B670" s="30" t="s">
        <v>1283</v>
      </c>
      <c r="C670" s="31">
        <v>10</v>
      </c>
      <c r="D670" s="32" t="s">
        <v>1</v>
      </c>
      <c r="E670" s="30"/>
      <c r="F670" s="30"/>
      <c r="G670" s="30"/>
    </row>
    <row r="671" spans="1:7" s="33" customFormat="1" x14ac:dyDescent="0.25">
      <c r="A671" s="14" t="s">
        <v>1284</v>
      </c>
      <c r="B671" s="15" t="s">
        <v>1285</v>
      </c>
      <c r="C671" s="16">
        <v>237</v>
      </c>
      <c r="D671" s="17" t="s">
        <v>9</v>
      </c>
      <c r="E671" s="30"/>
      <c r="F671" s="30"/>
      <c r="G671" s="30"/>
    </row>
    <row r="672" spans="1:7" s="33" customFormat="1" x14ac:dyDescent="0.25">
      <c r="A672" s="29" t="s">
        <v>1286</v>
      </c>
      <c r="B672" s="30" t="s">
        <v>1287</v>
      </c>
      <c r="C672" s="31">
        <v>17.5</v>
      </c>
      <c r="D672" s="32" t="s">
        <v>9</v>
      </c>
      <c r="E672" s="30"/>
      <c r="F672" s="30"/>
      <c r="G672" s="30"/>
    </row>
    <row r="673" spans="1:7" s="33" customFormat="1" x14ac:dyDescent="0.25">
      <c r="A673" s="29" t="s">
        <v>1288</v>
      </c>
      <c r="B673" s="30" t="s">
        <v>1289</v>
      </c>
      <c r="C673" s="31">
        <v>35</v>
      </c>
      <c r="D673" s="32" t="s">
        <v>9</v>
      </c>
      <c r="E673" s="30"/>
      <c r="F673" s="30"/>
      <c r="G673" s="30"/>
    </row>
    <row r="674" spans="1:7" s="33" customFormat="1" x14ac:dyDescent="0.25">
      <c r="A674" s="9" t="s">
        <v>1290</v>
      </c>
      <c r="B674" s="10" t="s">
        <v>1291</v>
      </c>
      <c r="C674" s="11">
        <v>523</v>
      </c>
      <c r="D674" s="12" t="s">
        <v>6</v>
      </c>
      <c r="E674" s="30"/>
      <c r="F674" s="30"/>
      <c r="G674" s="30"/>
    </row>
    <row r="675" spans="1:7" s="33" customFormat="1" x14ac:dyDescent="0.25">
      <c r="A675" s="9" t="s">
        <v>1292</v>
      </c>
      <c r="B675" s="10" t="s">
        <v>1293</v>
      </c>
      <c r="C675" s="11">
        <v>458</v>
      </c>
      <c r="D675" s="12" t="s">
        <v>1</v>
      </c>
      <c r="E675" s="30"/>
      <c r="F675" s="30"/>
      <c r="G675" s="30"/>
    </row>
    <row r="676" spans="1:7" s="33" customFormat="1" x14ac:dyDescent="0.25">
      <c r="A676" s="14" t="s">
        <v>1294</v>
      </c>
      <c r="B676" s="15" t="s">
        <v>1295</v>
      </c>
      <c r="C676" s="16">
        <v>388</v>
      </c>
      <c r="D676" s="17" t="s">
        <v>9</v>
      </c>
      <c r="E676" s="30"/>
      <c r="F676" s="30"/>
      <c r="G676" s="30"/>
    </row>
    <row r="677" spans="1:7" s="33" customFormat="1" x14ac:dyDescent="0.25">
      <c r="A677" s="29" t="s">
        <v>1296</v>
      </c>
      <c r="B677" s="30" t="s">
        <v>1297</v>
      </c>
      <c r="C677" s="31">
        <v>17.5</v>
      </c>
      <c r="D677" s="32" t="s">
        <v>9</v>
      </c>
      <c r="E677" s="30"/>
      <c r="F677" s="30"/>
      <c r="G677" s="30"/>
    </row>
    <row r="678" spans="1:7" s="33" customFormat="1" x14ac:dyDescent="0.25">
      <c r="A678" s="18" t="s">
        <v>1298</v>
      </c>
      <c r="B678" s="19" t="s">
        <v>1299</v>
      </c>
      <c r="C678" s="20">
        <v>147</v>
      </c>
      <c r="D678" s="21" t="s">
        <v>999</v>
      </c>
      <c r="E678" s="30"/>
      <c r="F678" s="30"/>
      <c r="G678" s="30"/>
    </row>
    <row r="679" spans="1:7" s="33" customFormat="1" x14ac:dyDescent="0.25">
      <c r="A679" s="29" t="s">
        <v>1300</v>
      </c>
      <c r="B679" s="30" t="s">
        <v>1301</v>
      </c>
      <c r="C679" s="31">
        <v>10</v>
      </c>
      <c r="D679" s="32" t="s">
        <v>1</v>
      </c>
      <c r="E679" s="30"/>
      <c r="F679" s="30"/>
      <c r="G679" s="30"/>
    </row>
    <row r="680" spans="1:7" s="33" customFormat="1" x14ac:dyDescent="0.25">
      <c r="A680" s="29" t="s">
        <v>1302</v>
      </c>
      <c r="B680" s="30" t="s">
        <v>1303</v>
      </c>
      <c r="C680" s="31">
        <v>35</v>
      </c>
      <c r="D680" s="32" t="s">
        <v>9</v>
      </c>
      <c r="E680" s="30"/>
      <c r="F680" s="30"/>
      <c r="G680" s="30"/>
    </row>
    <row r="681" spans="1:7" s="33" customFormat="1" x14ac:dyDescent="0.25">
      <c r="A681" s="29" t="s">
        <v>1304</v>
      </c>
      <c r="B681" s="30" t="s">
        <v>1305</v>
      </c>
      <c r="C681" s="31">
        <v>17.5</v>
      </c>
      <c r="D681" s="32" t="s">
        <v>9</v>
      </c>
      <c r="E681" s="30"/>
      <c r="F681" s="30"/>
      <c r="G681" s="30"/>
    </row>
    <row r="682" spans="1:7" s="33" customFormat="1" x14ac:dyDescent="0.25">
      <c r="A682" s="29" t="s">
        <v>1306</v>
      </c>
      <c r="B682" s="30" t="s">
        <v>1307</v>
      </c>
      <c r="C682" s="31">
        <v>35</v>
      </c>
      <c r="D682" s="32" t="s">
        <v>9</v>
      </c>
      <c r="E682" s="30"/>
      <c r="F682" s="30"/>
      <c r="G682" s="30"/>
    </row>
    <row r="683" spans="1:7" s="33" customFormat="1" x14ac:dyDescent="0.25">
      <c r="A683" s="29" t="s">
        <v>1308</v>
      </c>
      <c r="B683" s="30" t="s">
        <v>1309</v>
      </c>
      <c r="C683" s="31">
        <v>17.5</v>
      </c>
      <c r="D683" s="32" t="s">
        <v>9</v>
      </c>
      <c r="E683" s="30"/>
      <c r="F683" s="30"/>
      <c r="G683" s="30"/>
    </row>
    <row r="684" spans="1:7" s="33" customFormat="1" x14ac:dyDescent="0.25">
      <c r="A684" s="29" t="s">
        <v>1310</v>
      </c>
      <c r="B684" s="30" t="s">
        <v>1311</v>
      </c>
      <c r="C684" s="31">
        <v>17.5</v>
      </c>
      <c r="D684" s="32" t="s">
        <v>9</v>
      </c>
      <c r="E684" s="30"/>
      <c r="F684" s="30"/>
      <c r="G684" s="30"/>
    </row>
    <row r="685" spans="1:7" s="33" customFormat="1" x14ac:dyDescent="0.25">
      <c r="A685" s="29" t="s">
        <v>1312</v>
      </c>
      <c r="B685" s="30" t="s">
        <v>1313</v>
      </c>
      <c r="C685" s="31">
        <v>35</v>
      </c>
      <c r="D685" s="32" t="s">
        <v>9</v>
      </c>
      <c r="E685" s="30"/>
      <c r="F685" s="30"/>
      <c r="G685" s="30"/>
    </row>
    <row r="686" spans="1:7" s="33" customFormat="1" x14ac:dyDescent="0.25">
      <c r="A686" s="29" t="s">
        <v>1314</v>
      </c>
      <c r="B686" s="30" t="s">
        <v>1315</v>
      </c>
      <c r="C686" s="31">
        <v>35</v>
      </c>
      <c r="D686" s="32" t="s">
        <v>9</v>
      </c>
      <c r="E686" s="30"/>
      <c r="F686" s="30"/>
      <c r="G686" s="30"/>
    </row>
    <row r="687" spans="1:7" s="33" customFormat="1" x14ac:dyDescent="0.25">
      <c r="A687" s="14" t="s">
        <v>1316</v>
      </c>
      <c r="B687" s="15" t="s">
        <v>1317</v>
      </c>
      <c r="C687" s="16">
        <v>274.5</v>
      </c>
      <c r="D687" s="17" t="s">
        <v>9</v>
      </c>
      <c r="E687" s="30"/>
      <c r="F687" s="30"/>
      <c r="G687" s="30"/>
    </row>
    <row r="688" spans="1:7" s="33" customFormat="1" x14ac:dyDescent="0.25">
      <c r="A688" s="29" t="s">
        <v>1318</v>
      </c>
      <c r="B688" s="30" t="s">
        <v>1319</v>
      </c>
      <c r="C688" s="31">
        <v>35</v>
      </c>
      <c r="D688" s="32" t="s">
        <v>9</v>
      </c>
      <c r="E688" s="30"/>
      <c r="F688" s="30"/>
      <c r="G688" s="30"/>
    </row>
    <row r="689" spans="1:7" s="33" customFormat="1" x14ac:dyDescent="0.25">
      <c r="A689" s="29" t="s">
        <v>1320</v>
      </c>
      <c r="B689" s="30" t="s">
        <v>1321</v>
      </c>
      <c r="C689" s="31">
        <v>10</v>
      </c>
      <c r="D689" s="32" t="s">
        <v>1</v>
      </c>
      <c r="E689" s="30"/>
      <c r="F689" s="30"/>
      <c r="G689" s="30"/>
    </row>
    <row r="690" spans="1:7" s="33" customFormat="1" x14ac:dyDescent="0.25">
      <c r="A690" s="29" t="s">
        <v>1322</v>
      </c>
      <c r="B690" s="30" t="s">
        <v>1323</v>
      </c>
      <c r="C690" s="31">
        <v>17.5</v>
      </c>
      <c r="D690" s="32" t="s">
        <v>9</v>
      </c>
      <c r="E690" s="30"/>
      <c r="F690" s="30"/>
      <c r="G690" s="30"/>
    </row>
    <row r="691" spans="1:7" s="33" customFormat="1" x14ac:dyDescent="0.25">
      <c r="A691" s="29" t="s">
        <v>1324</v>
      </c>
      <c r="B691" s="30" t="s">
        <v>1325</v>
      </c>
      <c r="C691" s="31">
        <v>17.5</v>
      </c>
      <c r="D691" s="32" t="s">
        <v>9</v>
      </c>
      <c r="E691" s="30"/>
      <c r="F691" s="30"/>
      <c r="G691" s="30"/>
    </row>
    <row r="692" spans="1:7" s="33" customFormat="1" x14ac:dyDescent="0.25">
      <c r="A692" s="29" t="s">
        <v>1326</v>
      </c>
      <c r="B692" s="30" t="s">
        <v>1327</v>
      </c>
      <c r="C692" s="31">
        <v>28</v>
      </c>
      <c r="D692" s="32" t="s">
        <v>2</v>
      </c>
      <c r="E692" s="30"/>
      <c r="F692" s="30"/>
      <c r="G692" s="30"/>
    </row>
    <row r="693" spans="1:7" s="33" customFormat="1" x14ac:dyDescent="0.25">
      <c r="A693" s="29" t="s">
        <v>1328</v>
      </c>
      <c r="B693" s="30" t="s">
        <v>1329</v>
      </c>
      <c r="C693" s="31">
        <v>35</v>
      </c>
      <c r="D693" s="32" t="s">
        <v>9</v>
      </c>
      <c r="E693" s="30"/>
      <c r="F693" s="30"/>
      <c r="G693" s="30"/>
    </row>
    <row r="694" spans="1:7" s="33" customFormat="1" x14ac:dyDescent="0.25">
      <c r="A694" s="29" t="s">
        <v>1330</v>
      </c>
      <c r="B694" s="30" t="s">
        <v>1331</v>
      </c>
      <c r="C694" s="31">
        <v>0</v>
      </c>
      <c r="D694" s="32"/>
      <c r="E694" s="30"/>
      <c r="F694" s="30"/>
      <c r="G694" s="30"/>
    </row>
    <row r="695" spans="1:7" s="33" customFormat="1" x14ac:dyDescent="0.25">
      <c r="A695" s="9" t="s">
        <v>1332</v>
      </c>
      <c r="B695" s="10" t="s">
        <v>1333</v>
      </c>
      <c r="C695" s="11">
        <v>572.5</v>
      </c>
      <c r="D695" s="12" t="s">
        <v>9</v>
      </c>
      <c r="E695" s="30"/>
      <c r="F695" s="30"/>
      <c r="G695" s="30"/>
    </row>
    <row r="696" spans="1:7" s="33" customFormat="1" x14ac:dyDescent="0.25">
      <c r="A696" s="29" t="s">
        <v>1334</v>
      </c>
      <c r="B696" s="30" t="s">
        <v>1335</v>
      </c>
      <c r="C696" s="31">
        <v>0</v>
      </c>
      <c r="D696" s="32" t="s">
        <v>6</v>
      </c>
      <c r="E696" s="30"/>
      <c r="F696" s="30"/>
      <c r="G696" s="30"/>
    </row>
    <row r="697" spans="1:7" s="33" customFormat="1" x14ac:dyDescent="0.25">
      <c r="A697" s="14" t="s">
        <v>1336</v>
      </c>
      <c r="B697" s="15" t="s">
        <v>1337</v>
      </c>
      <c r="C697" s="16">
        <v>387</v>
      </c>
      <c r="D697" s="17" t="s">
        <v>9</v>
      </c>
      <c r="E697" s="30"/>
      <c r="F697" s="30"/>
      <c r="G697" s="30"/>
    </row>
    <row r="698" spans="1:7" s="33" customFormat="1" x14ac:dyDescent="0.25">
      <c r="A698" s="29" t="s">
        <v>1338</v>
      </c>
      <c r="B698" s="30" t="s">
        <v>1339</v>
      </c>
      <c r="C698" s="31">
        <v>17.5</v>
      </c>
      <c r="D698" s="32" t="s">
        <v>9</v>
      </c>
      <c r="E698" s="30"/>
      <c r="F698" s="30"/>
      <c r="G698" s="30"/>
    </row>
    <row r="699" spans="1:7" s="33" customFormat="1" x14ac:dyDescent="0.25">
      <c r="A699" s="18" t="s">
        <v>1340</v>
      </c>
      <c r="B699" s="19" t="s">
        <v>1341</v>
      </c>
      <c r="C699" s="20">
        <v>178.5</v>
      </c>
      <c r="D699" s="21" t="s">
        <v>9</v>
      </c>
      <c r="E699" s="30"/>
      <c r="F699" s="30"/>
      <c r="G699" s="30"/>
    </row>
    <row r="700" spans="1:7" s="33" customFormat="1" x14ac:dyDescent="0.25">
      <c r="A700" s="29" t="s">
        <v>1342</v>
      </c>
      <c r="B700" s="30" t="s">
        <v>1217</v>
      </c>
      <c r="C700" s="31">
        <v>7</v>
      </c>
      <c r="D700" s="32" t="s">
        <v>9</v>
      </c>
      <c r="E700" s="30"/>
      <c r="F700" s="30"/>
      <c r="G700" s="30"/>
    </row>
    <row r="701" spans="1:7" s="33" customFormat="1" x14ac:dyDescent="0.25">
      <c r="A701" s="9" t="s">
        <v>1343</v>
      </c>
      <c r="B701" s="10" t="s">
        <v>1344</v>
      </c>
      <c r="C701" s="11">
        <v>412</v>
      </c>
      <c r="D701" s="12" t="s">
        <v>9</v>
      </c>
      <c r="E701" s="30"/>
      <c r="F701" s="30"/>
      <c r="G701" s="30"/>
    </row>
    <row r="702" spans="1:7" s="33" customFormat="1" x14ac:dyDescent="0.25">
      <c r="A702" s="22" t="s">
        <v>1345</v>
      </c>
      <c r="B702" s="23" t="s">
        <v>1346</v>
      </c>
      <c r="C702" s="24">
        <v>87.5</v>
      </c>
      <c r="D702" s="25" t="s">
        <v>9</v>
      </c>
      <c r="E702" s="30"/>
      <c r="F702" s="30"/>
      <c r="G702" s="30"/>
    </row>
    <row r="703" spans="1:7" s="33" customFormat="1" x14ac:dyDescent="0.25">
      <c r="A703" s="29" t="s">
        <v>1347</v>
      </c>
      <c r="B703" s="30" t="s">
        <v>1348</v>
      </c>
      <c r="C703" s="31">
        <v>20</v>
      </c>
      <c r="D703" s="32" t="s">
        <v>1</v>
      </c>
      <c r="E703" s="30"/>
      <c r="F703" s="30"/>
      <c r="G703" s="30"/>
    </row>
    <row r="704" spans="1:7" s="33" customFormat="1" x14ac:dyDescent="0.25">
      <c r="A704" s="14" t="s">
        <v>1349</v>
      </c>
      <c r="B704" s="15" t="s">
        <v>1350</v>
      </c>
      <c r="C704" s="16">
        <v>310</v>
      </c>
      <c r="D704" s="17" t="s">
        <v>2</v>
      </c>
      <c r="E704" s="30"/>
      <c r="F704" s="30"/>
      <c r="G704" s="30"/>
    </row>
    <row r="705" spans="1:7" s="33" customFormat="1" x14ac:dyDescent="0.25">
      <c r="A705" s="29" t="s">
        <v>1351</v>
      </c>
      <c r="B705" s="30" t="s">
        <v>1352</v>
      </c>
      <c r="C705" s="31">
        <v>17.5</v>
      </c>
      <c r="D705" s="32" t="s">
        <v>9</v>
      </c>
      <c r="E705" s="30"/>
      <c r="F705" s="30"/>
      <c r="G705" s="30"/>
    </row>
    <row r="706" spans="1:7" s="33" customFormat="1" x14ac:dyDescent="0.25">
      <c r="A706" s="29" t="s">
        <v>1353</v>
      </c>
      <c r="B706" s="30" t="s">
        <v>1354</v>
      </c>
      <c r="C706" s="31">
        <v>17.5</v>
      </c>
      <c r="D706" s="32" t="s">
        <v>9</v>
      </c>
      <c r="E706" s="30"/>
      <c r="F706" s="30"/>
      <c r="G706" s="30"/>
    </row>
    <row r="707" spans="1:7" s="33" customFormat="1" x14ac:dyDescent="0.25">
      <c r="A707" s="29" t="s">
        <v>1355</v>
      </c>
      <c r="B707" s="30" t="s">
        <v>1356</v>
      </c>
      <c r="C707" s="31">
        <v>5</v>
      </c>
      <c r="D707" s="32" t="s">
        <v>1</v>
      </c>
      <c r="E707" s="30"/>
      <c r="F707" s="30"/>
      <c r="G707" s="30"/>
    </row>
    <row r="708" spans="1:7" s="33" customFormat="1" x14ac:dyDescent="0.25">
      <c r="A708" s="29" t="s">
        <v>1357</v>
      </c>
      <c r="B708" s="30" t="s">
        <v>1358</v>
      </c>
      <c r="C708" s="31">
        <v>5</v>
      </c>
      <c r="D708" s="32" t="s">
        <v>1</v>
      </c>
      <c r="E708" s="30"/>
      <c r="F708" s="30"/>
      <c r="G708" s="30"/>
    </row>
    <row r="709" spans="1:7" s="33" customFormat="1" x14ac:dyDescent="0.25">
      <c r="A709" s="22" t="s">
        <v>1359</v>
      </c>
      <c r="B709" s="23" t="s">
        <v>1360</v>
      </c>
      <c r="C709" s="24">
        <v>76</v>
      </c>
      <c r="D709" s="25" t="s">
        <v>9</v>
      </c>
      <c r="E709" s="30"/>
      <c r="F709" s="30"/>
      <c r="G709" s="30"/>
    </row>
    <row r="710" spans="1:7" s="33" customFormat="1" x14ac:dyDescent="0.25">
      <c r="A710" s="29" t="s">
        <v>1361</v>
      </c>
      <c r="B710" s="30" t="s">
        <v>1362</v>
      </c>
      <c r="C710" s="31">
        <v>35</v>
      </c>
      <c r="D710" s="32" t="s">
        <v>9</v>
      </c>
      <c r="E710" s="30"/>
      <c r="F710" s="30"/>
      <c r="G710" s="30"/>
    </row>
    <row r="711" spans="1:7" s="33" customFormat="1" x14ac:dyDescent="0.25">
      <c r="A711" s="29" t="s">
        <v>1363</v>
      </c>
      <c r="B711" s="30" t="s">
        <v>1364</v>
      </c>
      <c r="C711" s="31">
        <v>17.5</v>
      </c>
      <c r="D711" s="32" t="s">
        <v>9</v>
      </c>
      <c r="E711" s="30"/>
      <c r="F711" s="30"/>
      <c r="G711" s="30"/>
    </row>
    <row r="712" spans="1:7" s="33" customFormat="1" x14ac:dyDescent="0.25">
      <c r="A712" s="29" t="s">
        <v>1365</v>
      </c>
      <c r="B712" s="30" t="s">
        <v>1366</v>
      </c>
      <c r="C712" s="31">
        <v>17.5</v>
      </c>
      <c r="D712" s="32" t="s">
        <v>9</v>
      </c>
      <c r="E712" s="30"/>
      <c r="F712" s="30"/>
      <c r="G712" s="30"/>
    </row>
    <row r="713" spans="1:7" s="33" customFormat="1" x14ac:dyDescent="0.25">
      <c r="A713" s="22" t="s">
        <v>1367</v>
      </c>
      <c r="B713" s="23" t="s">
        <v>1368</v>
      </c>
      <c r="C713" s="24">
        <v>70</v>
      </c>
      <c r="D713" s="25" t="s">
        <v>9</v>
      </c>
      <c r="E713" s="30"/>
      <c r="F713" s="30"/>
      <c r="G713" s="30"/>
    </row>
    <row r="714" spans="1:7" s="33" customFormat="1" x14ac:dyDescent="0.25">
      <c r="A714" s="29" t="s">
        <v>1369</v>
      </c>
      <c r="B714" s="30" t="s">
        <v>1370</v>
      </c>
      <c r="C714" s="31">
        <v>35</v>
      </c>
      <c r="D714" s="32" t="s">
        <v>9</v>
      </c>
      <c r="E714" s="30"/>
      <c r="F714" s="30"/>
      <c r="G714" s="30"/>
    </row>
    <row r="715" spans="1:7" s="33" customFormat="1" x14ac:dyDescent="0.25">
      <c r="A715" s="22" t="s">
        <v>1371</v>
      </c>
      <c r="B715" s="23" t="s">
        <v>1372</v>
      </c>
      <c r="C715" s="24">
        <v>70</v>
      </c>
      <c r="D715" s="25" t="s">
        <v>9</v>
      </c>
      <c r="E715" s="30"/>
      <c r="F715" s="30"/>
      <c r="G715" s="30"/>
    </row>
    <row r="716" spans="1:7" s="33" customFormat="1" x14ac:dyDescent="0.25">
      <c r="A716" s="9" t="s">
        <v>1373</v>
      </c>
      <c r="B716" s="10" t="s">
        <v>1374</v>
      </c>
      <c r="C716" s="11">
        <v>404.5</v>
      </c>
      <c r="D716" s="12" t="s">
        <v>9</v>
      </c>
      <c r="E716" s="30"/>
      <c r="F716" s="30"/>
      <c r="G716" s="30"/>
    </row>
    <row r="717" spans="1:7" s="33" customFormat="1" x14ac:dyDescent="0.25">
      <c r="A717" s="29" t="s">
        <v>1375</v>
      </c>
      <c r="B717" s="30" t="s">
        <v>1376</v>
      </c>
      <c r="C717" s="31">
        <v>35</v>
      </c>
      <c r="D717" s="32" t="s">
        <v>9</v>
      </c>
      <c r="E717" s="30"/>
      <c r="F717" s="30"/>
      <c r="G717" s="30"/>
    </row>
    <row r="718" spans="1:7" s="33" customFormat="1" x14ac:dyDescent="0.25">
      <c r="A718" s="14" t="s">
        <v>1377</v>
      </c>
      <c r="B718" s="15" t="s">
        <v>1378</v>
      </c>
      <c r="C718" s="16">
        <v>254.5</v>
      </c>
      <c r="D718" s="17" t="s">
        <v>9</v>
      </c>
      <c r="E718" s="30"/>
      <c r="F718" s="30"/>
      <c r="G718" s="30"/>
    </row>
    <row r="719" spans="1:7" s="33" customFormat="1" x14ac:dyDescent="0.25">
      <c r="A719" s="22" t="s">
        <v>1379</v>
      </c>
      <c r="B719" s="23" t="s">
        <v>1380</v>
      </c>
      <c r="C719" s="24">
        <v>70</v>
      </c>
      <c r="D719" s="25" t="s">
        <v>9</v>
      </c>
      <c r="E719" s="30"/>
      <c r="F719" s="30"/>
      <c r="G719" s="30"/>
    </row>
    <row r="720" spans="1:7" s="33" customFormat="1" x14ac:dyDescent="0.25">
      <c r="A720" s="29" t="s">
        <v>1381</v>
      </c>
      <c r="B720" s="30" t="s">
        <v>1382</v>
      </c>
      <c r="C720" s="31">
        <v>17.5</v>
      </c>
      <c r="D720" s="32" t="s">
        <v>9</v>
      </c>
      <c r="E720" s="30"/>
      <c r="F720" s="30"/>
      <c r="G720" s="30"/>
    </row>
    <row r="721" spans="1:7" s="33" customFormat="1" x14ac:dyDescent="0.25">
      <c r="A721" s="14" t="s">
        <v>1383</v>
      </c>
      <c r="B721" s="15" t="s">
        <v>1384</v>
      </c>
      <c r="C721" s="16">
        <v>376.5</v>
      </c>
      <c r="D721" s="17" t="s">
        <v>9</v>
      </c>
      <c r="E721" s="30"/>
      <c r="F721" s="30"/>
      <c r="G721" s="30"/>
    </row>
    <row r="722" spans="1:7" s="33" customFormat="1" x14ac:dyDescent="0.25">
      <c r="A722" s="14" t="s">
        <v>1385</v>
      </c>
      <c r="B722" s="15" t="s">
        <v>1386</v>
      </c>
      <c r="C722" s="16">
        <v>282.5</v>
      </c>
      <c r="D722" s="17" t="s">
        <v>9</v>
      </c>
      <c r="E722" s="30"/>
      <c r="F722" s="30"/>
      <c r="G722" s="30"/>
    </row>
    <row r="723" spans="1:7" s="33" customFormat="1" x14ac:dyDescent="0.25">
      <c r="A723" s="29" t="s">
        <v>1387</v>
      </c>
      <c r="B723" s="30" t="s">
        <v>1388</v>
      </c>
      <c r="C723" s="31">
        <v>17.5</v>
      </c>
      <c r="D723" s="32" t="s">
        <v>9</v>
      </c>
      <c r="E723" s="30"/>
      <c r="F723" s="30"/>
      <c r="G723" s="30"/>
    </row>
    <row r="724" spans="1:7" s="33" customFormat="1" x14ac:dyDescent="0.25">
      <c r="A724" s="29" t="s">
        <v>1389</v>
      </c>
      <c r="B724" s="30" t="s">
        <v>1390</v>
      </c>
      <c r="C724" s="31">
        <v>35</v>
      </c>
      <c r="D724" s="32" t="s">
        <v>9</v>
      </c>
      <c r="E724" s="30"/>
      <c r="F724" s="30"/>
      <c r="G724" s="30"/>
    </row>
    <row r="725" spans="1:7" s="33" customFormat="1" x14ac:dyDescent="0.25">
      <c r="A725" s="29" t="s">
        <v>1391</v>
      </c>
      <c r="B725" s="30" t="s">
        <v>1392</v>
      </c>
      <c r="C725" s="31">
        <v>35</v>
      </c>
      <c r="D725" s="32" t="s">
        <v>9</v>
      </c>
      <c r="E725" s="30"/>
      <c r="F725" s="30"/>
      <c r="G725" s="30"/>
    </row>
    <row r="726" spans="1:7" s="33" customFormat="1" x14ac:dyDescent="0.25">
      <c r="A726" s="29" t="s">
        <v>1393</v>
      </c>
      <c r="B726" s="30" t="s">
        <v>1394</v>
      </c>
      <c r="C726" s="31">
        <v>17.5</v>
      </c>
      <c r="D726" s="32" t="s">
        <v>9</v>
      </c>
      <c r="E726" s="30"/>
      <c r="F726" s="30"/>
      <c r="G726" s="30"/>
    </row>
    <row r="727" spans="1:7" s="33" customFormat="1" x14ac:dyDescent="0.25">
      <c r="A727" s="9" t="s">
        <v>1395</v>
      </c>
      <c r="B727" s="10" t="s">
        <v>1396</v>
      </c>
      <c r="C727" s="11">
        <v>2155</v>
      </c>
      <c r="D727" s="12" t="s">
        <v>9</v>
      </c>
      <c r="E727" s="30"/>
      <c r="F727" s="30"/>
      <c r="G727" s="30"/>
    </row>
    <row r="728" spans="1:7" s="33" customFormat="1" x14ac:dyDescent="0.25">
      <c r="A728" s="29" t="s">
        <v>1397</v>
      </c>
      <c r="B728" s="30" t="s">
        <v>1398</v>
      </c>
      <c r="C728" s="31">
        <v>35</v>
      </c>
      <c r="D728" s="32" t="s">
        <v>9</v>
      </c>
      <c r="E728" s="30"/>
      <c r="F728" s="30"/>
      <c r="G728" s="30"/>
    </row>
    <row r="729" spans="1:7" s="33" customFormat="1" x14ac:dyDescent="0.25">
      <c r="A729" s="9" t="s">
        <v>1399</v>
      </c>
      <c r="B729" s="10" t="s">
        <v>1400</v>
      </c>
      <c r="C729" s="11">
        <v>537.5</v>
      </c>
      <c r="D729" s="12" t="s">
        <v>9</v>
      </c>
      <c r="E729" s="30"/>
      <c r="F729" s="30"/>
      <c r="G729" s="30"/>
    </row>
    <row r="730" spans="1:7" s="33" customFormat="1" x14ac:dyDescent="0.25">
      <c r="A730" s="29" t="s">
        <v>1401</v>
      </c>
      <c r="B730" s="30" t="s">
        <v>1402</v>
      </c>
      <c r="C730" s="31">
        <v>10</v>
      </c>
      <c r="D730" s="32" t="s">
        <v>2</v>
      </c>
      <c r="E730" s="30"/>
      <c r="F730" s="30"/>
      <c r="G730" s="30"/>
    </row>
    <row r="731" spans="1:7" s="33" customFormat="1" x14ac:dyDescent="0.25">
      <c r="A731" s="29" t="s">
        <v>1403</v>
      </c>
      <c r="B731" s="30" t="s">
        <v>1404</v>
      </c>
      <c r="C731" s="31">
        <v>0</v>
      </c>
      <c r="D731" s="32" t="s">
        <v>6</v>
      </c>
      <c r="E731" s="30"/>
      <c r="F731" s="30"/>
      <c r="G731" s="30"/>
    </row>
    <row r="732" spans="1:7" s="33" customFormat="1" x14ac:dyDescent="0.25">
      <c r="A732" s="29" t="s">
        <v>1405</v>
      </c>
      <c r="B732" s="30" t="s">
        <v>1406</v>
      </c>
      <c r="C732" s="31">
        <v>5</v>
      </c>
      <c r="D732" s="32" t="s">
        <v>1</v>
      </c>
      <c r="E732" s="30"/>
      <c r="F732" s="30"/>
      <c r="G732" s="30"/>
    </row>
    <row r="733" spans="1:7" s="33" customFormat="1" x14ac:dyDescent="0.25">
      <c r="A733" s="29" t="s">
        <v>1407</v>
      </c>
      <c r="B733" s="30" t="s">
        <v>1408</v>
      </c>
      <c r="C733" s="31">
        <v>17.5</v>
      </c>
      <c r="D733" s="32" t="s">
        <v>9</v>
      </c>
      <c r="E733" s="30"/>
      <c r="F733" s="30"/>
      <c r="G733" s="30"/>
    </row>
    <row r="734" spans="1:7" s="33" customFormat="1" x14ac:dyDescent="0.25">
      <c r="A734" s="9" t="s">
        <v>1409</v>
      </c>
      <c r="B734" s="10" t="s">
        <v>1410</v>
      </c>
      <c r="C734" s="11">
        <v>603</v>
      </c>
      <c r="D734" s="12" t="s">
        <v>1</v>
      </c>
      <c r="E734" s="30"/>
      <c r="F734" s="30"/>
      <c r="G734" s="30"/>
    </row>
    <row r="735" spans="1:7" s="33" customFormat="1" x14ac:dyDescent="0.25">
      <c r="A735" s="29" t="s">
        <v>1411</v>
      </c>
      <c r="B735" s="30" t="s">
        <v>1412</v>
      </c>
      <c r="C735" s="31">
        <v>17.5</v>
      </c>
      <c r="D735" s="32" t="s">
        <v>9</v>
      </c>
      <c r="E735" s="30"/>
      <c r="F735" s="30"/>
      <c r="G735" s="30"/>
    </row>
    <row r="736" spans="1:7" s="33" customFormat="1" x14ac:dyDescent="0.25">
      <c r="A736" s="29" t="s">
        <v>1413</v>
      </c>
      <c r="B736" s="30" t="s">
        <v>1414</v>
      </c>
      <c r="C736" s="31">
        <v>17.5</v>
      </c>
      <c r="D736" s="32" t="s">
        <v>9</v>
      </c>
      <c r="E736" s="30"/>
      <c r="F736" s="30"/>
      <c r="G736" s="30"/>
    </row>
    <row r="737" spans="1:7" s="33" customFormat="1" x14ac:dyDescent="0.25">
      <c r="A737" s="29" t="s">
        <v>1415</v>
      </c>
      <c r="B737" s="30" t="s">
        <v>1416</v>
      </c>
      <c r="C737" s="31">
        <v>35</v>
      </c>
      <c r="D737" s="32" t="s">
        <v>9</v>
      </c>
      <c r="E737" s="30"/>
      <c r="F737" s="30"/>
      <c r="G737" s="30"/>
    </row>
    <row r="738" spans="1:7" s="33" customFormat="1" x14ac:dyDescent="0.25">
      <c r="A738" s="29" t="s">
        <v>1417</v>
      </c>
      <c r="B738" s="30" t="s">
        <v>1418</v>
      </c>
      <c r="C738" s="31">
        <v>35</v>
      </c>
      <c r="D738" s="32" t="s">
        <v>9</v>
      </c>
      <c r="E738" s="30"/>
      <c r="F738" s="30"/>
      <c r="G738" s="30"/>
    </row>
    <row r="739" spans="1:7" s="33" customFormat="1" x14ac:dyDescent="0.25">
      <c r="A739" s="29" t="s">
        <v>1419</v>
      </c>
      <c r="B739" s="30" t="s">
        <v>1420</v>
      </c>
      <c r="C739" s="31">
        <v>35</v>
      </c>
      <c r="D739" s="32" t="s">
        <v>9</v>
      </c>
      <c r="E739" s="30"/>
      <c r="F739" s="30"/>
      <c r="G739" s="30"/>
    </row>
    <row r="740" spans="1:7" s="33" customFormat="1" x14ac:dyDescent="0.25">
      <c r="A740" s="18" t="s">
        <v>1421</v>
      </c>
      <c r="B740" s="19" t="s">
        <v>1422</v>
      </c>
      <c r="C740" s="20">
        <v>136</v>
      </c>
      <c r="D740" s="21" t="s">
        <v>9</v>
      </c>
      <c r="E740" s="30"/>
      <c r="F740" s="30"/>
      <c r="G740" s="30"/>
    </row>
    <row r="741" spans="1:7" s="33" customFormat="1" x14ac:dyDescent="0.25">
      <c r="A741" s="29" t="s">
        <v>1423</v>
      </c>
      <c r="B741" s="30" t="s">
        <v>1424</v>
      </c>
      <c r="C741" s="31">
        <v>10</v>
      </c>
      <c r="D741" s="32" t="s">
        <v>1</v>
      </c>
      <c r="E741" s="30"/>
      <c r="F741" s="30"/>
      <c r="G741" s="30"/>
    </row>
    <row r="742" spans="1:7" s="33" customFormat="1" x14ac:dyDescent="0.25">
      <c r="A742" s="9" t="s">
        <v>1425</v>
      </c>
      <c r="B742" s="10" t="s">
        <v>1426</v>
      </c>
      <c r="C742" s="11">
        <v>523</v>
      </c>
      <c r="D742" s="12" t="s">
        <v>1</v>
      </c>
      <c r="E742" s="30"/>
      <c r="F742" s="30"/>
      <c r="G742" s="30"/>
    </row>
    <row r="743" spans="1:7" s="33" customFormat="1" x14ac:dyDescent="0.25">
      <c r="A743" s="9" t="s">
        <v>1427</v>
      </c>
      <c r="B743" s="10" t="s">
        <v>1428</v>
      </c>
      <c r="C743" s="11">
        <v>503</v>
      </c>
      <c r="D743" s="12" t="s">
        <v>6</v>
      </c>
      <c r="E743" s="30"/>
      <c r="F743" s="30"/>
      <c r="G743" s="30"/>
    </row>
    <row r="744" spans="1:7" s="33" customFormat="1" x14ac:dyDescent="0.25">
      <c r="A744" s="29" t="s">
        <v>1429</v>
      </c>
      <c r="B744" s="30" t="s">
        <v>1430</v>
      </c>
      <c r="C744" s="31">
        <v>17.5</v>
      </c>
      <c r="D744" s="32" t="s">
        <v>9</v>
      </c>
      <c r="E744" s="30"/>
      <c r="F744" s="30"/>
      <c r="G744" s="30"/>
    </row>
    <row r="745" spans="1:7" s="33" customFormat="1" x14ac:dyDescent="0.25">
      <c r="A745" s="9" t="s">
        <v>1431</v>
      </c>
      <c r="B745" s="10" t="s">
        <v>1432</v>
      </c>
      <c r="C745" s="11">
        <v>607.5</v>
      </c>
      <c r="D745" s="12" t="s">
        <v>9</v>
      </c>
      <c r="E745" s="30"/>
      <c r="F745" s="30"/>
      <c r="G745" s="30"/>
    </row>
    <row r="746" spans="1:7" s="33" customFormat="1" x14ac:dyDescent="0.25">
      <c r="A746" s="29" t="s">
        <v>1433</v>
      </c>
      <c r="B746" s="30" t="s">
        <v>1434</v>
      </c>
      <c r="C746" s="31">
        <v>17.5</v>
      </c>
      <c r="D746" s="32" t="s">
        <v>9</v>
      </c>
      <c r="E746" s="30"/>
      <c r="F746" s="30"/>
      <c r="G746" s="30"/>
    </row>
    <row r="747" spans="1:7" s="33" customFormat="1" x14ac:dyDescent="0.25">
      <c r="A747" s="9" t="s">
        <v>1435</v>
      </c>
      <c r="B747" s="10" t="s">
        <v>1436</v>
      </c>
      <c r="C747" s="11">
        <v>661</v>
      </c>
      <c r="D747" s="12" t="s">
        <v>9</v>
      </c>
      <c r="E747" s="30"/>
      <c r="F747" s="30"/>
      <c r="G747" s="30"/>
    </row>
    <row r="748" spans="1:7" s="33" customFormat="1" x14ac:dyDescent="0.25">
      <c r="A748" s="29" t="s">
        <v>1437</v>
      </c>
      <c r="B748" s="30" t="s">
        <v>1438</v>
      </c>
      <c r="C748" s="31">
        <v>10</v>
      </c>
      <c r="D748" s="32" t="s">
        <v>1</v>
      </c>
      <c r="E748" s="30"/>
      <c r="F748" s="30"/>
      <c r="G748" s="30"/>
    </row>
    <row r="749" spans="1:7" s="33" customFormat="1" x14ac:dyDescent="0.25">
      <c r="A749" s="29" t="s">
        <v>1439</v>
      </c>
      <c r="B749" s="30" t="s">
        <v>1440</v>
      </c>
      <c r="C749" s="31">
        <v>17.5</v>
      </c>
      <c r="D749" s="32" t="s">
        <v>9</v>
      </c>
      <c r="E749" s="30"/>
      <c r="F749" s="30"/>
      <c r="G749" s="30"/>
    </row>
    <row r="750" spans="1:7" s="33" customFormat="1" x14ac:dyDescent="0.25">
      <c r="A750" s="29" t="s">
        <v>1441</v>
      </c>
      <c r="B750" s="30" t="s">
        <v>1442</v>
      </c>
      <c r="C750" s="31">
        <v>10</v>
      </c>
      <c r="D750" s="32" t="s">
        <v>1</v>
      </c>
      <c r="E750" s="30"/>
      <c r="F750" s="30"/>
      <c r="G750" s="30"/>
    </row>
    <row r="751" spans="1:7" s="33" customFormat="1" x14ac:dyDescent="0.25">
      <c r="A751" s="29" t="s">
        <v>1443</v>
      </c>
      <c r="B751" s="30" t="s">
        <v>1444</v>
      </c>
      <c r="C751" s="31">
        <v>35</v>
      </c>
      <c r="D751" s="32" t="s">
        <v>9</v>
      </c>
      <c r="E751" s="30"/>
      <c r="F751" s="30"/>
      <c r="G751" s="30"/>
    </row>
    <row r="752" spans="1:7" s="33" customFormat="1" x14ac:dyDescent="0.25">
      <c r="A752" s="29" t="s">
        <v>1445</v>
      </c>
      <c r="B752" s="30" t="s">
        <v>1446</v>
      </c>
      <c r="C752" s="31">
        <v>17.5</v>
      </c>
      <c r="D752" s="32" t="s">
        <v>9</v>
      </c>
      <c r="E752" s="30"/>
      <c r="F752" s="30"/>
      <c r="G752" s="30"/>
    </row>
    <row r="753" spans="1:7" s="33" customFormat="1" x14ac:dyDescent="0.25">
      <c r="A753" s="29" t="s">
        <v>1447</v>
      </c>
      <c r="B753" s="30" t="s">
        <v>1448</v>
      </c>
      <c r="C753" s="31">
        <v>10</v>
      </c>
      <c r="D753" s="32" t="s">
        <v>1</v>
      </c>
      <c r="E753" s="30"/>
      <c r="F753" s="30"/>
      <c r="G753" s="30"/>
    </row>
    <row r="754" spans="1:7" s="33" customFormat="1" x14ac:dyDescent="0.25">
      <c r="A754" s="14" t="s">
        <v>1449</v>
      </c>
      <c r="B754" s="15" t="s">
        <v>1450</v>
      </c>
      <c r="C754" s="16">
        <v>304.5</v>
      </c>
      <c r="D754" s="17" t="s">
        <v>9</v>
      </c>
      <c r="E754" s="30"/>
      <c r="F754" s="30"/>
      <c r="G754" s="30"/>
    </row>
    <row r="755" spans="1:7" s="33" customFormat="1" x14ac:dyDescent="0.25">
      <c r="A755" s="29" t="s">
        <v>1451</v>
      </c>
      <c r="B755" s="30" t="s">
        <v>339</v>
      </c>
      <c r="C755" s="31">
        <v>17.5</v>
      </c>
      <c r="D755" s="32" t="s">
        <v>9</v>
      </c>
      <c r="E755" s="30"/>
      <c r="F755" s="30"/>
      <c r="G755" s="30"/>
    </row>
    <row r="756" spans="1:7" s="33" customFormat="1" x14ac:dyDescent="0.25">
      <c r="A756" s="29" t="s">
        <v>1452</v>
      </c>
      <c r="B756" s="30" t="s">
        <v>1453</v>
      </c>
      <c r="C756" s="31">
        <v>17.5</v>
      </c>
      <c r="D756" s="32" t="s">
        <v>9</v>
      </c>
      <c r="E756" s="30"/>
      <c r="F756" s="30"/>
      <c r="G756" s="30"/>
    </row>
    <row r="757" spans="1:7" s="33" customFormat="1" x14ac:dyDescent="0.25">
      <c r="A757" s="29" t="s">
        <v>1454</v>
      </c>
      <c r="B757" s="30" t="s">
        <v>1455</v>
      </c>
      <c r="C757" s="31">
        <v>17.5</v>
      </c>
      <c r="D757" s="32" t="s">
        <v>9</v>
      </c>
      <c r="E757" s="30"/>
      <c r="F757" s="30"/>
      <c r="G757" s="30"/>
    </row>
    <row r="758" spans="1:7" s="33" customFormat="1" x14ac:dyDescent="0.25">
      <c r="A758" s="22" t="s">
        <v>1456</v>
      </c>
      <c r="B758" s="23" t="s">
        <v>1457</v>
      </c>
      <c r="C758" s="24">
        <v>70</v>
      </c>
      <c r="D758" s="25" t="s">
        <v>9</v>
      </c>
      <c r="E758" s="30"/>
      <c r="F758" s="30"/>
      <c r="G758" s="30"/>
    </row>
    <row r="759" spans="1:7" s="33" customFormat="1" x14ac:dyDescent="0.25">
      <c r="A759" s="22" t="s">
        <v>1458</v>
      </c>
      <c r="B759" s="23" t="s">
        <v>1459</v>
      </c>
      <c r="C759" s="24">
        <v>70</v>
      </c>
      <c r="D759" s="25" t="s">
        <v>9</v>
      </c>
      <c r="E759" s="30"/>
      <c r="F759" s="30"/>
      <c r="G759" s="30"/>
    </row>
    <row r="760" spans="1:7" s="33" customFormat="1" x14ac:dyDescent="0.25">
      <c r="A760" s="14" t="s">
        <v>1460</v>
      </c>
      <c r="B760" s="15" t="s">
        <v>1461</v>
      </c>
      <c r="C760" s="16">
        <v>350</v>
      </c>
      <c r="D760" s="17" t="s">
        <v>1</v>
      </c>
      <c r="E760" s="30"/>
      <c r="F760" s="30"/>
      <c r="G760" s="30"/>
    </row>
    <row r="761" spans="1:7" s="33" customFormat="1" x14ac:dyDescent="0.25">
      <c r="A761" s="14" t="s">
        <v>1462</v>
      </c>
      <c r="B761" s="15" t="s">
        <v>1463</v>
      </c>
      <c r="C761" s="16">
        <v>333.5</v>
      </c>
      <c r="D761" s="17" t="s">
        <v>1</v>
      </c>
      <c r="E761" s="30"/>
      <c r="F761" s="30"/>
      <c r="G761" s="30"/>
    </row>
    <row r="762" spans="1:7" s="33" customFormat="1" x14ac:dyDescent="0.25">
      <c r="A762" s="29" t="s">
        <v>1464</v>
      </c>
      <c r="B762" s="30" t="s">
        <v>1465</v>
      </c>
      <c r="C762" s="31">
        <v>17.5</v>
      </c>
      <c r="D762" s="32" t="s">
        <v>9</v>
      </c>
      <c r="E762" s="30"/>
      <c r="F762" s="30"/>
      <c r="G762" s="30"/>
    </row>
    <row r="763" spans="1:7" s="33" customFormat="1" x14ac:dyDescent="0.25">
      <c r="A763" s="29" t="s">
        <v>1466</v>
      </c>
      <c r="B763" s="30" t="s">
        <v>1467</v>
      </c>
      <c r="C763" s="31">
        <v>17.5</v>
      </c>
      <c r="D763" s="32" t="s">
        <v>9</v>
      </c>
      <c r="E763" s="30"/>
      <c r="F763" s="30"/>
      <c r="G763" s="30"/>
    </row>
    <row r="764" spans="1:7" s="33" customFormat="1" x14ac:dyDescent="0.25">
      <c r="A764" s="29" t="s">
        <v>1468</v>
      </c>
      <c r="B764" s="30" t="s">
        <v>1469</v>
      </c>
      <c r="C764" s="31">
        <v>17.5</v>
      </c>
      <c r="D764" s="32" t="s">
        <v>9</v>
      </c>
      <c r="E764" s="30"/>
      <c r="F764" s="30"/>
      <c r="G764" s="30"/>
    </row>
    <row r="765" spans="1:7" s="33" customFormat="1" x14ac:dyDescent="0.25">
      <c r="A765" s="29" t="s">
        <v>1470</v>
      </c>
      <c r="B765" s="30" t="s">
        <v>1471</v>
      </c>
      <c r="C765" s="31">
        <v>17.5</v>
      </c>
      <c r="D765" s="32" t="s">
        <v>9</v>
      </c>
      <c r="E765" s="30"/>
      <c r="F765" s="30"/>
      <c r="G765" s="30"/>
    </row>
    <row r="766" spans="1:7" s="33" customFormat="1" x14ac:dyDescent="0.25">
      <c r="A766" s="22" t="s">
        <v>1472</v>
      </c>
      <c r="B766" s="23" t="s">
        <v>1473</v>
      </c>
      <c r="C766" s="24">
        <v>70</v>
      </c>
      <c r="D766" s="25" t="s">
        <v>9</v>
      </c>
      <c r="E766" s="30"/>
      <c r="F766" s="30"/>
      <c r="G766" s="30"/>
    </row>
    <row r="767" spans="1:7" s="33" customFormat="1" x14ac:dyDescent="0.25">
      <c r="A767" s="22" t="s">
        <v>1474</v>
      </c>
      <c r="B767" s="23" t="s">
        <v>1475</v>
      </c>
      <c r="C767" s="24">
        <v>52.5</v>
      </c>
      <c r="D767" s="25" t="s">
        <v>9</v>
      </c>
      <c r="E767" s="30"/>
      <c r="F767" s="30"/>
      <c r="G767" s="30"/>
    </row>
    <row r="768" spans="1:7" s="33" customFormat="1" x14ac:dyDescent="0.25">
      <c r="A768" s="29" t="s">
        <v>1476</v>
      </c>
      <c r="B768" s="30" t="s">
        <v>1477</v>
      </c>
      <c r="C768" s="31">
        <v>35</v>
      </c>
      <c r="D768" s="32" t="s">
        <v>9</v>
      </c>
      <c r="E768" s="30"/>
      <c r="F768" s="30"/>
      <c r="G768" s="30"/>
    </row>
    <row r="769" spans="1:7" s="33" customFormat="1" x14ac:dyDescent="0.25">
      <c r="A769" s="14" t="s">
        <v>1478</v>
      </c>
      <c r="B769" s="15" t="s">
        <v>1479</v>
      </c>
      <c r="C769" s="16">
        <v>240</v>
      </c>
      <c r="D769" s="17" t="s">
        <v>1</v>
      </c>
      <c r="E769" s="30"/>
      <c r="F769" s="30"/>
      <c r="G769" s="30"/>
    </row>
    <row r="770" spans="1:7" s="33" customFormat="1" x14ac:dyDescent="0.25">
      <c r="A770" s="29" t="s">
        <v>1480</v>
      </c>
      <c r="B770" s="30" t="s">
        <v>1481</v>
      </c>
      <c r="C770" s="31">
        <v>35</v>
      </c>
      <c r="D770" s="32" t="s">
        <v>9</v>
      </c>
      <c r="E770" s="30"/>
      <c r="F770" s="30"/>
      <c r="G770" s="30"/>
    </row>
    <row r="771" spans="1:7" s="33" customFormat="1" x14ac:dyDescent="0.25">
      <c r="A771" s="18" t="s">
        <v>1482</v>
      </c>
      <c r="B771" s="19" t="s">
        <v>1483</v>
      </c>
      <c r="C771" s="20">
        <v>167</v>
      </c>
      <c r="D771" s="21" t="s">
        <v>9</v>
      </c>
      <c r="E771" s="30"/>
      <c r="F771" s="30"/>
      <c r="G771" s="30"/>
    </row>
    <row r="772" spans="1:7" s="33" customFormat="1" x14ac:dyDescent="0.25">
      <c r="A772" s="29" t="s">
        <v>1484</v>
      </c>
      <c r="B772" s="30" t="s">
        <v>1485</v>
      </c>
      <c r="C772" s="31">
        <v>25</v>
      </c>
      <c r="D772" s="32" t="s">
        <v>1</v>
      </c>
      <c r="E772" s="30"/>
      <c r="F772" s="30"/>
      <c r="G772" s="30"/>
    </row>
    <row r="773" spans="1:7" s="33" customFormat="1" x14ac:dyDescent="0.25">
      <c r="A773" s="29" t="s">
        <v>1486</v>
      </c>
      <c r="B773" s="30" t="s">
        <v>1487</v>
      </c>
      <c r="C773" s="31">
        <v>5</v>
      </c>
      <c r="D773" s="32" t="s">
        <v>1</v>
      </c>
      <c r="E773" s="30"/>
      <c r="F773" s="30"/>
      <c r="G773" s="30"/>
    </row>
    <row r="774" spans="1:7" s="33" customFormat="1" x14ac:dyDescent="0.25">
      <c r="A774" s="9" t="s">
        <v>1488</v>
      </c>
      <c r="B774" s="10" t="s">
        <v>1489</v>
      </c>
      <c r="C774" s="11">
        <v>697.5</v>
      </c>
      <c r="D774" s="12" t="s">
        <v>9</v>
      </c>
      <c r="E774" s="30"/>
      <c r="F774" s="30"/>
      <c r="G774" s="30"/>
    </row>
    <row r="775" spans="1:7" s="33" customFormat="1" x14ac:dyDescent="0.25">
      <c r="A775" s="14" t="s">
        <v>1490</v>
      </c>
      <c r="B775" s="15" t="s">
        <v>1491</v>
      </c>
      <c r="C775" s="16">
        <v>272</v>
      </c>
      <c r="D775" s="17" t="s">
        <v>9</v>
      </c>
      <c r="E775" s="30"/>
      <c r="F775" s="30"/>
      <c r="G775" s="30"/>
    </row>
    <row r="776" spans="1:7" s="33" customFormat="1" x14ac:dyDescent="0.25">
      <c r="A776" s="18" t="s">
        <v>1492</v>
      </c>
      <c r="B776" s="19" t="s">
        <v>1493</v>
      </c>
      <c r="C776" s="20">
        <v>160</v>
      </c>
      <c r="D776" s="21" t="s">
        <v>1</v>
      </c>
      <c r="E776" s="30"/>
      <c r="F776" s="30"/>
      <c r="G776" s="30"/>
    </row>
    <row r="777" spans="1:7" s="33" customFormat="1" x14ac:dyDescent="0.25">
      <c r="A777" s="29" t="s">
        <v>1494</v>
      </c>
      <c r="B777" s="30" t="s">
        <v>1495</v>
      </c>
      <c r="C777" s="31">
        <v>17.5</v>
      </c>
      <c r="D777" s="32" t="s">
        <v>9</v>
      </c>
      <c r="E777" s="30"/>
      <c r="F777" s="30"/>
      <c r="G777" s="30"/>
    </row>
    <row r="778" spans="1:7" s="33" customFormat="1" x14ac:dyDescent="0.25">
      <c r="A778" s="9" t="s">
        <v>1496</v>
      </c>
      <c r="B778" s="10" t="s">
        <v>1497</v>
      </c>
      <c r="C778" s="11">
        <v>439.5</v>
      </c>
      <c r="D778" s="12" t="s">
        <v>9</v>
      </c>
      <c r="E778" s="30"/>
      <c r="F778" s="30"/>
      <c r="G778" s="30"/>
    </row>
    <row r="779" spans="1:7" s="33" customFormat="1" x14ac:dyDescent="0.25">
      <c r="A779" s="29" t="s">
        <v>1498</v>
      </c>
      <c r="B779" s="30" t="s">
        <v>1499</v>
      </c>
      <c r="C779" s="31">
        <v>17.5</v>
      </c>
      <c r="D779" s="32" t="s">
        <v>9</v>
      </c>
      <c r="E779" s="30"/>
      <c r="F779" s="30"/>
      <c r="G779" s="30"/>
    </row>
    <row r="780" spans="1:7" s="33" customFormat="1" x14ac:dyDescent="0.25">
      <c r="A780" s="18" t="s">
        <v>1500</v>
      </c>
      <c r="B780" s="19" t="s">
        <v>1501</v>
      </c>
      <c r="C780" s="20">
        <v>105</v>
      </c>
      <c r="D780" s="21" t="s">
        <v>9</v>
      </c>
      <c r="E780" s="30"/>
      <c r="F780" s="30"/>
      <c r="G780" s="30"/>
    </row>
    <row r="781" spans="1:7" s="33" customFormat="1" x14ac:dyDescent="0.25">
      <c r="A781" s="9" t="s">
        <v>1502</v>
      </c>
      <c r="B781" s="10" t="s">
        <v>1503</v>
      </c>
      <c r="C781" s="11">
        <v>484</v>
      </c>
      <c r="D781" s="12" t="s">
        <v>1</v>
      </c>
      <c r="E781" s="30"/>
      <c r="F781" s="30"/>
      <c r="G781" s="30"/>
    </row>
    <row r="782" spans="1:7" s="33" customFormat="1" x14ac:dyDescent="0.25">
      <c r="A782" s="29" t="s">
        <v>1504</v>
      </c>
      <c r="B782" s="30" t="s">
        <v>1505</v>
      </c>
      <c r="C782" s="31">
        <v>17.5</v>
      </c>
      <c r="D782" s="32" t="s">
        <v>9</v>
      </c>
      <c r="E782" s="30"/>
      <c r="F782" s="30"/>
      <c r="G782" s="30"/>
    </row>
    <row r="783" spans="1:7" s="33" customFormat="1" x14ac:dyDescent="0.25">
      <c r="A783" s="9" t="s">
        <v>1506</v>
      </c>
      <c r="B783" s="10" t="s">
        <v>1507</v>
      </c>
      <c r="C783" s="11">
        <v>470</v>
      </c>
      <c r="D783" s="12" t="s">
        <v>1</v>
      </c>
      <c r="E783" s="30"/>
      <c r="F783" s="30"/>
      <c r="G783" s="30"/>
    </row>
    <row r="784" spans="1:7" s="33" customFormat="1" x14ac:dyDescent="0.25">
      <c r="A784" s="14" t="s">
        <v>1508</v>
      </c>
      <c r="B784" s="15" t="s">
        <v>1509</v>
      </c>
      <c r="C784" s="16">
        <v>325</v>
      </c>
      <c r="D784" s="17" t="s">
        <v>9</v>
      </c>
      <c r="E784" s="30"/>
      <c r="F784" s="30"/>
      <c r="G784" s="30"/>
    </row>
    <row r="785" spans="1:7" s="33" customFormat="1" x14ac:dyDescent="0.25">
      <c r="A785" s="14" t="s">
        <v>1510</v>
      </c>
      <c r="B785" s="15" t="s">
        <v>1511</v>
      </c>
      <c r="C785" s="16">
        <v>249.5</v>
      </c>
      <c r="D785" s="17" t="s">
        <v>1</v>
      </c>
      <c r="E785" s="30"/>
      <c r="F785" s="30"/>
      <c r="G785" s="30"/>
    </row>
    <row r="786" spans="1:7" s="33" customFormat="1" x14ac:dyDescent="0.25">
      <c r="A786" s="22" t="s">
        <v>1512</v>
      </c>
      <c r="B786" s="23" t="s">
        <v>1513</v>
      </c>
      <c r="C786" s="24">
        <v>52.5</v>
      </c>
      <c r="D786" s="25" t="s">
        <v>9</v>
      </c>
      <c r="E786" s="30"/>
      <c r="F786" s="30"/>
      <c r="G786" s="30"/>
    </row>
    <row r="787" spans="1:7" s="33" customFormat="1" x14ac:dyDescent="0.25">
      <c r="A787" s="22" t="s">
        <v>1514</v>
      </c>
      <c r="B787" s="23" t="s">
        <v>1515</v>
      </c>
      <c r="C787" s="24">
        <v>52.5</v>
      </c>
      <c r="D787" s="25" t="s">
        <v>9</v>
      </c>
      <c r="E787" s="30"/>
      <c r="F787" s="30"/>
      <c r="G787" s="30"/>
    </row>
    <row r="788" spans="1:7" s="33" customFormat="1" x14ac:dyDescent="0.25">
      <c r="A788" s="22" t="s">
        <v>1516</v>
      </c>
      <c r="B788" s="23" t="s">
        <v>1517</v>
      </c>
      <c r="C788" s="24">
        <v>52.5</v>
      </c>
      <c r="D788" s="25" t="s">
        <v>9</v>
      </c>
      <c r="E788" s="30"/>
      <c r="F788" s="30"/>
      <c r="G788" s="30"/>
    </row>
    <row r="789" spans="1:7" s="33" customFormat="1" x14ac:dyDescent="0.25">
      <c r="A789" s="9" t="s">
        <v>1518</v>
      </c>
      <c r="B789" s="10" t="s">
        <v>1519</v>
      </c>
      <c r="C789" s="11">
        <v>1036</v>
      </c>
      <c r="D789" s="12" t="s">
        <v>1</v>
      </c>
      <c r="E789" s="30"/>
      <c r="F789" s="30"/>
      <c r="G789" s="30"/>
    </row>
    <row r="790" spans="1:7" s="33" customFormat="1" x14ac:dyDescent="0.25">
      <c r="A790" s="22" t="s">
        <v>1520</v>
      </c>
      <c r="B790" s="23" t="s">
        <v>1521</v>
      </c>
      <c r="C790" s="24">
        <v>52.5</v>
      </c>
      <c r="D790" s="25" t="s">
        <v>9</v>
      </c>
      <c r="E790" s="30"/>
      <c r="F790" s="30"/>
      <c r="G790" s="30"/>
    </row>
    <row r="791" spans="1:7" s="33" customFormat="1" x14ac:dyDescent="0.25">
      <c r="A791" s="29" t="s">
        <v>1522</v>
      </c>
      <c r="B791" s="30" t="s">
        <v>1523</v>
      </c>
      <c r="C791" s="31">
        <v>17.5</v>
      </c>
      <c r="D791" s="32" t="s">
        <v>9</v>
      </c>
      <c r="E791" s="30"/>
      <c r="F791" s="30"/>
      <c r="G791" s="30"/>
    </row>
    <row r="792" spans="1:7" s="33" customFormat="1" x14ac:dyDescent="0.25">
      <c r="A792" s="29" t="s">
        <v>1524</v>
      </c>
      <c r="B792" s="30" t="s">
        <v>1525</v>
      </c>
      <c r="C792" s="31">
        <v>0</v>
      </c>
      <c r="D792" s="32" t="s">
        <v>6</v>
      </c>
      <c r="E792" s="30"/>
      <c r="F792" s="30"/>
      <c r="G792" s="30"/>
    </row>
    <row r="793" spans="1:7" s="33" customFormat="1" x14ac:dyDescent="0.25">
      <c r="A793" s="29" t="s">
        <v>1526</v>
      </c>
      <c r="B793" s="30" t="s">
        <v>1527</v>
      </c>
      <c r="C793" s="31">
        <v>15</v>
      </c>
      <c r="D793" s="32" t="s">
        <v>1</v>
      </c>
      <c r="E793" s="30"/>
      <c r="F793" s="30"/>
      <c r="G793" s="30"/>
    </row>
    <row r="794" spans="1:7" s="33" customFormat="1" x14ac:dyDescent="0.25">
      <c r="A794" s="29" t="s">
        <v>1528</v>
      </c>
      <c r="B794" s="30" t="s">
        <v>1529</v>
      </c>
      <c r="C794" s="31">
        <v>35</v>
      </c>
      <c r="D794" s="32" t="s">
        <v>9</v>
      </c>
      <c r="E794" s="30"/>
      <c r="F794" s="30"/>
      <c r="G794" s="30"/>
    </row>
    <row r="795" spans="1:7" s="33" customFormat="1" x14ac:dyDescent="0.25">
      <c r="A795" s="14" t="s">
        <v>1530</v>
      </c>
      <c r="B795" s="15" t="s">
        <v>1531</v>
      </c>
      <c r="C795" s="16">
        <v>365</v>
      </c>
      <c r="D795" s="17" t="s">
        <v>1</v>
      </c>
      <c r="E795" s="30"/>
      <c r="F795" s="30"/>
      <c r="G795" s="30"/>
    </row>
    <row r="796" spans="1:7" s="33" customFormat="1" x14ac:dyDescent="0.25">
      <c r="A796" s="29" t="s">
        <v>1532</v>
      </c>
      <c r="B796" s="30" t="s">
        <v>1533</v>
      </c>
      <c r="C796" s="31">
        <v>15</v>
      </c>
      <c r="D796" s="32" t="s">
        <v>1</v>
      </c>
      <c r="E796" s="30"/>
      <c r="F796" s="30"/>
      <c r="G796" s="30"/>
    </row>
    <row r="797" spans="1:7" s="33" customFormat="1" x14ac:dyDescent="0.25">
      <c r="A797" s="29" t="s">
        <v>1534</v>
      </c>
      <c r="B797" s="30" t="s">
        <v>1535</v>
      </c>
      <c r="C797" s="31">
        <v>0</v>
      </c>
      <c r="D797" s="32" t="s">
        <v>6</v>
      </c>
      <c r="E797" s="30"/>
      <c r="F797" s="30"/>
      <c r="G797" s="30"/>
    </row>
    <row r="798" spans="1:7" s="33" customFormat="1" x14ac:dyDescent="0.25">
      <c r="A798" s="14" t="s">
        <v>1536</v>
      </c>
      <c r="B798" s="15" t="s">
        <v>1537</v>
      </c>
      <c r="C798" s="16">
        <v>245</v>
      </c>
      <c r="D798" s="17" t="s">
        <v>6</v>
      </c>
      <c r="E798" s="30"/>
      <c r="F798" s="30"/>
      <c r="G798" s="30"/>
    </row>
    <row r="799" spans="1:7" s="33" customFormat="1" x14ac:dyDescent="0.25">
      <c r="A799" s="29" t="s">
        <v>1538</v>
      </c>
      <c r="B799" s="30" t="s">
        <v>1539</v>
      </c>
      <c r="C799" s="31">
        <v>17.5</v>
      </c>
      <c r="D799" s="32" t="s">
        <v>9</v>
      </c>
      <c r="E799" s="30"/>
      <c r="F799" s="30"/>
      <c r="G799" s="30"/>
    </row>
    <row r="800" spans="1:7" s="33" customFormat="1" x14ac:dyDescent="0.25">
      <c r="A800" s="29" t="s">
        <v>1540</v>
      </c>
      <c r="B800" s="30" t="s">
        <v>1541</v>
      </c>
      <c r="C800" s="31">
        <v>35</v>
      </c>
      <c r="D800" s="32" t="s">
        <v>9</v>
      </c>
      <c r="E800" s="30"/>
      <c r="F800" s="30"/>
      <c r="G800" s="30"/>
    </row>
    <row r="801" spans="1:7" s="33" customFormat="1" x14ac:dyDescent="0.25">
      <c r="A801" s="14" t="s">
        <v>1542</v>
      </c>
      <c r="B801" s="15" t="s">
        <v>1543</v>
      </c>
      <c r="C801" s="16">
        <v>380</v>
      </c>
      <c r="D801" s="17" t="s">
        <v>9</v>
      </c>
      <c r="E801" s="30"/>
      <c r="F801" s="30"/>
      <c r="G801" s="30"/>
    </row>
    <row r="802" spans="1:7" s="33" customFormat="1" x14ac:dyDescent="0.25">
      <c r="A802" s="29" t="s">
        <v>1544</v>
      </c>
      <c r="B802" s="30" t="s">
        <v>1545</v>
      </c>
      <c r="C802" s="31">
        <v>17.5</v>
      </c>
      <c r="D802" s="32" t="s">
        <v>9</v>
      </c>
      <c r="E802" s="30"/>
      <c r="F802" s="30"/>
      <c r="G802" s="30"/>
    </row>
    <row r="803" spans="1:7" s="33" customFormat="1" x14ac:dyDescent="0.25">
      <c r="A803" s="29" t="s">
        <v>1546</v>
      </c>
      <c r="B803" s="30" t="s">
        <v>1547</v>
      </c>
      <c r="C803" s="31">
        <v>10</v>
      </c>
      <c r="D803" s="32" t="s">
        <v>1</v>
      </c>
      <c r="E803" s="30"/>
      <c r="F803" s="30"/>
      <c r="G803" s="30"/>
    </row>
    <row r="804" spans="1:7" s="33" customFormat="1" x14ac:dyDescent="0.25">
      <c r="A804" s="29" t="s">
        <v>1548</v>
      </c>
      <c r="B804" s="30" t="s">
        <v>1549</v>
      </c>
      <c r="C804" s="31">
        <v>17.5</v>
      </c>
      <c r="D804" s="32" t="s">
        <v>9</v>
      </c>
      <c r="E804" s="30"/>
      <c r="F804" s="30"/>
      <c r="G804" s="30"/>
    </row>
    <row r="805" spans="1:7" s="33" customFormat="1" x14ac:dyDescent="0.25">
      <c r="A805" s="22" t="s">
        <v>1550</v>
      </c>
      <c r="B805" s="23" t="s">
        <v>1551</v>
      </c>
      <c r="C805" s="24">
        <v>52.5</v>
      </c>
      <c r="D805" s="25" t="s">
        <v>9</v>
      </c>
      <c r="E805" s="30"/>
      <c r="F805" s="30"/>
      <c r="G805" s="30"/>
    </row>
    <row r="806" spans="1:7" s="33" customFormat="1" x14ac:dyDescent="0.25">
      <c r="A806" s="9" t="s">
        <v>1552</v>
      </c>
      <c r="B806" s="10" t="s">
        <v>1553</v>
      </c>
      <c r="C806" s="11">
        <v>423</v>
      </c>
      <c r="D806" s="12" t="s">
        <v>1</v>
      </c>
      <c r="E806" s="30"/>
      <c r="F806" s="30"/>
      <c r="G806" s="30"/>
    </row>
    <row r="807" spans="1:7" s="33" customFormat="1" x14ac:dyDescent="0.25">
      <c r="A807" s="9" t="s">
        <v>1554</v>
      </c>
      <c r="B807" s="10" t="s">
        <v>1555</v>
      </c>
      <c r="C807" s="11">
        <v>757</v>
      </c>
      <c r="D807" s="12" t="s">
        <v>1</v>
      </c>
      <c r="E807" s="30"/>
      <c r="F807" s="30"/>
      <c r="G807" s="30"/>
    </row>
    <row r="808" spans="1:7" s="33" customFormat="1" x14ac:dyDescent="0.25">
      <c r="A808" s="29" t="s">
        <v>1556</v>
      </c>
      <c r="B808" s="30" t="s">
        <v>1557</v>
      </c>
      <c r="C808" s="31">
        <v>10</v>
      </c>
      <c r="D808" s="32" t="s">
        <v>1</v>
      </c>
      <c r="E808" s="30"/>
      <c r="F808" s="30"/>
      <c r="G808" s="30"/>
    </row>
    <row r="809" spans="1:7" s="33" customFormat="1" x14ac:dyDescent="0.25">
      <c r="A809" s="29" t="s">
        <v>1558</v>
      </c>
      <c r="B809" s="30" t="s">
        <v>1559</v>
      </c>
      <c r="C809" s="31">
        <v>17.5</v>
      </c>
      <c r="D809" s="32" t="s">
        <v>9</v>
      </c>
      <c r="E809" s="30"/>
      <c r="F809" s="30"/>
      <c r="G809" s="30"/>
    </row>
    <row r="810" spans="1:7" s="33" customFormat="1" x14ac:dyDescent="0.25">
      <c r="A810" s="14" t="s">
        <v>1560</v>
      </c>
      <c r="B810" s="15"/>
      <c r="C810" s="16">
        <v>280</v>
      </c>
      <c r="D810" s="17" t="s">
        <v>1</v>
      </c>
      <c r="E810" s="30"/>
      <c r="F810" s="30"/>
      <c r="G810" s="30"/>
    </row>
    <row r="811" spans="1:7" s="33" customFormat="1" x14ac:dyDescent="0.25">
      <c r="A811" s="9" t="s">
        <v>1561</v>
      </c>
      <c r="B811" s="10" t="s">
        <v>1562</v>
      </c>
      <c r="C811" s="11">
        <v>457</v>
      </c>
      <c r="D811" s="12" t="s">
        <v>9</v>
      </c>
      <c r="E811" s="30"/>
      <c r="F811" s="30"/>
      <c r="G811" s="30"/>
    </row>
    <row r="812" spans="1:7" s="33" customFormat="1" x14ac:dyDescent="0.25">
      <c r="A812" s="9" t="s">
        <v>1563</v>
      </c>
      <c r="B812" s="10" t="s">
        <v>1564</v>
      </c>
      <c r="C812" s="11">
        <v>455</v>
      </c>
      <c r="D812" s="12" t="s">
        <v>9</v>
      </c>
      <c r="E812" s="30"/>
      <c r="F812" s="30"/>
      <c r="G812" s="30"/>
    </row>
    <row r="813" spans="1:7" s="33" customFormat="1" x14ac:dyDescent="0.25">
      <c r="A813" s="14" t="s">
        <v>1565</v>
      </c>
      <c r="B813" s="15" t="s">
        <v>1965</v>
      </c>
      <c r="C813" s="16">
        <v>292</v>
      </c>
      <c r="D813" s="17" t="s">
        <v>9</v>
      </c>
      <c r="E813" s="30"/>
      <c r="F813" s="30"/>
      <c r="G813" s="30"/>
    </row>
    <row r="814" spans="1:7" s="33" customFormat="1" x14ac:dyDescent="0.25">
      <c r="A814" s="22" t="s">
        <v>1566</v>
      </c>
      <c r="B814" s="23" t="s">
        <v>1567</v>
      </c>
      <c r="C814" s="24">
        <v>52.5</v>
      </c>
      <c r="D814" s="25" t="s">
        <v>9</v>
      </c>
      <c r="E814" s="30"/>
      <c r="F814" s="30"/>
      <c r="G814" s="30"/>
    </row>
    <row r="815" spans="1:7" s="33" customFormat="1" x14ac:dyDescent="0.25">
      <c r="A815" s="29" t="s">
        <v>1568</v>
      </c>
      <c r="B815" s="30" t="s">
        <v>1966</v>
      </c>
      <c r="C815" s="31">
        <v>0</v>
      </c>
      <c r="D815" s="32" t="s">
        <v>6</v>
      </c>
      <c r="E815" s="30"/>
      <c r="F815" s="30"/>
      <c r="G815" s="30"/>
    </row>
    <row r="816" spans="1:7" s="33" customFormat="1" x14ac:dyDescent="0.25">
      <c r="A816" s="29" t="s">
        <v>1569</v>
      </c>
      <c r="B816" s="30" t="s">
        <v>1570</v>
      </c>
      <c r="C816" s="31">
        <v>17.5</v>
      </c>
      <c r="D816" s="32" t="s">
        <v>9</v>
      </c>
      <c r="E816" s="30"/>
      <c r="F816" s="30"/>
      <c r="G816" s="30"/>
    </row>
    <row r="817" spans="1:7" s="33" customFormat="1" x14ac:dyDescent="0.25">
      <c r="A817" s="22" t="s">
        <v>1571</v>
      </c>
      <c r="B817" s="23" t="s">
        <v>1572</v>
      </c>
      <c r="C817" s="24">
        <v>52.5</v>
      </c>
      <c r="D817" s="25" t="s">
        <v>9</v>
      </c>
      <c r="E817" s="30"/>
      <c r="F817" s="30"/>
      <c r="G817" s="30"/>
    </row>
    <row r="818" spans="1:7" s="33" customFormat="1" x14ac:dyDescent="0.25">
      <c r="A818" s="22" t="s">
        <v>1573</v>
      </c>
      <c r="B818" s="23" t="s">
        <v>1574</v>
      </c>
      <c r="C818" s="24">
        <v>52.5</v>
      </c>
      <c r="D818" s="25" t="s">
        <v>9</v>
      </c>
      <c r="E818" s="30"/>
      <c r="F818" s="30"/>
      <c r="G818" s="30"/>
    </row>
    <row r="819" spans="1:7" s="33" customFormat="1" x14ac:dyDescent="0.25">
      <c r="A819" s="29" t="s">
        <v>1575</v>
      </c>
      <c r="B819" s="30" t="s">
        <v>1576</v>
      </c>
      <c r="C819" s="31">
        <v>17.5</v>
      </c>
      <c r="D819" s="32" t="s">
        <v>9</v>
      </c>
      <c r="E819" s="30"/>
      <c r="F819" s="30"/>
      <c r="G819" s="30"/>
    </row>
    <row r="820" spans="1:7" s="33" customFormat="1" x14ac:dyDescent="0.25">
      <c r="A820" s="18" t="s">
        <v>1577</v>
      </c>
      <c r="B820" s="19" t="s">
        <v>1578</v>
      </c>
      <c r="C820" s="20">
        <v>122.5</v>
      </c>
      <c r="D820" s="21" t="s">
        <v>9</v>
      </c>
      <c r="E820" s="30"/>
      <c r="F820" s="30"/>
      <c r="G820" s="30"/>
    </row>
    <row r="821" spans="1:7" s="33" customFormat="1" x14ac:dyDescent="0.25">
      <c r="A821" s="29" t="s">
        <v>1579</v>
      </c>
      <c r="B821" s="30" t="s">
        <v>1580</v>
      </c>
      <c r="C821" s="31">
        <v>17.5</v>
      </c>
      <c r="D821" s="32" t="s">
        <v>9</v>
      </c>
      <c r="E821" s="30"/>
      <c r="F821" s="30"/>
      <c r="G821" s="30"/>
    </row>
    <row r="822" spans="1:7" s="33" customFormat="1" x14ac:dyDescent="0.25">
      <c r="A822" s="29" t="s">
        <v>1581</v>
      </c>
      <c r="B822" s="30" t="s">
        <v>1582</v>
      </c>
      <c r="C822" s="31">
        <v>15</v>
      </c>
      <c r="D822" s="32" t="s">
        <v>1</v>
      </c>
      <c r="E822" s="30"/>
      <c r="F822" s="30"/>
      <c r="G822" s="30"/>
    </row>
    <row r="823" spans="1:7" s="33" customFormat="1" x14ac:dyDescent="0.25">
      <c r="A823" s="29" t="s">
        <v>1583</v>
      </c>
      <c r="B823" s="30" t="s">
        <v>1584</v>
      </c>
      <c r="C823" s="31">
        <v>35</v>
      </c>
      <c r="D823" s="32" t="s">
        <v>9</v>
      </c>
      <c r="E823" s="30"/>
      <c r="F823" s="30"/>
      <c r="G823" s="30"/>
    </row>
    <row r="824" spans="1:7" s="33" customFormat="1" x14ac:dyDescent="0.25">
      <c r="A824" s="29" t="s">
        <v>1585</v>
      </c>
      <c r="B824" s="30" t="s">
        <v>1586</v>
      </c>
      <c r="C824" s="31">
        <v>5</v>
      </c>
      <c r="D824" s="32" t="s">
        <v>1</v>
      </c>
      <c r="E824" s="30"/>
      <c r="F824" s="30"/>
      <c r="G824" s="30"/>
    </row>
    <row r="825" spans="1:7" s="33" customFormat="1" x14ac:dyDescent="0.25">
      <c r="A825" s="29" t="s">
        <v>1587</v>
      </c>
      <c r="B825" s="30" t="s">
        <v>1588</v>
      </c>
      <c r="C825" s="31">
        <v>35</v>
      </c>
      <c r="D825" s="32" t="s">
        <v>9</v>
      </c>
      <c r="E825" s="30"/>
      <c r="F825" s="30"/>
      <c r="G825" s="30"/>
    </row>
    <row r="826" spans="1:7" s="33" customFormat="1" x14ac:dyDescent="0.25">
      <c r="A826" s="29" t="s">
        <v>1956</v>
      </c>
      <c r="B826" s="30" t="s">
        <v>1967</v>
      </c>
      <c r="C826" s="31">
        <v>0</v>
      </c>
      <c r="D826" s="32" t="s">
        <v>9</v>
      </c>
      <c r="E826" s="30"/>
      <c r="F826" s="30"/>
      <c r="G826" s="30"/>
    </row>
    <row r="827" spans="1:7" s="33" customFormat="1" x14ac:dyDescent="0.25">
      <c r="A827" s="29" t="s">
        <v>1589</v>
      </c>
      <c r="B827" s="30" t="s">
        <v>1590</v>
      </c>
      <c r="C827" s="31">
        <v>15</v>
      </c>
      <c r="D827" s="32" t="s">
        <v>1</v>
      </c>
      <c r="E827" s="30"/>
      <c r="F827" s="30"/>
      <c r="G827" s="30"/>
    </row>
    <row r="828" spans="1:7" s="33" customFormat="1" x14ac:dyDescent="0.25">
      <c r="A828" s="29" t="s">
        <v>1591</v>
      </c>
      <c r="B828" s="30" t="s">
        <v>1592</v>
      </c>
      <c r="C828" s="31">
        <v>17.5</v>
      </c>
      <c r="D828" s="32" t="s">
        <v>9</v>
      </c>
      <c r="E828" s="30"/>
      <c r="F828" s="30"/>
      <c r="G828" s="30"/>
    </row>
    <row r="829" spans="1:7" s="33" customFormat="1" x14ac:dyDescent="0.25">
      <c r="A829" s="29" t="s">
        <v>1593</v>
      </c>
      <c r="B829" s="30" t="s">
        <v>1594</v>
      </c>
      <c r="C829" s="31">
        <v>17.5</v>
      </c>
      <c r="D829" s="32" t="s">
        <v>9</v>
      </c>
      <c r="E829" s="30"/>
      <c r="F829" s="30"/>
      <c r="G829" s="30"/>
    </row>
    <row r="830" spans="1:7" s="33" customFormat="1" x14ac:dyDescent="0.25">
      <c r="A830" s="9" t="s">
        <v>1595</v>
      </c>
      <c r="B830" s="10" t="s">
        <v>1094</v>
      </c>
      <c r="C830" s="11">
        <v>523.5</v>
      </c>
      <c r="D830" s="12" t="s">
        <v>1</v>
      </c>
      <c r="E830" s="30"/>
      <c r="F830" s="30"/>
      <c r="G830" s="30"/>
    </row>
    <row r="831" spans="1:7" s="33" customFormat="1" x14ac:dyDescent="0.25">
      <c r="A831" s="9" t="s">
        <v>1596</v>
      </c>
      <c r="B831" s="10" t="s">
        <v>1597</v>
      </c>
      <c r="C831" s="11">
        <v>728</v>
      </c>
      <c r="D831" s="12" t="s">
        <v>1</v>
      </c>
      <c r="E831" s="30"/>
      <c r="F831" s="30"/>
      <c r="G831" s="30"/>
    </row>
    <row r="832" spans="1:7" s="33" customFormat="1" x14ac:dyDescent="0.25">
      <c r="A832" s="29" t="s">
        <v>1598</v>
      </c>
      <c r="B832" s="30" t="s">
        <v>1599</v>
      </c>
      <c r="C832" s="31">
        <v>15</v>
      </c>
      <c r="D832" s="32" t="s">
        <v>1</v>
      </c>
      <c r="E832" s="30"/>
      <c r="F832" s="30"/>
      <c r="G832" s="30"/>
    </row>
    <row r="833" spans="1:7" s="33" customFormat="1" x14ac:dyDescent="0.25">
      <c r="A833" s="29" t="s">
        <v>1600</v>
      </c>
      <c r="B833" s="30" t="s">
        <v>1601</v>
      </c>
      <c r="C833" s="31">
        <v>35</v>
      </c>
      <c r="D833" s="32" t="s">
        <v>9</v>
      </c>
      <c r="E833" s="30"/>
      <c r="F833" s="30"/>
      <c r="G833" s="30"/>
    </row>
    <row r="834" spans="1:7" s="33" customFormat="1" x14ac:dyDescent="0.25">
      <c r="A834" s="29" t="s">
        <v>1602</v>
      </c>
      <c r="B834" s="30" t="s">
        <v>1603</v>
      </c>
      <c r="C834" s="31">
        <v>35</v>
      </c>
      <c r="D834" s="32" t="s">
        <v>9</v>
      </c>
      <c r="E834" s="30"/>
      <c r="F834" s="30"/>
      <c r="G834" s="30"/>
    </row>
    <row r="835" spans="1:7" s="33" customFormat="1" x14ac:dyDescent="0.25">
      <c r="A835" s="29" t="s">
        <v>1604</v>
      </c>
      <c r="B835" s="30" t="s">
        <v>1605</v>
      </c>
      <c r="C835" s="31">
        <v>35</v>
      </c>
      <c r="D835" s="32" t="s">
        <v>9</v>
      </c>
      <c r="E835" s="30"/>
      <c r="F835" s="30"/>
      <c r="G835" s="30"/>
    </row>
    <row r="836" spans="1:7" s="33" customFormat="1" x14ac:dyDescent="0.25">
      <c r="A836" s="29" t="s">
        <v>1957</v>
      </c>
      <c r="B836" s="30" t="s">
        <v>1968</v>
      </c>
      <c r="C836" s="31">
        <v>0</v>
      </c>
      <c r="D836" s="32" t="s">
        <v>2</v>
      </c>
      <c r="E836" s="30"/>
      <c r="F836" s="30"/>
      <c r="G836" s="30"/>
    </row>
    <row r="837" spans="1:7" s="33" customFormat="1" x14ac:dyDescent="0.25">
      <c r="A837" s="29" t="s">
        <v>1606</v>
      </c>
      <c r="B837" s="30" t="s">
        <v>1607</v>
      </c>
      <c r="C837" s="31">
        <v>14</v>
      </c>
      <c r="D837" s="32" t="s">
        <v>2</v>
      </c>
      <c r="E837" s="30"/>
      <c r="F837" s="30"/>
      <c r="G837" s="30"/>
    </row>
    <row r="838" spans="1:7" s="33" customFormat="1" x14ac:dyDescent="0.25">
      <c r="A838" s="29" t="s">
        <v>1608</v>
      </c>
      <c r="B838" s="30" t="s">
        <v>1609</v>
      </c>
      <c r="C838" s="31">
        <v>14</v>
      </c>
      <c r="D838" s="32" t="s">
        <v>2</v>
      </c>
      <c r="E838" s="30"/>
      <c r="F838" s="30"/>
      <c r="G838" s="30"/>
    </row>
    <row r="839" spans="1:7" s="33" customFormat="1" x14ac:dyDescent="0.25">
      <c r="A839" s="14" t="s">
        <v>1610</v>
      </c>
      <c r="B839" s="15" t="s">
        <v>1611</v>
      </c>
      <c r="C839" s="16">
        <v>308</v>
      </c>
      <c r="D839" s="17" t="s">
        <v>6</v>
      </c>
      <c r="E839" s="30"/>
      <c r="F839" s="30"/>
      <c r="G839" s="30"/>
    </row>
    <row r="840" spans="1:7" s="33" customFormat="1" x14ac:dyDescent="0.25">
      <c r="A840" s="14" t="s">
        <v>1612</v>
      </c>
      <c r="B840" s="15" t="s">
        <v>1613</v>
      </c>
      <c r="C840" s="16">
        <v>308</v>
      </c>
      <c r="D840" s="17" t="s">
        <v>6</v>
      </c>
      <c r="E840" s="30"/>
      <c r="F840" s="30"/>
      <c r="G840" s="30"/>
    </row>
    <row r="841" spans="1:7" s="33" customFormat="1" x14ac:dyDescent="0.25">
      <c r="A841" s="29" t="s">
        <v>1614</v>
      </c>
      <c r="B841" s="30" t="s">
        <v>1615</v>
      </c>
      <c r="C841" s="31">
        <v>28</v>
      </c>
      <c r="D841" s="32" t="s">
        <v>2</v>
      </c>
      <c r="E841" s="30"/>
      <c r="F841" s="30"/>
      <c r="G841" s="30"/>
    </row>
    <row r="842" spans="1:7" s="33" customFormat="1" x14ac:dyDescent="0.25">
      <c r="A842" s="29" t="s">
        <v>1616</v>
      </c>
      <c r="B842" s="30" t="s">
        <v>1617</v>
      </c>
      <c r="C842" s="31">
        <v>0</v>
      </c>
      <c r="D842" s="32" t="s">
        <v>6</v>
      </c>
      <c r="E842" s="30"/>
      <c r="F842" s="30"/>
      <c r="G842" s="30"/>
    </row>
    <row r="843" spans="1:7" s="33" customFormat="1" x14ac:dyDescent="0.25">
      <c r="A843" s="18" t="s">
        <v>1618</v>
      </c>
      <c r="B843" s="19" t="s">
        <v>1619</v>
      </c>
      <c r="C843" s="20">
        <v>118.5</v>
      </c>
      <c r="D843" s="21" t="s">
        <v>6</v>
      </c>
      <c r="E843" s="30"/>
      <c r="F843" s="30"/>
      <c r="G843" s="30"/>
    </row>
    <row r="844" spans="1:7" s="33" customFormat="1" x14ac:dyDescent="0.25">
      <c r="A844" s="29" t="s">
        <v>1958</v>
      </c>
      <c r="B844" s="30" t="s">
        <v>1969</v>
      </c>
      <c r="C844" s="31">
        <v>0</v>
      </c>
      <c r="D844" s="32" t="s">
        <v>2</v>
      </c>
      <c r="E844" s="30"/>
      <c r="F844" s="30"/>
      <c r="G844" s="30"/>
    </row>
    <row r="845" spans="1:7" s="33" customFormat="1" x14ac:dyDescent="0.25">
      <c r="A845" s="14" t="s">
        <v>1620</v>
      </c>
      <c r="B845" s="15" t="s">
        <v>1621</v>
      </c>
      <c r="C845" s="16">
        <v>240</v>
      </c>
      <c r="D845" s="17" t="s">
        <v>6</v>
      </c>
      <c r="E845" s="30"/>
      <c r="F845" s="30"/>
      <c r="G845" s="30"/>
    </row>
    <row r="846" spans="1:7" s="33" customFormat="1" x14ac:dyDescent="0.25">
      <c r="A846" s="9" t="s">
        <v>1622</v>
      </c>
      <c r="B846" s="10" t="s">
        <v>1623</v>
      </c>
      <c r="C846" s="11">
        <v>702</v>
      </c>
      <c r="D846" s="12" t="s">
        <v>2</v>
      </c>
      <c r="E846" s="30"/>
      <c r="F846" s="30"/>
      <c r="G846" s="30"/>
    </row>
    <row r="847" spans="1:7" s="33" customFormat="1" x14ac:dyDescent="0.25">
      <c r="A847" s="9" t="s">
        <v>1624</v>
      </c>
      <c r="B847" s="10" t="s">
        <v>1625</v>
      </c>
      <c r="C847" s="11">
        <v>586</v>
      </c>
      <c r="D847" s="12" t="s">
        <v>2</v>
      </c>
      <c r="E847" s="30"/>
      <c r="F847" s="30"/>
      <c r="G847" s="30"/>
    </row>
    <row r="848" spans="1:7" s="33" customFormat="1" x14ac:dyDescent="0.25">
      <c r="A848" s="22" t="s">
        <v>1626</v>
      </c>
      <c r="B848" s="23" t="s">
        <v>1627</v>
      </c>
      <c r="C848" s="24">
        <v>84</v>
      </c>
      <c r="D848" s="25" t="s">
        <v>6</v>
      </c>
      <c r="E848" s="30"/>
      <c r="F848" s="30"/>
      <c r="G848" s="30"/>
    </row>
    <row r="849" spans="1:7" s="33" customFormat="1" x14ac:dyDescent="0.25">
      <c r="A849" s="9" t="s">
        <v>1628</v>
      </c>
      <c r="B849" s="10" t="s">
        <v>1629</v>
      </c>
      <c r="C849" s="11">
        <v>464</v>
      </c>
      <c r="D849" s="12" t="s">
        <v>2</v>
      </c>
      <c r="E849" s="30"/>
      <c r="F849" s="30"/>
      <c r="G849" s="30"/>
    </row>
    <row r="850" spans="1:7" s="33" customFormat="1" x14ac:dyDescent="0.25">
      <c r="A850" s="14" t="s">
        <v>1630</v>
      </c>
      <c r="B850" s="15" t="s">
        <v>1631</v>
      </c>
      <c r="C850" s="16">
        <v>266</v>
      </c>
      <c r="D850" s="17" t="s">
        <v>6</v>
      </c>
      <c r="E850" s="30"/>
      <c r="F850" s="30"/>
      <c r="G850" s="30"/>
    </row>
    <row r="851" spans="1:7" s="33" customFormat="1" x14ac:dyDescent="0.25">
      <c r="A851" s="29" t="s">
        <v>1632</v>
      </c>
      <c r="B851" s="30" t="s">
        <v>1633</v>
      </c>
      <c r="C851" s="31">
        <v>14</v>
      </c>
      <c r="D851" s="32" t="s">
        <v>2</v>
      </c>
      <c r="E851" s="30"/>
      <c r="F851" s="30"/>
      <c r="G851" s="30"/>
    </row>
    <row r="852" spans="1:7" s="33" customFormat="1" x14ac:dyDescent="0.25">
      <c r="A852" s="14" t="s">
        <v>1634</v>
      </c>
      <c r="B852" s="15" t="s">
        <v>1635</v>
      </c>
      <c r="C852" s="16">
        <v>224</v>
      </c>
      <c r="D852" s="17" t="s">
        <v>2</v>
      </c>
      <c r="E852" s="30"/>
      <c r="F852" s="30"/>
      <c r="G852" s="30"/>
    </row>
    <row r="853" spans="1:7" s="33" customFormat="1" x14ac:dyDescent="0.25">
      <c r="A853" s="14" t="s">
        <v>1636</v>
      </c>
      <c r="B853" s="15" t="s">
        <v>1637</v>
      </c>
      <c r="C853" s="16">
        <v>324</v>
      </c>
      <c r="D853" s="17" t="s">
        <v>2</v>
      </c>
      <c r="E853" s="30"/>
      <c r="F853" s="30"/>
      <c r="G853" s="30"/>
    </row>
    <row r="854" spans="1:7" s="33" customFormat="1" x14ac:dyDescent="0.25">
      <c r="A854" s="18" t="s">
        <v>1638</v>
      </c>
      <c r="B854" s="19" t="s">
        <v>1639</v>
      </c>
      <c r="C854" s="20">
        <v>100</v>
      </c>
      <c r="D854" s="21" t="s">
        <v>6</v>
      </c>
      <c r="E854" s="30"/>
      <c r="F854" s="30"/>
      <c r="G854" s="30"/>
    </row>
    <row r="855" spans="1:7" s="33" customFormat="1" x14ac:dyDescent="0.25">
      <c r="A855" s="29" t="s">
        <v>1640</v>
      </c>
      <c r="B855" s="30" t="s">
        <v>1641</v>
      </c>
      <c r="C855" s="31">
        <v>28</v>
      </c>
      <c r="D855" s="32" t="s">
        <v>2</v>
      </c>
      <c r="E855" s="30"/>
      <c r="F855" s="30"/>
      <c r="G855" s="30"/>
    </row>
    <row r="856" spans="1:7" s="33" customFormat="1" x14ac:dyDescent="0.25">
      <c r="A856" s="29" t="s">
        <v>1642</v>
      </c>
      <c r="B856" s="30" t="s">
        <v>1643</v>
      </c>
      <c r="C856" s="31">
        <v>28</v>
      </c>
      <c r="D856" s="32" t="s">
        <v>2</v>
      </c>
      <c r="E856" s="30"/>
      <c r="F856" s="30"/>
      <c r="G856" s="30"/>
    </row>
    <row r="857" spans="1:7" s="33" customFormat="1" x14ac:dyDescent="0.25">
      <c r="A857" s="29" t="s">
        <v>1644</v>
      </c>
      <c r="B857" s="30" t="s">
        <v>1645</v>
      </c>
      <c r="C857" s="31">
        <v>28</v>
      </c>
      <c r="D857" s="32" t="s">
        <v>2</v>
      </c>
      <c r="E857" s="30"/>
      <c r="F857" s="30"/>
      <c r="G857" s="30"/>
    </row>
    <row r="858" spans="1:7" s="33" customFormat="1" x14ac:dyDescent="0.25">
      <c r="A858" s="29" t="s">
        <v>1646</v>
      </c>
      <c r="B858" s="30" t="s">
        <v>1647</v>
      </c>
      <c r="C858" s="31">
        <v>28</v>
      </c>
      <c r="D858" s="32" t="s">
        <v>2</v>
      </c>
      <c r="E858" s="30"/>
      <c r="F858" s="30"/>
      <c r="G858" s="30"/>
    </row>
    <row r="859" spans="1:7" s="33" customFormat="1" x14ac:dyDescent="0.25">
      <c r="A859" s="29" t="s">
        <v>1648</v>
      </c>
      <c r="B859" s="30" t="s">
        <v>1649</v>
      </c>
      <c r="C859" s="31">
        <v>28</v>
      </c>
      <c r="D859" s="32" t="s">
        <v>2</v>
      </c>
      <c r="E859" s="30"/>
      <c r="F859" s="30"/>
      <c r="G859" s="30"/>
    </row>
    <row r="860" spans="1:7" s="33" customFormat="1" x14ac:dyDescent="0.25">
      <c r="A860" s="29" t="s">
        <v>1650</v>
      </c>
      <c r="B860" s="30" t="s">
        <v>1651</v>
      </c>
      <c r="C860" s="31">
        <v>14</v>
      </c>
      <c r="D860" s="32" t="s">
        <v>2</v>
      </c>
      <c r="E860" s="30"/>
      <c r="F860" s="30"/>
      <c r="G860" s="30"/>
    </row>
    <row r="861" spans="1:7" s="33" customFormat="1" x14ac:dyDescent="0.25">
      <c r="A861" s="18" t="s">
        <v>1652</v>
      </c>
      <c r="B861" s="19" t="s">
        <v>1653</v>
      </c>
      <c r="C861" s="20">
        <v>126</v>
      </c>
      <c r="D861" s="21" t="s">
        <v>6</v>
      </c>
      <c r="E861" s="30"/>
      <c r="F861" s="30"/>
      <c r="G861" s="30"/>
    </row>
    <row r="862" spans="1:7" s="33" customFormat="1" x14ac:dyDescent="0.25">
      <c r="A862" s="14" t="s">
        <v>1654</v>
      </c>
      <c r="B862" s="15" t="s">
        <v>1655</v>
      </c>
      <c r="C862" s="16">
        <v>269</v>
      </c>
      <c r="D862" s="17" t="s">
        <v>9</v>
      </c>
      <c r="E862" s="30"/>
      <c r="F862" s="30"/>
      <c r="G862" s="30"/>
    </row>
    <row r="863" spans="1:7" s="33" customFormat="1" x14ac:dyDescent="0.25">
      <c r="A863" s="29" t="s">
        <v>1656</v>
      </c>
      <c r="B863" s="30" t="s">
        <v>1657</v>
      </c>
      <c r="C863" s="31">
        <v>10</v>
      </c>
      <c r="D863" s="32" t="s">
        <v>999</v>
      </c>
      <c r="E863" s="30"/>
      <c r="F863" s="30"/>
      <c r="G863" s="30"/>
    </row>
    <row r="864" spans="1:7" s="33" customFormat="1" x14ac:dyDescent="0.25">
      <c r="A864" s="14" t="s">
        <v>1658</v>
      </c>
      <c r="B864" s="15" t="s">
        <v>1659</v>
      </c>
      <c r="C864" s="16">
        <v>235</v>
      </c>
      <c r="D864" s="17" t="s">
        <v>1</v>
      </c>
      <c r="E864" s="30"/>
      <c r="F864" s="30"/>
      <c r="G864" s="30"/>
    </row>
    <row r="865" spans="1:7" s="33" customFormat="1" x14ac:dyDescent="0.25">
      <c r="A865" s="9" t="s">
        <v>1660</v>
      </c>
      <c r="B865" s="10" t="s">
        <v>1661</v>
      </c>
      <c r="C865" s="11">
        <v>408</v>
      </c>
      <c r="D865" s="12" t="s">
        <v>6</v>
      </c>
      <c r="E865" s="30"/>
      <c r="F865" s="30"/>
      <c r="G865" s="30"/>
    </row>
    <row r="866" spans="1:7" s="33" customFormat="1" x14ac:dyDescent="0.25">
      <c r="A866" s="9" t="s">
        <v>1662</v>
      </c>
      <c r="B866" s="10" t="s">
        <v>1663</v>
      </c>
      <c r="C866" s="11">
        <v>685.5</v>
      </c>
      <c r="D866" s="12" t="s">
        <v>1</v>
      </c>
      <c r="E866" s="30"/>
      <c r="F866" s="30"/>
      <c r="G866" s="30"/>
    </row>
    <row r="867" spans="1:7" s="33" customFormat="1" x14ac:dyDescent="0.25">
      <c r="A867" s="29" t="s">
        <v>1664</v>
      </c>
      <c r="B867" s="30" t="s">
        <v>1665</v>
      </c>
      <c r="C867" s="31">
        <v>15</v>
      </c>
      <c r="D867" s="32" t="s">
        <v>1</v>
      </c>
      <c r="E867" s="30"/>
      <c r="F867" s="30"/>
      <c r="G867" s="30"/>
    </row>
    <row r="868" spans="1:7" s="33" customFormat="1" x14ac:dyDescent="0.25">
      <c r="A868" s="9" t="s">
        <v>1666</v>
      </c>
      <c r="B868" s="10" t="s">
        <v>1667</v>
      </c>
      <c r="C868" s="11">
        <v>510</v>
      </c>
      <c r="D868" s="12" t="s">
        <v>1</v>
      </c>
      <c r="E868" s="30"/>
      <c r="F868" s="30"/>
      <c r="G868" s="30"/>
    </row>
    <row r="869" spans="1:7" s="33" customFormat="1" x14ac:dyDescent="0.25">
      <c r="A869" s="29" t="s">
        <v>1668</v>
      </c>
      <c r="B869" s="30" t="s">
        <v>1669</v>
      </c>
      <c r="C869" s="31">
        <v>35</v>
      </c>
      <c r="D869" s="32" t="s">
        <v>9</v>
      </c>
      <c r="E869" s="30"/>
      <c r="F869" s="30"/>
      <c r="G869" s="30"/>
    </row>
    <row r="870" spans="1:7" s="33" customFormat="1" x14ac:dyDescent="0.25">
      <c r="A870" s="22" t="s">
        <v>1670</v>
      </c>
      <c r="B870" s="23" t="s">
        <v>1671</v>
      </c>
      <c r="C870" s="24">
        <v>52.5</v>
      </c>
      <c r="D870" s="25" t="s">
        <v>9</v>
      </c>
      <c r="E870" s="30"/>
      <c r="F870" s="30"/>
      <c r="G870" s="30"/>
    </row>
    <row r="871" spans="1:7" s="33" customFormat="1" x14ac:dyDescent="0.25">
      <c r="A871" s="29" t="s">
        <v>1672</v>
      </c>
      <c r="B871" s="30" t="s">
        <v>1673</v>
      </c>
      <c r="C871" s="31">
        <v>14</v>
      </c>
      <c r="D871" s="32" t="s">
        <v>2</v>
      </c>
      <c r="E871" s="30"/>
      <c r="F871" s="30"/>
      <c r="G871" s="30"/>
    </row>
    <row r="872" spans="1:7" s="33" customFormat="1" x14ac:dyDescent="0.25">
      <c r="A872" s="14" t="s">
        <v>1674</v>
      </c>
      <c r="B872" s="15" t="s">
        <v>1675</v>
      </c>
      <c r="C872" s="16">
        <v>355.5</v>
      </c>
      <c r="D872" s="17" t="s">
        <v>1</v>
      </c>
      <c r="E872" s="30"/>
      <c r="F872" s="30"/>
      <c r="G872" s="30"/>
    </row>
    <row r="873" spans="1:7" s="33" customFormat="1" x14ac:dyDescent="0.25">
      <c r="A873" s="29" t="s">
        <v>1676</v>
      </c>
      <c r="B873" s="30" t="s">
        <v>1677</v>
      </c>
      <c r="C873" s="31">
        <v>42</v>
      </c>
      <c r="D873" s="32" t="s">
        <v>2</v>
      </c>
      <c r="E873" s="30"/>
      <c r="F873" s="30"/>
      <c r="G873" s="30"/>
    </row>
    <row r="874" spans="1:7" s="33" customFormat="1" x14ac:dyDescent="0.25">
      <c r="A874" s="29" t="s">
        <v>1678</v>
      </c>
      <c r="B874" s="30" t="s">
        <v>1679</v>
      </c>
      <c r="C874" s="31">
        <v>42</v>
      </c>
      <c r="D874" s="32" t="s">
        <v>2</v>
      </c>
      <c r="E874" s="30"/>
      <c r="F874" s="30"/>
      <c r="G874" s="30"/>
    </row>
    <row r="875" spans="1:7" s="33" customFormat="1" x14ac:dyDescent="0.25">
      <c r="A875" s="29" t="s">
        <v>1680</v>
      </c>
      <c r="B875" s="30" t="s">
        <v>1681</v>
      </c>
      <c r="C875" s="31">
        <v>35</v>
      </c>
      <c r="D875" s="32" t="s">
        <v>9</v>
      </c>
      <c r="E875" s="30"/>
      <c r="F875" s="30"/>
      <c r="G875" s="30"/>
    </row>
    <row r="876" spans="1:7" s="33" customFormat="1" x14ac:dyDescent="0.25">
      <c r="A876" s="22" t="s">
        <v>1682</v>
      </c>
      <c r="B876" s="23" t="s">
        <v>1683</v>
      </c>
      <c r="C876" s="24">
        <v>52.5</v>
      </c>
      <c r="D876" s="25" t="s">
        <v>9</v>
      </c>
      <c r="E876" s="30"/>
      <c r="F876" s="30"/>
      <c r="G876" s="30"/>
    </row>
    <row r="877" spans="1:7" s="33" customFormat="1" x14ac:dyDescent="0.25">
      <c r="A877" s="29" t="s">
        <v>1684</v>
      </c>
      <c r="B877" s="30" t="s">
        <v>1685</v>
      </c>
      <c r="C877" s="31">
        <v>42</v>
      </c>
      <c r="D877" s="32" t="s">
        <v>2</v>
      </c>
      <c r="E877" s="30"/>
      <c r="F877" s="30"/>
      <c r="G877" s="30"/>
    </row>
    <row r="878" spans="1:7" s="33" customFormat="1" x14ac:dyDescent="0.25">
      <c r="A878" s="29" t="s">
        <v>1686</v>
      </c>
      <c r="B878" s="30" t="s">
        <v>1687</v>
      </c>
      <c r="C878" s="31">
        <v>28</v>
      </c>
      <c r="D878" s="32" t="s">
        <v>2</v>
      </c>
      <c r="E878" s="30"/>
      <c r="F878" s="30"/>
      <c r="G878" s="30"/>
    </row>
    <row r="879" spans="1:7" s="33" customFormat="1" x14ac:dyDescent="0.25">
      <c r="A879" s="29" t="s">
        <v>1688</v>
      </c>
      <c r="B879" s="30" t="s">
        <v>1689</v>
      </c>
      <c r="C879" s="31">
        <v>28</v>
      </c>
      <c r="D879" s="32" t="s">
        <v>2</v>
      </c>
      <c r="E879" s="30"/>
      <c r="F879" s="30"/>
      <c r="G879" s="30"/>
    </row>
    <row r="880" spans="1:7" s="33" customFormat="1" x14ac:dyDescent="0.25">
      <c r="A880" s="29" t="s">
        <v>1690</v>
      </c>
      <c r="B880" s="30" t="s">
        <v>1691</v>
      </c>
      <c r="C880" s="31">
        <v>14</v>
      </c>
      <c r="D880" s="32" t="s">
        <v>2</v>
      </c>
      <c r="E880" s="30"/>
      <c r="F880" s="30"/>
      <c r="G880" s="30"/>
    </row>
    <row r="881" spans="1:7" s="33" customFormat="1" x14ac:dyDescent="0.25">
      <c r="A881" s="29" t="s">
        <v>1692</v>
      </c>
      <c r="B881" s="30" t="s">
        <v>1693</v>
      </c>
      <c r="C881" s="31">
        <v>42</v>
      </c>
      <c r="D881" s="32" t="s">
        <v>2</v>
      </c>
      <c r="E881" s="30"/>
      <c r="F881" s="30"/>
      <c r="G881" s="30"/>
    </row>
    <row r="882" spans="1:7" s="33" customFormat="1" x14ac:dyDescent="0.25">
      <c r="A882" s="29" t="s">
        <v>1694</v>
      </c>
      <c r="B882" s="30" t="s">
        <v>1695</v>
      </c>
      <c r="C882" s="31">
        <v>0</v>
      </c>
      <c r="D882" s="32" t="s">
        <v>6</v>
      </c>
      <c r="E882" s="30"/>
      <c r="F882" s="30"/>
      <c r="G882" s="30"/>
    </row>
    <row r="883" spans="1:7" s="33" customFormat="1" x14ac:dyDescent="0.25">
      <c r="A883" s="9" t="s">
        <v>1696</v>
      </c>
      <c r="B883" s="10" t="s">
        <v>1697</v>
      </c>
      <c r="C883" s="11">
        <v>556</v>
      </c>
      <c r="D883" s="12" t="s">
        <v>6</v>
      </c>
      <c r="E883" s="30"/>
      <c r="F883" s="30"/>
      <c r="G883" s="30"/>
    </row>
    <row r="884" spans="1:7" s="33" customFormat="1" x14ac:dyDescent="0.25">
      <c r="A884" s="29" t="s">
        <v>1698</v>
      </c>
      <c r="B884" s="30" t="s">
        <v>1699</v>
      </c>
      <c r="C884" s="31">
        <v>17.5</v>
      </c>
      <c r="D884" s="32" t="s">
        <v>9</v>
      </c>
      <c r="E884" s="30"/>
      <c r="F884" s="30"/>
      <c r="G884" s="30"/>
    </row>
    <row r="885" spans="1:7" s="33" customFormat="1" x14ac:dyDescent="0.25">
      <c r="A885" s="14" t="s">
        <v>1700</v>
      </c>
      <c r="B885" s="15" t="s">
        <v>1701</v>
      </c>
      <c r="C885" s="16">
        <v>262.40000000000003</v>
      </c>
      <c r="D885" s="17" t="s">
        <v>6</v>
      </c>
      <c r="E885" s="30"/>
      <c r="F885" s="30"/>
      <c r="G885" s="30"/>
    </row>
    <row r="886" spans="1:7" s="33" customFormat="1" x14ac:dyDescent="0.25">
      <c r="A886" s="18" t="s">
        <v>1702</v>
      </c>
      <c r="B886" s="19" t="s">
        <v>1703</v>
      </c>
      <c r="C886" s="20">
        <v>112</v>
      </c>
      <c r="D886" s="21" t="s">
        <v>6</v>
      </c>
      <c r="E886" s="30"/>
      <c r="F886" s="30"/>
      <c r="G886" s="30"/>
    </row>
    <row r="887" spans="1:7" s="33" customFormat="1" x14ac:dyDescent="0.25">
      <c r="A887" s="29" t="s">
        <v>1704</v>
      </c>
      <c r="B887" s="30" t="s">
        <v>1705</v>
      </c>
      <c r="C887" s="31">
        <v>14</v>
      </c>
      <c r="D887" s="32" t="s">
        <v>2</v>
      </c>
      <c r="E887" s="30"/>
      <c r="F887" s="30"/>
      <c r="G887" s="30"/>
    </row>
    <row r="888" spans="1:7" s="33" customFormat="1" x14ac:dyDescent="0.25">
      <c r="A888" s="29" t="s">
        <v>1706</v>
      </c>
      <c r="B888" s="30" t="s">
        <v>1707</v>
      </c>
      <c r="C888" s="31">
        <v>0</v>
      </c>
      <c r="D888" s="32" t="s">
        <v>6</v>
      </c>
      <c r="E888" s="30"/>
      <c r="F888" s="30"/>
      <c r="G888" s="30"/>
    </row>
    <row r="889" spans="1:7" s="33" customFormat="1" x14ac:dyDescent="0.25">
      <c r="A889" s="29" t="s">
        <v>1708</v>
      </c>
      <c r="B889" s="30" t="s">
        <v>1709</v>
      </c>
      <c r="C889" s="31">
        <v>14</v>
      </c>
      <c r="D889" s="32" t="s">
        <v>2</v>
      </c>
      <c r="E889" s="30"/>
      <c r="F889" s="30"/>
      <c r="G889" s="30"/>
    </row>
    <row r="890" spans="1:7" s="33" customFormat="1" x14ac:dyDescent="0.25">
      <c r="A890" s="29" t="s">
        <v>1710</v>
      </c>
      <c r="B890" s="30" t="s">
        <v>1711</v>
      </c>
      <c r="C890" s="31">
        <v>14</v>
      </c>
      <c r="D890" s="32" t="s">
        <v>2</v>
      </c>
      <c r="E890" s="30"/>
      <c r="F890" s="30"/>
      <c r="G890" s="30"/>
    </row>
    <row r="891" spans="1:7" s="33" customFormat="1" x14ac:dyDescent="0.25">
      <c r="A891" s="18" t="s">
        <v>1712</v>
      </c>
      <c r="B891" s="19" t="s">
        <v>1713</v>
      </c>
      <c r="C891" s="20">
        <v>108</v>
      </c>
      <c r="D891" s="21" t="s">
        <v>2</v>
      </c>
      <c r="E891" s="30"/>
      <c r="F891" s="30"/>
      <c r="G891" s="30"/>
    </row>
    <row r="892" spans="1:7" s="33" customFormat="1" x14ac:dyDescent="0.25">
      <c r="A892" s="29" t="s">
        <v>1714</v>
      </c>
      <c r="B892" s="30" t="s">
        <v>1715</v>
      </c>
      <c r="C892" s="31">
        <v>14</v>
      </c>
      <c r="D892" s="32" t="s">
        <v>2</v>
      </c>
      <c r="E892" s="30"/>
      <c r="F892" s="30"/>
      <c r="G892" s="30"/>
    </row>
    <row r="893" spans="1:7" s="33" customFormat="1" x14ac:dyDescent="0.25">
      <c r="A893" s="14" t="s">
        <v>1716</v>
      </c>
      <c r="B893" s="15" t="s">
        <v>1717</v>
      </c>
      <c r="C893" s="16">
        <v>380</v>
      </c>
      <c r="D893" s="17" t="s">
        <v>2</v>
      </c>
      <c r="E893" s="30"/>
      <c r="F893" s="30"/>
      <c r="G893" s="30"/>
    </row>
    <row r="894" spans="1:7" s="33" customFormat="1" x14ac:dyDescent="0.25">
      <c r="A894" s="29" t="s">
        <v>1718</v>
      </c>
      <c r="B894" s="30" t="s">
        <v>1719</v>
      </c>
      <c r="C894" s="31">
        <v>28</v>
      </c>
      <c r="D894" s="32" t="s">
        <v>2</v>
      </c>
      <c r="E894" s="30"/>
      <c r="F894" s="30"/>
      <c r="G894" s="30"/>
    </row>
    <row r="895" spans="1:7" s="33" customFormat="1" x14ac:dyDescent="0.25">
      <c r="A895" s="29" t="s">
        <v>1720</v>
      </c>
      <c r="B895" s="30" t="s">
        <v>1721</v>
      </c>
      <c r="C895" s="31">
        <v>14</v>
      </c>
      <c r="D895" s="32" t="s">
        <v>2</v>
      </c>
      <c r="E895" s="30"/>
      <c r="F895" s="30"/>
      <c r="G895" s="30"/>
    </row>
    <row r="896" spans="1:7" s="33" customFormat="1" x14ac:dyDescent="0.25">
      <c r="A896" s="22" t="s">
        <v>1722</v>
      </c>
      <c r="B896" s="23" t="s">
        <v>1723</v>
      </c>
      <c r="C896" s="24">
        <v>56</v>
      </c>
      <c r="D896" s="25" t="s">
        <v>2</v>
      </c>
      <c r="E896" s="30"/>
      <c r="F896" s="30"/>
      <c r="G896" s="30"/>
    </row>
    <row r="897" spans="1:7" s="33" customFormat="1" x14ac:dyDescent="0.25">
      <c r="A897" s="14" t="s">
        <v>1724</v>
      </c>
      <c r="B897" s="15" t="s">
        <v>1725</v>
      </c>
      <c r="C897" s="16">
        <v>308</v>
      </c>
      <c r="D897" s="17" t="s">
        <v>6</v>
      </c>
      <c r="E897" s="30"/>
      <c r="F897" s="30"/>
      <c r="G897" s="30"/>
    </row>
    <row r="898" spans="1:7" s="33" customFormat="1" x14ac:dyDescent="0.25">
      <c r="A898" s="22" t="s">
        <v>1726</v>
      </c>
      <c r="B898" s="23" t="s">
        <v>1727</v>
      </c>
      <c r="C898" s="24">
        <v>56</v>
      </c>
      <c r="D898" s="25" t="s">
        <v>2</v>
      </c>
      <c r="E898" s="30"/>
      <c r="F898" s="30"/>
      <c r="G898" s="30"/>
    </row>
    <row r="899" spans="1:7" s="33" customFormat="1" x14ac:dyDescent="0.25">
      <c r="A899" s="22" t="s">
        <v>1728</v>
      </c>
      <c r="B899" s="23" t="s">
        <v>1729</v>
      </c>
      <c r="C899" s="24">
        <v>70</v>
      </c>
      <c r="D899" s="25" t="s">
        <v>2</v>
      </c>
      <c r="E899" s="30"/>
      <c r="F899" s="30"/>
      <c r="G899" s="30"/>
    </row>
    <row r="900" spans="1:7" s="33" customFormat="1" x14ac:dyDescent="0.25">
      <c r="A900" s="22" t="s">
        <v>1730</v>
      </c>
      <c r="B900" s="23" t="s">
        <v>1731</v>
      </c>
      <c r="C900" s="24">
        <v>56</v>
      </c>
      <c r="D900" s="25" t="s">
        <v>2</v>
      </c>
      <c r="E900" s="30"/>
      <c r="F900" s="30"/>
      <c r="G900" s="30"/>
    </row>
    <row r="901" spans="1:7" s="33" customFormat="1" x14ac:dyDescent="0.25">
      <c r="A901" s="29" t="s">
        <v>1732</v>
      </c>
      <c r="B901" s="30" t="s">
        <v>1733</v>
      </c>
      <c r="C901" s="31">
        <v>28</v>
      </c>
      <c r="D901" s="32" t="s">
        <v>2</v>
      </c>
      <c r="E901" s="30"/>
      <c r="F901" s="30"/>
      <c r="G901" s="30"/>
    </row>
    <row r="902" spans="1:7" s="33" customFormat="1" x14ac:dyDescent="0.25">
      <c r="A902" s="29" t="s">
        <v>1734</v>
      </c>
      <c r="B902" s="30" t="s">
        <v>1735</v>
      </c>
      <c r="C902" s="31">
        <v>14</v>
      </c>
      <c r="D902" s="32" t="s">
        <v>2</v>
      </c>
      <c r="E902" s="30"/>
      <c r="F902" s="30"/>
      <c r="G902" s="30"/>
    </row>
    <row r="903" spans="1:7" s="33" customFormat="1" x14ac:dyDescent="0.25">
      <c r="A903" s="22" t="s">
        <v>1736</v>
      </c>
      <c r="B903" s="23" t="s">
        <v>1737</v>
      </c>
      <c r="C903" s="24">
        <v>56</v>
      </c>
      <c r="D903" s="25" t="s">
        <v>2</v>
      </c>
      <c r="E903" s="30"/>
      <c r="F903" s="30"/>
      <c r="G903" s="30"/>
    </row>
    <row r="904" spans="1:7" s="33" customFormat="1" x14ac:dyDescent="0.25">
      <c r="A904" s="9" t="s">
        <v>1738</v>
      </c>
      <c r="B904" s="10" t="s">
        <v>1739</v>
      </c>
      <c r="C904" s="11">
        <v>710</v>
      </c>
      <c r="D904" s="12" t="s">
        <v>6</v>
      </c>
      <c r="E904" s="30"/>
      <c r="F904" s="30"/>
      <c r="G904" s="30"/>
    </row>
    <row r="905" spans="1:7" s="33" customFormat="1" x14ac:dyDescent="0.25">
      <c r="A905" s="18" t="s">
        <v>1740</v>
      </c>
      <c r="B905" s="19" t="s">
        <v>1741</v>
      </c>
      <c r="C905" s="20">
        <v>192</v>
      </c>
      <c r="D905" s="21" t="s">
        <v>6</v>
      </c>
      <c r="E905" s="30"/>
      <c r="F905" s="30"/>
      <c r="G905" s="30"/>
    </row>
    <row r="906" spans="1:7" s="33" customFormat="1" x14ac:dyDescent="0.25">
      <c r="A906" s="29" t="s">
        <v>1742</v>
      </c>
      <c r="B906" s="30" t="s">
        <v>1743</v>
      </c>
      <c r="C906" s="31">
        <v>0</v>
      </c>
      <c r="D906" s="32" t="s">
        <v>6</v>
      </c>
      <c r="E906" s="30"/>
      <c r="F906" s="30"/>
      <c r="G906" s="30"/>
    </row>
    <row r="907" spans="1:7" s="33" customFormat="1" x14ac:dyDescent="0.25">
      <c r="A907" s="29" t="s">
        <v>1744</v>
      </c>
      <c r="B907" s="30" t="s">
        <v>1745</v>
      </c>
      <c r="C907" s="31">
        <v>0</v>
      </c>
      <c r="D907" s="32" t="s">
        <v>6</v>
      </c>
      <c r="E907" s="30"/>
      <c r="F907" s="30"/>
      <c r="G907" s="30"/>
    </row>
    <row r="908" spans="1:7" s="33" customFormat="1" x14ac:dyDescent="0.25">
      <c r="A908" s="29" t="s">
        <v>1746</v>
      </c>
      <c r="B908" s="30" t="s">
        <v>1747</v>
      </c>
      <c r="C908" s="31">
        <v>14</v>
      </c>
      <c r="D908" s="32" t="s">
        <v>2</v>
      </c>
      <c r="E908" s="30"/>
      <c r="F908" s="30"/>
      <c r="G908" s="30"/>
    </row>
    <row r="909" spans="1:7" s="33" customFormat="1" x14ac:dyDescent="0.25">
      <c r="A909" s="29" t="s">
        <v>1748</v>
      </c>
      <c r="B909" s="30" t="s">
        <v>1749</v>
      </c>
      <c r="C909" s="31">
        <v>0</v>
      </c>
      <c r="D909" s="32" t="s">
        <v>6</v>
      </c>
      <c r="E909" s="30"/>
      <c r="F909" s="30"/>
      <c r="G909" s="30"/>
    </row>
    <row r="910" spans="1:7" s="33" customFormat="1" x14ac:dyDescent="0.25">
      <c r="A910" s="9" t="s">
        <v>1750</v>
      </c>
      <c r="B910" s="10" t="s">
        <v>1751</v>
      </c>
      <c r="C910" s="11">
        <v>598</v>
      </c>
      <c r="D910" s="12" t="s">
        <v>6</v>
      </c>
      <c r="E910" s="30"/>
      <c r="F910" s="30"/>
      <c r="G910" s="30"/>
    </row>
    <row r="911" spans="1:7" s="33" customFormat="1" x14ac:dyDescent="0.25">
      <c r="A911" s="9" t="s">
        <v>1752</v>
      </c>
      <c r="B911" s="10" t="s">
        <v>1753</v>
      </c>
      <c r="C911" s="11">
        <v>408</v>
      </c>
      <c r="D911" s="12" t="s">
        <v>6</v>
      </c>
      <c r="E911" s="30"/>
      <c r="F911" s="30"/>
      <c r="G911" s="30"/>
    </row>
    <row r="912" spans="1:7" s="33" customFormat="1" x14ac:dyDescent="0.25">
      <c r="A912" s="9" t="s">
        <v>1754</v>
      </c>
      <c r="B912" s="10" t="s">
        <v>1755</v>
      </c>
      <c r="C912" s="11">
        <v>562</v>
      </c>
      <c r="D912" s="12" t="s">
        <v>6</v>
      </c>
      <c r="E912" s="30"/>
      <c r="F912" s="30"/>
      <c r="G912" s="30"/>
    </row>
    <row r="913" spans="1:7" s="33" customFormat="1" x14ac:dyDescent="0.25">
      <c r="A913" s="29" t="s">
        <v>1756</v>
      </c>
      <c r="B913" s="30"/>
      <c r="C913" s="31">
        <v>10</v>
      </c>
      <c r="D913" s="32" t="s">
        <v>6</v>
      </c>
      <c r="E913" s="30"/>
      <c r="F913" s="30"/>
      <c r="G913" s="30"/>
    </row>
    <row r="914" spans="1:7" s="33" customFormat="1" x14ac:dyDescent="0.25">
      <c r="A914" s="29" t="s">
        <v>1757</v>
      </c>
      <c r="B914" s="30" t="s">
        <v>1758</v>
      </c>
      <c r="C914" s="31">
        <v>28</v>
      </c>
      <c r="D914" s="32" t="s">
        <v>2</v>
      </c>
      <c r="E914" s="30"/>
      <c r="F914" s="30"/>
      <c r="G914" s="30"/>
    </row>
    <row r="915" spans="1:7" s="33" customFormat="1" x14ac:dyDescent="0.25">
      <c r="A915" s="18" t="s">
        <v>1759</v>
      </c>
      <c r="B915" s="19" t="s">
        <v>1760</v>
      </c>
      <c r="C915" s="20">
        <v>160</v>
      </c>
      <c r="D915" s="21" t="s">
        <v>2</v>
      </c>
      <c r="E915" s="30"/>
      <c r="F915" s="30"/>
      <c r="G915" s="30"/>
    </row>
    <row r="916" spans="1:7" s="33" customFormat="1" x14ac:dyDescent="0.25">
      <c r="A916" s="9" t="s">
        <v>1761</v>
      </c>
      <c r="B916" s="10" t="s">
        <v>1762</v>
      </c>
      <c r="C916" s="11">
        <v>494</v>
      </c>
      <c r="D916" s="12" t="s">
        <v>2</v>
      </c>
      <c r="E916" s="30"/>
      <c r="F916" s="30"/>
      <c r="G916" s="30"/>
    </row>
    <row r="917" spans="1:7" s="33" customFormat="1" x14ac:dyDescent="0.25">
      <c r="A917" s="29" t="s">
        <v>1763</v>
      </c>
      <c r="B917" s="30" t="s">
        <v>1764</v>
      </c>
      <c r="C917" s="31">
        <v>28</v>
      </c>
      <c r="D917" s="32" t="s">
        <v>2</v>
      </c>
      <c r="E917" s="30"/>
      <c r="F917" s="30"/>
      <c r="G917" s="30"/>
    </row>
    <row r="918" spans="1:7" s="33" customFormat="1" x14ac:dyDescent="0.25">
      <c r="A918" s="14" t="s">
        <v>1765</v>
      </c>
      <c r="B918" s="15" t="s">
        <v>1766</v>
      </c>
      <c r="C918" s="16">
        <v>378</v>
      </c>
      <c r="D918" s="17" t="s">
        <v>6</v>
      </c>
      <c r="E918" s="30"/>
      <c r="F918" s="30"/>
      <c r="G918" s="30"/>
    </row>
    <row r="919" spans="1:7" s="33" customFormat="1" x14ac:dyDescent="0.25">
      <c r="A919" s="9" t="s">
        <v>1767</v>
      </c>
      <c r="B919" s="10" t="s">
        <v>1768</v>
      </c>
      <c r="C919" s="11">
        <v>698</v>
      </c>
      <c r="D919" s="12" t="s">
        <v>2</v>
      </c>
      <c r="E919" s="30"/>
      <c r="F919" s="30"/>
      <c r="G919" s="30"/>
    </row>
    <row r="920" spans="1:7" s="33" customFormat="1" x14ac:dyDescent="0.25">
      <c r="A920" s="29" t="s">
        <v>1769</v>
      </c>
      <c r="B920" s="30" t="s">
        <v>1770</v>
      </c>
      <c r="C920" s="31">
        <v>0</v>
      </c>
      <c r="D920" s="32" t="s">
        <v>2</v>
      </c>
      <c r="E920" s="30"/>
      <c r="F920" s="30"/>
      <c r="G920" s="30"/>
    </row>
    <row r="921" spans="1:7" s="33" customFormat="1" x14ac:dyDescent="0.25">
      <c r="A921" s="9" t="s">
        <v>1771</v>
      </c>
      <c r="B921" s="10"/>
      <c r="C921" s="11">
        <v>450</v>
      </c>
      <c r="D921" s="12" t="s">
        <v>6</v>
      </c>
      <c r="E921" s="30"/>
      <c r="F921" s="30"/>
      <c r="G921" s="30"/>
    </row>
    <row r="922" spans="1:7" s="33" customFormat="1" x14ac:dyDescent="0.25">
      <c r="A922" s="18" t="s">
        <v>1772</v>
      </c>
      <c r="B922" s="19"/>
      <c r="C922" s="20">
        <v>198</v>
      </c>
      <c r="D922" s="21" t="s">
        <v>6</v>
      </c>
      <c r="E922" s="30"/>
      <c r="F922" s="30"/>
      <c r="G922" s="30"/>
    </row>
    <row r="923" spans="1:7" s="33" customFormat="1" x14ac:dyDescent="0.25">
      <c r="A923" s="29" t="s">
        <v>1773</v>
      </c>
      <c r="B923" s="30" t="s">
        <v>1774</v>
      </c>
      <c r="C923" s="31">
        <v>28</v>
      </c>
      <c r="D923" s="32" t="s">
        <v>2</v>
      </c>
      <c r="E923" s="30"/>
      <c r="F923" s="30"/>
      <c r="G923" s="30"/>
    </row>
    <row r="924" spans="1:7" s="33" customFormat="1" x14ac:dyDescent="0.25">
      <c r="A924" s="9" t="s">
        <v>1775</v>
      </c>
      <c r="B924" s="10" t="s">
        <v>1776</v>
      </c>
      <c r="C924" s="11">
        <v>806</v>
      </c>
      <c r="D924" s="12" t="s">
        <v>6</v>
      </c>
      <c r="E924" s="30"/>
      <c r="F924" s="30"/>
      <c r="G924" s="30"/>
    </row>
    <row r="925" spans="1:7" s="33" customFormat="1" x14ac:dyDescent="0.25">
      <c r="A925" s="29" t="s">
        <v>1777</v>
      </c>
      <c r="B925" s="30" t="s">
        <v>1778</v>
      </c>
      <c r="C925" s="31">
        <v>14</v>
      </c>
      <c r="D925" s="32" t="s">
        <v>2</v>
      </c>
      <c r="E925" s="30"/>
      <c r="F925" s="30"/>
      <c r="G925" s="30"/>
    </row>
    <row r="926" spans="1:7" s="33" customFormat="1" x14ac:dyDescent="0.25">
      <c r="A926" s="29" t="s">
        <v>1779</v>
      </c>
      <c r="B926" s="30" t="s">
        <v>1780</v>
      </c>
      <c r="C926" s="31">
        <v>0</v>
      </c>
      <c r="D926" s="32" t="s">
        <v>6</v>
      </c>
      <c r="E926" s="30"/>
      <c r="F926" s="30"/>
      <c r="G926" s="30"/>
    </row>
    <row r="927" spans="1:7" s="33" customFormat="1" x14ac:dyDescent="0.25">
      <c r="A927" s="22" t="s">
        <v>1781</v>
      </c>
      <c r="B927" s="23" t="s">
        <v>1782</v>
      </c>
      <c r="C927" s="24">
        <v>56</v>
      </c>
      <c r="D927" s="25" t="s">
        <v>2</v>
      </c>
      <c r="E927" s="30"/>
      <c r="F927" s="30"/>
      <c r="G927" s="30"/>
    </row>
    <row r="928" spans="1:7" s="33" customFormat="1" x14ac:dyDescent="0.25">
      <c r="A928" s="29" t="s">
        <v>1783</v>
      </c>
      <c r="B928" s="30" t="s">
        <v>1784</v>
      </c>
      <c r="C928" s="31">
        <v>14</v>
      </c>
      <c r="D928" s="32" t="s">
        <v>2</v>
      </c>
      <c r="E928" s="30"/>
      <c r="F928" s="30"/>
      <c r="G928" s="30"/>
    </row>
    <row r="929" spans="1:7" s="33" customFormat="1" x14ac:dyDescent="0.25">
      <c r="A929" s="29" t="s">
        <v>1785</v>
      </c>
      <c r="B929" s="30" t="s">
        <v>1786</v>
      </c>
      <c r="C929" s="31">
        <v>14</v>
      </c>
      <c r="D929" s="32" t="s">
        <v>2</v>
      </c>
      <c r="E929" s="30"/>
      <c r="F929" s="30"/>
      <c r="G929" s="30"/>
    </row>
    <row r="930" spans="1:7" s="33" customFormat="1" x14ac:dyDescent="0.25">
      <c r="A930" s="9" t="s">
        <v>1787</v>
      </c>
      <c r="B930" s="10" t="s">
        <v>1788</v>
      </c>
      <c r="C930" s="11">
        <v>678</v>
      </c>
      <c r="D930" s="12" t="s">
        <v>6</v>
      </c>
      <c r="E930" s="30"/>
      <c r="F930" s="30"/>
      <c r="G930" s="30"/>
    </row>
    <row r="931" spans="1:7" s="33" customFormat="1" x14ac:dyDescent="0.25">
      <c r="A931" s="29" t="s">
        <v>1789</v>
      </c>
      <c r="B931" s="30" t="s">
        <v>1790</v>
      </c>
      <c r="C931" s="31">
        <v>14</v>
      </c>
      <c r="D931" s="32" t="s">
        <v>2</v>
      </c>
      <c r="E931" s="30"/>
      <c r="F931" s="30"/>
      <c r="G931" s="30"/>
    </row>
    <row r="932" spans="1:7" s="33" customFormat="1" x14ac:dyDescent="0.25">
      <c r="A932" s="18" t="s">
        <v>1791</v>
      </c>
      <c r="B932" s="19" t="s">
        <v>1792</v>
      </c>
      <c r="C932" s="20">
        <v>114</v>
      </c>
      <c r="D932" s="21" t="s">
        <v>6</v>
      </c>
      <c r="E932" s="30"/>
      <c r="F932" s="30"/>
      <c r="G932" s="30"/>
    </row>
    <row r="933" spans="1:7" s="33" customFormat="1" x14ac:dyDescent="0.25">
      <c r="A933" s="29" t="s">
        <v>1793</v>
      </c>
      <c r="B933" s="30" t="s">
        <v>1794</v>
      </c>
      <c r="C933" s="31">
        <v>0</v>
      </c>
      <c r="D933" s="32" t="s">
        <v>6</v>
      </c>
      <c r="E933" s="30"/>
      <c r="F933" s="30"/>
      <c r="G933" s="30"/>
    </row>
    <row r="934" spans="1:7" s="33" customFormat="1" x14ac:dyDescent="0.25">
      <c r="A934" s="18" t="s">
        <v>1795</v>
      </c>
      <c r="B934" s="19" t="s">
        <v>1796</v>
      </c>
      <c r="C934" s="20">
        <v>154</v>
      </c>
      <c r="D934" s="21" t="s">
        <v>6</v>
      </c>
      <c r="E934" s="30"/>
      <c r="F934" s="30"/>
      <c r="G934" s="30"/>
    </row>
    <row r="935" spans="1:7" s="33" customFormat="1" x14ac:dyDescent="0.25">
      <c r="A935" s="29" t="s">
        <v>1797</v>
      </c>
      <c r="B935" s="30" t="s">
        <v>1798</v>
      </c>
      <c r="C935" s="31">
        <v>14</v>
      </c>
      <c r="D935" s="32" t="s">
        <v>2</v>
      </c>
      <c r="E935" s="30"/>
      <c r="F935" s="30"/>
      <c r="G935" s="30"/>
    </row>
    <row r="936" spans="1:7" s="33" customFormat="1" x14ac:dyDescent="0.25">
      <c r="A936" s="29" t="s">
        <v>1799</v>
      </c>
      <c r="B936" s="30" t="s">
        <v>1800</v>
      </c>
      <c r="C936" s="31">
        <v>35</v>
      </c>
      <c r="D936" s="32" t="s">
        <v>9</v>
      </c>
      <c r="E936" s="30"/>
      <c r="F936" s="30"/>
      <c r="G936" s="30"/>
    </row>
    <row r="937" spans="1:7" s="33" customFormat="1" x14ac:dyDescent="0.25">
      <c r="A937" s="9" t="s">
        <v>1801</v>
      </c>
      <c r="B937" s="10" t="s">
        <v>1802</v>
      </c>
      <c r="C937" s="11">
        <v>1021</v>
      </c>
      <c r="D937" s="12" t="s">
        <v>9</v>
      </c>
      <c r="E937" s="30"/>
      <c r="F937" s="30"/>
      <c r="G937" s="30"/>
    </row>
    <row r="938" spans="1:7" s="33" customFormat="1" x14ac:dyDescent="0.25">
      <c r="A938" s="29" t="s">
        <v>1803</v>
      </c>
      <c r="B938" s="30" t="s">
        <v>1804</v>
      </c>
      <c r="C938" s="31">
        <v>14</v>
      </c>
      <c r="D938" s="32" t="s">
        <v>6</v>
      </c>
      <c r="E938" s="30"/>
      <c r="F938" s="30"/>
      <c r="G938" s="30"/>
    </row>
    <row r="939" spans="1:7" s="33" customFormat="1" x14ac:dyDescent="0.25">
      <c r="A939" s="29" t="s">
        <v>1805</v>
      </c>
      <c r="B939" s="30" t="s">
        <v>1806</v>
      </c>
      <c r="C939" s="31">
        <v>14</v>
      </c>
      <c r="D939" s="32" t="s">
        <v>6</v>
      </c>
      <c r="E939" s="30"/>
      <c r="F939" s="30"/>
      <c r="G939" s="30"/>
    </row>
    <row r="940" spans="1:7" s="33" customFormat="1" x14ac:dyDescent="0.25">
      <c r="A940" s="29" t="s">
        <v>1807</v>
      </c>
      <c r="B940" s="30" t="s">
        <v>1808</v>
      </c>
      <c r="C940" s="31">
        <v>14</v>
      </c>
      <c r="D940" s="32" t="s">
        <v>2</v>
      </c>
      <c r="E940" s="30"/>
      <c r="F940" s="30"/>
      <c r="G940" s="30"/>
    </row>
    <row r="941" spans="1:7" s="33" customFormat="1" x14ac:dyDescent="0.25">
      <c r="A941" s="9" t="s">
        <v>1809</v>
      </c>
      <c r="B941" s="10" t="s">
        <v>1810</v>
      </c>
      <c r="C941" s="11">
        <v>478</v>
      </c>
      <c r="D941" s="12" t="s">
        <v>6</v>
      </c>
      <c r="E941" s="30"/>
      <c r="F941" s="30"/>
      <c r="G941" s="30"/>
    </row>
    <row r="942" spans="1:7" s="33" customFormat="1" x14ac:dyDescent="0.25">
      <c r="A942" s="22" t="s">
        <v>1811</v>
      </c>
      <c r="B942" s="23" t="s">
        <v>1812</v>
      </c>
      <c r="C942" s="24">
        <v>56</v>
      </c>
      <c r="D942" s="25" t="s">
        <v>2</v>
      </c>
      <c r="E942" s="30"/>
      <c r="F942" s="30"/>
      <c r="G942" s="30"/>
    </row>
    <row r="943" spans="1:7" s="33" customFormat="1" x14ac:dyDescent="0.25">
      <c r="A943" s="14" t="s">
        <v>1813</v>
      </c>
      <c r="B943" s="15" t="s">
        <v>1814</v>
      </c>
      <c r="C943" s="16">
        <v>250</v>
      </c>
      <c r="D943" s="17" t="s">
        <v>2</v>
      </c>
      <c r="E943" s="30"/>
      <c r="F943" s="30"/>
      <c r="G943" s="30"/>
    </row>
    <row r="944" spans="1:7" s="33" customFormat="1" x14ac:dyDescent="0.25">
      <c r="A944" s="29" t="s">
        <v>1815</v>
      </c>
      <c r="B944" s="30" t="s">
        <v>1816</v>
      </c>
      <c r="C944" s="31">
        <v>17.5</v>
      </c>
      <c r="D944" s="32" t="s">
        <v>9</v>
      </c>
      <c r="E944" s="30"/>
      <c r="F944" s="30"/>
      <c r="G944" s="30"/>
    </row>
    <row r="945" spans="1:7" s="33" customFormat="1" x14ac:dyDescent="0.25">
      <c r="A945" s="9" t="s">
        <v>1817</v>
      </c>
      <c r="B945" s="10" t="s">
        <v>1818</v>
      </c>
      <c r="C945" s="11">
        <v>625</v>
      </c>
      <c r="D945" s="12" t="s">
        <v>9</v>
      </c>
      <c r="E945" s="30"/>
      <c r="F945" s="30"/>
      <c r="G945" s="30"/>
    </row>
    <row r="946" spans="1:7" s="33" customFormat="1" x14ac:dyDescent="0.25">
      <c r="A946" s="18" t="s">
        <v>1819</v>
      </c>
      <c r="B946" s="19" t="s">
        <v>1820</v>
      </c>
      <c r="C946" s="20">
        <v>140</v>
      </c>
      <c r="D946" s="21" t="s">
        <v>1</v>
      </c>
      <c r="E946" s="30"/>
      <c r="F946" s="30"/>
      <c r="G946" s="30"/>
    </row>
    <row r="947" spans="1:7" s="33" customFormat="1" x14ac:dyDescent="0.25">
      <c r="A947" s="29" t="s">
        <v>1821</v>
      </c>
      <c r="B947" s="30" t="s">
        <v>1776</v>
      </c>
      <c r="C947" s="31">
        <v>35</v>
      </c>
      <c r="D947" s="32" t="s">
        <v>9</v>
      </c>
      <c r="E947" s="30"/>
      <c r="F947" s="30"/>
      <c r="G947" s="30"/>
    </row>
    <row r="948" spans="1:7" s="33" customFormat="1" x14ac:dyDescent="0.25">
      <c r="A948" s="18" t="s">
        <v>1822</v>
      </c>
      <c r="B948" s="19" t="s">
        <v>1823</v>
      </c>
      <c r="C948" s="20">
        <v>113.5</v>
      </c>
      <c r="D948" s="21" t="s">
        <v>1</v>
      </c>
      <c r="E948" s="30"/>
      <c r="F948" s="30"/>
      <c r="G948" s="30"/>
    </row>
    <row r="949" spans="1:7" s="33" customFormat="1" x14ac:dyDescent="0.25">
      <c r="A949" s="14" t="s">
        <v>1824</v>
      </c>
      <c r="B949" s="15" t="s">
        <v>1825</v>
      </c>
      <c r="C949" s="16">
        <v>391</v>
      </c>
      <c r="D949" s="17" t="s">
        <v>9</v>
      </c>
      <c r="E949" s="30"/>
      <c r="F949" s="30"/>
      <c r="G949" s="30"/>
    </row>
    <row r="950" spans="1:7" s="33" customFormat="1" x14ac:dyDescent="0.25">
      <c r="A950" s="29" t="s">
        <v>1826</v>
      </c>
      <c r="B950" s="30" t="s">
        <v>1827</v>
      </c>
      <c r="C950" s="31">
        <v>17.5</v>
      </c>
      <c r="D950" s="32" t="s">
        <v>9</v>
      </c>
      <c r="E950" s="30"/>
      <c r="F950" s="30"/>
      <c r="G950" s="30"/>
    </row>
    <row r="951" spans="1:7" s="33" customFormat="1" x14ac:dyDescent="0.25">
      <c r="A951" s="9" t="s">
        <v>1828</v>
      </c>
      <c r="B951" s="10" t="s">
        <v>1829</v>
      </c>
      <c r="C951" s="11">
        <v>747.5</v>
      </c>
      <c r="D951" s="12" t="s">
        <v>9</v>
      </c>
      <c r="E951" s="30"/>
      <c r="F951" s="30"/>
      <c r="G951" s="30"/>
    </row>
    <row r="952" spans="1:7" s="33" customFormat="1" x14ac:dyDescent="0.25">
      <c r="A952" s="22" t="s">
        <v>1830</v>
      </c>
      <c r="B952" s="23" t="s">
        <v>1831</v>
      </c>
      <c r="C952" s="24">
        <v>70</v>
      </c>
      <c r="D952" s="25" t="s">
        <v>9</v>
      </c>
      <c r="E952" s="30"/>
      <c r="F952" s="30"/>
      <c r="G952" s="30"/>
    </row>
    <row r="953" spans="1:7" s="33" customFormat="1" x14ac:dyDescent="0.25">
      <c r="A953" s="9" t="s">
        <v>1832</v>
      </c>
      <c r="B953" s="10" t="s">
        <v>1833</v>
      </c>
      <c r="C953" s="11">
        <v>936.5</v>
      </c>
      <c r="D953" s="12" t="s">
        <v>9</v>
      </c>
      <c r="E953" s="30"/>
      <c r="F953" s="30"/>
      <c r="G953" s="30"/>
    </row>
    <row r="954" spans="1:7" s="33" customFormat="1" x14ac:dyDescent="0.25">
      <c r="A954" s="22" t="s">
        <v>1834</v>
      </c>
      <c r="B954" s="23" t="s">
        <v>1835</v>
      </c>
      <c r="C954" s="24">
        <v>70</v>
      </c>
      <c r="D954" s="25" t="s">
        <v>9</v>
      </c>
      <c r="E954" s="30"/>
      <c r="F954" s="30"/>
      <c r="G954" s="30"/>
    </row>
    <row r="955" spans="1:7" s="33" customFormat="1" x14ac:dyDescent="0.25">
      <c r="A955" s="14" t="s">
        <v>1836</v>
      </c>
      <c r="B955" s="15" t="s">
        <v>1837</v>
      </c>
      <c r="C955" s="16">
        <v>202</v>
      </c>
      <c r="D955" s="17" t="s">
        <v>2</v>
      </c>
      <c r="E955" s="30"/>
      <c r="F955" s="30"/>
      <c r="G955" s="30"/>
    </row>
    <row r="956" spans="1:7" s="33" customFormat="1" x14ac:dyDescent="0.25">
      <c r="A956" s="18" t="s">
        <v>1838</v>
      </c>
      <c r="B956" s="19" t="s">
        <v>1839</v>
      </c>
      <c r="C956" s="20">
        <v>174</v>
      </c>
      <c r="D956" s="21" t="s">
        <v>9</v>
      </c>
      <c r="E956" s="30"/>
      <c r="F956" s="30"/>
      <c r="G956" s="30"/>
    </row>
    <row r="957" spans="1:7" s="33" customFormat="1" x14ac:dyDescent="0.25">
      <c r="A957" s="29" t="s">
        <v>1840</v>
      </c>
      <c r="B957" s="30" t="s">
        <v>1741</v>
      </c>
      <c r="C957" s="31">
        <v>35</v>
      </c>
      <c r="D957" s="32" t="s">
        <v>9</v>
      </c>
      <c r="E957" s="30"/>
      <c r="F957" s="30"/>
      <c r="G957" s="30"/>
    </row>
    <row r="958" spans="1:7" s="33" customFormat="1" x14ac:dyDescent="0.25">
      <c r="A958" s="9" t="s">
        <v>1841</v>
      </c>
      <c r="B958" s="10" t="s">
        <v>1842</v>
      </c>
      <c r="C958" s="11">
        <v>474.5</v>
      </c>
      <c r="D958" s="12" t="s">
        <v>9</v>
      </c>
      <c r="E958" s="30"/>
      <c r="F958" s="30"/>
      <c r="G958" s="30"/>
    </row>
    <row r="959" spans="1:7" s="33" customFormat="1" x14ac:dyDescent="0.25">
      <c r="A959" s="18" t="s">
        <v>1843</v>
      </c>
      <c r="B959" s="19" t="s">
        <v>1844</v>
      </c>
      <c r="C959" s="20">
        <v>167</v>
      </c>
      <c r="D959" s="21" t="s">
        <v>9</v>
      </c>
      <c r="E959" s="30"/>
      <c r="F959" s="30"/>
      <c r="G959" s="30"/>
    </row>
    <row r="960" spans="1:7" s="33" customFormat="1" x14ac:dyDescent="0.25">
      <c r="A960" s="29" t="s">
        <v>1845</v>
      </c>
      <c r="B960" s="30" t="s">
        <v>1846</v>
      </c>
      <c r="C960" s="31">
        <v>28</v>
      </c>
      <c r="D960" s="32" t="s">
        <v>2</v>
      </c>
      <c r="E960" s="30"/>
      <c r="F960" s="30"/>
      <c r="G960" s="30"/>
    </row>
    <row r="961" spans="1:7" s="33" customFormat="1" x14ac:dyDescent="0.25">
      <c r="A961" s="9" t="s">
        <v>1847</v>
      </c>
      <c r="B961" s="10" t="s">
        <v>1848</v>
      </c>
      <c r="C961" s="11">
        <v>530</v>
      </c>
      <c r="D961" s="12" t="s">
        <v>9</v>
      </c>
      <c r="E961" s="30"/>
      <c r="F961" s="30"/>
      <c r="G961" s="30"/>
    </row>
    <row r="962" spans="1:7" s="33" customFormat="1" x14ac:dyDescent="0.25">
      <c r="A962" s="29" t="s">
        <v>1849</v>
      </c>
      <c r="B962" s="30" t="s">
        <v>1850</v>
      </c>
      <c r="C962" s="31">
        <v>35</v>
      </c>
      <c r="D962" s="32" t="s">
        <v>9</v>
      </c>
      <c r="E962" s="30"/>
      <c r="F962" s="30"/>
      <c r="G962" s="30"/>
    </row>
    <row r="963" spans="1:7" s="33" customFormat="1" x14ac:dyDescent="0.25">
      <c r="A963" s="22" t="s">
        <v>1851</v>
      </c>
      <c r="B963" s="23" t="s">
        <v>1852</v>
      </c>
      <c r="C963" s="24">
        <v>87.5</v>
      </c>
      <c r="D963" s="25" t="s">
        <v>9</v>
      </c>
      <c r="E963" s="30"/>
      <c r="F963" s="30"/>
      <c r="G963" s="30"/>
    </row>
    <row r="964" spans="1:7" s="33" customFormat="1" x14ac:dyDescent="0.25">
      <c r="A964" s="29" t="s">
        <v>1853</v>
      </c>
      <c r="B964" s="30" t="s">
        <v>1701</v>
      </c>
      <c r="C964" s="31">
        <v>17.5</v>
      </c>
      <c r="D964" s="32" t="s">
        <v>9</v>
      </c>
      <c r="E964" s="30"/>
      <c r="F964" s="30"/>
      <c r="G964" s="30"/>
    </row>
    <row r="965" spans="1:7" s="33" customFormat="1" x14ac:dyDescent="0.25">
      <c r="A965" s="29" t="s">
        <v>1854</v>
      </c>
      <c r="B965" s="30" t="s">
        <v>1855</v>
      </c>
      <c r="C965" s="31">
        <v>35</v>
      </c>
      <c r="D965" s="32" t="s">
        <v>9</v>
      </c>
      <c r="E965" s="30"/>
      <c r="F965" s="30"/>
      <c r="G965" s="30"/>
    </row>
    <row r="966" spans="1:7" s="33" customFormat="1" x14ac:dyDescent="0.25">
      <c r="A966" s="29" t="s">
        <v>1856</v>
      </c>
      <c r="B966" s="30" t="s">
        <v>1857</v>
      </c>
      <c r="C966" s="31">
        <v>17.5</v>
      </c>
      <c r="D966" s="32" t="s">
        <v>9</v>
      </c>
      <c r="E966" s="30"/>
      <c r="F966" s="30"/>
      <c r="G966" s="30"/>
    </row>
    <row r="967" spans="1:7" s="33" customFormat="1" x14ac:dyDescent="0.25">
      <c r="A967" s="29" t="s">
        <v>1858</v>
      </c>
      <c r="B967" s="30" t="s">
        <v>1859</v>
      </c>
      <c r="C967" s="31">
        <v>35</v>
      </c>
      <c r="D967" s="32" t="s">
        <v>9</v>
      </c>
      <c r="E967" s="30"/>
      <c r="F967" s="30"/>
      <c r="G967" s="30"/>
    </row>
    <row r="968" spans="1:7" s="33" customFormat="1" x14ac:dyDescent="0.25">
      <c r="A968" s="29" t="s">
        <v>1860</v>
      </c>
      <c r="B968" s="30" t="s">
        <v>1861</v>
      </c>
      <c r="C968" s="31">
        <v>45</v>
      </c>
      <c r="D968" s="32" t="s">
        <v>1</v>
      </c>
      <c r="E968" s="30"/>
      <c r="F968" s="30"/>
      <c r="G968" s="30"/>
    </row>
    <row r="969" spans="1:7" s="33" customFormat="1" x14ac:dyDescent="0.25">
      <c r="A969" s="29" t="s">
        <v>1862</v>
      </c>
      <c r="B969" s="30" t="s">
        <v>1863</v>
      </c>
      <c r="C969" s="31">
        <v>35</v>
      </c>
      <c r="D969" s="32" t="s">
        <v>9</v>
      </c>
      <c r="E969" s="30"/>
      <c r="F969" s="30"/>
      <c r="G969" s="30"/>
    </row>
    <row r="970" spans="1:7" s="33" customFormat="1" x14ac:dyDescent="0.25">
      <c r="A970" s="29" t="s">
        <v>1864</v>
      </c>
      <c r="B970" s="30" t="s">
        <v>1865</v>
      </c>
      <c r="C970" s="31">
        <v>17.5</v>
      </c>
      <c r="D970" s="32" t="s">
        <v>9</v>
      </c>
      <c r="E970" s="30"/>
      <c r="F970" s="30"/>
      <c r="G970" s="30"/>
    </row>
    <row r="971" spans="1:7" s="33" customFormat="1" x14ac:dyDescent="0.25">
      <c r="A971" s="29" t="s">
        <v>1866</v>
      </c>
      <c r="B971" s="30" t="s">
        <v>1867</v>
      </c>
      <c r="C971" s="31">
        <v>0</v>
      </c>
      <c r="D971" s="32" t="s">
        <v>6</v>
      </c>
      <c r="E971" s="30"/>
      <c r="F971" s="30"/>
      <c r="G971" s="30"/>
    </row>
    <row r="972" spans="1:7" s="33" customFormat="1" x14ac:dyDescent="0.25">
      <c r="A972" s="29" t="s">
        <v>1868</v>
      </c>
      <c r="B972" s="30" t="s">
        <v>1869</v>
      </c>
      <c r="C972" s="31">
        <v>17.5</v>
      </c>
      <c r="D972" s="32" t="s">
        <v>9</v>
      </c>
      <c r="E972" s="30"/>
      <c r="F972" s="30"/>
      <c r="G972" s="30"/>
    </row>
    <row r="973" spans="1:7" s="33" customFormat="1" x14ac:dyDescent="0.25">
      <c r="A973" s="22" t="s">
        <v>1870</v>
      </c>
      <c r="B973" s="23" t="s">
        <v>1871</v>
      </c>
      <c r="C973" s="24">
        <v>52.5</v>
      </c>
      <c r="D973" s="25" t="s">
        <v>9</v>
      </c>
      <c r="E973" s="30"/>
      <c r="F973" s="30"/>
      <c r="G973" s="30"/>
    </row>
    <row r="974" spans="1:7" s="33" customFormat="1" x14ac:dyDescent="0.25">
      <c r="A974" s="22" t="s">
        <v>1872</v>
      </c>
      <c r="B974" s="23" t="s">
        <v>1873</v>
      </c>
      <c r="C974" s="24">
        <v>52.5</v>
      </c>
      <c r="D974" s="25" t="s">
        <v>9</v>
      </c>
      <c r="E974" s="30"/>
      <c r="F974" s="30"/>
      <c r="G974" s="30"/>
    </row>
    <row r="975" spans="1:7" s="33" customFormat="1" x14ac:dyDescent="0.25">
      <c r="A975" s="29" t="s">
        <v>1874</v>
      </c>
      <c r="B975" s="30" t="s">
        <v>1875</v>
      </c>
      <c r="C975" s="31">
        <v>17.5</v>
      </c>
      <c r="D975" s="32" t="s">
        <v>9</v>
      </c>
      <c r="E975" s="30"/>
      <c r="F975" s="30"/>
      <c r="G975" s="30"/>
    </row>
    <row r="976" spans="1:7" s="33" customFormat="1" x14ac:dyDescent="0.25">
      <c r="A976" s="29" t="s">
        <v>1876</v>
      </c>
      <c r="B976" s="30" t="s">
        <v>1731</v>
      </c>
      <c r="C976" s="31">
        <v>17.5</v>
      </c>
      <c r="D976" s="32" t="s">
        <v>9</v>
      </c>
      <c r="E976" s="30"/>
      <c r="F976" s="30"/>
      <c r="G976" s="30"/>
    </row>
    <row r="977" spans="1:7" s="33" customFormat="1" x14ac:dyDescent="0.25">
      <c r="A977" s="29" t="s">
        <v>1877</v>
      </c>
      <c r="B977" s="30" t="s">
        <v>1875</v>
      </c>
      <c r="C977" s="31">
        <v>17.5</v>
      </c>
      <c r="D977" s="32" t="s">
        <v>9</v>
      </c>
      <c r="E977" s="30"/>
      <c r="F977" s="30"/>
      <c r="G977" s="30"/>
    </row>
    <row r="978" spans="1:7" s="33" customFormat="1" x14ac:dyDescent="0.25">
      <c r="A978" s="29" t="s">
        <v>1878</v>
      </c>
      <c r="B978" s="30" t="s">
        <v>1578</v>
      </c>
      <c r="C978" s="31">
        <v>17.5</v>
      </c>
      <c r="D978" s="32" t="s">
        <v>9</v>
      </c>
      <c r="E978" s="30"/>
      <c r="F978" s="30"/>
      <c r="G978" s="30"/>
    </row>
    <row r="979" spans="1:7" s="33" customFormat="1" x14ac:dyDescent="0.25">
      <c r="A979" s="9" t="s">
        <v>1879</v>
      </c>
      <c r="B979" s="10" t="s">
        <v>1880</v>
      </c>
      <c r="C979" s="11">
        <v>440</v>
      </c>
      <c r="D979" s="12" t="s">
        <v>9</v>
      </c>
      <c r="E979" s="30"/>
      <c r="F979" s="30"/>
      <c r="G979" s="30"/>
    </row>
    <row r="980" spans="1:7" s="33" customFormat="1" x14ac:dyDescent="0.25">
      <c r="A980" s="29" t="s">
        <v>1881</v>
      </c>
      <c r="B980" s="30" t="s">
        <v>1882</v>
      </c>
      <c r="C980" s="31">
        <v>0</v>
      </c>
      <c r="D980" s="32" t="s">
        <v>6</v>
      </c>
      <c r="E980" s="30"/>
      <c r="F980" s="30"/>
      <c r="G980" s="30"/>
    </row>
    <row r="981" spans="1:7" s="33" customFormat="1" x14ac:dyDescent="0.25">
      <c r="A981" s="29" t="s">
        <v>1883</v>
      </c>
      <c r="B981" s="30" t="s">
        <v>1884</v>
      </c>
      <c r="C981" s="31">
        <v>5</v>
      </c>
      <c r="D981" s="32" t="s">
        <v>1</v>
      </c>
      <c r="E981" s="30"/>
      <c r="F981" s="30"/>
      <c r="G981" s="30"/>
    </row>
    <row r="982" spans="1:7" s="33" customFormat="1" x14ac:dyDescent="0.25">
      <c r="A982" s="29" t="s">
        <v>1885</v>
      </c>
      <c r="B982" s="30" t="s">
        <v>1970</v>
      </c>
      <c r="C982" s="31">
        <v>17.5</v>
      </c>
      <c r="D982" s="32" t="s">
        <v>9</v>
      </c>
      <c r="E982" s="30"/>
      <c r="F982" s="30"/>
      <c r="G982" s="30"/>
    </row>
    <row r="983" spans="1:7" s="33" customFormat="1" x14ac:dyDescent="0.25">
      <c r="A983" s="9" t="s">
        <v>1886</v>
      </c>
      <c r="B983" s="10" t="s">
        <v>1887</v>
      </c>
      <c r="C983" s="11">
        <v>625</v>
      </c>
      <c r="D983" s="12" t="s">
        <v>9</v>
      </c>
      <c r="E983" s="30"/>
      <c r="F983" s="30"/>
      <c r="G983" s="30"/>
    </row>
    <row r="984" spans="1:7" s="33" customFormat="1" x14ac:dyDescent="0.25">
      <c r="A984" s="14" t="s">
        <v>1888</v>
      </c>
      <c r="B984" s="15" t="s">
        <v>1889</v>
      </c>
      <c r="C984" s="16">
        <v>308</v>
      </c>
      <c r="D984" s="17" t="s">
        <v>6</v>
      </c>
      <c r="E984" s="30"/>
      <c r="F984" s="30"/>
      <c r="G984" s="30"/>
    </row>
    <row r="985" spans="1:7" s="33" customFormat="1" x14ac:dyDescent="0.25">
      <c r="A985" s="22" t="s">
        <v>1890</v>
      </c>
      <c r="B985" s="23" t="s">
        <v>1861</v>
      </c>
      <c r="C985" s="24">
        <v>76</v>
      </c>
      <c r="D985" s="25" t="s">
        <v>6</v>
      </c>
      <c r="E985" s="30"/>
      <c r="F985" s="30"/>
      <c r="G985" s="30"/>
    </row>
    <row r="986" spans="1:7" s="33" customFormat="1" x14ac:dyDescent="0.25">
      <c r="A986" s="18" t="s">
        <v>1891</v>
      </c>
      <c r="B986" s="19" t="s">
        <v>1497</v>
      </c>
      <c r="C986" s="20">
        <v>112</v>
      </c>
      <c r="D986" s="21" t="s">
        <v>6</v>
      </c>
      <c r="E986" s="30"/>
      <c r="F986" s="30"/>
      <c r="G986" s="30"/>
    </row>
    <row r="987" spans="1:7" s="33" customFormat="1" x14ac:dyDescent="0.25">
      <c r="A987" s="29" t="s">
        <v>1892</v>
      </c>
      <c r="B987" s="30" t="s">
        <v>1893</v>
      </c>
      <c r="C987" s="31">
        <v>42</v>
      </c>
      <c r="D987" s="32" t="s">
        <v>2</v>
      </c>
      <c r="E987" s="30"/>
      <c r="F987" s="30"/>
      <c r="G987" s="30"/>
    </row>
    <row r="988" spans="1:7" s="33" customFormat="1" x14ac:dyDescent="0.25">
      <c r="A988" s="9" t="s">
        <v>1894</v>
      </c>
      <c r="B988" s="10" t="s">
        <v>1895</v>
      </c>
      <c r="C988" s="11">
        <v>506</v>
      </c>
      <c r="D988" s="12" t="s">
        <v>2</v>
      </c>
      <c r="E988" s="30"/>
      <c r="F988" s="30"/>
      <c r="G988" s="30"/>
    </row>
    <row r="989" spans="1:7" s="33" customFormat="1" x14ac:dyDescent="0.25">
      <c r="A989" s="29" t="s">
        <v>1896</v>
      </c>
      <c r="B989" s="30" t="s">
        <v>1897</v>
      </c>
      <c r="C989" s="31">
        <v>42</v>
      </c>
      <c r="D989" s="32" t="s">
        <v>2</v>
      </c>
      <c r="E989" s="30"/>
      <c r="F989" s="30"/>
      <c r="G989" s="30"/>
    </row>
    <row r="990" spans="1:7" s="33" customFormat="1" x14ac:dyDescent="0.25">
      <c r="A990" s="14" t="s">
        <v>1898</v>
      </c>
      <c r="B990" s="15" t="s">
        <v>1899</v>
      </c>
      <c r="C990" s="16">
        <v>292</v>
      </c>
      <c r="D990" s="17" t="s">
        <v>2</v>
      </c>
      <c r="E990" s="30"/>
      <c r="F990" s="30"/>
      <c r="G990" s="30"/>
    </row>
    <row r="991" spans="1:7" s="33" customFormat="1" x14ac:dyDescent="0.25">
      <c r="A991" s="29" t="s">
        <v>1900</v>
      </c>
      <c r="B991" s="30" t="s">
        <v>1901</v>
      </c>
      <c r="C991" s="31">
        <v>17.5</v>
      </c>
      <c r="D991" s="32" t="s">
        <v>9</v>
      </c>
      <c r="E991" s="30"/>
      <c r="F991" s="30"/>
      <c r="G991" s="30"/>
    </row>
    <row r="992" spans="1:7" s="33" customFormat="1" x14ac:dyDescent="0.25">
      <c r="A992" s="14" t="s">
        <v>1902</v>
      </c>
      <c r="B992" s="15" t="s">
        <v>1903</v>
      </c>
      <c r="C992" s="16">
        <v>356</v>
      </c>
      <c r="D992" s="17" t="s">
        <v>1</v>
      </c>
      <c r="E992" s="30"/>
      <c r="F992" s="30"/>
      <c r="G992" s="30"/>
    </row>
    <row r="993" spans="1:7" s="33" customFormat="1" x14ac:dyDescent="0.25">
      <c r="A993" s="9" t="s">
        <v>1904</v>
      </c>
      <c r="B993" s="10" t="s">
        <v>1905</v>
      </c>
      <c r="C993" s="11">
        <v>625</v>
      </c>
      <c r="D993" s="12" t="s">
        <v>9</v>
      </c>
      <c r="E993" s="30"/>
      <c r="F993" s="30"/>
      <c r="G993" s="30"/>
    </row>
    <row r="994" spans="1:7" s="33" customFormat="1" x14ac:dyDescent="0.25">
      <c r="A994" s="18" t="s">
        <v>1906</v>
      </c>
      <c r="B994" s="19" t="s">
        <v>1907</v>
      </c>
      <c r="C994" s="20">
        <v>146</v>
      </c>
      <c r="D994" s="21" t="s">
        <v>2</v>
      </c>
      <c r="E994" s="30"/>
      <c r="F994" s="30"/>
      <c r="G994" s="30"/>
    </row>
    <row r="995" spans="1:7" s="33" customFormat="1" x14ac:dyDescent="0.25">
      <c r="A995" s="29" t="s">
        <v>1908</v>
      </c>
      <c r="B995" s="30" t="s">
        <v>1909</v>
      </c>
      <c r="C995" s="31">
        <v>35</v>
      </c>
      <c r="D995" s="32" t="s">
        <v>9</v>
      </c>
      <c r="E995" s="30"/>
      <c r="F995" s="30"/>
      <c r="G995" s="30"/>
    </row>
    <row r="996" spans="1:7" s="33" customFormat="1" x14ac:dyDescent="0.25">
      <c r="A996" s="9" t="s">
        <v>1910</v>
      </c>
      <c r="B996" s="10" t="s">
        <v>1911</v>
      </c>
      <c r="C996" s="11">
        <v>1332</v>
      </c>
      <c r="D996" s="12" t="s">
        <v>9</v>
      </c>
      <c r="E996" s="30"/>
      <c r="F996" s="30"/>
      <c r="G996" s="30"/>
    </row>
    <row r="997" spans="1:7" s="33" customFormat="1" x14ac:dyDescent="0.25">
      <c r="A997" s="14" t="s">
        <v>1912</v>
      </c>
      <c r="B997" s="15" t="s">
        <v>1913</v>
      </c>
      <c r="C997" s="16">
        <v>399</v>
      </c>
      <c r="D997" s="17" t="s">
        <v>6</v>
      </c>
      <c r="E997" s="30"/>
      <c r="F997" s="30"/>
      <c r="G997" s="30"/>
    </row>
    <row r="998" spans="1:7" s="33" customFormat="1" x14ac:dyDescent="0.25">
      <c r="A998" s="29" t="s">
        <v>1914</v>
      </c>
      <c r="B998" s="30" t="s">
        <v>1915</v>
      </c>
      <c r="C998" s="31">
        <v>28</v>
      </c>
      <c r="D998" s="32" t="s">
        <v>2</v>
      </c>
      <c r="E998" s="30"/>
      <c r="F998" s="30"/>
      <c r="G998" s="30"/>
    </row>
    <row r="999" spans="1:7" s="33" customFormat="1" x14ac:dyDescent="0.25">
      <c r="A999" s="14" t="s">
        <v>1916</v>
      </c>
      <c r="B999" s="15" t="s">
        <v>1917</v>
      </c>
      <c r="C999" s="16">
        <v>310</v>
      </c>
      <c r="D999" s="17" t="s">
        <v>2</v>
      </c>
      <c r="E999" s="30"/>
      <c r="F999" s="30"/>
      <c r="G999" s="30"/>
    </row>
    <row r="1000" spans="1:7" s="33" customFormat="1" x14ac:dyDescent="0.25">
      <c r="A1000" s="29" t="s">
        <v>1918</v>
      </c>
      <c r="B1000" s="30" t="s">
        <v>355</v>
      </c>
      <c r="C1000" s="31">
        <v>15</v>
      </c>
      <c r="D1000" s="32" t="s">
        <v>1</v>
      </c>
      <c r="E1000" s="30"/>
      <c r="F1000" s="30"/>
      <c r="G1000" s="30"/>
    </row>
    <row r="1001" spans="1:7" s="33" customFormat="1" x14ac:dyDescent="0.25">
      <c r="A1001" s="29" t="s">
        <v>1919</v>
      </c>
      <c r="B1001" s="30" t="s">
        <v>1920</v>
      </c>
      <c r="C1001" s="31">
        <v>35</v>
      </c>
      <c r="D1001" s="32" t="s">
        <v>9</v>
      </c>
      <c r="E1001" s="30"/>
      <c r="F1001" s="30"/>
      <c r="G1001" s="30"/>
    </row>
    <row r="1002" spans="1:7" s="33" customFormat="1" x14ac:dyDescent="0.25">
      <c r="A1002" s="9" t="s">
        <v>1921</v>
      </c>
      <c r="B1002" s="10" t="s">
        <v>1922</v>
      </c>
      <c r="C1002" s="11">
        <v>524</v>
      </c>
      <c r="D1002" s="12" t="s">
        <v>1</v>
      </c>
      <c r="E1002" s="30"/>
      <c r="F1002" s="30"/>
      <c r="G1002" s="30"/>
    </row>
    <row r="1003" spans="1:7" s="33" customFormat="1" x14ac:dyDescent="0.25">
      <c r="A1003" s="29" t="s">
        <v>1923</v>
      </c>
      <c r="B1003" s="30" t="s">
        <v>1924</v>
      </c>
      <c r="C1003" s="31">
        <v>35</v>
      </c>
      <c r="D1003" s="32" t="s">
        <v>9</v>
      </c>
      <c r="E1003" s="30"/>
      <c r="F1003" s="30"/>
      <c r="G1003" s="30"/>
    </row>
    <row r="1004" spans="1:7" s="33" customFormat="1" x14ac:dyDescent="0.25">
      <c r="A1004" s="18" t="s">
        <v>1925</v>
      </c>
      <c r="B1004" s="19" t="s">
        <v>1926</v>
      </c>
      <c r="C1004" s="20">
        <v>105</v>
      </c>
      <c r="D1004" s="21" t="s">
        <v>9</v>
      </c>
      <c r="E1004" s="30"/>
      <c r="F1004" s="30"/>
      <c r="G1004" s="30"/>
    </row>
    <row r="1005" spans="1:7" s="33" customFormat="1" x14ac:dyDescent="0.25">
      <c r="A1005" s="29" t="s">
        <v>1927</v>
      </c>
      <c r="B1005" s="30" t="s">
        <v>1928</v>
      </c>
      <c r="C1005" s="31">
        <v>17.5</v>
      </c>
      <c r="D1005" s="32" t="s">
        <v>9</v>
      </c>
      <c r="E1005" s="30"/>
      <c r="F1005" s="30"/>
      <c r="G1005" s="30"/>
    </row>
    <row r="1006" spans="1:7" s="33" customFormat="1" x14ac:dyDescent="0.25">
      <c r="A1006" s="29" t="s">
        <v>1929</v>
      </c>
      <c r="B1006" s="30" t="s">
        <v>1930</v>
      </c>
      <c r="C1006" s="31">
        <v>35</v>
      </c>
      <c r="D1006" s="32" t="s">
        <v>9</v>
      </c>
      <c r="E1006" s="30"/>
      <c r="F1006" s="30"/>
      <c r="G1006" s="30"/>
    </row>
    <row r="1007" spans="1:7" s="33" customFormat="1" x14ac:dyDescent="0.25">
      <c r="A1007" s="29" t="s">
        <v>1931</v>
      </c>
      <c r="B1007" s="30" t="s">
        <v>1932</v>
      </c>
      <c r="C1007" s="31">
        <v>17.5</v>
      </c>
      <c r="D1007" s="32" t="s">
        <v>9</v>
      </c>
      <c r="E1007" s="30"/>
      <c r="F1007" s="30"/>
      <c r="G1007" s="30"/>
    </row>
    <row r="1008" spans="1:7" x14ac:dyDescent="0.25">
      <c r="A1008" s="23" t="s">
        <v>1933</v>
      </c>
      <c r="B1008" s="23" t="s">
        <v>1934</v>
      </c>
      <c r="C1008" s="24">
        <v>52.5</v>
      </c>
      <c r="D1008" s="37" t="s">
        <v>9</v>
      </c>
      <c r="E1008" s="13"/>
      <c r="F1008" s="13"/>
      <c r="G1008" s="13"/>
    </row>
    <row r="1009" spans="1:7" x14ac:dyDescent="0.25">
      <c r="A1009" s="15" t="s">
        <v>1935</v>
      </c>
      <c r="B1009" s="15" t="s">
        <v>1936</v>
      </c>
      <c r="C1009" s="16">
        <v>383.5</v>
      </c>
      <c r="D1009" s="35" t="s">
        <v>9</v>
      </c>
      <c r="E1009" s="13"/>
      <c r="F1009" s="13"/>
      <c r="G1009" s="13"/>
    </row>
    <row r="1010" spans="1:7" x14ac:dyDescent="0.25">
      <c r="A1010" s="15" t="s">
        <v>1937</v>
      </c>
      <c r="B1010" s="15" t="s">
        <v>1938</v>
      </c>
      <c r="C1010" s="16">
        <v>383.5</v>
      </c>
      <c r="D1010" s="35" t="s">
        <v>9</v>
      </c>
      <c r="E1010" s="13"/>
      <c r="F1010" s="13"/>
      <c r="G1010" s="13"/>
    </row>
    <row r="1011" spans="1:7" x14ac:dyDescent="0.25">
      <c r="A1011" s="15" t="s">
        <v>1939</v>
      </c>
      <c r="B1011" s="15" t="s">
        <v>1940</v>
      </c>
      <c r="C1011" s="16">
        <v>210</v>
      </c>
      <c r="D1011" s="35" t="s">
        <v>9</v>
      </c>
      <c r="E1011" s="13"/>
      <c r="F1011" s="13"/>
      <c r="G1011" s="13"/>
    </row>
    <row r="1012" spans="1:7" x14ac:dyDescent="0.25">
      <c r="A1012" s="13" t="s">
        <v>1941</v>
      </c>
      <c r="B1012" s="13" t="s">
        <v>1942</v>
      </c>
      <c r="C1012" s="31">
        <v>10</v>
      </c>
      <c r="D1012" s="34" t="s">
        <v>1</v>
      </c>
      <c r="E1012" s="13"/>
      <c r="F1012" s="13"/>
      <c r="G1012" s="13"/>
    </row>
    <row r="1013" spans="1:7" x14ac:dyDescent="0.25">
      <c r="A1013" s="19" t="s">
        <v>1943</v>
      </c>
      <c r="B1013" s="19" t="s">
        <v>1944</v>
      </c>
      <c r="C1013" s="20">
        <v>184.5</v>
      </c>
      <c r="D1013" s="36" t="s">
        <v>9</v>
      </c>
      <c r="E1013" s="13"/>
      <c r="F1013" s="13"/>
      <c r="G1013" s="13"/>
    </row>
  </sheetData>
  <mergeCells count="6">
    <mergeCell ref="A1:G1"/>
    <mergeCell ref="A2:A3"/>
    <mergeCell ref="B2:B3"/>
    <mergeCell ref="C2:C3"/>
    <mergeCell ref="D2:D3"/>
    <mergeCell ref="E2:G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41"/>
  <sheetViews>
    <sheetView tabSelected="1" workbookViewId="0">
      <selection activeCell="C14" sqref="C14"/>
    </sheetView>
  </sheetViews>
  <sheetFormatPr baseColWidth="10" defaultRowHeight="15" x14ac:dyDescent="0.25"/>
  <cols>
    <col min="1" max="1" width="6.42578125" style="3" customWidth="1"/>
    <col min="2" max="2" width="28.140625" style="3" customWidth="1"/>
    <col min="3" max="3" width="11.5703125" style="4" bestFit="1" customWidth="1"/>
    <col min="4" max="4" width="13.42578125" style="5" customWidth="1"/>
    <col min="5" max="5" width="17.5703125" style="3" customWidth="1"/>
    <col min="6" max="7" width="10.7109375" style="3" customWidth="1"/>
  </cols>
  <sheetData>
    <row r="1" spans="1:7" x14ac:dyDescent="0.25">
      <c r="A1" s="42" t="s">
        <v>1950</v>
      </c>
      <c r="B1" s="42"/>
      <c r="C1" s="42"/>
      <c r="D1" s="42"/>
      <c r="E1" s="42"/>
      <c r="F1" s="42"/>
      <c r="G1" s="42"/>
    </row>
    <row r="3" spans="1:7" s="2" customFormat="1" ht="15" customHeight="1" x14ac:dyDescent="0.25">
      <c r="A3" s="40" t="s">
        <v>1952</v>
      </c>
      <c r="B3" s="38" t="s">
        <v>0</v>
      </c>
      <c r="C3" s="38" t="s">
        <v>1949</v>
      </c>
      <c r="D3" s="38" t="s">
        <v>1951</v>
      </c>
      <c r="E3" s="43" t="s">
        <v>1945</v>
      </c>
      <c r="F3" s="44"/>
      <c r="G3" s="45"/>
    </row>
    <row r="4" spans="1:7" s="1" customFormat="1" ht="15" customHeight="1" x14ac:dyDescent="0.25">
      <c r="A4" s="41"/>
      <c r="B4" s="39"/>
      <c r="C4" s="39"/>
      <c r="D4" s="39"/>
      <c r="E4" s="6" t="s">
        <v>1946</v>
      </c>
      <c r="F4" s="6" t="s">
        <v>1947</v>
      </c>
      <c r="G4" s="6" t="s">
        <v>1948</v>
      </c>
    </row>
    <row r="5" spans="1:7" x14ac:dyDescent="0.25">
      <c r="A5" s="9" t="s">
        <v>1395</v>
      </c>
      <c r="B5" s="10" t="s">
        <v>1396</v>
      </c>
      <c r="C5" s="11">
        <v>2155</v>
      </c>
      <c r="D5" s="12" t="s">
        <v>9</v>
      </c>
      <c r="E5" s="30"/>
      <c r="F5" s="30"/>
      <c r="G5" s="30"/>
    </row>
    <row r="6" spans="1:7" x14ac:dyDescent="0.25">
      <c r="A6" s="9" t="s">
        <v>1910</v>
      </c>
      <c r="B6" s="10" t="s">
        <v>1911</v>
      </c>
      <c r="C6" s="11">
        <v>1332</v>
      </c>
      <c r="D6" s="12" t="s">
        <v>9</v>
      </c>
      <c r="E6" s="30"/>
      <c r="F6" s="30"/>
      <c r="G6" s="30"/>
    </row>
    <row r="7" spans="1:7" x14ac:dyDescent="0.25">
      <c r="A7" s="9" t="s">
        <v>1518</v>
      </c>
      <c r="B7" s="10" t="s">
        <v>1519</v>
      </c>
      <c r="C7" s="11">
        <v>1036</v>
      </c>
      <c r="D7" s="12" t="s">
        <v>1</v>
      </c>
      <c r="E7" s="30"/>
      <c r="F7" s="30"/>
      <c r="G7" s="30"/>
    </row>
    <row r="8" spans="1:7" x14ac:dyDescent="0.25">
      <c r="A8" s="9" t="s">
        <v>1165</v>
      </c>
      <c r="B8" s="10" t="s">
        <v>1166</v>
      </c>
      <c r="C8" s="11">
        <v>1028.5</v>
      </c>
      <c r="D8" s="12" t="s">
        <v>1</v>
      </c>
      <c r="E8" s="30"/>
      <c r="F8" s="30"/>
      <c r="G8" s="30"/>
    </row>
    <row r="9" spans="1:7" x14ac:dyDescent="0.25">
      <c r="A9" s="9" t="s">
        <v>1801</v>
      </c>
      <c r="B9" s="10" t="s">
        <v>1802</v>
      </c>
      <c r="C9" s="11">
        <v>1021</v>
      </c>
      <c r="D9" s="12" t="s">
        <v>9</v>
      </c>
      <c r="E9" s="30"/>
      <c r="F9" s="30"/>
      <c r="G9" s="30"/>
    </row>
    <row r="10" spans="1:7" x14ac:dyDescent="0.25">
      <c r="A10" s="9" t="s">
        <v>1128</v>
      </c>
      <c r="B10" s="10"/>
      <c r="C10" s="11">
        <v>1017</v>
      </c>
      <c r="D10" s="12" t="s">
        <v>9</v>
      </c>
      <c r="E10" s="30"/>
      <c r="F10" s="30"/>
      <c r="G10" s="30"/>
    </row>
    <row r="11" spans="1:7" x14ac:dyDescent="0.25">
      <c r="A11" s="9" t="s">
        <v>830</v>
      </c>
      <c r="B11" s="10" t="s">
        <v>831</v>
      </c>
      <c r="C11" s="11">
        <v>949.5</v>
      </c>
      <c r="D11" s="12" t="s">
        <v>1</v>
      </c>
      <c r="E11" s="30"/>
      <c r="F11" s="30"/>
      <c r="G11" s="30"/>
    </row>
    <row r="12" spans="1:7" x14ac:dyDescent="0.25">
      <c r="A12" s="9" t="s">
        <v>1832</v>
      </c>
      <c r="B12" s="10" t="s">
        <v>1833</v>
      </c>
      <c r="C12" s="11">
        <v>936.5</v>
      </c>
      <c r="D12" s="12" t="s">
        <v>9</v>
      </c>
      <c r="E12" s="30"/>
      <c r="F12" s="30"/>
      <c r="G12" s="30"/>
    </row>
    <row r="13" spans="1:7" x14ac:dyDescent="0.25">
      <c r="A13" s="9" t="s">
        <v>538</v>
      </c>
      <c r="B13" s="10" t="s">
        <v>539</v>
      </c>
      <c r="C13" s="11">
        <v>912</v>
      </c>
      <c r="D13" s="12" t="s">
        <v>2</v>
      </c>
      <c r="E13" s="30"/>
      <c r="F13" s="30"/>
      <c r="G13" s="30"/>
    </row>
    <row r="14" spans="1:7" x14ac:dyDescent="0.25">
      <c r="A14" s="9" t="s">
        <v>257</v>
      </c>
      <c r="B14" s="10" t="s">
        <v>113</v>
      </c>
      <c r="C14" s="11">
        <v>907.5</v>
      </c>
      <c r="D14" s="12" t="s">
        <v>9</v>
      </c>
      <c r="E14" s="30"/>
      <c r="F14" s="30"/>
      <c r="G14" s="30"/>
    </row>
    <row r="15" spans="1:7" x14ac:dyDescent="0.25">
      <c r="A15" s="9" t="s">
        <v>450</v>
      </c>
      <c r="B15" s="10" t="s">
        <v>451</v>
      </c>
      <c r="C15" s="11">
        <v>856</v>
      </c>
      <c r="D15" s="12" t="s">
        <v>2</v>
      </c>
      <c r="E15" s="30"/>
      <c r="F15" s="30"/>
      <c r="G15" s="30"/>
    </row>
    <row r="16" spans="1:7" x14ac:dyDescent="0.25">
      <c r="A16" s="9" t="s">
        <v>92</v>
      </c>
      <c r="B16" s="10" t="s">
        <v>93</v>
      </c>
      <c r="C16" s="11">
        <v>828</v>
      </c>
      <c r="D16" s="12" t="s">
        <v>1</v>
      </c>
      <c r="E16" s="30"/>
      <c r="F16" s="30"/>
      <c r="G16" s="30"/>
    </row>
    <row r="17" spans="1:7" x14ac:dyDescent="0.25">
      <c r="A17" s="9" t="s">
        <v>1775</v>
      </c>
      <c r="B17" s="10" t="s">
        <v>1776</v>
      </c>
      <c r="C17" s="11">
        <v>806</v>
      </c>
      <c r="D17" s="12" t="s">
        <v>6</v>
      </c>
      <c r="E17" s="30"/>
      <c r="F17" s="30"/>
      <c r="G17" s="30"/>
    </row>
    <row r="18" spans="1:7" x14ac:dyDescent="0.25">
      <c r="A18" s="9" t="s">
        <v>1135</v>
      </c>
      <c r="B18" s="10" t="s">
        <v>1136</v>
      </c>
      <c r="C18" s="11">
        <v>800</v>
      </c>
      <c r="D18" s="12" t="s">
        <v>9</v>
      </c>
      <c r="E18" s="30"/>
      <c r="F18" s="30"/>
      <c r="G18" s="30"/>
    </row>
    <row r="19" spans="1:7" x14ac:dyDescent="0.25">
      <c r="A19" s="9" t="s">
        <v>706</v>
      </c>
      <c r="B19" s="10" t="s">
        <v>707</v>
      </c>
      <c r="C19" s="11">
        <v>774.5</v>
      </c>
      <c r="D19" s="12" t="s">
        <v>1</v>
      </c>
      <c r="E19" s="30"/>
      <c r="F19" s="30"/>
      <c r="G19" s="30"/>
    </row>
    <row r="20" spans="1:7" x14ac:dyDescent="0.25">
      <c r="A20" s="9" t="s">
        <v>753</v>
      </c>
      <c r="B20" s="10" t="s">
        <v>754</v>
      </c>
      <c r="C20" s="11">
        <v>768.5</v>
      </c>
      <c r="D20" s="12" t="s">
        <v>1</v>
      </c>
      <c r="E20" s="30"/>
      <c r="F20" s="30"/>
      <c r="G20" s="30"/>
    </row>
    <row r="21" spans="1:7" x14ac:dyDescent="0.25">
      <c r="A21" s="9" t="s">
        <v>1554</v>
      </c>
      <c r="B21" s="10" t="s">
        <v>1555</v>
      </c>
      <c r="C21" s="11">
        <v>757</v>
      </c>
      <c r="D21" s="12" t="s">
        <v>1</v>
      </c>
      <c r="E21" s="30"/>
      <c r="F21" s="30"/>
      <c r="G21" s="30"/>
    </row>
    <row r="22" spans="1:7" x14ac:dyDescent="0.25">
      <c r="A22" s="9" t="s">
        <v>1828</v>
      </c>
      <c r="B22" s="10" t="s">
        <v>1829</v>
      </c>
      <c r="C22" s="11">
        <v>747.5</v>
      </c>
      <c r="D22" s="12" t="s">
        <v>9</v>
      </c>
      <c r="E22" s="30"/>
      <c r="F22" s="30"/>
      <c r="G22" s="30"/>
    </row>
    <row r="23" spans="1:7" x14ac:dyDescent="0.25">
      <c r="A23" s="9" t="s">
        <v>1596</v>
      </c>
      <c r="B23" s="10" t="s">
        <v>1597</v>
      </c>
      <c r="C23" s="11">
        <v>728</v>
      </c>
      <c r="D23" s="12" t="s">
        <v>1</v>
      </c>
      <c r="E23" s="30"/>
      <c r="F23" s="30"/>
      <c r="G23" s="30"/>
    </row>
    <row r="24" spans="1:7" x14ac:dyDescent="0.25">
      <c r="A24" s="9" t="s">
        <v>1738</v>
      </c>
      <c r="B24" s="10" t="s">
        <v>1739</v>
      </c>
      <c r="C24" s="11">
        <v>710</v>
      </c>
      <c r="D24" s="12" t="s">
        <v>6</v>
      </c>
      <c r="E24" s="30"/>
      <c r="F24" s="30"/>
      <c r="G24" s="30"/>
    </row>
    <row r="25" spans="1:7" x14ac:dyDescent="0.25">
      <c r="A25" s="9" t="s">
        <v>1622</v>
      </c>
      <c r="B25" s="10" t="s">
        <v>1623</v>
      </c>
      <c r="C25" s="11">
        <v>702</v>
      </c>
      <c r="D25" s="12" t="s">
        <v>2</v>
      </c>
      <c r="E25" s="30"/>
      <c r="F25" s="30"/>
      <c r="G25" s="30"/>
    </row>
    <row r="26" spans="1:7" x14ac:dyDescent="0.25">
      <c r="A26" s="9" t="s">
        <v>46</v>
      </c>
      <c r="B26" s="10" t="s">
        <v>47</v>
      </c>
      <c r="C26" s="11">
        <v>700</v>
      </c>
      <c r="D26" s="12" t="s">
        <v>2</v>
      </c>
      <c r="E26" s="30"/>
      <c r="F26" s="30"/>
      <c r="G26" s="30"/>
    </row>
    <row r="27" spans="1:7" x14ac:dyDescent="0.25">
      <c r="A27" s="9" t="s">
        <v>1767</v>
      </c>
      <c r="B27" s="10" t="s">
        <v>1768</v>
      </c>
      <c r="C27" s="11">
        <v>698</v>
      </c>
      <c r="D27" s="12" t="s">
        <v>2</v>
      </c>
      <c r="E27" s="30"/>
      <c r="F27" s="30"/>
      <c r="G27" s="30"/>
    </row>
    <row r="28" spans="1:7" x14ac:dyDescent="0.25">
      <c r="A28" s="9" t="s">
        <v>1488</v>
      </c>
      <c r="B28" s="10" t="s">
        <v>1489</v>
      </c>
      <c r="C28" s="11">
        <v>697.5</v>
      </c>
      <c r="D28" s="12" t="s">
        <v>9</v>
      </c>
      <c r="E28" s="30"/>
      <c r="F28" s="30"/>
      <c r="G28" s="30"/>
    </row>
    <row r="29" spans="1:7" x14ac:dyDescent="0.25">
      <c r="A29" s="9" t="s">
        <v>805</v>
      </c>
      <c r="B29" s="10" t="s">
        <v>806</v>
      </c>
      <c r="C29" s="11">
        <v>695</v>
      </c>
      <c r="D29" s="12" t="s">
        <v>9</v>
      </c>
      <c r="E29" s="30"/>
      <c r="F29" s="30"/>
      <c r="G29" s="30"/>
    </row>
    <row r="30" spans="1:7" x14ac:dyDescent="0.25">
      <c r="A30" s="9" t="s">
        <v>1662</v>
      </c>
      <c r="B30" s="10" t="s">
        <v>1663</v>
      </c>
      <c r="C30" s="11">
        <v>685.5</v>
      </c>
      <c r="D30" s="12" t="s">
        <v>1</v>
      </c>
      <c r="E30" s="30"/>
      <c r="F30" s="30"/>
      <c r="G30" s="30"/>
    </row>
    <row r="31" spans="1:7" x14ac:dyDescent="0.25">
      <c r="A31" s="9" t="s">
        <v>1787</v>
      </c>
      <c r="B31" s="10" t="s">
        <v>1788</v>
      </c>
      <c r="C31" s="11">
        <v>678</v>
      </c>
      <c r="D31" s="12" t="s">
        <v>6</v>
      </c>
      <c r="E31" s="30"/>
      <c r="F31" s="30"/>
      <c r="G31" s="30"/>
    </row>
    <row r="32" spans="1:7" x14ac:dyDescent="0.25">
      <c r="A32" s="9" t="s">
        <v>712</v>
      </c>
      <c r="B32" s="10" t="s">
        <v>713</v>
      </c>
      <c r="C32" s="11">
        <v>662</v>
      </c>
      <c r="D32" s="12" t="s">
        <v>9</v>
      </c>
      <c r="E32" s="30"/>
      <c r="F32" s="30"/>
      <c r="G32" s="30"/>
    </row>
    <row r="33" spans="1:7" x14ac:dyDescent="0.25">
      <c r="A33" s="9" t="s">
        <v>1435</v>
      </c>
      <c r="B33" s="10" t="s">
        <v>1436</v>
      </c>
      <c r="C33" s="11">
        <v>661</v>
      </c>
      <c r="D33" s="12" t="s">
        <v>9</v>
      </c>
      <c r="E33" s="30"/>
      <c r="F33" s="30"/>
      <c r="G33" s="30"/>
    </row>
    <row r="34" spans="1:7" x14ac:dyDescent="0.25">
      <c r="A34" s="9" t="s">
        <v>380</v>
      </c>
      <c r="B34" s="10" t="s">
        <v>381</v>
      </c>
      <c r="C34" s="11">
        <v>656</v>
      </c>
      <c r="D34" s="12" t="s">
        <v>2</v>
      </c>
      <c r="E34" s="30"/>
      <c r="F34" s="30"/>
      <c r="G34" s="30"/>
    </row>
    <row r="35" spans="1:7" x14ac:dyDescent="0.25">
      <c r="A35" s="9" t="s">
        <v>1115</v>
      </c>
      <c r="B35" s="10" t="s">
        <v>1116</v>
      </c>
      <c r="C35" s="11">
        <v>642.5</v>
      </c>
      <c r="D35" s="12" t="s">
        <v>9</v>
      </c>
      <c r="E35" s="30"/>
      <c r="F35" s="30"/>
      <c r="G35" s="30"/>
    </row>
    <row r="36" spans="1:7" x14ac:dyDescent="0.25">
      <c r="A36" s="9" t="s">
        <v>1161</v>
      </c>
      <c r="B36" s="10" t="s">
        <v>1162</v>
      </c>
      <c r="C36" s="11">
        <v>635</v>
      </c>
      <c r="D36" s="12" t="s">
        <v>9</v>
      </c>
      <c r="E36" s="30"/>
      <c r="F36" s="30"/>
      <c r="G36" s="30"/>
    </row>
    <row r="37" spans="1:7" x14ac:dyDescent="0.25">
      <c r="A37" s="9" t="s">
        <v>702</v>
      </c>
      <c r="B37" s="10" t="s">
        <v>703</v>
      </c>
      <c r="C37" s="11">
        <v>634.5</v>
      </c>
      <c r="D37" s="12" t="s">
        <v>1</v>
      </c>
      <c r="E37" s="30"/>
      <c r="F37" s="30"/>
      <c r="G37" s="30"/>
    </row>
    <row r="38" spans="1:7" x14ac:dyDescent="0.25">
      <c r="A38" s="9" t="s">
        <v>1817</v>
      </c>
      <c r="B38" s="10" t="s">
        <v>1818</v>
      </c>
      <c r="C38" s="11">
        <v>625</v>
      </c>
      <c r="D38" s="12" t="s">
        <v>9</v>
      </c>
      <c r="E38" s="30"/>
      <c r="F38" s="30"/>
      <c r="G38" s="30"/>
    </row>
    <row r="39" spans="1:7" x14ac:dyDescent="0.25">
      <c r="A39" s="9" t="s">
        <v>1886</v>
      </c>
      <c r="B39" s="10" t="s">
        <v>1887</v>
      </c>
      <c r="C39" s="11">
        <v>625</v>
      </c>
      <c r="D39" s="12" t="s">
        <v>9</v>
      </c>
      <c r="E39" s="30"/>
      <c r="F39" s="30"/>
      <c r="G39" s="30"/>
    </row>
    <row r="40" spans="1:7" x14ac:dyDescent="0.25">
      <c r="A40" s="9" t="s">
        <v>1904</v>
      </c>
      <c r="B40" s="10" t="s">
        <v>1905</v>
      </c>
      <c r="C40" s="11">
        <v>625</v>
      </c>
      <c r="D40" s="12" t="s">
        <v>9</v>
      </c>
      <c r="E40" s="30"/>
      <c r="F40" s="30"/>
      <c r="G40" s="30"/>
    </row>
    <row r="41" spans="1:7" x14ac:dyDescent="0.25">
      <c r="A41" s="9" t="s">
        <v>354</v>
      </c>
      <c r="B41" s="10" t="s">
        <v>355</v>
      </c>
      <c r="C41" s="11">
        <v>617</v>
      </c>
      <c r="D41" s="12" t="s">
        <v>1</v>
      </c>
      <c r="E41" s="30"/>
      <c r="F41" s="30"/>
      <c r="G41" s="30"/>
    </row>
    <row r="42" spans="1:7" x14ac:dyDescent="0.25">
      <c r="A42" s="9" t="s">
        <v>1230</v>
      </c>
      <c r="B42" s="10" t="s">
        <v>1231</v>
      </c>
      <c r="C42" s="11">
        <v>609</v>
      </c>
      <c r="D42" s="12" t="s">
        <v>1</v>
      </c>
      <c r="E42" s="30"/>
      <c r="F42" s="30"/>
      <c r="G42" s="30"/>
    </row>
    <row r="43" spans="1:7" x14ac:dyDescent="0.25">
      <c r="A43" s="9" t="s">
        <v>979</v>
      </c>
      <c r="B43" s="10" t="s">
        <v>980</v>
      </c>
      <c r="C43" s="11">
        <v>607.5</v>
      </c>
      <c r="D43" s="12" t="s">
        <v>9</v>
      </c>
      <c r="E43" s="30"/>
      <c r="F43" s="30"/>
      <c r="G43" s="30"/>
    </row>
    <row r="44" spans="1:7" x14ac:dyDescent="0.25">
      <c r="A44" s="9" t="s">
        <v>1431</v>
      </c>
      <c r="B44" s="10" t="s">
        <v>1432</v>
      </c>
      <c r="C44" s="11">
        <v>607.5</v>
      </c>
      <c r="D44" s="12" t="s">
        <v>9</v>
      </c>
      <c r="E44" s="30"/>
      <c r="F44" s="30"/>
      <c r="G44" s="30"/>
    </row>
    <row r="45" spans="1:7" x14ac:dyDescent="0.25">
      <c r="A45" s="9" t="s">
        <v>1409</v>
      </c>
      <c r="B45" s="10" t="s">
        <v>1410</v>
      </c>
      <c r="C45" s="11">
        <v>603</v>
      </c>
      <c r="D45" s="12" t="s">
        <v>1</v>
      </c>
      <c r="E45" s="30"/>
      <c r="F45" s="30"/>
      <c r="G45" s="30"/>
    </row>
    <row r="46" spans="1:7" x14ac:dyDescent="0.25">
      <c r="A46" s="9" t="s">
        <v>1750</v>
      </c>
      <c r="B46" s="10" t="s">
        <v>1751</v>
      </c>
      <c r="C46" s="11">
        <v>598</v>
      </c>
      <c r="D46" s="12" t="s">
        <v>6</v>
      </c>
      <c r="E46" s="30"/>
      <c r="F46" s="30"/>
      <c r="G46" s="30"/>
    </row>
    <row r="47" spans="1:7" x14ac:dyDescent="0.25">
      <c r="A47" s="9" t="s">
        <v>563</v>
      </c>
      <c r="B47" s="10" t="s">
        <v>564</v>
      </c>
      <c r="C47" s="11">
        <v>597</v>
      </c>
      <c r="D47" s="12" t="s">
        <v>9</v>
      </c>
      <c r="E47" s="30"/>
      <c r="F47" s="30"/>
      <c r="G47" s="30"/>
    </row>
    <row r="48" spans="1:7" x14ac:dyDescent="0.25">
      <c r="A48" s="9" t="s">
        <v>1624</v>
      </c>
      <c r="B48" s="10" t="s">
        <v>1625</v>
      </c>
      <c r="C48" s="11">
        <v>586</v>
      </c>
      <c r="D48" s="12" t="s">
        <v>2</v>
      </c>
      <c r="E48" s="30"/>
      <c r="F48" s="30"/>
      <c r="G48" s="30"/>
    </row>
    <row r="49" spans="1:7" x14ac:dyDescent="0.25">
      <c r="A49" s="9" t="s">
        <v>849</v>
      </c>
      <c r="B49" s="10" t="s">
        <v>850</v>
      </c>
      <c r="C49" s="11">
        <v>585</v>
      </c>
      <c r="D49" s="12" t="s">
        <v>1</v>
      </c>
      <c r="E49" s="30"/>
      <c r="F49" s="30"/>
      <c r="G49" s="30"/>
    </row>
    <row r="50" spans="1:7" x14ac:dyDescent="0.25">
      <c r="A50" s="9" t="s">
        <v>1332</v>
      </c>
      <c r="B50" s="10" t="s">
        <v>1333</v>
      </c>
      <c r="C50" s="11">
        <v>572.5</v>
      </c>
      <c r="D50" s="12" t="s">
        <v>9</v>
      </c>
      <c r="E50" s="30"/>
      <c r="F50" s="30"/>
      <c r="G50" s="30"/>
    </row>
    <row r="51" spans="1:7" x14ac:dyDescent="0.25">
      <c r="A51" s="9" t="s">
        <v>219</v>
      </c>
      <c r="B51" s="10" t="s">
        <v>220</v>
      </c>
      <c r="C51" s="11">
        <v>564.5</v>
      </c>
      <c r="D51" s="12" t="s">
        <v>6</v>
      </c>
      <c r="E51" s="30"/>
      <c r="F51" s="30"/>
      <c r="G51" s="30"/>
    </row>
    <row r="52" spans="1:7" x14ac:dyDescent="0.25">
      <c r="A52" s="9" t="s">
        <v>446</v>
      </c>
      <c r="B52" s="10" t="s">
        <v>447</v>
      </c>
      <c r="C52" s="11">
        <v>562</v>
      </c>
      <c r="D52" s="12" t="s">
        <v>2</v>
      </c>
      <c r="E52" s="30"/>
      <c r="F52" s="30"/>
      <c r="G52" s="30"/>
    </row>
    <row r="53" spans="1:7" x14ac:dyDescent="0.25">
      <c r="A53" s="9" t="s">
        <v>1754</v>
      </c>
      <c r="B53" s="10" t="s">
        <v>1755</v>
      </c>
      <c r="C53" s="11">
        <v>562</v>
      </c>
      <c r="D53" s="12" t="s">
        <v>6</v>
      </c>
      <c r="E53" s="30"/>
      <c r="F53" s="30"/>
      <c r="G53" s="30"/>
    </row>
    <row r="54" spans="1:7" x14ac:dyDescent="0.25">
      <c r="A54" s="9" t="s">
        <v>1696</v>
      </c>
      <c r="B54" s="10" t="s">
        <v>1697</v>
      </c>
      <c r="C54" s="11">
        <v>556</v>
      </c>
      <c r="D54" s="12" t="s">
        <v>6</v>
      </c>
      <c r="E54" s="30"/>
      <c r="F54" s="30"/>
      <c r="G54" s="30"/>
    </row>
    <row r="55" spans="1:7" x14ac:dyDescent="0.25">
      <c r="A55" s="9" t="s">
        <v>1091</v>
      </c>
      <c r="B55" s="10" t="s">
        <v>1092</v>
      </c>
      <c r="C55" s="11">
        <v>553</v>
      </c>
      <c r="D55" s="12" t="s">
        <v>1</v>
      </c>
      <c r="E55" s="30"/>
      <c r="F55" s="30"/>
      <c r="G55" s="30"/>
    </row>
    <row r="56" spans="1:7" x14ac:dyDescent="0.25">
      <c r="A56" s="9" t="s">
        <v>1399</v>
      </c>
      <c r="B56" s="10" t="s">
        <v>1400</v>
      </c>
      <c r="C56" s="11">
        <v>537.5</v>
      </c>
      <c r="D56" s="12" t="s">
        <v>9</v>
      </c>
      <c r="E56" s="30"/>
      <c r="F56" s="30"/>
      <c r="G56" s="30"/>
    </row>
    <row r="57" spans="1:7" x14ac:dyDescent="0.25">
      <c r="A57" s="9" t="s">
        <v>1847</v>
      </c>
      <c r="B57" s="10" t="s">
        <v>1848</v>
      </c>
      <c r="C57" s="11">
        <v>530</v>
      </c>
      <c r="D57" s="12" t="s">
        <v>9</v>
      </c>
      <c r="E57" s="30"/>
      <c r="F57" s="30"/>
      <c r="G57" s="30"/>
    </row>
    <row r="58" spans="1:7" x14ac:dyDescent="0.25">
      <c r="A58" s="9" t="s">
        <v>1117</v>
      </c>
      <c r="B58" s="10" t="s">
        <v>1116</v>
      </c>
      <c r="C58" s="11">
        <v>527</v>
      </c>
      <c r="D58" s="12" t="s">
        <v>9</v>
      </c>
      <c r="E58" s="30"/>
      <c r="F58" s="30"/>
      <c r="G58" s="30"/>
    </row>
    <row r="59" spans="1:7" x14ac:dyDescent="0.25">
      <c r="A59" s="9" t="s">
        <v>1150</v>
      </c>
      <c r="B59" s="10" t="s">
        <v>1151</v>
      </c>
      <c r="C59" s="11">
        <v>525</v>
      </c>
      <c r="D59" s="12" t="s">
        <v>9</v>
      </c>
      <c r="E59" s="30"/>
      <c r="F59" s="30"/>
      <c r="G59" s="30"/>
    </row>
    <row r="60" spans="1:7" x14ac:dyDescent="0.25">
      <c r="A60" s="9" t="s">
        <v>1921</v>
      </c>
      <c r="B60" s="10" t="s">
        <v>1922</v>
      </c>
      <c r="C60" s="11">
        <v>524</v>
      </c>
      <c r="D60" s="12" t="s">
        <v>1</v>
      </c>
      <c r="E60" s="30"/>
      <c r="F60" s="30"/>
      <c r="G60" s="30"/>
    </row>
    <row r="61" spans="1:7" x14ac:dyDescent="0.25">
      <c r="A61" s="9" t="s">
        <v>1595</v>
      </c>
      <c r="B61" s="10" t="s">
        <v>1094</v>
      </c>
      <c r="C61" s="11">
        <v>523.5</v>
      </c>
      <c r="D61" s="12" t="s">
        <v>1</v>
      </c>
      <c r="E61" s="30"/>
      <c r="F61" s="30"/>
      <c r="G61" s="30"/>
    </row>
    <row r="62" spans="1:7" x14ac:dyDescent="0.25">
      <c r="A62" s="9" t="s">
        <v>1290</v>
      </c>
      <c r="B62" s="10" t="s">
        <v>1291</v>
      </c>
      <c r="C62" s="11">
        <v>523</v>
      </c>
      <c r="D62" s="12" t="s">
        <v>6</v>
      </c>
      <c r="E62" s="30"/>
      <c r="F62" s="30"/>
      <c r="G62" s="30"/>
    </row>
    <row r="63" spans="1:7" x14ac:dyDescent="0.25">
      <c r="A63" s="9" t="s">
        <v>1425</v>
      </c>
      <c r="B63" s="10" t="s">
        <v>1426</v>
      </c>
      <c r="C63" s="11">
        <v>523</v>
      </c>
      <c r="D63" s="12" t="s">
        <v>1</v>
      </c>
      <c r="E63" s="30"/>
      <c r="F63" s="30"/>
      <c r="G63" s="30"/>
    </row>
    <row r="64" spans="1:7" x14ac:dyDescent="0.25">
      <c r="A64" s="9" t="s">
        <v>1666</v>
      </c>
      <c r="B64" s="10" t="s">
        <v>1667</v>
      </c>
      <c r="C64" s="11">
        <v>510</v>
      </c>
      <c r="D64" s="12" t="s">
        <v>1</v>
      </c>
      <c r="E64" s="30"/>
      <c r="F64" s="30"/>
      <c r="G64" s="30"/>
    </row>
    <row r="65" spans="1:7" x14ac:dyDescent="0.25">
      <c r="A65" s="9" t="s">
        <v>1137</v>
      </c>
      <c r="B65" s="10" t="s">
        <v>1138</v>
      </c>
      <c r="C65" s="11">
        <v>509.5</v>
      </c>
      <c r="D65" s="12" t="s">
        <v>9</v>
      </c>
      <c r="E65" s="30"/>
      <c r="F65" s="30"/>
      <c r="G65" s="30"/>
    </row>
    <row r="66" spans="1:7" x14ac:dyDescent="0.25">
      <c r="A66" s="9" t="s">
        <v>426</v>
      </c>
      <c r="B66" s="10" t="s">
        <v>427</v>
      </c>
      <c r="C66" s="11">
        <v>506</v>
      </c>
      <c r="D66" s="12" t="s">
        <v>2</v>
      </c>
      <c r="E66" s="30"/>
      <c r="F66" s="30"/>
      <c r="G66" s="30"/>
    </row>
    <row r="67" spans="1:7" x14ac:dyDescent="0.25">
      <c r="A67" s="9" t="s">
        <v>1894</v>
      </c>
      <c r="B67" s="10" t="s">
        <v>1895</v>
      </c>
      <c r="C67" s="11">
        <v>506</v>
      </c>
      <c r="D67" s="12" t="s">
        <v>2</v>
      </c>
      <c r="E67" s="30"/>
      <c r="F67" s="30"/>
      <c r="G67" s="30"/>
    </row>
    <row r="68" spans="1:7" x14ac:dyDescent="0.25">
      <c r="A68" s="9" t="s">
        <v>967</v>
      </c>
      <c r="B68" s="10" t="s">
        <v>968</v>
      </c>
      <c r="C68" s="11">
        <v>505</v>
      </c>
      <c r="D68" s="12" t="s">
        <v>6</v>
      </c>
      <c r="E68" s="30"/>
      <c r="F68" s="30"/>
      <c r="G68" s="30"/>
    </row>
    <row r="69" spans="1:7" x14ac:dyDescent="0.25">
      <c r="A69" s="9" t="s">
        <v>1427</v>
      </c>
      <c r="B69" s="10" t="s">
        <v>1428</v>
      </c>
      <c r="C69" s="11">
        <v>503</v>
      </c>
      <c r="D69" s="12" t="s">
        <v>6</v>
      </c>
      <c r="E69" s="30"/>
      <c r="F69" s="30"/>
      <c r="G69" s="30"/>
    </row>
    <row r="70" spans="1:7" x14ac:dyDescent="0.25">
      <c r="A70" s="9" t="s">
        <v>1761</v>
      </c>
      <c r="B70" s="10" t="s">
        <v>1762</v>
      </c>
      <c r="C70" s="11">
        <v>494</v>
      </c>
      <c r="D70" s="12" t="s">
        <v>2</v>
      </c>
      <c r="E70" s="30"/>
      <c r="F70" s="30"/>
      <c r="G70" s="30"/>
    </row>
    <row r="71" spans="1:7" x14ac:dyDescent="0.25">
      <c r="A71" s="9" t="s">
        <v>518</v>
      </c>
      <c r="B71" s="10" t="s">
        <v>519</v>
      </c>
      <c r="C71" s="11">
        <v>492</v>
      </c>
      <c r="D71" s="12" t="s">
        <v>2</v>
      </c>
      <c r="E71" s="30"/>
      <c r="F71" s="30"/>
      <c r="G71" s="30"/>
    </row>
    <row r="72" spans="1:7" x14ac:dyDescent="0.25">
      <c r="A72" s="9" t="s">
        <v>520</v>
      </c>
      <c r="B72" s="10" t="s">
        <v>521</v>
      </c>
      <c r="C72" s="11">
        <v>492</v>
      </c>
      <c r="D72" s="12" t="s">
        <v>2</v>
      </c>
      <c r="E72" s="30"/>
      <c r="F72" s="30"/>
      <c r="G72" s="30"/>
    </row>
    <row r="73" spans="1:7" x14ac:dyDescent="0.25">
      <c r="A73" s="9" t="s">
        <v>524</v>
      </c>
      <c r="B73" s="10" t="s">
        <v>525</v>
      </c>
      <c r="C73" s="11">
        <v>492</v>
      </c>
      <c r="D73" s="12" t="s">
        <v>2</v>
      </c>
      <c r="E73" s="30"/>
      <c r="F73" s="30"/>
      <c r="G73" s="30"/>
    </row>
    <row r="74" spans="1:7" x14ac:dyDescent="0.25">
      <c r="A74" s="9" t="s">
        <v>530</v>
      </c>
      <c r="B74" s="10" t="s">
        <v>531</v>
      </c>
      <c r="C74" s="11">
        <v>492</v>
      </c>
      <c r="D74" s="12" t="s">
        <v>2</v>
      </c>
      <c r="E74" s="30"/>
      <c r="F74" s="30"/>
      <c r="G74" s="30"/>
    </row>
    <row r="75" spans="1:7" x14ac:dyDescent="0.25">
      <c r="A75" s="9" t="s">
        <v>1097</v>
      </c>
      <c r="B75" s="10" t="s">
        <v>1098</v>
      </c>
      <c r="C75" s="11">
        <v>492</v>
      </c>
      <c r="D75" s="12" t="s">
        <v>9</v>
      </c>
      <c r="E75" s="30"/>
      <c r="F75" s="30"/>
      <c r="G75" s="30"/>
    </row>
    <row r="76" spans="1:7" x14ac:dyDescent="0.25">
      <c r="A76" s="9" t="s">
        <v>1133</v>
      </c>
      <c r="B76" s="10" t="s">
        <v>1134</v>
      </c>
      <c r="C76" s="11">
        <v>492</v>
      </c>
      <c r="D76" s="12" t="s">
        <v>9</v>
      </c>
      <c r="E76" s="30"/>
      <c r="F76" s="30"/>
      <c r="G76" s="30"/>
    </row>
    <row r="77" spans="1:7" x14ac:dyDescent="0.25">
      <c r="A77" s="9" t="s">
        <v>1244</v>
      </c>
      <c r="B77" s="10" t="s">
        <v>1245</v>
      </c>
      <c r="C77" s="11">
        <v>488.5</v>
      </c>
      <c r="D77" s="12" t="s">
        <v>9</v>
      </c>
      <c r="E77" s="30"/>
      <c r="F77" s="30"/>
      <c r="G77" s="30"/>
    </row>
    <row r="78" spans="1:7" x14ac:dyDescent="0.25">
      <c r="A78" s="9" t="s">
        <v>1502</v>
      </c>
      <c r="B78" s="10" t="s">
        <v>1503</v>
      </c>
      <c r="C78" s="11">
        <v>484</v>
      </c>
      <c r="D78" s="12" t="s">
        <v>1</v>
      </c>
      <c r="E78" s="30"/>
      <c r="F78" s="30"/>
      <c r="G78" s="30"/>
    </row>
    <row r="79" spans="1:7" x14ac:dyDescent="0.25">
      <c r="A79" s="9" t="s">
        <v>1809</v>
      </c>
      <c r="B79" s="10" t="s">
        <v>1810</v>
      </c>
      <c r="C79" s="11">
        <v>478</v>
      </c>
      <c r="D79" s="12" t="s">
        <v>6</v>
      </c>
      <c r="E79" s="30"/>
      <c r="F79" s="30"/>
      <c r="G79" s="30"/>
    </row>
    <row r="80" spans="1:7" x14ac:dyDescent="0.25">
      <c r="A80" s="9" t="s">
        <v>832</v>
      </c>
      <c r="B80" s="10" t="s">
        <v>833</v>
      </c>
      <c r="C80" s="11">
        <v>474.5</v>
      </c>
      <c r="D80" s="12" t="s">
        <v>9</v>
      </c>
      <c r="E80" s="30"/>
      <c r="F80" s="30"/>
      <c r="G80" s="30"/>
    </row>
    <row r="81" spans="1:7" x14ac:dyDescent="0.25">
      <c r="A81" s="9" t="s">
        <v>1841</v>
      </c>
      <c r="B81" s="10" t="s">
        <v>1842</v>
      </c>
      <c r="C81" s="11">
        <v>474.5</v>
      </c>
      <c r="D81" s="12" t="s">
        <v>9</v>
      </c>
      <c r="E81" s="30"/>
      <c r="F81" s="30"/>
      <c r="G81" s="30"/>
    </row>
    <row r="82" spans="1:7" x14ac:dyDescent="0.25">
      <c r="A82" s="9" t="s">
        <v>724</v>
      </c>
      <c r="B82" s="10" t="s">
        <v>725</v>
      </c>
      <c r="C82" s="11">
        <v>472.5</v>
      </c>
      <c r="D82" s="12" t="s">
        <v>1</v>
      </c>
      <c r="E82" s="30"/>
      <c r="F82" s="30"/>
      <c r="G82" s="30"/>
    </row>
    <row r="83" spans="1:7" x14ac:dyDescent="0.25">
      <c r="A83" s="9" t="s">
        <v>1142</v>
      </c>
      <c r="B83" s="10" t="s">
        <v>1143</v>
      </c>
      <c r="C83" s="11">
        <v>472</v>
      </c>
      <c r="D83" s="12" t="s">
        <v>1</v>
      </c>
      <c r="E83" s="30"/>
      <c r="F83" s="30"/>
      <c r="G83" s="30"/>
    </row>
    <row r="84" spans="1:7" x14ac:dyDescent="0.25">
      <c r="A84" s="9" t="s">
        <v>1506</v>
      </c>
      <c r="B84" s="10" t="s">
        <v>1507</v>
      </c>
      <c r="C84" s="11">
        <v>470</v>
      </c>
      <c r="D84" s="12" t="s">
        <v>1</v>
      </c>
      <c r="E84" s="30"/>
      <c r="F84" s="30"/>
      <c r="G84" s="30"/>
    </row>
    <row r="85" spans="1:7" x14ac:dyDescent="0.25">
      <c r="A85" s="9" t="s">
        <v>1628</v>
      </c>
      <c r="B85" s="10" t="s">
        <v>1629</v>
      </c>
      <c r="C85" s="11">
        <v>464</v>
      </c>
      <c r="D85" s="12" t="s">
        <v>2</v>
      </c>
      <c r="E85" s="30"/>
      <c r="F85" s="30"/>
      <c r="G85" s="30"/>
    </row>
    <row r="86" spans="1:7" x14ac:dyDescent="0.25">
      <c r="A86" s="9" t="s">
        <v>1292</v>
      </c>
      <c r="B86" s="10" t="s">
        <v>1293</v>
      </c>
      <c r="C86" s="11">
        <v>458</v>
      </c>
      <c r="D86" s="12" t="s">
        <v>1</v>
      </c>
      <c r="E86" s="30"/>
      <c r="F86" s="30"/>
      <c r="G86" s="30"/>
    </row>
    <row r="87" spans="1:7" x14ac:dyDescent="0.25">
      <c r="A87" s="9" t="s">
        <v>1561</v>
      </c>
      <c r="B87" s="10" t="s">
        <v>1562</v>
      </c>
      <c r="C87" s="11">
        <v>457</v>
      </c>
      <c r="D87" s="12" t="s">
        <v>9</v>
      </c>
      <c r="E87" s="30"/>
      <c r="F87" s="30"/>
      <c r="G87" s="30"/>
    </row>
    <row r="88" spans="1:7" x14ac:dyDescent="0.25">
      <c r="A88" s="9" t="s">
        <v>738</v>
      </c>
      <c r="B88" s="10" t="s">
        <v>739</v>
      </c>
      <c r="C88" s="11">
        <v>455</v>
      </c>
      <c r="D88" s="12" t="s">
        <v>9</v>
      </c>
      <c r="E88" s="30"/>
      <c r="F88" s="30"/>
      <c r="G88" s="30"/>
    </row>
    <row r="89" spans="1:7" x14ac:dyDescent="0.25">
      <c r="A89" s="9" t="s">
        <v>1563</v>
      </c>
      <c r="B89" s="10" t="s">
        <v>1564</v>
      </c>
      <c r="C89" s="11">
        <v>455</v>
      </c>
      <c r="D89" s="12" t="s">
        <v>9</v>
      </c>
      <c r="E89" s="30"/>
      <c r="F89" s="30"/>
      <c r="G89" s="30"/>
    </row>
    <row r="90" spans="1:7" x14ac:dyDescent="0.25">
      <c r="A90" s="9" t="s">
        <v>344</v>
      </c>
      <c r="B90" s="10" t="s">
        <v>345</v>
      </c>
      <c r="C90" s="11">
        <v>454.5</v>
      </c>
      <c r="D90" s="12" t="s">
        <v>9</v>
      </c>
      <c r="E90" s="30"/>
      <c r="F90" s="30"/>
      <c r="G90" s="30"/>
    </row>
    <row r="91" spans="1:7" x14ac:dyDescent="0.25">
      <c r="A91" s="9" t="s">
        <v>144</v>
      </c>
      <c r="B91" s="10"/>
      <c r="C91" s="11">
        <v>450</v>
      </c>
      <c r="D91" s="12" t="s">
        <v>6</v>
      </c>
      <c r="E91" s="30"/>
      <c r="F91" s="30"/>
      <c r="G91" s="30"/>
    </row>
    <row r="92" spans="1:7" x14ac:dyDescent="0.25">
      <c r="A92" s="9" t="s">
        <v>1771</v>
      </c>
      <c r="B92" s="10"/>
      <c r="C92" s="11">
        <v>450</v>
      </c>
      <c r="D92" s="12" t="s">
        <v>6</v>
      </c>
      <c r="E92" s="30"/>
      <c r="F92" s="30"/>
      <c r="G92" s="30"/>
    </row>
    <row r="93" spans="1:7" x14ac:dyDescent="0.25">
      <c r="A93" s="9" t="s">
        <v>1214</v>
      </c>
      <c r="B93" s="10" t="s">
        <v>1215</v>
      </c>
      <c r="C93" s="11">
        <v>445</v>
      </c>
      <c r="D93" s="12" t="s">
        <v>2</v>
      </c>
      <c r="E93" s="30"/>
      <c r="F93" s="30"/>
      <c r="G93" s="30"/>
    </row>
    <row r="94" spans="1:7" x14ac:dyDescent="0.25">
      <c r="A94" s="9" t="s">
        <v>868</v>
      </c>
      <c r="B94" s="10" t="s">
        <v>869</v>
      </c>
      <c r="C94" s="11">
        <v>440.5</v>
      </c>
      <c r="D94" s="12" t="s">
        <v>6</v>
      </c>
      <c r="E94" s="30"/>
      <c r="F94" s="30"/>
      <c r="G94" s="30"/>
    </row>
    <row r="95" spans="1:7" x14ac:dyDescent="0.25">
      <c r="A95" s="9" t="s">
        <v>1879</v>
      </c>
      <c r="B95" s="10" t="s">
        <v>1880</v>
      </c>
      <c r="C95" s="11">
        <v>440</v>
      </c>
      <c r="D95" s="12" t="s">
        <v>9</v>
      </c>
      <c r="E95" s="30"/>
      <c r="F95" s="30"/>
      <c r="G95" s="30"/>
    </row>
    <row r="96" spans="1:7" x14ac:dyDescent="0.25">
      <c r="A96" s="9" t="s">
        <v>820</v>
      </c>
      <c r="B96" s="10" t="s">
        <v>821</v>
      </c>
      <c r="C96" s="11">
        <v>439.5</v>
      </c>
      <c r="D96" s="12" t="s">
        <v>9</v>
      </c>
      <c r="E96" s="30"/>
      <c r="F96" s="30"/>
      <c r="G96" s="30"/>
    </row>
    <row r="97" spans="1:7" x14ac:dyDescent="0.25">
      <c r="A97" s="9" t="s">
        <v>1496</v>
      </c>
      <c r="B97" s="10" t="s">
        <v>1497</v>
      </c>
      <c r="C97" s="11">
        <v>439.5</v>
      </c>
      <c r="D97" s="12" t="s">
        <v>9</v>
      </c>
      <c r="E97" s="30"/>
      <c r="F97" s="30"/>
      <c r="G97" s="30"/>
    </row>
    <row r="98" spans="1:7" x14ac:dyDescent="0.25">
      <c r="A98" s="9" t="s">
        <v>585</v>
      </c>
      <c r="B98" s="10" t="s">
        <v>586</v>
      </c>
      <c r="C98" s="11">
        <v>435</v>
      </c>
      <c r="D98" s="12" t="s">
        <v>6</v>
      </c>
      <c r="E98" s="30"/>
      <c r="F98" s="30"/>
      <c r="G98" s="30"/>
    </row>
    <row r="99" spans="1:7" x14ac:dyDescent="0.25">
      <c r="A99" s="9" t="s">
        <v>569</v>
      </c>
      <c r="B99" s="10" t="s">
        <v>570</v>
      </c>
      <c r="C99" s="11">
        <v>426</v>
      </c>
      <c r="D99" s="12" t="s">
        <v>6</v>
      </c>
      <c r="E99" s="30"/>
      <c r="F99" s="30"/>
      <c r="G99" s="30"/>
    </row>
    <row r="100" spans="1:7" x14ac:dyDescent="0.25">
      <c r="A100" s="9" t="s">
        <v>1552</v>
      </c>
      <c r="B100" s="10" t="s">
        <v>1553</v>
      </c>
      <c r="C100" s="11">
        <v>423</v>
      </c>
      <c r="D100" s="12" t="s">
        <v>1</v>
      </c>
      <c r="E100" s="30"/>
      <c r="F100" s="30"/>
      <c r="G100" s="30"/>
    </row>
    <row r="101" spans="1:7" x14ac:dyDescent="0.25">
      <c r="A101" s="9" t="s">
        <v>977</v>
      </c>
      <c r="B101" s="10" t="s">
        <v>978</v>
      </c>
      <c r="C101" s="11">
        <v>422.5</v>
      </c>
      <c r="D101" s="12" t="s">
        <v>1</v>
      </c>
      <c r="E101" s="30"/>
      <c r="F101" s="30"/>
      <c r="G101" s="30"/>
    </row>
    <row r="102" spans="1:7" x14ac:dyDescent="0.25">
      <c r="A102" s="9" t="s">
        <v>7</v>
      </c>
      <c r="B102" s="10" t="s">
        <v>8</v>
      </c>
      <c r="C102" s="11">
        <v>422</v>
      </c>
      <c r="D102" s="12" t="s">
        <v>9</v>
      </c>
      <c r="E102" s="30"/>
      <c r="F102" s="30"/>
      <c r="G102" s="30"/>
    </row>
    <row r="103" spans="1:7" x14ac:dyDescent="0.25">
      <c r="A103" s="9" t="s">
        <v>14</v>
      </c>
      <c r="B103" s="10" t="s">
        <v>15</v>
      </c>
      <c r="C103" s="11">
        <v>422</v>
      </c>
      <c r="D103" s="12" t="s">
        <v>9</v>
      </c>
      <c r="E103" s="30"/>
      <c r="F103" s="30"/>
      <c r="G103" s="30"/>
    </row>
    <row r="104" spans="1:7" x14ac:dyDescent="0.25">
      <c r="A104" s="9" t="s">
        <v>478</v>
      </c>
      <c r="B104" s="10" t="s">
        <v>479</v>
      </c>
      <c r="C104" s="11">
        <v>420</v>
      </c>
      <c r="D104" s="12" t="s">
        <v>6</v>
      </c>
      <c r="E104" s="30"/>
      <c r="F104" s="30"/>
      <c r="G104" s="30"/>
    </row>
    <row r="105" spans="1:7" x14ac:dyDescent="0.25">
      <c r="A105" s="9" t="s">
        <v>621</v>
      </c>
      <c r="B105" s="10" t="s">
        <v>622</v>
      </c>
      <c r="C105" s="11">
        <v>419</v>
      </c>
      <c r="D105" s="12" t="s">
        <v>2</v>
      </c>
      <c r="E105" s="30"/>
      <c r="F105" s="30"/>
      <c r="G105" s="30"/>
    </row>
    <row r="106" spans="1:7" x14ac:dyDescent="0.25">
      <c r="A106" s="9" t="s">
        <v>971</v>
      </c>
      <c r="B106" s="10" t="s">
        <v>972</v>
      </c>
      <c r="C106" s="11">
        <v>415</v>
      </c>
      <c r="D106" s="12" t="s">
        <v>1</v>
      </c>
      <c r="E106" s="30"/>
      <c r="F106" s="30"/>
      <c r="G106" s="30"/>
    </row>
    <row r="107" spans="1:7" x14ac:dyDescent="0.25">
      <c r="A107" s="9" t="s">
        <v>1343</v>
      </c>
      <c r="B107" s="10" t="s">
        <v>1344</v>
      </c>
      <c r="C107" s="11">
        <v>412</v>
      </c>
      <c r="D107" s="12" t="s">
        <v>9</v>
      </c>
      <c r="E107" s="30"/>
      <c r="F107" s="30"/>
      <c r="G107" s="30"/>
    </row>
    <row r="108" spans="1:7" x14ac:dyDescent="0.25">
      <c r="A108" s="9" t="s">
        <v>317</v>
      </c>
      <c r="B108" s="10" t="s">
        <v>318</v>
      </c>
      <c r="C108" s="11">
        <v>408</v>
      </c>
      <c r="D108" s="12" t="s">
        <v>2</v>
      </c>
      <c r="E108" s="30"/>
      <c r="F108" s="30"/>
      <c r="G108" s="30"/>
    </row>
    <row r="109" spans="1:7" x14ac:dyDescent="0.25">
      <c r="A109" s="9" t="s">
        <v>1660</v>
      </c>
      <c r="B109" s="10" t="s">
        <v>1661</v>
      </c>
      <c r="C109" s="11">
        <v>408</v>
      </c>
      <c r="D109" s="12" t="s">
        <v>6</v>
      </c>
      <c r="E109" s="30"/>
      <c r="F109" s="30"/>
      <c r="G109" s="30"/>
    </row>
    <row r="110" spans="1:7" x14ac:dyDescent="0.25">
      <c r="A110" s="9" t="s">
        <v>1752</v>
      </c>
      <c r="B110" s="10" t="s">
        <v>1753</v>
      </c>
      <c r="C110" s="11">
        <v>408</v>
      </c>
      <c r="D110" s="12" t="s">
        <v>6</v>
      </c>
      <c r="E110" s="30"/>
      <c r="F110" s="30"/>
      <c r="G110" s="30"/>
    </row>
    <row r="111" spans="1:7" x14ac:dyDescent="0.25">
      <c r="A111" s="9" t="s">
        <v>243</v>
      </c>
      <c r="B111" s="10" t="s">
        <v>244</v>
      </c>
      <c r="C111" s="11">
        <v>404.5</v>
      </c>
      <c r="D111" s="12" t="s">
        <v>9</v>
      </c>
      <c r="E111" s="30"/>
      <c r="F111" s="30"/>
      <c r="G111" s="30"/>
    </row>
    <row r="112" spans="1:7" x14ac:dyDescent="0.25">
      <c r="A112" s="9" t="s">
        <v>1373</v>
      </c>
      <c r="B112" s="10" t="s">
        <v>1374</v>
      </c>
      <c r="C112" s="11">
        <v>404.5</v>
      </c>
      <c r="D112" s="12" t="s">
        <v>9</v>
      </c>
      <c r="E112" s="30"/>
      <c r="F112" s="30"/>
      <c r="G112" s="30"/>
    </row>
    <row r="113" spans="1:7" x14ac:dyDescent="0.25">
      <c r="A113" s="9" t="s">
        <v>350</v>
      </c>
      <c r="B113" s="10" t="s">
        <v>351</v>
      </c>
      <c r="C113" s="11">
        <v>403</v>
      </c>
      <c r="D113" s="12" t="s">
        <v>1</v>
      </c>
      <c r="E113" s="30"/>
      <c r="F113" s="30"/>
      <c r="G113" s="30"/>
    </row>
    <row r="114" spans="1:7" x14ac:dyDescent="0.25">
      <c r="A114" s="14" t="s">
        <v>1912</v>
      </c>
      <c r="B114" s="15" t="s">
        <v>1913</v>
      </c>
      <c r="C114" s="16">
        <v>399</v>
      </c>
      <c r="D114" s="17" t="s">
        <v>6</v>
      </c>
      <c r="E114" s="30"/>
      <c r="F114" s="30"/>
      <c r="G114" s="30"/>
    </row>
    <row r="115" spans="1:7" x14ac:dyDescent="0.25">
      <c r="A115" s="14" t="s">
        <v>1173</v>
      </c>
      <c r="B115" s="15" t="s">
        <v>703</v>
      </c>
      <c r="C115" s="16">
        <v>396</v>
      </c>
      <c r="D115" s="17" t="s">
        <v>1</v>
      </c>
      <c r="E115" s="30"/>
      <c r="F115" s="30"/>
      <c r="G115" s="30"/>
    </row>
    <row r="116" spans="1:7" x14ac:dyDescent="0.25">
      <c r="A116" s="14" t="s">
        <v>1232</v>
      </c>
      <c r="B116" s="15" t="s">
        <v>1233</v>
      </c>
      <c r="C116" s="16">
        <v>395</v>
      </c>
      <c r="D116" s="17" t="s">
        <v>9</v>
      </c>
      <c r="E116" s="30"/>
      <c r="F116" s="30"/>
      <c r="G116" s="30"/>
    </row>
    <row r="117" spans="1:7" x14ac:dyDescent="0.25">
      <c r="A117" s="14" t="s">
        <v>811</v>
      </c>
      <c r="B117" s="15" t="s">
        <v>812</v>
      </c>
      <c r="C117" s="16">
        <v>394</v>
      </c>
      <c r="D117" s="17" t="s">
        <v>1</v>
      </c>
      <c r="E117" s="30"/>
      <c r="F117" s="30"/>
      <c r="G117" s="30"/>
    </row>
    <row r="118" spans="1:7" x14ac:dyDescent="0.25">
      <c r="A118" s="14" t="s">
        <v>916</v>
      </c>
      <c r="B118" s="15" t="s">
        <v>917</v>
      </c>
      <c r="C118" s="16">
        <v>391.75</v>
      </c>
      <c r="D118" s="17" t="s">
        <v>1</v>
      </c>
      <c r="E118" s="30"/>
      <c r="F118" s="30"/>
      <c r="G118" s="30"/>
    </row>
    <row r="119" spans="1:7" x14ac:dyDescent="0.25">
      <c r="A119" s="14" t="s">
        <v>1824</v>
      </c>
      <c r="B119" s="15" t="s">
        <v>1825</v>
      </c>
      <c r="C119" s="16">
        <v>391</v>
      </c>
      <c r="D119" s="17" t="s">
        <v>9</v>
      </c>
      <c r="E119" s="30"/>
      <c r="F119" s="30"/>
      <c r="G119" s="30"/>
    </row>
    <row r="120" spans="1:7" x14ac:dyDescent="0.25">
      <c r="A120" s="14" t="s">
        <v>458</v>
      </c>
      <c r="B120" s="15" t="s">
        <v>459</v>
      </c>
      <c r="C120" s="16">
        <v>390</v>
      </c>
      <c r="D120" s="17" t="s">
        <v>2</v>
      </c>
      <c r="E120" s="30"/>
      <c r="F120" s="30"/>
      <c r="G120" s="30"/>
    </row>
    <row r="121" spans="1:7" x14ac:dyDescent="0.25">
      <c r="A121" s="14" t="s">
        <v>1294</v>
      </c>
      <c r="B121" s="15" t="s">
        <v>1295</v>
      </c>
      <c r="C121" s="16">
        <v>388</v>
      </c>
      <c r="D121" s="17" t="s">
        <v>9</v>
      </c>
      <c r="E121" s="30"/>
      <c r="F121" s="30"/>
      <c r="G121" s="30"/>
    </row>
    <row r="122" spans="1:7" x14ac:dyDescent="0.25">
      <c r="A122" s="14" t="s">
        <v>763</v>
      </c>
      <c r="B122" s="15" t="s">
        <v>764</v>
      </c>
      <c r="C122" s="16">
        <v>387</v>
      </c>
      <c r="D122" s="17" t="s">
        <v>9</v>
      </c>
      <c r="E122" s="30"/>
      <c r="F122" s="30"/>
      <c r="G122" s="30"/>
    </row>
    <row r="123" spans="1:7" x14ac:dyDescent="0.25">
      <c r="A123" s="14" t="s">
        <v>1336</v>
      </c>
      <c r="B123" s="15" t="s">
        <v>1337</v>
      </c>
      <c r="C123" s="16">
        <v>387</v>
      </c>
      <c r="D123" s="17" t="s">
        <v>9</v>
      </c>
      <c r="E123" s="30"/>
      <c r="F123" s="30"/>
      <c r="G123" s="30"/>
    </row>
    <row r="124" spans="1:7" x14ac:dyDescent="0.25">
      <c r="A124" s="14" t="s">
        <v>196</v>
      </c>
      <c r="B124" s="15" t="s">
        <v>197</v>
      </c>
      <c r="C124" s="16">
        <v>387</v>
      </c>
      <c r="D124" s="17" t="s">
        <v>1</v>
      </c>
      <c r="E124" s="30"/>
      <c r="F124" s="30"/>
      <c r="G124" s="30"/>
    </row>
    <row r="125" spans="1:7" x14ac:dyDescent="0.25">
      <c r="A125" s="15" t="s">
        <v>1935</v>
      </c>
      <c r="B125" s="15" t="s">
        <v>1936</v>
      </c>
      <c r="C125" s="16">
        <v>383.5</v>
      </c>
      <c r="D125" s="35" t="s">
        <v>9</v>
      </c>
      <c r="E125" s="13"/>
      <c r="F125" s="13"/>
      <c r="G125" s="13"/>
    </row>
    <row r="126" spans="1:7" x14ac:dyDescent="0.25">
      <c r="A126" s="15" t="s">
        <v>1937</v>
      </c>
      <c r="B126" s="15" t="s">
        <v>1938</v>
      </c>
      <c r="C126" s="16">
        <v>383.5</v>
      </c>
      <c r="D126" s="35" t="s">
        <v>9</v>
      </c>
      <c r="E126" s="13"/>
      <c r="F126" s="13"/>
      <c r="G126" s="13"/>
    </row>
    <row r="127" spans="1:7" x14ac:dyDescent="0.25">
      <c r="A127" s="14" t="s">
        <v>508</v>
      </c>
      <c r="B127" s="15" t="s">
        <v>509</v>
      </c>
      <c r="C127" s="16">
        <v>380</v>
      </c>
      <c r="D127" s="17" t="s">
        <v>2</v>
      </c>
      <c r="E127" s="30"/>
      <c r="F127" s="30"/>
      <c r="G127" s="30"/>
    </row>
    <row r="128" spans="1:7" x14ac:dyDescent="0.25">
      <c r="A128" s="14" t="s">
        <v>510</v>
      </c>
      <c r="B128" s="15" t="s">
        <v>511</v>
      </c>
      <c r="C128" s="16">
        <v>380</v>
      </c>
      <c r="D128" s="17" t="s">
        <v>2</v>
      </c>
      <c r="E128" s="30"/>
      <c r="F128" s="30"/>
      <c r="G128" s="30"/>
    </row>
    <row r="129" spans="1:7" x14ac:dyDescent="0.25">
      <c r="A129" s="14" t="s">
        <v>514</v>
      </c>
      <c r="B129" s="15" t="s">
        <v>515</v>
      </c>
      <c r="C129" s="16">
        <v>380</v>
      </c>
      <c r="D129" s="17" t="s">
        <v>2</v>
      </c>
      <c r="E129" s="30"/>
      <c r="F129" s="30"/>
      <c r="G129" s="30"/>
    </row>
    <row r="130" spans="1:7" x14ac:dyDescent="0.25">
      <c r="A130" s="14" t="s">
        <v>516</v>
      </c>
      <c r="B130" s="15" t="s">
        <v>517</v>
      </c>
      <c r="C130" s="16">
        <v>380</v>
      </c>
      <c r="D130" s="17" t="s">
        <v>2</v>
      </c>
      <c r="E130" s="30"/>
      <c r="F130" s="30"/>
      <c r="G130" s="30"/>
    </row>
    <row r="131" spans="1:7" x14ac:dyDescent="0.25">
      <c r="A131" s="14" t="s">
        <v>1716</v>
      </c>
      <c r="B131" s="15" t="s">
        <v>1717</v>
      </c>
      <c r="C131" s="16">
        <v>380</v>
      </c>
      <c r="D131" s="17" t="s">
        <v>2</v>
      </c>
      <c r="E131" s="30"/>
      <c r="F131" s="30"/>
      <c r="G131" s="30"/>
    </row>
    <row r="132" spans="1:7" x14ac:dyDescent="0.25">
      <c r="A132" s="14" t="s">
        <v>557</v>
      </c>
      <c r="B132" s="15" t="s">
        <v>558</v>
      </c>
      <c r="C132" s="16">
        <v>380</v>
      </c>
      <c r="D132" s="17" t="s">
        <v>9</v>
      </c>
      <c r="E132" s="30"/>
      <c r="F132" s="30"/>
      <c r="G132" s="30"/>
    </row>
    <row r="133" spans="1:7" x14ac:dyDescent="0.25">
      <c r="A133" s="14" t="s">
        <v>1542</v>
      </c>
      <c r="B133" s="15" t="s">
        <v>1543</v>
      </c>
      <c r="C133" s="16">
        <v>380</v>
      </c>
      <c r="D133" s="17" t="s">
        <v>9</v>
      </c>
      <c r="E133" s="30"/>
      <c r="F133" s="30"/>
      <c r="G133" s="30"/>
    </row>
    <row r="134" spans="1:7" x14ac:dyDescent="0.25">
      <c r="A134" s="14" t="s">
        <v>1054</v>
      </c>
      <c r="B134" s="15" t="s">
        <v>1055</v>
      </c>
      <c r="C134" s="16">
        <v>379</v>
      </c>
      <c r="D134" s="17" t="s">
        <v>1</v>
      </c>
      <c r="E134" s="30"/>
      <c r="F134" s="30"/>
      <c r="G134" s="30"/>
    </row>
    <row r="135" spans="1:7" x14ac:dyDescent="0.25">
      <c r="A135" s="14" t="s">
        <v>247</v>
      </c>
      <c r="B135" s="15" t="s">
        <v>248</v>
      </c>
      <c r="C135" s="16">
        <v>378</v>
      </c>
      <c r="D135" s="17" t="s">
        <v>2</v>
      </c>
      <c r="E135" s="30"/>
      <c r="F135" s="30"/>
      <c r="G135" s="30"/>
    </row>
    <row r="136" spans="1:7" x14ac:dyDescent="0.25">
      <c r="A136" s="14" t="s">
        <v>1765</v>
      </c>
      <c r="B136" s="15" t="s">
        <v>1766</v>
      </c>
      <c r="C136" s="16">
        <v>378</v>
      </c>
      <c r="D136" s="17" t="s">
        <v>6</v>
      </c>
      <c r="E136" s="30"/>
      <c r="F136" s="30"/>
      <c r="G136" s="30"/>
    </row>
    <row r="137" spans="1:7" x14ac:dyDescent="0.25">
      <c r="A137" s="14" t="s">
        <v>1383</v>
      </c>
      <c r="B137" s="15" t="s">
        <v>1384</v>
      </c>
      <c r="C137" s="16">
        <v>376.5</v>
      </c>
      <c r="D137" s="17" t="s">
        <v>9</v>
      </c>
      <c r="E137" s="30"/>
      <c r="F137" s="30"/>
      <c r="G137" s="30"/>
    </row>
    <row r="138" spans="1:7" x14ac:dyDescent="0.25">
      <c r="A138" s="14" t="s">
        <v>1268</v>
      </c>
      <c r="B138" s="15" t="s">
        <v>1269</v>
      </c>
      <c r="C138" s="16">
        <v>375</v>
      </c>
      <c r="D138" s="17" t="s">
        <v>1</v>
      </c>
      <c r="E138" s="30"/>
      <c r="F138" s="30"/>
      <c r="G138" s="30"/>
    </row>
    <row r="139" spans="1:7" x14ac:dyDescent="0.25">
      <c r="A139" s="14" t="s">
        <v>325</v>
      </c>
      <c r="B139" s="15" t="s">
        <v>326</v>
      </c>
      <c r="C139" s="16">
        <v>373</v>
      </c>
      <c r="D139" s="17" t="s">
        <v>9</v>
      </c>
      <c r="E139" s="30"/>
      <c r="F139" s="30"/>
      <c r="G139" s="30"/>
    </row>
    <row r="140" spans="1:7" x14ac:dyDescent="0.25">
      <c r="A140" s="14" t="s">
        <v>1085</v>
      </c>
      <c r="B140" s="15" t="s">
        <v>1086</v>
      </c>
      <c r="C140" s="16">
        <v>373</v>
      </c>
      <c r="D140" s="17" t="s">
        <v>9</v>
      </c>
      <c r="E140" s="30"/>
      <c r="F140" s="30"/>
      <c r="G140" s="30"/>
    </row>
    <row r="141" spans="1:7" x14ac:dyDescent="0.25">
      <c r="A141" s="14" t="s">
        <v>700</v>
      </c>
      <c r="B141" s="15" t="s">
        <v>701</v>
      </c>
      <c r="C141" s="16">
        <v>372.5</v>
      </c>
      <c r="D141" s="17" t="s">
        <v>9</v>
      </c>
      <c r="E141" s="30"/>
      <c r="F141" s="30"/>
      <c r="G141" s="30"/>
    </row>
    <row r="142" spans="1:7" x14ac:dyDescent="0.25">
      <c r="A142" s="14" t="s">
        <v>1093</v>
      </c>
      <c r="B142" s="15" t="s">
        <v>1094</v>
      </c>
      <c r="C142" s="16">
        <v>368</v>
      </c>
      <c r="D142" s="17" t="s">
        <v>1</v>
      </c>
      <c r="E142" s="30"/>
      <c r="F142" s="30"/>
      <c r="G142" s="30"/>
    </row>
    <row r="143" spans="1:7" x14ac:dyDescent="0.25">
      <c r="A143" s="14" t="s">
        <v>997</v>
      </c>
      <c r="B143" s="15" t="s">
        <v>998</v>
      </c>
      <c r="C143" s="16">
        <v>367</v>
      </c>
      <c r="D143" s="17" t="s">
        <v>1</v>
      </c>
      <c r="E143" s="30"/>
      <c r="F143" s="30"/>
      <c r="G143" s="30"/>
    </row>
    <row r="144" spans="1:7" x14ac:dyDescent="0.25">
      <c r="A144" s="14" t="s">
        <v>1530</v>
      </c>
      <c r="B144" s="15" t="s">
        <v>1531</v>
      </c>
      <c r="C144" s="16">
        <v>365</v>
      </c>
      <c r="D144" s="17" t="s">
        <v>1</v>
      </c>
      <c r="E144" s="30"/>
      <c r="F144" s="30"/>
      <c r="G144" s="30"/>
    </row>
    <row r="145" spans="1:7" x14ac:dyDescent="0.25">
      <c r="A145" s="14" t="s">
        <v>88</v>
      </c>
      <c r="B145" s="15" t="s">
        <v>89</v>
      </c>
      <c r="C145" s="16">
        <v>357.5</v>
      </c>
      <c r="D145" s="17" t="s">
        <v>1</v>
      </c>
      <c r="E145" s="30"/>
      <c r="F145" s="30"/>
      <c r="G145" s="30"/>
    </row>
    <row r="146" spans="1:7" x14ac:dyDescent="0.25">
      <c r="A146" s="14" t="s">
        <v>824</v>
      </c>
      <c r="B146" s="15" t="s">
        <v>825</v>
      </c>
      <c r="C146" s="16">
        <v>357</v>
      </c>
      <c r="D146" s="17" t="s">
        <v>9</v>
      </c>
      <c r="E146" s="30"/>
      <c r="F146" s="30"/>
      <c r="G146" s="30"/>
    </row>
    <row r="147" spans="1:7" x14ac:dyDescent="0.25">
      <c r="A147" s="14" t="s">
        <v>1052</v>
      </c>
      <c r="B147" s="15" t="s">
        <v>1053</v>
      </c>
      <c r="C147" s="16">
        <v>356</v>
      </c>
      <c r="D147" s="17" t="s">
        <v>2</v>
      </c>
      <c r="E147" s="30"/>
      <c r="F147" s="30"/>
      <c r="G147" s="30"/>
    </row>
    <row r="148" spans="1:7" x14ac:dyDescent="0.25">
      <c r="A148" s="14" t="s">
        <v>1902</v>
      </c>
      <c r="B148" s="15" t="s">
        <v>1903</v>
      </c>
      <c r="C148" s="16">
        <v>356</v>
      </c>
      <c r="D148" s="17" t="s">
        <v>1</v>
      </c>
      <c r="E148" s="30"/>
      <c r="F148" s="30"/>
      <c r="G148" s="30"/>
    </row>
    <row r="149" spans="1:7" x14ac:dyDescent="0.25">
      <c r="A149" s="14" t="s">
        <v>1674</v>
      </c>
      <c r="B149" s="15" t="s">
        <v>1675</v>
      </c>
      <c r="C149" s="16">
        <v>355.5</v>
      </c>
      <c r="D149" s="17" t="s">
        <v>1</v>
      </c>
      <c r="E149" s="30"/>
      <c r="F149" s="30"/>
      <c r="G149" s="30"/>
    </row>
    <row r="150" spans="1:7" x14ac:dyDescent="0.25">
      <c r="A150" s="14" t="s">
        <v>213</v>
      </c>
      <c r="B150" s="15" t="s">
        <v>214</v>
      </c>
      <c r="C150" s="16">
        <v>354.5</v>
      </c>
      <c r="D150" s="17" t="s">
        <v>9</v>
      </c>
      <c r="E150" s="30"/>
      <c r="F150" s="30"/>
      <c r="G150" s="30"/>
    </row>
    <row r="151" spans="1:7" x14ac:dyDescent="0.25">
      <c r="A151" s="14" t="s">
        <v>315</v>
      </c>
      <c r="B151" s="15" t="s">
        <v>316</v>
      </c>
      <c r="C151" s="16">
        <v>352</v>
      </c>
      <c r="D151" s="17" t="s">
        <v>2</v>
      </c>
      <c r="E151" s="30"/>
      <c r="F151" s="30"/>
      <c r="G151" s="30"/>
    </row>
    <row r="152" spans="1:7" x14ac:dyDescent="0.25">
      <c r="A152" s="14" t="s">
        <v>534</v>
      </c>
      <c r="B152" s="15" t="s">
        <v>535</v>
      </c>
      <c r="C152" s="16">
        <v>352</v>
      </c>
      <c r="D152" s="17" t="s">
        <v>2</v>
      </c>
      <c r="E152" s="30"/>
      <c r="F152" s="30"/>
      <c r="G152" s="30"/>
    </row>
    <row r="153" spans="1:7" x14ac:dyDescent="0.25">
      <c r="A153" s="14" t="s">
        <v>1460</v>
      </c>
      <c r="B153" s="15" t="s">
        <v>1461</v>
      </c>
      <c r="C153" s="16">
        <v>350</v>
      </c>
      <c r="D153" s="17" t="s">
        <v>1</v>
      </c>
      <c r="E153" s="30"/>
      <c r="F153" s="30"/>
      <c r="G153" s="30"/>
    </row>
    <row r="154" spans="1:7" x14ac:dyDescent="0.25">
      <c r="A154" s="14" t="s">
        <v>122</v>
      </c>
      <c r="B154" s="15" t="s">
        <v>123</v>
      </c>
      <c r="C154" s="16">
        <v>340.5</v>
      </c>
      <c r="D154" s="17" t="s">
        <v>9</v>
      </c>
      <c r="E154" s="30"/>
      <c r="F154" s="30"/>
      <c r="G154" s="30"/>
    </row>
    <row r="155" spans="1:7" x14ac:dyDescent="0.25">
      <c r="A155" s="14" t="s">
        <v>1462</v>
      </c>
      <c r="B155" s="15" t="s">
        <v>1463</v>
      </c>
      <c r="C155" s="16">
        <v>333.5</v>
      </c>
      <c r="D155" s="17" t="s">
        <v>1</v>
      </c>
      <c r="E155" s="30"/>
      <c r="F155" s="30"/>
      <c r="G155" s="30"/>
    </row>
    <row r="156" spans="1:7" x14ac:dyDescent="0.25">
      <c r="A156" s="14" t="s">
        <v>619</v>
      </c>
      <c r="B156" s="15" t="s">
        <v>620</v>
      </c>
      <c r="C156" s="16">
        <v>333</v>
      </c>
      <c r="D156" s="17" t="s">
        <v>6</v>
      </c>
      <c r="E156" s="30"/>
      <c r="F156" s="30"/>
      <c r="G156" s="30"/>
    </row>
    <row r="157" spans="1:7" x14ac:dyDescent="0.25">
      <c r="A157" s="14" t="s">
        <v>506</v>
      </c>
      <c r="B157" s="15" t="s">
        <v>507</v>
      </c>
      <c r="C157" s="16">
        <v>332</v>
      </c>
      <c r="D157" s="17" t="s">
        <v>6</v>
      </c>
      <c r="E157" s="30"/>
      <c r="F157" s="30"/>
      <c r="G157" s="30"/>
    </row>
    <row r="158" spans="1:7" x14ac:dyDescent="0.25">
      <c r="A158" s="14" t="s">
        <v>1508</v>
      </c>
      <c r="B158" s="15" t="s">
        <v>1509</v>
      </c>
      <c r="C158" s="16">
        <v>325</v>
      </c>
      <c r="D158" s="17" t="s">
        <v>9</v>
      </c>
      <c r="E158" s="30"/>
      <c r="F158" s="30"/>
      <c r="G158" s="30"/>
    </row>
    <row r="159" spans="1:7" x14ac:dyDescent="0.25">
      <c r="A159" s="14" t="s">
        <v>526</v>
      </c>
      <c r="B159" s="15" t="s">
        <v>527</v>
      </c>
      <c r="C159" s="16">
        <v>324</v>
      </c>
      <c r="D159" s="17" t="s">
        <v>2</v>
      </c>
      <c r="E159" s="30"/>
      <c r="F159" s="30"/>
      <c r="G159" s="30"/>
    </row>
    <row r="160" spans="1:7" x14ac:dyDescent="0.25">
      <c r="A160" s="14" t="s">
        <v>1636</v>
      </c>
      <c r="B160" s="15" t="s">
        <v>1637</v>
      </c>
      <c r="C160" s="16">
        <v>324</v>
      </c>
      <c r="D160" s="17" t="s">
        <v>2</v>
      </c>
      <c r="E160" s="30"/>
      <c r="F160" s="30"/>
      <c r="G160" s="30"/>
    </row>
    <row r="161" spans="1:7" x14ac:dyDescent="0.25">
      <c r="A161" s="14" t="s">
        <v>623</v>
      </c>
      <c r="B161" s="15" t="s">
        <v>624</v>
      </c>
      <c r="C161" s="16">
        <v>322</v>
      </c>
      <c r="D161" s="17" t="s">
        <v>6</v>
      </c>
      <c r="E161" s="30"/>
      <c r="F161" s="30"/>
      <c r="G161" s="30"/>
    </row>
    <row r="162" spans="1:7" x14ac:dyDescent="0.25">
      <c r="A162" s="14" t="s">
        <v>1171</v>
      </c>
      <c r="B162" s="15" t="s">
        <v>1172</v>
      </c>
      <c r="C162" s="16">
        <v>319</v>
      </c>
      <c r="D162" s="17" t="s">
        <v>9</v>
      </c>
      <c r="E162" s="30"/>
      <c r="F162" s="30"/>
      <c r="G162" s="30"/>
    </row>
    <row r="163" spans="1:7" x14ac:dyDescent="0.25">
      <c r="A163" s="14" t="s">
        <v>963</v>
      </c>
      <c r="B163" s="15" t="s">
        <v>964</v>
      </c>
      <c r="C163" s="16">
        <v>313</v>
      </c>
      <c r="D163" s="17" t="s">
        <v>1</v>
      </c>
      <c r="E163" s="30"/>
      <c r="F163" s="30"/>
      <c r="G163" s="30"/>
    </row>
    <row r="164" spans="1:7" x14ac:dyDescent="0.25">
      <c r="A164" s="14" t="s">
        <v>952</v>
      </c>
      <c r="B164" s="15" t="s">
        <v>953</v>
      </c>
      <c r="C164" s="16">
        <v>312.5</v>
      </c>
      <c r="D164" s="17" t="s">
        <v>9</v>
      </c>
      <c r="E164" s="30"/>
      <c r="F164" s="30"/>
      <c r="G164" s="30"/>
    </row>
    <row r="165" spans="1:7" x14ac:dyDescent="0.25">
      <c r="A165" s="14" t="s">
        <v>1349</v>
      </c>
      <c r="B165" s="15" t="s">
        <v>1350</v>
      </c>
      <c r="C165" s="16">
        <v>310</v>
      </c>
      <c r="D165" s="17" t="s">
        <v>2</v>
      </c>
      <c r="E165" s="30"/>
      <c r="F165" s="30"/>
      <c r="G165" s="30"/>
    </row>
    <row r="166" spans="1:7" x14ac:dyDescent="0.25">
      <c r="A166" s="14" t="s">
        <v>1916</v>
      </c>
      <c r="B166" s="15" t="s">
        <v>1917</v>
      </c>
      <c r="C166" s="16">
        <v>310</v>
      </c>
      <c r="D166" s="17" t="s">
        <v>2</v>
      </c>
      <c r="E166" s="30"/>
      <c r="F166" s="30"/>
      <c r="G166" s="30"/>
    </row>
    <row r="167" spans="1:7" x14ac:dyDescent="0.25">
      <c r="A167" s="14" t="s">
        <v>1610</v>
      </c>
      <c r="B167" s="15" t="s">
        <v>1611</v>
      </c>
      <c r="C167" s="16">
        <v>308</v>
      </c>
      <c r="D167" s="17" t="s">
        <v>6</v>
      </c>
      <c r="E167" s="30"/>
      <c r="F167" s="30"/>
      <c r="G167" s="30"/>
    </row>
    <row r="168" spans="1:7" x14ac:dyDescent="0.25">
      <c r="A168" s="14" t="s">
        <v>1612</v>
      </c>
      <c r="B168" s="15" t="s">
        <v>1613</v>
      </c>
      <c r="C168" s="16">
        <v>308</v>
      </c>
      <c r="D168" s="17" t="s">
        <v>6</v>
      </c>
      <c r="E168" s="30"/>
      <c r="F168" s="30"/>
      <c r="G168" s="30"/>
    </row>
    <row r="169" spans="1:7" x14ac:dyDescent="0.25">
      <c r="A169" s="14" t="s">
        <v>1724</v>
      </c>
      <c r="B169" s="15" t="s">
        <v>1725</v>
      </c>
      <c r="C169" s="16">
        <v>308</v>
      </c>
      <c r="D169" s="17" t="s">
        <v>6</v>
      </c>
      <c r="E169" s="30"/>
      <c r="F169" s="30"/>
      <c r="G169" s="30"/>
    </row>
    <row r="170" spans="1:7" x14ac:dyDescent="0.25">
      <c r="A170" s="14" t="s">
        <v>1888</v>
      </c>
      <c r="B170" s="15" t="s">
        <v>1889</v>
      </c>
      <c r="C170" s="16">
        <v>308</v>
      </c>
      <c r="D170" s="17" t="s">
        <v>6</v>
      </c>
      <c r="E170" s="30"/>
      <c r="F170" s="30"/>
      <c r="G170" s="30"/>
    </row>
    <row r="171" spans="1:7" x14ac:dyDescent="0.25">
      <c r="A171" s="14" t="s">
        <v>1449</v>
      </c>
      <c r="B171" s="15" t="s">
        <v>1450</v>
      </c>
      <c r="C171" s="16">
        <v>304.5</v>
      </c>
      <c r="D171" s="17" t="s">
        <v>9</v>
      </c>
      <c r="E171" s="30"/>
      <c r="F171" s="30"/>
      <c r="G171" s="30"/>
    </row>
    <row r="172" spans="1:7" x14ac:dyDescent="0.25">
      <c r="A172" s="14" t="s">
        <v>813</v>
      </c>
      <c r="B172" s="15" t="s">
        <v>814</v>
      </c>
      <c r="C172" s="16">
        <v>302.5</v>
      </c>
      <c r="D172" s="17" t="s">
        <v>1</v>
      </c>
      <c r="E172" s="30"/>
      <c r="F172" s="30"/>
      <c r="G172" s="30"/>
    </row>
    <row r="173" spans="1:7" x14ac:dyDescent="0.25">
      <c r="A173" s="14" t="s">
        <v>985</v>
      </c>
      <c r="B173" s="15" t="s">
        <v>986</v>
      </c>
      <c r="C173" s="16">
        <v>295.5</v>
      </c>
      <c r="D173" s="17" t="s">
        <v>1</v>
      </c>
      <c r="E173" s="30"/>
      <c r="F173" s="30"/>
      <c r="G173" s="30"/>
    </row>
    <row r="174" spans="1:7" x14ac:dyDescent="0.25">
      <c r="A174" s="14" t="s">
        <v>1024</v>
      </c>
      <c r="B174" s="15" t="s">
        <v>1025</v>
      </c>
      <c r="C174" s="16">
        <v>293.75</v>
      </c>
      <c r="D174" s="17" t="s">
        <v>9</v>
      </c>
      <c r="E174" s="30"/>
      <c r="F174" s="30"/>
      <c r="G174" s="30"/>
    </row>
    <row r="175" spans="1:7" x14ac:dyDescent="0.25">
      <c r="A175" s="14" t="s">
        <v>522</v>
      </c>
      <c r="B175" s="15" t="s">
        <v>523</v>
      </c>
      <c r="C175" s="16">
        <v>292</v>
      </c>
      <c r="D175" s="17" t="s">
        <v>2</v>
      </c>
      <c r="E175" s="30"/>
      <c r="F175" s="30"/>
      <c r="G175" s="30"/>
    </row>
    <row r="176" spans="1:7" x14ac:dyDescent="0.25">
      <c r="A176" s="14" t="s">
        <v>1898</v>
      </c>
      <c r="B176" s="15" t="s">
        <v>1899</v>
      </c>
      <c r="C176" s="16">
        <v>292</v>
      </c>
      <c r="D176" s="17" t="s">
        <v>2</v>
      </c>
      <c r="E176" s="30"/>
      <c r="F176" s="30"/>
      <c r="G176" s="30"/>
    </row>
    <row r="177" spans="1:7" x14ac:dyDescent="0.25">
      <c r="A177" s="14" t="s">
        <v>1565</v>
      </c>
      <c r="B177" s="15" t="s">
        <v>1965</v>
      </c>
      <c r="C177" s="16">
        <v>292</v>
      </c>
      <c r="D177" s="17" t="s">
        <v>9</v>
      </c>
      <c r="E177" s="30"/>
      <c r="F177" s="30"/>
      <c r="G177" s="30"/>
    </row>
    <row r="178" spans="1:7" x14ac:dyDescent="0.25">
      <c r="A178" s="14" t="s">
        <v>689</v>
      </c>
      <c r="B178" s="15" t="s">
        <v>690</v>
      </c>
      <c r="C178" s="16">
        <v>290</v>
      </c>
      <c r="D178" s="17" t="s">
        <v>1</v>
      </c>
      <c r="E178" s="30"/>
      <c r="F178" s="30"/>
      <c r="G178" s="30"/>
    </row>
    <row r="179" spans="1:7" x14ac:dyDescent="0.25">
      <c r="A179" s="14" t="s">
        <v>1385</v>
      </c>
      <c r="B179" s="15" t="s">
        <v>1386</v>
      </c>
      <c r="C179" s="16">
        <v>282.5</v>
      </c>
      <c r="D179" s="17" t="s">
        <v>9</v>
      </c>
      <c r="E179" s="30"/>
      <c r="F179" s="30"/>
      <c r="G179" s="30"/>
    </row>
    <row r="180" spans="1:7" x14ac:dyDescent="0.25">
      <c r="A180" s="14" t="s">
        <v>390</v>
      </c>
      <c r="B180" s="15" t="s">
        <v>391</v>
      </c>
      <c r="C180" s="16">
        <v>280</v>
      </c>
      <c r="D180" s="17" t="s">
        <v>2</v>
      </c>
      <c r="E180" s="30"/>
      <c r="F180" s="30"/>
      <c r="G180" s="30"/>
    </row>
    <row r="181" spans="1:7" x14ac:dyDescent="0.25">
      <c r="A181" s="14" t="s">
        <v>1560</v>
      </c>
      <c r="B181" s="15"/>
      <c r="C181" s="16">
        <v>280</v>
      </c>
      <c r="D181" s="17" t="s">
        <v>1</v>
      </c>
      <c r="E181" s="30"/>
      <c r="F181" s="30"/>
      <c r="G181" s="30"/>
    </row>
    <row r="182" spans="1:7" x14ac:dyDescent="0.25">
      <c r="A182" s="14" t="s">
        <v>853</v>
      </c>
      <c r="B182" s="15" t="s">
        <v>854</v>
      </c>
      <c r="C182" s="16">
        <v>275</v>
      </c>
      <c r="D182" s="17" t="s">
        <v>6</v>
      </c>
      <c r="E182" s="30"/>
      <c r="F182" s="30"/>
      <c r="G182" s="30"/>
    </row>
    <row r="183" spans="1:7" x14ac:dyDescent="0.25">
      <c r="A183" s="14" t="s">
        <v>846</v>
      </c>
      <c r="B183" s="15" t="s">
        <v>847</v>
      </c>
      <c r="C183" s="16">
        <v>275</v>
      </c>
      <c r="D183" s="17" t="s">
        <v>1</v>
      </c>
      <c r="E183" s="30"/>
      <c r="F183" s="30"/>
      <c r="G183" s="30"/>
    </row>
    <row r="184" spans="1:7" x14ac:dyDescent="0.25">
      <c r="A184" s="14" t="s">
        <v>1316</v>
      </c>
      <c r="B184" s="15" t="s">
        <v>1317</v>
      </c>
      <c r="C184" s="16">
        <v>274.5</v>
      </c>
      <c r="D184" s="17" t="s">
        <v>9</v>
      </c>
      <c r="E184" s="30"/>
      <c r="F184" s="30"/>
      <c r="G184" s="30"/>
    </row>
    <row r="185" spans="1:7" x14ac:dyDescent="0.25">
      <c r="A185" s="14" t="s">
        <v>591</v>
      </c>
      <c r="B185" s="15" t="s">
        <v>592</v>
      </c>
      <c r="C185" s="16">
        <v>272</v>
      </c>
      <c r="D185" s="17" t="s">
        <v>9</v>
      </c>
      <c r="E185" s="30"/>
      <c r="F185" s="30"/>
      <c r="G185" s="30"/>
    </row>
    <row r="186" spans="1:7" x14ac:dyDescent="0.25">
      <c r="A186" s="14" t="s">
        <v>1490</v>
      </c>
      <c r="B186" s="15" t="s">
        <v>1491</v>
      </c>
      <c r="C186" s="16">
        <v>272</v>
      </c>
      <c r="D186" s="17" t="s">
        <v>9</v>
      </c>
      <c r="E186" s="30"/>
      <c r="F186" s="30"/>
      <c r="G186" s="30"/>
    </row>
    <row r="187" spans="1:7" x14ac:dyDescent="0.25">
      <c r="A187" s="14" t="s">
        <v>1087</v>
      </c>
      <c r="B187" s="15" t="s">
        <v>1088</v>
      </c>
      <c r="C187" s="16">
        <v>270</v>
      </c>
      <c r="D187" s="17" t="s">
        <v>6</v>
      </c>
      <c r="E187" s="30"/>
      <c r="F187" s="30"/>
      <c r="G187" s="30"/>
    </row>
    <row r="188" spans="1:7" x14ac:dyDescent="0.25">
      <c r="A188" s="14" t="s">
        <v>1654</v>
      </c>
      <c r="B188" s="15" t="s">
        <v>1655</v>
      </c>
      <c r="C188" s="16">
        <v>269</v>
      </c>
      <c r="D188" s="17" t="s">
        <v>9</v>
      </c>
      <c r="E188" s="30"/>
      <c r="F188" s="30"/>
      <c r="G188" s="30"/>
    </row>
    <row r="189" spans="1:7" x14ac:dyDescent="0.25">
      <c r="A189" s="14" t="s">
        <v>611</v>
      </c>
      <c r="B189" s="15" t="s">
        <v>612</v>
      </c>
      <c r="C189" s="16">
        <v>266</v>
      </c>
      <c r="D189" s="17" t="s">
        <v>2</v>
      </c>
      <c r="E189" s="30"/>
      <c r="F189" s="30"/>
      <c r="G189" s="30"/>
    </row>
    <row r="190" spans="1:7" x14ac:dyDescent="0.25">
      <c r="A190" s="14" t="s">
        <v>1630</v>
      </c>
      <c r="B190" s="15" t="s">
        <v>1631</v>
      </c>
      <c r="C190" s="16">
        <v>266</v>
      </c>
      <c r="D190" s="17" t="s">
        <v>6</v>
      </c>
      <c r="E190" s="30"/>
      <c r="F190" s="30"/>
      <c r="G190" s="30"/>
    </row>
    <row r="191" spans="1:7" x14ac:dyDescent="0.25">
      <c r="A191" s="14" t="s">
        <v>1012</v>
      </c>
      <c r="B191" s="15" t="s">
        <v>1013</v>
      </c>
      <c r="C191" s="16">
        <v>265</v>
      </c>
      <c r="D191" s="17" t="s">
        <v>9</v>
      </c>
      <c r="E191" s="30"/>
      <c r="F191" s="30"/>
      <c r="G191" s="30"/>
    </row>
    <row r="192" spans="1:7" x14ac:dyDescent="0.25">
      <c r="A192" s="14" t="s">
        <v>1700</v>
      </c>
      <c r="B192" s="15" t="s">
        <v>1701</v>
      </c>
      <c r="C192" s="16">
        <v>262.40000000000003</v>
      </c>
      <c r="D192" s="17" t="s">
        <v>6</v>
      </c>
      <c r="E192" s="30"/>
      <c r="F192" s="30"/>
      <c r="G192" s="30"/>
    </row>
    <row r="193" spans="1:7" x14ac:dyDescent="0.25">
      <c r="A193" s="14" t="s">
        <v>442</v>
      </c>
      <c r="B193" s="15" t="s">
        <v>443</v>
      </c>
      <c r="C193" s="16">
        <v>260</v>
      </c>
      <c r="D193" s="17" t="s">
        <v>2</v>
      </c>
      <c r="E193" s="30"/>
      <c r="F193" s="30"/>
      <c r="G193" s="30"/>
    </row>
    <row r="194" spans="1:7" x14ac:dyDescent="0.25">
      <c r="A194" s="14" t="s">
        <v>659</v>
      </c>
      <c r="B194" s="15" t="s">
        <v>660</v>
      </c>
      <c r="C194" s="16">
        <v>254.5</v>
      </c>
      <c r="D194" s="17" t="s">
        <v>9</v>
      </c>
      <c r="E194" s="30"/>
      <c r="F194" s="30"/>
      <c r="G194" s="30"/>
    </row>
    <row r="195" spans="1:7" x14ac:dyDescent="0.25">
      <c r="A195" s="14" t="s">
        <v>1377</v>
      </c>
      <c r="B195" s="15" t="s">
        <v>1378</v>
      </c>
      <c r="C195" s="16">
        <v>254.5</v>
      </c>
      <c r="D195" s="17" t="s">
        <v>9</v>
      </c>
      <c r="E195" s="30"/>
      <c r="F195" s="30"/>
      <c r="G195" s="30"/>
    </row>
    <row r="196" spans="1:7" x14ac:dyDescent="0.25">
      <c r="A196" s="14" t="s">
        <v>40</v>
      </c>
      <c r="B196" s="15" t="s">
        <v>41</v>
      </c>
      <c r="C196" s="16">
        <v>252</v>
      </c>
      <c r="D196" s="17" t="s">
        <v>6</v>
      </c>
      <c r="E196" s="30"/>
      <c r="F196" s="30"/>
      <c r="G196" s="30"/>
    </row>
    <row r="197" spans="1:7" x14ac:dyDescent="0.25">
      <c r="A197" s="14" t="s">
        <v>1813</v>
      </c>
      <c r="B197" s="15" t="s">
        <v>1814</v>
      </c>
      <c r="C197" s="16">
        <v>250</v>
      </c>
      <c r="D197" s="17" t="s">
        <v>2</v>
      </c>
      <c r="E197" s="30"/>
      <c r="F197" s="30"/>
      <c r="G197" s="30"/>
    </row>
    <row r="198" spans="1:7" x14ac:dyDescent="0.25">
      <c r="A198" s="14" t="s">
        <v>1510</v>
      </c>
      <c r="B198" s="15" t="s">
        <v>1511</v>
      </c>
      <c r="C198" s="16">
        <v>249.5</v>
      </c>
      <c r="D198" s="17" t="s">
        <v>1</v>
      </c>
      <c r="E198" s="30"/>
      <c r="F198" s="30"/>
      <c r="G198" s="30"/>
    </row>
    <row r="199" spans="1:7" x14ac:dyDescent="0.25">
      <c r="A199" s="14" t="s">
        <v>1536</v>
      </c>
      <c r="B199" s="15" t="s">
        <v>1537</v>
      </c>
      <c r="C199" s="16">
        <v>245</v>
      </c>
      <c r="D199" s="17" t="s">
        <v>6</v>
      </c>
      <c r="E199" s="30"/>
      <c r="F199" s="30"/>
      <c r="G199" s="30"/>
    </row>
    <row r="200" spans="1:7" x14ac:dyDescent="0.25">
      <c r="A200" s="14" t="s">
        <v>1212</v>
      </c>
      <c r="B200" s="15" t="s">
        <v>1213</v>
      </c>
      <c r="C200" s="16">
        <v>240</v>
      </c>
      <c r="D200" s="17" t="s">
        <v>9</v>
      </c>
      <c r="E200" s="30"/>
      <c r="F200" s="30"/>
      <c r="G200" s="30"/>
    </row>
    <row r="201" spans="1:7" x14ac:dyDescent="0.25">
      <c r="A201" s="14" t="s">
        <v>1620</v>
      </c>
      <c r="B201" s="15" t="s">
        <v>1621</v>
      </c>
      <c r="C201" s="16">
        <v>240</v>
      </c>
      <c r="D201" s="17" t="s">
        <v>6</v>
      </c>
      <c r="E201" s="30"/>
      <c r="F201" s="30"/>
      <c r="G201" s="30"/>
    </row>
    <row r="202" spans="1:7" x14ac:dyDescent="0.25">
      <c r="A202" s="14" t="s">
        <v>1478</v>
      </c>
      <c r="B202" s="15" t="s">
        <v>1479</v>
      </c>
      <c r="C202" s="16">
        <v>240</v>
      </c>
      <c r="D202" s="17" t="s">
        <v>1</v>
      </c>
      <c r="E202" s="30"/>
      <c r="F202" s="30"/>
      <c r="G202" s="30"/>
    </row>
    <row r="203" spans="1:7" x14ac:dyDescent="0.25">
      <c r="A203" s="14" t="s">
        <v>675</v>
      </c>
      <c r="B203" s="15" t="s">
        <v>676</v>
      </c>
      <c r="C203" s="16">
        <v>237</v>
      </c>
      <c r="D203" s="17" t="s">
        <v>9</v>
      </c>
      <c r="E203" s="30"/>
      <c r="F203" s="30"/>
      <c r="G203" s="30"/>
    </row>
    <row r="204" spans="1:7" x14ac:dyDescent="0.25">
      <c r="A204" s="14" t="s">
        <v>1284</v>
      </c>
      <c r="B204" s="15" t="s">
        <v>1285</v>
      </c>
      <c r="C204" s="16">
        <v>237</v>
      </c>
      <c r="D204" s="17" t="s">
        <v>9</v>
      </c>
      <c r="E204" s="30"/>
      <c r="F204" s="30"/>
      <c r="G204" s="30"/>
    </row>
    <row r="205" spans="1:7" x14ac:dyDescent="0.25">
      <c r="A205" s="14" t="s">
        <v>1658</v>
      </c>
      <c r="B205" s="15" t="s">
        <v>1659</v>
      </c>
      <c r="C205" s="16">
        <v>235</v>
      </c>
      <c r="D205" s="17" t="s">
        <v>1</v>
      </c>
      <c r="E205" s="30"/>
      <c r="F205" s="30"/>
      <c r="G205" s="30"/>
    </row>
    <row r="206" spans="1:7" x14ac:dyDescent="0.25">
      <c r="A206" s="14" t="s">
        <v>774</v>
      </c>
      <c r="B206" s="15" t="s">
        <v>775</v>
      </c>
      <c r="C206" s="16">
        <v>232.5</v>
      </c>
      <c r="D206" s="17" t="s">
        <v>1</v>
      </c>
      <c r="E206" s="30"/>
      <c r="F206" s="30"/>
      <c r="G206" s="30"/>
    </row>
    <row r="207" spans="1:7" x14ac:dyDescent="0.25">
      <c r="A207" s="14" t="s">
        <v>746</v>
      </c>
      <c r="B207" s="15" t="s">
        <v>747</v>
      </c>
      <c r="C207" s="16">
        <v>230</v>
      </c>
      <c r="D207" s="17" t="s">
        <v>1</v>
      </c>
      <c r="E207" s="30"/>
      <c r="F207" s="30"/>
      <c r="G207" s="30"/>
    </row>
    <row r="208" spans="1:7" x14ac:dyDescent="0.25">
      <c r="A208" s="14" t="s">
        <v>1258</v>
      </c>
      <c r="B208" s="15" t="s">
        <v>1259</v>
      </c>
      <c r="C208" s="16">
        <v>228.5</v>
      </c>
      <c r="D208" s="17" t="s">
        <v>1</v>
      </c>
      <c r="E208" s="30"/>
      <c r="F208" s="30"/>
      <c r="G208" s="30"/>
    </row>
    <row r="209" spans="1:7" x14ac:dyDescent="0.25">
      <c r="A209" s="14" t="s">
        <v>1250</v>
      </c>
      <c r="B209" s="15" t="s">
        <v>1251</v>
      </c>
      <c r="C209" s="16">
        <v>224.5</v>
      </c>
      <c r="D209" s="17" t="s">
        <v>9</v>
      </c>
      <c r="E209" s="30"/>
      <c r="F209" s="30"/>
      <c r="G209" s="30"/>
    </row>
    <row r="210" spans="1:7" x14ac:dyDescent="0.25">
      <c r="A210" s="14" t="s">
        <v>1634</v>
      </c>
      <c r="B210" s="15" t="s">
        <v>1635</v>
      </c>
      <c r="C210" s="16">
        <v>224</v>
      </c>
      <c r="D210" s="17" t="s">
        <v>2</v>
      </c>
      <c r="E210" s="30"/>
      <c r="F210" s="30"/>
      <c r="G210" s="30"/>
    </row>
    <row r="211" spans="1:7" x14ac:dyDescent="0.25">
      <c r="A211" s="14" t="s">
        <v>663</v>
      </c>
      <c r="B211" s="15" t="s">
        <v>664</v>
      </c>
      <c r="C211" s="16">
        <v>220</v>
      </c>
      <c r="D211" s="17" t="s">
        <v>2</v>
      </c>
      <c r="E211" s="30"/>
      <c r="F211" s="30"/>
      <c r="G211" s="30"/>
    </row>
    <row r="212" spans="1:7" x14ac:dyDescent="0.25">
      <c r="A212" s="14" t="s">
        <v>1182</v>
      </c>
      <c r="B212" s="15" t="s">
        <v>1183</v>
      </c>
      <c r="C212" s="16">
        <v>219.5</v>
      </c>
      <c r="D212" s="17" t="s">
        <v>9</v>
      </c>
      <c r="E212" s="30"/>
      <c r="F212" s="30"/>
      <c r="G212" s="30"/>
    </row>
    <row r="213" spans="1:7" x14ac:dyDescent="0.25">
      <c r="A213" s="14" t="s">
        <v>973</v>
      </c>
      <c r="B213" s="15" t="s">
        <v>974</v>
      </c>
      <c r="C213" s="16">
        <v>215</v>
      </c>
      <c r="D213" s="17" t="s">
        <v>1</v>
      </c>
      <c r="E213" s="30"/>
      <c r="F213" s="30"/>
      <c r="G213" s="30"/>
    </row>
    <row r="214" spans="1:7" x14ac:dyDescent="0.25">
      <c r="A214" s="15" t="s">
        <v>1939</v>
      </c>
      <c r="B214" s="15" t="s">
        <v>1940</v>
      </c>
      <c r="C214" s="16">
        <v>210</v>
      </c>
      <c r="D214" s="35" t="s">
        <v>9</v>
      </c>
      <c r="E214" s="13"/>
      <c r="F214" s="13"/>
      <c r="G214" s="13"/>
    </row>
    <row r="215" spans="1:7" x14ac:dyDescent="0.25">
      <c r="A215" s="14" t="s">
        <v>3</v>
      </c>
      <c r="B215" s="15" t="s">
        <v>4</v>
      </c>
      <c r="C215" s="16">
        <v>202</v>
      </c>
      <c r="D215" s="17" t="s">
        <v>2</v>
      </c>
      <c r="E215" s="30"/>
      <c r="F215" s="30"/>
      <c r="G215" s="30"/>
    </row>
    <row r="216" spans="1:7" x14ac:dyDescent="0.25">
      <c r="A216" s="14" t="s">
        <v>1836</v>
      </c>
      <c r="B216" s="15" t="s">
        <v>1837</v>
      </c>
      <c r="C216" s="16">
        <v>202</v>
      </c>
      <c r="D216" s="17" t="s">
        <v>2</v>
      </c>
      <c r="E216" s="30"/>
      <c r="F216" s="30"/>
      <c r="G216" s="30"/>
    </row>
    <row r="217" spans="1:7" x14ac:dyDescent="0.25">
      <c r="A217" s="14" t="s">
        <v>734</v>
      </c>
      <c r="B217" s="15" t="s">
        <v>735</v>
      </c>
      <c r="C217" s="16">
        <v>202</v>
      </c>
      <c r="D217" s="17" t="s">
        <v>9</v>
      </c>
      <c r="E217" s="30"/>
      <c r="F217" s="30"/>
      <c r="G217" s="30"/>
    </row>
    <row r="218" spans="1:7" x14ac:dyDescent="0.25">
      <c r="A218" s="14" t="s">
        <v>1014</v>
      </c>
      <c r="B218" s="15" t="s">
        <v>1015</v>
      </c>
      <c r="C218" s="16">
        <v>202</v>
      </c>
      <c r="D218" s="17" t="s">
        <v>9</v>
      </c>
      <c r="E218" s="30"/>
      <c r="F218" s="30"/>
      <c r="G218" s="30"/>
    </row>
    <row r="219" spans="1:7" x14ac:dyDescent="0.25">
      <c r="A219" s="18" t="s">
        <v>1772</v>
      </c>
      <c r="B219" s="19"/>
      <c r="C219" s="20">
        <v>198</v>
      </c>
      <c r="D219" s="21" t="s">
        <v>6</v>
      </c>
      <c r="E219" s="30"/>
      <c r="F219" s="30"/>
      <c r="G219" s="30"/>
    </row>
    <row r="220" spans="1:7" x14ac:dyDescent="0.25">
      <c r="A220" s="18" t="s">
        <v>1740</v>
      </c>
      <c r="B220" s="19" t="s">
        <v>1741</v>
      </c>
      <c r="C220" s="20">
        <v>192</v>
      </c>
      <c r="D220" s="21" t="s">
        <v>6</v>
      </c>
      <c r="E220" s="30"/>
      <c r="F220" s="30"/>
      <c r="G220" s="30"/>
    </row>
    <row r="221" spans="1:7" x14ac:dyDescent="0.25">
      <c r="A221" s="18" t="s">
        <v>870</v>
      </c>
      <c r="B221" s="19" t="s">
        <v>871</v>
      </c>
      <c r="C221" s="20">
        <v>190</v>
      </c>
      <c r="D221" s="21" t="s">
        <v>9</v>
      </c>
      <c r="E221" s="30"/>
      <c r="F221" s="30"/>
      <c r="G221" s="30"/>
    </row>
    <row r="222" spans="1:7" x14ac:dyDescent="0.25">
      <c r="A222" s="18" t="s">
        <v>512</v>
      </c>
      <c r="B222" s="19" t="s">
        <v>513</v>
      </c>
      <c r="C222" s="20">
        <v>188</v>
      </c>
      <c r="D222" s="21" t="s">
        <v>2</v>
      </c>
      <c r="E222" s="30"/>
      <c r="F222" s="30"/>
      <c r="G222" s="30"/>
    </row>
    <row r="223" spans="1:7" x14ac:dyDescent="0.25">
      <c r="A223" s="18" t="s">
        <v>1222</v>
      </c>
      <c r="B223" s="19" t="s">
        <v>1223</v>
      </c>
      <c r="C223" s="20">
        <v>187</v>
      </c>
      <c r="D223" s="21" t="s">
        <v>9</v>
      </c>
      <c r="E223" s="30"/>
      <c r="F223" s="30"/>
      <c r="G223" s="30"/>
    </row>
    <row r="224" spans="1:7" x14ac:dyDescent="0.25">
      <c r="A224" s="18" t="s">
        <v>1034</v>
      </c>
      <c r="B224" s="19" t="s">
        <v>1035</v>
      </c>
      <c r="C224" s="20">
        <v>184.5</v>
      </c>
      <c r="D224" s="21" t="s">
        <v>9</v>
      </c>
      <c r="E224" s="30"/>
      <c r="F224" s="30"/>
      <c r="G224" s="30"/>
    </row>
    <row r="225" spans="1:7" x14ac:dyDescent="0.25">
      <c r="A225" s="19" t="s">
        <v>1943</v>
      </c>
      <c r="B225" s="19" t="s">
        <v>1944</v>
      </c>
      <c r="C225" s="20">
        <v>184.5</v>
      </c>
      <c r="D225" s="36" t="s">
        <v>9</v>
      </c>
      <c r="E225" s="13"/>
      <c r="F225" s="13"/>
      <c r="G225" s="13"/>
    </row>
    <row r="226" spans="1:7" x14ac:dyDescent="0.25">
      <c r="A226" s="18" t="s">
        <v>10</v>
      </c>
      <c r="B226" s="19" t="s">
        <v>11</v>
      </c>
      <c r="C226" s="20">
        <v>180</v>
      </c>
      <c r="D226" s="21" t="s">
        <v>6</v>
      </c>
      <c r="E226" s="30"/>
      <c r="F226" s="30"/>
      <c r="G226" s="30"/>
    </row>
    <row r="227" spans="1:7" x14ac:dyDescent="0.25">
      <c r="A227" s="18" t="s">
        <v>1340</v>
      </c>
      <c r="B227" s="19" t="s">
        <v>1341</v>
      </c>
      <c r="C227" s="20">
        <v>178.5</v>
      </c>
      <c r="D227" s="21" t="s">
        <v>9</v>
      </c>
      <c r="E227" s="30"/>
      <c r="F227" s="30"/>
      <c r="G227" s="30"/>
    </row>
    <row r="228" spans="1:7" x14ac:dyDescent="0.25">
      <c r="A228" s="18" t="s">
        <v>1838</v>
      </c>
      <c r="B228" s="19" t="s">
        <v>1839</v>
      </c>
      <c r="C228" s="20">
        <v>174</v>
      </c>
      <c r="D228" s="21" t="s">
        <v>9</v>
      </c>
      <c r="E228" s="30"/>
      <c r="F228" s="30"/>
      <c r="G228" s="30"/>
    </row>
    <row r="229" spans="1:7" x14ac:dyDescent="0.25">
      <c r="A229" s="18" t="s">
        <v>267</v>
      </c>
      <c r="B229" s="19" t="s">
        <v>268</v>
      </c>
      <c r="C229" s="20">
        <v>167</v>
      </c>
      <c r="D229" s="21" t="s">
        <v>9</v>
      </c>
      <c r="E229" s="30"/>
      <c r="F229" s="30"/>
      <c r="G229" s="30"/>
    </row>
    <row r="230" spans="1:7" x14ac:dyDescent="0.25">
      <c r="A230" s="18" t="s">
        <v>1482</v>
      </c>
      <c r="B230" s="19" t="s">
        <v>1483</v>
      </c>
      <c r="C230" s="20">
        <v>167</v>
      </c>
      <c r="D230" s="21" t="s">
        <v>9</v>
      </c>
      <c r="E230" s="30"/>
      <c r="F230" s="30"/>
      <c r="G230" s="30"/>
    </row>
    <row r="231" spans="1:7" x14ac:dyDescent="0.25">
      <c r="A231" s="18" t="s">
        <v>1843</v>
      </c>
      <c r="B231" s="19" t="s">
        <v>1844</v>
      </c>
      <c r="C231" s="20">
        <v>167</v>
      </c>
      <c r="D231" s="21" t="s">
        <v>9</v>
      </c>
      <c r="E231" s="30"/>
      <c r="F231" s="30"/>
      <c r="G231" s="30"/>
    </row>
    <row r="232" spans="1:7" x14ac:dyDescent="0.25">
      <c r="A232" s="18" t="s">
        <v>177</v>
      </c>
      <c r="B232" s="19" t="s">
        <v>178</v>
      </c>
      <c r="C232" s="20">
        <v>160</v>
      </c>
      <c r="D232" s="21" t="s">
        <v>2</v>
      </c>
      <c r="E232" s="30"/>
      <c r="F232" s="30"/>
      <c r="G232" s="30"/>
    </row>
    <row r="233" spans="1:7" x14ac:dyDescent="0.25">
      <c r="A233" s="18" t="s">
        <v>1759</v>
      </c>
      <c r="B233" s="19" t="s">
        <v>1760</v>
      </c>
      <c r="C233" s="20">
        <v>160</v>
      </c>
      <c r="D233" s="21" t="s">
        <v>2</v>
      </c>
      <c r="E233" s="30"/>
      <c r="F233" s="30"/>
      <c r="G233" s="30"/>
    </row>
    <row r="234" spans="1:7" x14ac:dyDescent="0.25">
      <c r="A234" s="18" t="s">
        <v>1492</v>
      </c>
      <c r="B234" s="19" t="s">
        <v>1493</v>
      </c>
      <c r="C234" s="20">
        <v>160</v>
      </c>
      <c r="D234" s="21" t="s">
        <v>1</v>
      </c>
      <c r="E234" s="30"/>
      <c r="F234" s="30"/>
      <c r="G234" s="30"/>
    </row>
    <row r="235" spans="1:7" x14ac:dyDescent="0.25">
      <c r="A235" s="18" t="s">
        <v>255</v>
      </c>
      <c r="B235" s="19" t="s">
        <v>256</v>
      </c>
      <c r="C235" s="20">
        <v>154.5</v>
      </c>
      <c r="D235" s="21" t="s">
        <v>9</v>
      </c>
      <c r="E235" s="30"/>
      <c r="F235" s="30"/>
      <c r="G235" s="30"/>
    </row>
    <row r="236" spans="1:7" x14ac:dyDescent="0.25">
      <c r="A236" s="18" t="s">
        <v>948</v>
      </c>
      <c r="B236" s="19" t="s">
        <v>949</v>
      </c>
      <c r="C236" s="20">
        <v>154</v>
      </c>
      <c r="D236" s="21" t="s">
        <v>9</v>
      </c>
      <c r="E236" s="30"/>
      <c r="F236" s="30"/>
      <c r="G236" s="30"/>
    </row>
    <row r="237" spans="1:7" x14ac:dyDescent="0.25">
      <c r="A237" s="18" t="s">
        <v>1795</v>
      </c>
      <c r="B237" s="19" t="s">
        <v>1796</v>
      </c>
      <c r="C237" s="20">
        <v>154</v>
      </c>
      <c r="D237" s="21" t="s">
        <v>6</v>
      </c>
      <c r="E237" s="30"/>
      <c r="F237" s="30"/>
      <c r="G237" s="30"/>
    </row>
    <row r="238" spans="1:7" x14ac:dyDescent="0.25">
      <c r="A238" s="18" t="s">
        <v>697</v>
      </c>
      <c r="B238" s="19" t="s">
        <v>698</v>
      </c>
      <c r="C238" s="20">
        <v>152.5</v>
      </c>
      <c r="D238" s="21" t="s">
        <v>1</v>
      </c>
      <c r="E238" s="30"/>
      <c r="F238" s="30"/>
      <c r="G238" s="30"/>
    </row>
    <row r="239" spans="1:7" x14ac:dyDescent="0.25">
      <c r="A239" s="18" t="s">
        <v>22</v>
      </c>
      <c r="B239" s="19" t="s">
        <v>23</v>
      </c>
      <c r="C239" s="20">
        <v>150</v>
      </c>
      <c r="D239" s="21" t="s">
        <v>6</v>
      </c>
      <c r="E239" s="30"/>
      <c r="F239" s="30"/>
      <c r="G239" s="30"/>
    </row>
    <row r="240" spans="1:7" x14ac:dyDescent="0.25">
      <c r="A240" s="18" t="s">
        <v>180</v>
      </c>
      <c r="B240" s="19" t="s">
        <v>181</v>
      </c>
      <c r="C240" s="20">
        <v>150</v>
      </c>
      <c r="D240" s="21" t="s">
        <v>1</v>
      </c>
      <c r="E240" s="30"/>
      <c r="F240" s="30"/>
      <c r="G240" s="30"/>
    </row>
    <row r="241" spans="1:7" x14ac:dyDescent="0.25">
      <c r="A241" s="18" t="s">
        <v>1298</v>
      </c>
      <c r="B241" s="19" t="s">
        <v>1299</v>
      </c>
      <c r="C241" s="20">
        <v>147</v>
      </c>
      <c r="D241" s="21" t="s">
        <v>1</v>
      </c>
      <c r="E241" s="30"/>
      <c r="F241" s="30"/>
      <c r="G241" s="30"/>
    </row>
    <row r="242" spans="1:7" x14ac:dyDescent="0.25">
      <c r="A242" s="18" t="s">
        <v>456</v>
      </c>
      <c r="B242" s="19" t="s">
        <v>457</v>
      </c>
      <c r="C242" s="20">
        <v>146</v>
      </c>
      <c r="D242" s="21" t="s">
        <v>2</v>
      </c>
      <c r="E242" s="30"/>
      <c r="F242" s="30"/>
      <c r="G242" s="30"/>
    </row>
    <row r="243" spans="1:7" x14ac:dyDescent="0.25">
      <c r="A243" s="18" t="s">
        <v>1906</v>
      </c>
      <c r="B243" s="19" t="s">
        <v>1907</v>
      </c>
      <c r="C243" s="20">
        <v>146</v>
      </c>
      <c r="D243" s="21" t="s">
        <v>2</v>
      </c>
      <c r="E243" s="30"/>
      <c r="F243" s="30"/>
      <c r="G243" s="30"/>
    </row>
    <row r="244" spans="1:7" x14ac:dyDescent="0.25">
      <c r="A244" s="18" t="s">
        <v>116</v>
      </c>
      <c r="B244" s="19" t="s">
        <v>117</v>
      </c>
      <c r="C244" s="20">
        <v>142.5</v>
      </c>
      <c r="D244" s="21" t="s">
        <v>6</v>
      </c>
      <c r="E244" s="30"/>
      <c r="F244" s="30"/>
      <c r="G244" s="30"/>
    </row>
    <row r="245" spans="1:7" x14ac:dyDescent="0.25">
      <c r="A245" s="18" t="s">
        <v>1819</v>
      </c>
      <c r="B245" s="19" t="s">
        <v>1820</v>
      </c>
      <c r="C245" s="20">
        <v>140</v>
      </c>
      <c r="D245" s="21" t="s">
        <v>1</v>
      </c>
      <c r="E245" s="30"/>
      <c r="F245" s="30"/>
      <c r="G245" s="30"/>
    </row>
    <row r="246" spans="1:7" x14ac:dyDescent="0.25">
      <c r="A246" s="18" t="s">
        <v>1421</v>
      </c>
      <c r="B246" s="19" t="s">
        <v>1422</v>
      </c>
      <c r="C246" s="20">
        <v>136</v>
      </c>
      <c r="D246" s="21" t="s">
        <v>9</v>
      </c>
      <c r="E246" s="30"/>
      <c r="F246" s="30"/>
      <c r="G246" s="30"/>
    </row>
    <row r="247" spans="1:7" x14ac:dyDescent="0.25">
      <c r="A247" s="18" t="s">
        <v>26</v>
      </c>
      <c r="B247" s="19" t="s">
        <v>27</v>
      </c>
      <c r="C247" s="20">
        <v>132</v>
      </c>
      <c r="D247" s="21" t="s">
        <v>2</v>
      </c>
      <c r="E247" s="30"/>
      <c r="F247" s="30"/>
      <c r="G247" s="30"/>
    </row>
    <row r="248" spans="1:7" x14ac:dyDescent="0.25">
      <c r="A248" s="18" t="s">
        <v>914</v>
      </c>
      <c r="B248" s="19" t="s">
        <v>831</v>
      </c>
      <c r="C248" s="20">
        <v>130</v>
      </c>
      <c r="D248" s="21" t="s">
        <v>6</v>
      </c>
      <c r="E248" s="30"/>
      <c r="F248" s="30"/>
      <c r="G248" s="30"/>
    </row>
    <row r="249" spans="1:7" x14ac:dyDescent="0.25">
      <c r="A249" s="18" t="s">
        <v>546</v>
      </c>
      <c r="B249" s="19" t="s">
        <v>547</v>
      </c>
      <c r="C249" s="20">
        <v>128</v>
      </c>
      <c r="D249" s="21" t="s">
        <v>2</v>
      </c>
      <c r="E249" s="30"/>
      <c r="F249" s="30"/>
      <c r="G249" s="30"/>
    </row>
    <row r="250" spans="1:7" x14ac:dyDescent="0.25">
      <c r="A250" s="18" t="s">
        <v>378</v>
      </c>
      <c r="B250" s="19" t="s">
        <v>379</v>
      </c>
      <c r="C250" s="20">
        <v>126</v>
      </c>
      <c r="D250" s="21" t="s">
        <v>6</v>
      </c>
      <c r="E250" s="30"/>
      <c r="F250" s="30"/>
      <c r="G250" s="30"/>
    </row>
    <row r="251" spans="1:7" x14ac:dyDescent="0.25">
      <c r="A251" s="18" t="s">
        <v>1652</v>
      </c>
      <c r="B251" s="19" t="s">
        <v>1653</v>
      </c>
      <c r="C251" s="20">
        <v>126</v>
      </c>
      <c r="D251" s="21" t="s">
        <v>6</v>
      </c>
      <c r="E251" s="30"/>
      <c r="F251" s="30"/>
      <c r="G251" s="30"/>
    </row>
    <row r="252" spans="1:7" x14ac:dyDescent="0.25">
      <c r="A252" s="18" t="s">
        <v>102</v>
      </c>
      <c r="B252" s="19" t="s">
        <v>103</v>
      </c>
      <c r="C252" s="20">
        <v>122.5</v>
      </c>
      <c r="D252" s="21" t="s">
        <v>9</v>
      </c>
      <c r="E252" s="30"/>
      <c r="F252" s="30"/>
      <c r="G252" s="30"/>
    </row>
    <row r="253" spans="1:7" x14ac:dyDescent="0.25">
      <c r="A253" s="18" t="s">
        <v>969</v>
      </c>
      <c r="B253" s="19" t="s">
        <v>970</v>
      </c>
      <c r="C253" s="20">
        <v>122.5</v>
      </c>
      <c r="D253" s="21" t="s">
        <v>9</v>
      </c>
      <c r="E253" s="30"/>
      <c r="F253" s="30"/>
      <c r="G253" s="30"/>
    </row>
    <row r="254" spans="1:7" x14ac:dyDescent="0.25">
      <c r="A254" s="18" t="s">
        <v>1111</v>
      </c>
      <c r="B254" s="19" t="s">
        <v>1112</v>
      </c>
      <c r="C254" s="20">
        <v>122.5</v>
      </c>
      <c r="D254" s="21" t="s">
        <v>9</v>
      </c>
      <c r="E254" s="30"/>
      <c r="F254" s="30"/>
      <c r="G254" s="30"/>
    </row>
    <row r="255" spans="1:7" x14ac:dyDescent="0.25">
      <c r="A255" s="18" t="s">
        <v>1207</v>
      </c>
      <c r="B255" s="19" t="s">
        <v>1208</v>
      </c>
      <c r="C255" s="20">
        <v>122.5</v>
      </c>
      <c r="D255" s="21" t="s">
        <v>9</v>
      </c>
      <c r="E255" s="30"/>
      <c r="F255" s="30"/>
      <c r="G255" s="30"/>
    </row>
    <row r="256" spans="1:7" x14ac:dyDescent="0.25">
      <c r="A256" s="18" t="s">
        <v>1577</v>
      </c>
      <c r="B256" s="19" t="s">
        <v>1578</v>
      </c>
      <c r="C256" s="20">
        <v>122.5</v>
      </c>
      <c r="D256" s="21" t="s">
        <v>9</v>
      </c>
      <c r="E256" s="30"/>
      <c r="F256" s="30"/>
      <c r="G256" s="30"/>
    </row>
    <row r="257" spans="1:7" x14ac:dyDescent="0.25">
      <c r="A257" s="18" t="s">
        <v>965</v>
      </c>
      <c r="B257" s="19" t="s">
        <v>966</v>
      </c>
      <c r="C257" s="20">
        <v>120</v>
      </c>
      <c r="D257" s="21" t="s">
        <v>1</v>
      </c>
      <c r="E257" s="30"/>
      <c r="F257" s="30"/>
      <c r="G257" s="30"/>
    </row>
    <row r="258" spans="1:7" x14ac:dyDescent="0.25">
      <c r="A258" s="18" t="s">
        <v>1618</v>
      </c>
      <c r="B258" s="19" t="s">
        <v>1619</v>
      </c>
      <c r="C258" s="20">
        <v>118.5</v>
      </c>
      <c r="D258" s="21" t="s">
        <v>6</v>
      </c>
      <c r="E258" s="30"/>
      <c r="F258" s="30"/>
      <c r="G258" s="30"/>
    </row>
    <row r="259" spans="1:7" x14ac:dyDescent="0.25">
      <c r="A259" s="18" t="s">
        <v>633</v>
      </c>
      <c r="B259" s="19" t="s">
        <v>634</v>
      </c>
      <c r="C259" s="20">
        <v>115</v>
      </c>
      <c r="D259" s="21" t="s">
        <v>2</v>
      </c>
      <c r="E259" s="30"/>
      <c r="F259" s="30"/>
      <c r="G259" s="30"/>
    </row>
    <row r="260" spans="1:7" x14ac:dyDescent="0.25">
      <c r="A260" s="18" t="s">
        <v>1791</v>
      </c>
      <c r="B260" s="19" t="s">
        <v>1792</v>
      </c>
      <c r="C260" s="20">
        <v>114</v>
      </c>
      <c r="D260" s="21" t="s">
        <v>6</v>
      </c>
      <c r="E260" s="30"/>
      <c r="F260" s="30"/>
      <c r="G260" s="30"/>
    </row>
    <row r="261" spans="1:7" x14ac:dyDescent="0.25">
      <c r="A261" s="18" t="s">
        <v>1822</v>
      </c>
      <c r="B261" s="19" t="s">
        <v>1823</v>
      </c>
      <c r="C261" s="20">
        <v>113.5</v>
      </c>
      <c r="D261" s="21" t="s">
        <v>1</v>
      </c>
      <c r="E261" s="30"/>
      <c r="F261" s="30"/>
      <c r="G261" s="30"/>
    </row>
    <row r="262" spans="1:7" x14ac:dyDescent="0.25">
      <c r="A262" s="18" t="s">
        <v>1702</v>
      </c>
      <c r="B262" s="19" t="s">
        <v>1703</v>
      </c>
      <c r="C262" s="20">
        <v>112</v>
      </c>
      <c r="D262" s="21" t="s">
        <v>6</v>
      </c>
      <c r="E262" s="30"/>
      <c r="F262" s="30"/>
      <c r="G262" s="30"/>
    </row>
    <row r="263" spans="1:7" x14ac:dyDescent="0.25">
      <c r="A263" s="18" t="s">
        <v>1891</v>
      </c>
      <c r="B263" s="19" t="s">
        <v>1497</v>
      </c>
      <c r="C263" s="20">
        <v>112</v>
      </c>
      <c r="D263" s="21" t="s">
        <v>6</v>
      </c>
      <c r="E263" s="30"/>
      <c r="F263" s="30"/>
      <c r="G263" s="30"/>
    </row>
    <row r="264" spans="1:7" x14ac:dyDescent="0.25">
      <c r="A264" s="18" t="s">
        <v>1712</v>
      </c>
      <c r="B264" s="19" t="s">
        <v>1713</v>
      </c>
      <c r="C264" s="20">
        <v>108</v>
      </c>
      <c r="D264" s="21" t="s">
        <v>2</v>
      </c>
      <c r="E264" s="30"/>
      <c r="F264" s="30"/>
      <c r="G264" s="30"/>
    </row>
    <row r="265" spans="1:7" x14ac:dyDescent="0.25">
      <c r="A265" s="18" t="s">
        <v>209</v>
      </c>
      <c r="B265" s="19" t="s">
        <v>210</v>
      </c>
      <c r="C265" s="20">
        <v>105</v>
      </c>
      <c r="D265" s="21" t="s">
        <v>9</v>
      </c>
      <c r="E265" s="30"/>
      <c r="F265" s="30"/>
      <c r="G265" s="30"/>
    </row>
    <row r="266" spans="1:7" x14ac:dyDescent="0.25">
      <c r="A266" s="18" t="s">
        <v>677</v>
      </c>
      <c r="B266" s="19" t="s">
        <v>678</v>
      </c>
      <c r="C266" s="20">
        <v>105</v>
      </c>
      <c r="D266" s="21" t="s">
        <v>9</v>
      </c>
      <c r="E266" s="30"/>
      <c r="F266" s="30"/>
      <c r="G266" s="30"/>
    </row>
    <row r="267" spans="1:7" x14ac:dyDescent="0.25">
      <c r="A267" s="18" t="s">
        <v>1500</v>
      </c>
      <c r="B267" s="19" t="s">
        <v>1501</v>
      </c>
      <c r="C267" s="20">
        <v>105</v>
      </c>
      <c r="D267" s="21" t="s">
        <v>9</v>
      </c>
      <c r="E267" s="30"/>
      <c r="F267" s="30"/>
      <c r="G267" s="30"/>
    </row>
    <row r="268" spans="1:7" x14ac:dyDescent="0.25">
      <c r="A268" s="18" t="s">
        <v>1925</v>
      </c>
      <c r="B268" s="19" t="s">
        <v>1926</v>
      </c>
      <c r="C268" s="20">
        <v>105</v>
      </c>
      <c r="D268" s="21" t="s">
        <v>9</v>
      </c>
      <c r="E268" s="30"/>
      <c r="F268" s="30"/>
      <c r="G268" s="30"/>
    </row>
    <row r="269" spans="1:7" x14ac:dyDescent="0.25">
      <c r="A269" s="18" t="s">
        <v>673</v>
      </c>
      <c r="B269" s="19" t="s">
        <v>674</v>
      </c>
      <c r="C269" s="20">
        <v>105</v>
      </c>
      <c r="D269" s="21" t="s">
        <v>1</v>
      </c>
      <c r="E269" s="30"/>
      <c r="F269" s="30"/>
      <c r="G269" s="30"/>
    </row>
    <row r="270" spans="1:7" x14ac:dyDescent="0.25">
      <c r="A270" s="18" t="s">
        <v>864</v>
      </c>
      <c r="B270" s="19" t="s">
        <v>865</v>
      </c>
      <c r="C270" s="20">
        <v>105</v>
      </c>
      <c r="D270" s="21" t="s">
        <v>1</v>
      </c>
      <c r="E270" s="30"/>
      <c r="F270" s="30"/>
      <c r="G270" s="30"/>
    </row>
    <row r="271" spans="1:7" x14ac:dyDescent="0.25">
      <c r="A271" s="18" t="s">
        <v>1638</v>
      </c>
      <c r="B271" s="19" t="s">
        <v>1639</v>
      </c>
      <c r="C271" s="20">
        <v>100</v>
      </c>
      <c r="D271" s="21" t="s">
        <v>6</v>
      </c>
      <c r="E271" s="30"/>
      <c r="F271" s="30"/>
      <c r="G271" s="30"/>
    </row>
    <row r="272" spans="1:7" x14ac:dyDescent="0.25">
      <c r="A272" s="22" t="s">
        <v>736</v>
      </c>
      <c r="B272" s="23" t="s">
        <v>737</v>
      </c>
      <c r="C272" s="24">
        <v>87.5</v>
      </c>
      <c r="D272" s="25" t="s">
        <v>9</v>
      </c>
      <c r="E272" s="30"/>
      <c r="F272" s="30"/>
      <c r="G272" s="30"/>
    </row>
    <row r="273" spans="1:7" x14ac:dyDescent="0.25">
      <c r="A273" s="22" t="s">
        <v>778</v>
      </c>
      <c r="B273" s="23" t="s">
        <v>779</v>
      </c>
      <c r="C273" s="24">
        <v>87.5</v>
      </c>
      <c r="D273" s="25" t="s">
        <v>9</v>
      </c>
      <c r="E273" s="30"/>
      <c r="F273" s="30"/>
      <c r="G273" s="30"/>
    </row>
    <row r="274" spans="1:7" x14ac:dyDescent="0.25">
      <c r="A274" s="22" t="s">
        <v>780</v>
      </c>
      <c r="B274" s="23" t="s">
        <v>764</v>
      </c>
      <c r="C274" s="24">
        <v>87.5</v>
      </c>
      <c r="D274" s="25" t="s">
        <v>9</v>
      </c>
      <c r="E274" s="30"/>
      <c r="F274" s="30"/>
      <c r="G274" s="30"/>
    </row>
    <row r="275" spans="1:7" x14ac:dyDescent="0.25">
      <c r="A275" s="22" t="s">
        <v>1109</v>
      </c>
      <c r="B275" s="23" t="s">
        <v>1110</v>
      </c>
      <c r="C275" s="24">
        <v>87.5</v>
      </c>
      <c r="D275" s="25" t="s">
        <v>9</v>
      </c>
      <c r="E275" s="30"/>
      <c r="F275" s="30"/>
      <c r="G275" s="30"/>
    </row>
    <row r="276" spans="1:7" x14ac:dyDescent="0.25">
      <c r="A276" s="22" t="s">
        <v>1158</v>
      </c>
      <c r="B276" s="23" t="s">
        <v>363</v>
      </c>
      <c r="C276" s="24">
        <v>87.5</v>
      </c>
      <c r="D276" s="25" t="s">
        <v>9</v>
      </c>
      <c r="E276" s="30"/>
      <c r="F276" s="30"/>
      <c r="G276" s="30"/>
    </row>
    <row r="277" spans="1:7" x14ac:dyDescent="0.25">
      <c r="A277" s="22" t="s">
        <v>1224</v>
      </c>
      <c r="B277" s="23" t="s">
        <v>1225</v>
      </c>
      <c r="C277" s="24">
        <v>87.5</v>
      </c>
      <c r="D277" s="25" t="s">
        <v>9</v>
      </c>
      <c r="E277" s="30"/>
      <c r="F277" s="30"/>
      <c r="G277" s="30"/>
    </row>
    <row r="278" spans="1:7" x14ac:dyDescent="0.25">
      <c r="A278" s="22" t="s">
        <v>1345</v>
      </c>
      <c r="B278" s="23" t="s">
        <v>1346</v>
      </c>
      <c r="C278" s="24">
        <v>87.5</v>
      </c>
      <c r="D278" s="25" t="s">
        <v>9</v>
      </c>
      <c r="E278" s="30"/>
      <c r="F278" s="30"/>
      <c r="G278" s="30"/>
    </row>
    <row r="279" spans="1:7" x14ac:dyDescent="0.25">
      <c r="A279" s="22" t="s">
        <v>1851</v>
      </c>
      <c r="B279" s="23" t="s">
        <v>1852</v>
      </c>
      <c r="C279" s="24">
        <v>87.5</v>
      </c>
      <c r="D279" s="25" t="s">
        <v>9</v>
      </c>
      <c r="E279" s="30"/>
      <c r="F279" s="30"/>
      <c r="G279" s="30"/>
    </row>
    <row r="280" spans="1:7" x14ac:dyDescent="0.25">
      <c r="A280" s="22" t="s">
        <v>822</v>
      </c>
      <c r="B280" s="23" t="s">
        <v>823</v>
      </c>
      <c r="C280" s="24">
        <v>87.5</v>
      </c>
      <c r="D280" s="25" t="s">
        <v>1</v>
      </c>
      <c r="E280" s="30"/>
      <c r="F280" s="30"/>
      <c r="G280" s="30"/>
    </row>
    <row r="281" spans="1:7" x14ac:dyDescent="0.25">
      <c r="A281" s="22" t="s">
        <v>687</v>
      </c>
      <c r="B281" s="23" t="s">
        <v>688</v>
      </c>
      <c r="C281" s="24">
        <v>85</v>
      </c>
      <c r="D281" s="25" t="s">
        <v>9</v>
      </c>
      <c r="E281" s="30"/>
      <c r="F281" s="30"/>
      <c r="G281" s="30"/>
    </row>
    <row r="282" spans="1:7" x14ac:dyDescent="0.25">
      <c r="A282" s="22" t="s">
        <v>881</v>
      </c>
      <c r="B282" s="23" t="s">
        <v>391</v>
      </c>
      <c r="C282" s="24">
        <v>84</v>
      </c>
      <c r="D282" s="25" t="s">
        <v>9</v>
      </c>
      <c r="E282" s="30"/>
      <c r="F282" s="30"/>
      <c r="G282" s="30"/>
    </row>
    <row r="283" spans="1:7" x14ac:dyDescent="0.25">
      <c r="A283" s="22" t="s">
        <v>890</v>
      </c>
      <c r="B283" s="23" t="s">
        <v>891</v>
      </c>
      <c r="C283" s="24">
        <v>84</v>
      </c>
      <c r="D283" s="25" t="s">
        <v>9</v>
      </c>
      <c r="E283" s="30"/>
      <c r="F283" s="30"/>
      <c r="G283" s="30"/>
    </row>
    <row r="284" spans="1:7" x14ac:dyDescent="0.25">
      <c r="A284" s="22" t="s">
        <v>1626</v>
      </c>
      <c r="B284" s="23" t="s">
        <v>1627</v>
      </c>
      <c r="C284" s="24">
        <v>84</v>
      </c>
      <c r="D284" s="25" t="s">
        <v>6</v>
      </c>
      <c r="E284" s="30"/>
      <c r="F284" s="30"/>
      <c r="G284" s="30"/>
    </row>
    <row r="285" spans="1:7" x14ac:dyDescent="0.25">
      <c r="A285" s="22" t="s">
        <v>474</v>
      </c>
      <c r="B285" s="23" t="s">
        <v>475</v>
      </c>
      <c r="C285" s="24">
        <v>82</v>
      </c>
      <c r="D285" s="25" t="s">
        <v>2</v>
      </c>
      <c r="E285" s="30"/>
      <c r="F285" s="30"/>
      <c r="G285" s="30"/>
    </row>
    <row r="286" spans="1:7" x14ac:dyDescent="0.25">
      <c r="A286" s="22" t="s">
        <v>553</v>
      </c>
      <c r="B286" s="23" t="s">
        <v>554</v>
      </c>
      <c r="C286" s="24">
        <v>80</v>
      </c>
      <c r="D286" s="25" t="s">
        <v>6</v>
      </c>
      <c r="E286" s="30"/>
      <c r="F286" s="30"/>
      <c r="G286" s="30"/>
    </row>
    <row r="287" spans="1:7" x14ac:dyDescent="0.25">
      <c r="A287" s="22" t="s">
        <v>593</v>
      </c>
      <c r="B287" s="23" t="s">
        <v>594</v>
      </c>
      <c r="C287" s="24">
        <v>80</v>
      </c>
      <c r="D287" s="25" t="s">
        <v>1</v>
      </c>
      <c r="E287" s="30"/>
      <c r="F287" s="30"/>
      <c r="G287" s="30"/>
    </row>
    <row r="288" spans="1:7" x14ac:dyDescent="0.25">
      <c r="A288" s="22" t="s">
        <v>1359</v>
      </c>
      <c r="B288" s="23" t="s">
        <v>1360</v>
      </c>
      <c r="C288" s="24">
        <v>76</v>
      </c>
      <c r="D288" s="25" t="s">
        <v>9</v>
      </c>
      <c r="E288" s="30"/>
      <c r="F288" s="30"/>
      <c r="G288" s="30"/>
    </row>
    <row r="289" spans="1:7" x14ac:dyDescent="0.25">
      <c r="A289" s="22" t="s">
        <v>1890</v>
      </c>
      <c r="B289" s="23" t="s">
        <v>1861</v>
      </c>
      <c r="C289" s="24">
        <v>76</v>
      </c>
      <c r="D289" s="25" t="s">
        <v>6</v>
      </c>
      <c r="E289" s="30"/>
      <c r="F289" s="30"/>
      <c r="G289" s="30"/>
    </row>
    <row r="290" spans="1:7" x14ac:dyDescent="0.25">
      <c r="A290" s="22" t="s">
        <v>90</v>
      </c>
      <c r="B290" s="23" t="s">
        <v>91</v>
      </c>
      <c r="C290" s="24">
        <v>75</v>
      </c>
      <c r="D290" s="25" t="s">
        <v>6</v>
      </c>
      <c r="E290" s="30"/>
      <c r="F290" s="30"/>
      <c r="G290" s="30"/>
    </row>
    <row r="291" spans="1:7" x14ac:dyDescent="0.25">
      <c r="A291" s="22" t="s">
        <v>283</v>
      </c>
      <c r="B291" s="23" t="s">
        <v>284</v>
      </c>
      <c r="C291" s="24">
        <v>74</v>
      </c>
      <c r="D291" s="25" t="s">
        <v>6</v>
      </c>
      <c r="E291" s="30"/>
      <c r="F291" s="30"/>
      <c r="G291" s="30"/>
    </row>
    <row r="292" spans="1:7" x14ac:dyDescent="0.25">
      <c r="A292" s="22" t="s">
        <v>1728</v>
      </c>
      <c r="B292" s="23" t="s">
        <v>1729</v>
      </c>
      <c r="C292" s="24">
        <v>70</v>
      </c>
      <c r="D292" s="25" t="s">
        <v>2</v>
      </c>
      <c r="E292" s="30"/>
      <c r="F292" s="30"/>
      <c r="G292" s="30"/>
    </row>
    <row r="293" spans="1:7" x14ac:dyDescent="0.25">
      <c r="A293" s="22" t="s">
        <v>147</v>
      </c>
      <c r="B293" s="23" t="s">
        <v>148</v>
      </c>
      <c r="C293" s="24">
        <v>70</v>
      </c>
      <c r="D293" s="25" t="s">
        <v>9</v>
      </c>
      <c r="E293" s="30"/>
      <c r="F293" s="30"/>
      <c r="G293" s="30"/>
    </row>
    <row r="294" spans="1:7" x14ac:dyDescent="0.25">
      <c r="A294" s="22" t="s">
        <v>289</v>
      </c>
      <c r="B294" s="23" t="s">
        <v>290</v>
      </c>
      <c r="C294" s="24">
        <v>70</v>
      </c>
      <c r="D294" s="25" t="s">
        <v>9</v>
      </c>
      <c r="E294" s="30"/>
      <c r="F294" s="30"/>
      <c r="G294" s="30"/>
    </row>
    <row r="295" spans="1:7" x14ac:dyDescent="0.25">
      <c r="A295" s="22" t="s">
        <v>346</v>
      </c>
      <c r="B295" s="23" t="s">
        <v>347</v>
      </c>
      <c r="C295" s="24">
        <v>70</v>
      </c>
      <c r="D295" s="25" t="s">
        <v>9</v>
      </c>
      <c r="E295" s="30"/>
      <c r="F295" s="30"/>
      <c r="G295" s="30"/>
    </row>
    <row r="296" spans="1:7" x14ac:dyDescent="0.25">
      <c r="A296" s="22" t="s">
        <v>718</v>
      </c>
      <c r="B296" s="23" t="s">
        <v>719</v>
      </c>
      <c r="C296" s="24">
        <v>70</v>
      </c>
      <c r="D296" s="25" t="s">
        <v>9</v>
      </c>
      <c r="E296" s="30"/>
      <c r="F296" s="30"/>
      <c r="G296" s="30"/>
    </row>
    <row r="297" spans="1:7" x14ac:dyDescent="0.25">
      <c r="A297" s="22" t="s">
        <v>844</v>
      </c>
      <c r="B297" s="23" t="s">
        <v>845</v>
      </c>
      <c r="C297" s="24">
        <v>70</v>
      </c>
      <c r="D297" s="25" t="s">
        <v>9</v>
      </c>
      <c r="E297" s="30"/>
      <c r="F297" s="30"/>
      <c r="G297" s="30"/>
    </row>
    <row r="298" spans="1:7" x14ac:dyDescent="0.25">
      <c r="A298" s="22" t="s">
        <v>920</v>
      </c>
      <c r="B298" s="23" t="s">
        <v>921</v>
      </c>
      <c r="C298" s="24">
        <v>70</v>
      </c>
      <c r="D298" s="25" t="s">
        <v>9</v>
      </c>
      <c r="E298" s="30"/>
      <c r="F298" s="30"/>
      <c r="G298" s="30"/>
    </row>
    <row r="299" spans="1:7" x14ac:dyDescent="0.25">
      <c r="A299" s="22" t="s">
        <v>993</v>
      </c>
      <c r="B299" s="23" t="s">
        <v>994</v>
      </c>
      <c r="C299" s="24">
        <v>70</v>
      </c>
      <c r="D299" s="25" t="s">
        <v>9</v>
      </c>
      <c r="E299" s="30"/>
      <c r="F299" s="30"/>
      <c r="G299" s="30"/>
    </row>
    <row r="300" spans="1:7" x14ac:dyDescent="0.25">
      <c r="A300" s="22" t="s">
        <v>1064</v>
      </c>
      <c r="B300" s="23" t="s">
        <v>1065</v>
      </c>
      <c r="C300" s="24">
        <v>70</v>
      </c>
      <c r="D300" s="25" t="s">
        <v>9</v>
      </c>
      <c r="E300" s="30"/>
      <c r="F300" s="30"/>
      <c r="G300" s="30"/>
    </row>
    <row r="301" spans="1:7" x14ac:dyDescent="0.25">
      <c r="A301" s="22" t="s">
        <v>1185</v>
      </c>
      <c r="B301" s="23" t="s">
        <v>1186</v>
      </c>
      <c r="C301" s="24">
        <v>70</v>
      </c>
      <c r="D301" s="25" t="s">
        <v>9</v>
      </c>
      <c r="E301" s="30"/>
      <c r="F301" s="30"/>
      <c r="G301" s="30"/>
    </row>
    <row r="302" spans="1:7" x14ac:dyDescent="0.25">
      <c r="A302" s="22" t="s">
        <v>1187</v>
      </c>
      <c r="B302" s="23" t="s">
        <v>1188</v>
      </c>
      <c r="C302" s="24">
        <v>70</v>
      </c>
      <c r="D302" s="25" t="s">
        <v>9</v>
      </c>
      <c r="E302" s="30"/>
      <c r="F302" s="30"/>
      <c r="G302" s="30"/>
    </row>
    <row r="303" spans="1:7" x14ac:dyDescent="0.25">
      <c r="A303" s="22" t="s">
        <v>1248</v>
      </c>
      <c r="B303" s="23" t="s">
        <v>1249</v>
      </c>
      <c r="C303" s="24">
        <v>70</v>
      </c>
      <c r="D303" s="25" t="s">
        <v>9</v>
      </c>
      <c r="E303" s="30"/>
      <c r="F303" s="30"/>
      <c r="G303" s="30"/>
    </row>
    <row r="304" spans="1:7" x14ac:dyDescent="0.25">
      <c r="A304" s="22" t="s">
        <v>1266</v>
      </c>
      <c r="B304" s="23" t="s">
        <v>1267</v>
      </c>
      <c r="C304" s="24">
        <v>70</v>
      </c>
      <c r="D304" s="25" t="s">
        <v>9</v>
      </c>
      <c r="E304" s="30"/>
      <c r="F304" s="30"/>
      <c r="G304" s="30"/>
    </row>
    <row r="305" spans="1:7" x14ac:dyDescent="0.25">
      <c r="A305" s="22" t="s">
        <v>1367</v>
      </c>
      <c r="B305" s="23" t="s">
        <v>1368</v>
      </c>
      <c r="C305" s="24">
        <v>70</v>
      </c>
      <c r="D305" s="25" t="s">
        <v>9</v>
      </c>
      <c r="E305" s="30"/>
      <c r="F305" s="30"/>
      <c r="G305" s="30"/>
    </row>
    <row r="306" spans="1:7" x14ac:dyDescent="0.25">
      <c r="A306" s="22" t="s">
        <v>1371</v>
      </c>
      <c r="B306" s="23" t="s">
        <v>1372</v>
      </c>
      <c r="C306" s="24">
        <v>70</v>
      </c>
      <c r="D306" s="25" t="s">
        <v>9</v>
      </c>
      <c r="E306" s="30"/>
      <c r="F306" s="30"/>
      <c r="G306" s="30"/>
    </row>
    <row r="307" spans="1:7" x14ac:dyDescent="0.25">
      <c r="A307" s="22" t="s">
        <v>1379</v>
      </c>
      <c r="B307" s="23" t="s">
        <v>1380</v>
      </c>
      <c r="C307" s="24">
        <v>70</v>
      </c>
      <c r="D307" s="25" t="s">
        <v>9</v>
      </c>
      <c r="E307" s="30"/>
      <c r="F307" s="30"/>
      <c r="G307" s="30"/>
    </row>
    <row r="308" spans="1:7" x14ac:dyDescent="0.25">
      <c r="A308" s="22" t="s">
        <v>1456</v>
      </c>
      <c r="B308" s="23" t="s">
        <v>1457</v>
      </c>
      <c r="C308" s="24">
        <v>70</v>
      </c>
      <c r="D308" s="25" t="s">
        <v>9</v>
      </c>
      <c r="E308" s="30"/>
      <c r="F308" s="30"/>
      <c r="G308" s="30"/>
    </row>
    <row r="309" spans="1:7" x14ac:dyDescent="0.25">
      <c r="A309" s="22" t="s">
        <v>1458</v>
      </c>
      <c r="B309" s="23" t="s">
        <v>1459</v>
      </c>
      <c r="C309" s="24">
        <v>70</v>
      </c>
      <c r="D309" s="25" t="s">
        <v>9</v>
      </c>
      <c r="E309" s="30"/>
      <c r="F309" s="30"/>
      <c r="G309" s="30"/>
    </row>
    <row r="310" spans="1:7" x14ac:dyDescent="0.25">
      <c r="A310" s="22" t="s">
        <v>1472</v>
      </c>
      <c r="B310" s="23" t="s">
        <v>1473</v>
      </c>
      <c r="C310" s="24">
        <v>70</v>
      </c>
      <c r="D310" s="25" t="s">
        <v>9</v>
      </c>
      <c r="E310" s="30"/>
      <c r="F310" s="30"/>
      <c r="G310" s="30"/>
    </row>
    <row r="311" spans="1:7" x14ac:dyDescent="0.25">
      <c r="A311" s="22" t="s">
        <v>1830</v>
      </c>
      <c r="B311" s="23" t="s">
        <v>1831</v>
      </c>
      <c r="C311" s="24">
        <v>70</v>
      </c>
      <c r="D311" s="25" t="s">
        <v>9</v>
      </c>
      <c r="E311" s="30"/>
      <c r="F311" s="30"/>
      <c r="G311" s="30"/>
    </row>
    <row r="312" spans="1:7" x14ac:dyDescent="0.25">
      <c r="A312" s="22" t="s">
        <v>1834</v>
      </c>
      <c r="B312" s="23" t="s">
        <v>1835</v>
      </c>
      <c r="C312" s="24">
        <v>70</v>
      </c>
      <c r="D312" s="25" t="s">
        <v>9</v>
      </c>
      <c r="E312" s="30"/>
      <c r="F312" s="30"/>
      <c r="G312" s="30"/>
    </row>
    <row r="313" spans="1:7" x14ac:dyDescent="0.25">
      <c r="A313" s="22" t="s">
        <v>329</v>
      </c>
      <c r="B313" s="23" t="s">
        <v>330</v>
      </c>
      <c r="C313" s="24">
        <v>59.5</v>
      </c>
      <c r="D313" s="25" t="s">
        <v>2</v>
      </c>
      <c r="E313" s="30"/>
      <c r="F313" s="30"/>
      <c r="G313" s="30"/>
    </row>
    <row r="314" spans="1:7" x14ac:dyDescent="0.25">
      <c r="A314" s="22" t="s">
        <v>63</v>
      </c>
      <c r="B314" s="23" t="s">
        <v>64</v>
      </c>
      <c r="C314" s="24">
        <v>56</v>
      </c>
      <c r="D314" s="25" t="s">
        <v>2</v>
      </c>
      <c r="E314" s="30"/>
      <c r="F314" s="30"/>
      <c r="G314" s="30"/>
    </row>
    <row r="315" spans="1:7" x14ac:dyDescent="0.25">
      <c r="A315" s="22" t="s">
        <v>364</v>
      </c>
      <c r="B315" s="23" t="s">
        <v>365</v>
      </c>
      <c r="C315" s="24">
        <v>56</v>
      </c>
      <c r="D315" s="25" t="s">
        <v>2</v>
      </c>
      <c r="E315" s="30"/>
      <c r="F315" s="30"/>
      <c r="G315" s="30"/>
    </row>
    <row r="316" spans="1:7" x14ac:dyDescent="0.25">
      <c r="A316" s="22" t="s">
        <v>444</v>
      </c>
      <c r="B316" s="23" t="s">
        <v>445</v>
      </c>
      <c r="C316" s="24">
        <v>56</v>
      </c>
      <c r="D316" s="25" t="s">
        <v>2</v>
      </c>
      <c r="E316" s="30"/>
      <c r="F316" s="30"/>
      <c r="G316" s="30"/>
    </row>
    <row r="317" spans="1:7" x14ac:dyDescent="0.25">
      <c r="A317" s="22" t="s">
        <v>472</v>
      </c>
      <c r="B317" s="23" t="s">
        <v>473</v>
      </c>
      <c r="C317" s="24">
        <v>56</v>
      </c>
      <c r="D317" s="25" t="s">
        <v>2</v>
      </c>
      <c r="E317" s="30"/>
      <c r="F317" s="30"/>
      <c r="G317" s="30"/>
    </row>
    <row r="318" spans="1:7" x14ac:dyDescent="0.25">
      <c r="A318" s="22" t="s">
        <v>1722</v>
      </c>
      <c r="B318" s="23" t="s">
        <v>1723</v>
      </c>
      <c r="C318" s="24">
        <v>56</v>
      </c>
      <c r="D318" s="25" t="s">
        <v>2</v>
      </c>
      <c r="E318" s="30"/>
      <c r="F318" s="30"/>
      <c r="G318" s="30"/>
    </row>
    <row r="319" spans="1:7" x14ac:dyDescent="0.25">
      <c r="A319" s="22" t="s">
        <v>1726</v>
      </c>
      <c r="B319" s="23" t="s">
        <v>1727</v>
      </c>
      <c r="C319" s="24">
        <v>56</v>
      </c>
      <c r="D319" s="25" t="s">
        <v>2</v>
      </c>
      <c r="E319" s="30"/>
      <c r="F319" s="30"/>
      <c r="G319" s="30"/>
    </row>
    <row r="320" spans="1:7" x14ac:dyDescent="0.25">
      <c r="A320" s="22" t="s">
        <v>1730</v>
      </c>
      <c r="B320" s="23" t="s">
        <v>1731</v>
      </c>
      <c r="C320" s="24">
        <v>56</v>
      </c>
      <c r="D320" s="25" t="s">
        <v>2</v>
      </c>
      <c r="E320" s="30"/>
      <c r="F320" s="30"/>
      <c r="G320" s="30"/>
    </row>
    <row r="321" spans="1:7" x14ac:dyDescent="0.25">
      <c r="A321" s="22" t="s">
        <v>1736</v>
      </c>
      <c r="B321" s="23" t="s">
        <v>1737</v>
      </c>
      <c r="C321" s="24">
        <v>56</v>
      </c>
      <c r="D321" s="25" t="s">
        <v>2</v>
      </c>
      <c r="E321" s="30"/>
      <c r="F321" s="30"/>
      <c r="G321" s="30"/>
    </row>
    <row r="322" spans="1:7" x14ac:dyDescent="0.25">
      <c r="A322" s="22" t="s">
        <v>1781</v>
      </c>
      <c r="B322" s="23" t="s">
        <v>1782</v>
      </c>
      <c r="C322" s="24">
        <v>56</v>
      </c>
      <c r="D322" s="25" t="s">
        <v>2</v>
      </c>
      <c r="E322" s="30"/>
      <c r="F322" s="30"/>
      <c r="G322" s="30"/>
    </row>
    <row r="323" spans="1:7" x14ac:dyDescent="0.25">
      <c r="A323" s="22" t="s">
        <v>1811</v>
      </c>
      <c r="B323" s="23" t="s">
        <v>1812</v>
      </c>
      <c r="C323" s="24">
        <v>56</v>
      </c>
      <c r="D323" s="25" t="s">
        <v>2</v>
      </c>
      <c r="E323" s="30"/>
      <c r="F323" s="30"/>
      <c r="G323" s="30"/>
    </row>
    <row r="324" spans="1:7" x14ac:dyDescent="0.25">
      <c r="A324" s="22" t="s">
        <v>895</v>
      </c>
      <c r="B324" s="23" t="s">
        <v>896</v>
      </c>
      <c r="C324" s="24">
        <v>56</v>
      </c>
      <c r="D324" s="25" t="s">
        <v>9</v>
      </c>
      <c r="E324" s="30"/>
      <c r="F324" s="30"/>
      <c r="G324" s="30"/>
    </row>
    <row r="325" spans="1:7" x14ac:dyDescent="0.25">
      <c r="A325" s="22" t="s">
        <v>899</v>
      </c>
      <c r="B325" s="23" t="s">
        <v>900</v>
      </c>
      <c r="C325" s="24">
        <v>56</v>
      </c>
      <c r="D325" s="25" t="s">
        <v>9</v>
      </c>
      <c r="E325" s="30"/>
      <c r="F325" s="30"/>
      <c r="G325" s="30"/>
    </row>
    <row r="326" spans="1:7" x14ac:dyDescent="0.25">
      <c r="A326" s="22" t="s">
        <v>24</v>
      </c>
      <c r="B326" s="23"/>
      <c r="C326" s="24">
        <v>50</v>
      </c>
      <c r="D326" s="25" t="s">
        <v>6</v>
      </c>
      <c r="E326" s="30"/>
      <c r="F326" s="30"/>
      <c r="G326" s="30"/>
    </row>
    <row r="327" spans="1:7" x14ac:dyDescent="0.25">
      <c r="A327" s="22" t="s">
        <v>581</v>
      </c>
      <c r="B327" s="23"/>
      <c r="C327" s="24">
        <v>50</v>
      </c>
      <c r="D327" s="25" t="s">
        <v>6</v>
      </c>
      <c r="E327" s="30"/>
      <c r="F327" s="30"/>
      <c r="G327" s="30"/>
    </row>
    <row r="328" spans="1:7" x14ac:dyDescent="0.25">
      <c r="A328" s="29" t="s">
        <v>1860</v>
      </c>
      <c r="B328" s="30" t="s">
        <v>1861</v>
      </c>
      <c r="C328" s="31">
        <v>45</v>
      </c>
      <c r="D328" s="32" t="s">
        <v>1</v>
      </c>
      <c r="E328" s="30"/>
      <c r="F328" s="30"/>
      <c r="G328" s="30"/>
    </row>
    <row r="329" spans="1:7" x14ac:dyDescent="0.25">
      <c r="A329" s="29" t="s">
        <v>915</v>
      </c>
      <c r="B329" s="30"/>
      <c r="C329" s="31">
        <v>28.5</v>
      </c>
      <c r="D329" s="32" t="s">
        <v>6</v>
      </c>
      <c r="E329" s="30"/>
      <c r="F329" s="30"/>
      <c r="G329" s="30"/>
    </row>
    <row r="330" spans="1:7" x14ac:dyDescent="0.25">
      <c r="A330" s="29" t="s">
        <v>301</v>
      </c>
      <c r="B330" s="30" t="s">
        <v>302</v>
      </c>
      <c r="C330" s="31">
        <v>28</v>
      </c>
      <c r="D330" s="32" t="s">
        <v>6</v>
      </c>
      <c r="E330" s="30"/>
      <c r="F330" s="30"/>
      <c r="G330" s="30"/>
    </row>
    <row r="331" spans="1:7" x14ac:dyDescent="0.25">
      <c r="A331" s="29" t="s">
        <v>1484</v>
      </c>
      <c r="B331" s="30" t="s">
        <v>1485</v>
      </c>
      <c r="C331" s="31">
        <v>25</v>
      </c>
      <c r="D331" s="32" t="s">
        <v>1</v>
      </c>
      <c r="E331" s="30"/>
      <c r="F331" s="30"/>
      <c r="G331" s="30"/>
    </row>
    <row r="332" spans="1:7" x14ac:dyDescent="0.25">
      <c r="A332" s="29" t="s">
        <v>25</v>
      </c>
      <c r="B332" s="30"/>
      <c r="C332" s="31">
        <v>20</v>
      </c>
      <c r="D332" s="32" t="s">
        <v>6</v>
      </c>
      <c r="E332" s="30"/>
      <c r="F332" s="30"/>
      <c r="G332" s="30"/>
    </row>
    <row r="333" spans="1:7" x14ac:dyDescent="0.25">
      <c r="A333" s="29" t="s">
        <v>582</v>
      </c>
      <c r="B333" s="30"/>
      <c r="C333" s="31">
        <v>20</v>
      </c>
      <c r="D333" s="32" t="s">
        <v>6</v>
      </c>
      <c r="E333" s="30"/>
      <c r="F333" s="30"/>
      <c r="G333" s="30"/>
    </row>
    <row r="334" spans="1:7" x14ac:dyDescent="0.25">
      <c r="A334" s="29" t="s">
        <v>742</v>
      </c>
      <c r="B334" s="30" t="s">
        <v>743</v>
      </c>
      <c r="C334" s="31">
        <v>17.5</v>
      </c>
      <c r="D334" s="32" t="s">
        <v>6</v>
      </c>
      <c r="E334" s="30"/>
      <c r="F334" s="30"/>
      <c r="G334" s="30"/>
    </row>
    <row r="335" spans="1:7" x14ac:dyDescent="0.25">
      <c r="A335" s="29" t="s">
        <v>577</v>
      </c>
      <c r="B335" s="30" t="s">
        <v>578</v>
      </c>
      <c r="C335" s="31">
        <v>14</v>
      </c>
      <c r="D335" s="32" t="s">
        <v>6</v>
      </c>
      <c r="E335" s="30"/>
      <c r="F335" s="30"/>
      <c r="G335" s="30"/>
    </row>
    <row r="336" spans="1:7" x14ac:dyDescent="0.25">
      <c r="A336" s="29" t="s">
        <v>1803</v>
      </c>
      <c r="B336" s="30" t="s">
        <v>1804</v>
      </c>
      <c r="C336" s="31">
        <v>14</v>
      </c>
      <c r="D336" s="32" t="s">
        <v>6</v>
      </c>
      <c r="E336" s="30"/>
      <c r="F336" s="30"/>
      <c r="G336" s="30"/>
    </row>
    <row r="337" spans="1:7" x14ac:dyDescent="0.25">
      <c r="A337" s="29" t="s">
        <v>1805</v>
      </c>
      <c r="B337" s="30" t="s">
        <v>1806</v>
      </c>
      <c r="C337" s="31">
        <v>14</v>
      </c>
      <c r="D337" s="32" t="s">
        <v>6</v>
      </c>
      <c r="E337" s="30"/>
      <c r="F337" s="30"/>
      <c r="G337" s="30"/>
    </row>
    <row r="338" spans="1:7" x14ac:dyDescent="0.25">
      <c r="A338" s="29" t="s">
        <v>879</v>
      </c>
      <c r="B338" s="30" t="s">
        <v>880</v>
      </c>
      <c r="C338" s="31">
        <v>10</v>
      </c>
      <c r="D338" s="32" t="s">
        <v>6</v>
      </c>
      <c r="E338" s="30"/>
      <c r="F338" s="30"/>
      <c r="G338" s="30"/>
    </row>
    <row r="339" spans="1:7" x14ac:dyDescent="0.25">
      <c r="A339" s="29" t="s">
        <v>1756</v>
      </c>
      <c r="B339" s="30"/>
      <c r="C339" s="31">
        <v>10</v>
      </c>
      <c r="D339" s="32" t="s">
        <v>6</v>
      </c>
      <c r="E339" s="30"/>
      <c r="F339" s="30"/>
      <c r="G339" s="30"/>
    </row>
    <row r="340" spans="1:7" x14ac:dyDescent="0.25">
      <c r="A340" s="29" t="s">
        <v>669</v>
      </c>
      <c r="B340" s="30" t="s">
        <v>670</v>
      </c>
      <c r="C340" s="31">
        <v>5.6</v>
      </c>
      <c r="D340" s="32" t="s">
        <v>6</v>
      </c>
      <c r="E340" s="30"/>
      <c r="F340" s="30"/>
      <c r="G340" s="30"/>
    </row>
    <row r="341" spans="1:7" x14ac:dyDescent="0.25">
      <c r="A341" s="29" t="s">
        <v>190</v>
      </c>
      <c r="B341" s="30" t="s">
        <v>191</v>
      </c>
      <c r="C341" s="31">
        <v>3.5</v>
      </c>
      <c r="D341" s="32" t="s">
        <v>6</v>
      </c>
      <c r="E341" s="30"/>
      <c r="F341" s="30"/>
      <c r="G341" s="30"/>
    </row>
  </sheetData>
  <mergeCells count="6">
    <mergeCell ref="C3:C4"/>
    <mergeCell ref="B3:B4"/>
    <mergeCell ref="A3:A4"/>
    <mergeCell ref="A1:G1"/>
    <mergeCell ref="E3:G3"/>
    <mergeCell ref="D3:D4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9"/>
  <sheetViews>
    <sheetView workbookViewId="0">
      <selection activeCell="J19" sqref="J19"/>
    </sheetView>
  </sheetViews>
  <sheetFormatPr baseColWidth="10" defaultRowHeight="15" x14ac:dyDescent="0.25"/>
  <cols>
    <col min="1" max="1" width="16.28515625" customWidth="1"/>
    <col min="2" max="2" width="10.5703125" style="52" customWidth="1"/>
    <col min="3" max="3" width="16.28515625" style="52" customWidth="1"/>
  </cols>
  <sheetData>
    <row r="3" spans="1:4" ht="15.75" thickBot="1" x14ac:dyDescent="0.3">
      <c r="A3" s="60" t="s">
        <v>1974</v>
      </c>
      <c r="B3" s="54" t="s">
        <v>1972</v>
      </c>
      <c r="C3" s="54" t="s">
        <v>1973</v>
      </c>
      <c r="D3" s="55" t="s">
        <v>1975</v>
      </c>
    </row>
    <row r="4" spans="1:4" x14ac:dyDescent="0.25">
      <c r="A4" s="61" t="s">
        <v>2</v>
      </c>
      <c r="B4" s="53">
        <v>195</v>
      </c>
      <c r="C4" s="53">
        <v>65</v>
      </c>
      <c r="D4" s="52">
        <f>+GETPIVOTDATA("SERVICIO 1",$A$3,"SERVICIO","AGUA")-GETPIVOTDATA("CANT. MOROSOS",$A$3,"SERVICIO","AGUA")</f>
        <v>130</v>
      </c>
    </row>
    <row r="5" spans="1:4" x14ac:dyDescent="0.25">
      <c r="A5" s="61" t="s">
        <v>1</v>
      </c>
      <c r="B5" s="53">
        <v>119</v>
      </c>
      <c r="C5" s="53">
        <v>68</v>
      </c>
      <c r="D5" s="52">
        <f>+GETPIVOTDATA("SERVICIO 1",$A$3,"SERVICIO","DESAGUE")-GETPIVOTDATA("CANT. MOROSOS",$A$3,"SERVICIO","DESAGUE")</f>
        <v>51</v>
      </c>
    </row>
    <row r="6" spans="1:4" x14ac:dyDescent="0.25">
      <c r="A6" s="61" t="s">
        <v>9</v>
      </c>
      <c r="B6" s="53">
        <v>539</v>
      </c>
      <c r="C6" s="53">
        <v>136</v>
      </c>
      <c r="D6" s="52">
        <f>+GETPIVOTDATA("SERVICIO 1",$A$3,"SERVICIO","AGUA Y DESAGUE")-GETPIVOTDATA("CANT. MOROSOS",$A$3,"SERVICIO","AGUA Y DESAGUE")</f>
        <v>403</v>
      </c>
    </row>
    <row r="7" spans="1:4" ht="15.75" thickBot="1" x14ac:dyDescent="0.3">
      <c r="A7" s="62" t="s">
        <v>6</v>
      </c>
      <c r="B7" s="58">
        <v>155</v>
      </c>
      <c r="C7" s="58">
        <v>68</v>
      </c>
      <c r="D7" s="59">
        <f>+GETPIVOTDATA("SERVICIO 1",$A$3,"SERVICIO","CORTE")-GETPIVOTDATA("CANT. MOROSOS",$A$3,"SERVICIO","CORTE")</f>
        <v>87</v>
      </c>
    </row>
    <row r="8" spans="1:4" x14ac:dyDescent="0.25">
      <c r="A8" s="63" t="s">
        <v>1971</v>
      </c>
      <c r="B8" s="56">
        <v>1008</v>
      </c>
      <c r="C8" s="56">
        <v>337</v>
      </c>
      <c r="D8" s="57">
        <f>+SUM(D4:D7)</f>
        <v>671</v>
      </c>
    </row>
    <row r="9" spans="1:4" s="64" customFormat="1" x14ac:dyDescent="0.25">
      <c r="C9" s="65">
        <f>+GETPIVOTDATA("CANT. MOROSOS",$A$3)/GETPIVOTDATA("SERVICIO 1",$A$3)</f>
        <v>0.3343253968253968</v>
      </c>
      <c r="D9" s="65">
        <f>+D8/GETPIVOTDATA("SERVICIO 1",$A$3)</f>
        <v>0.66567460317460314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PADRON</vt:lpstr>
      <vt:lpstr>CORTE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cp:lastPrinted>2021-10-01T16:35:33Z</cp:lastPrinted>
  <dcterms:created xsi:type="dcterms:W3CDTF">2021-10-01T16:28:08Z</dcterms:created>
  <dcterms:modified xsi:type="dcterms:W3CDTF">2021-11-02T14:47:44Z</dcterms:modified>
</cp:coreProperties>
</file>