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iddie\Desktop\git\RustInfos\other-stuff\"/>
    </mc:Choice>
  </mc:AlternateContent>
  <xr:revisionPtr revIDLastSave="0" documentId="13_ncr:1_{4F7B2BAD-E234-4971-B419-3DE662F3B7C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10" i="1"/>
  <c r="M11" i="1"/>
  <c r="M12" i="1"/>
  <c r="M9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viddie</author>
  </authors>
  <commentList>
    <comment ref="M7" authorId="0" shapeId="0" xr:uid="{971A2CA2-401E-441B-85B2-AA35A68BFEF6}">
      <text>
        <r>
          <rPr>
            <b/>
            <sz val="9"/>
            <color indexed="81"/>
            <rFont val="Segoe UI"/>
            <family val="2"/>
          </rPr>
          <t xml:space="preserve">viddie:
</t>
        </r>
        <r>
          <rPr>
            <sz val="9"/>
            <color indexed="81"/>
            <rFont val="Segoe UI"/>
            <family val="2"/>
          </rPr>
          <t>Ignores Explo Ammo Cost</t>
        </r>
      </text>
    </comment>
    <comment ref="G8" authorId="0" shapeId="0" xr:uid="{A32010BC-B241-4284-A5BD-411E0E4F157A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Softsided:
3x Metal Wall</t>
        </r>
      </text>
    </comment>
    <comment ref="J9" authorId="0" shapeId="0" xr:uid="{3A70AE2F-EC9C-4CC4-A770-AEB54E34B3CF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4x Stone Wall (hardside)
1x Metal Wall (hardside)
1x HQ Wall
2x Sheet Metal Door
2x Garage Door
------------
46x Rockets + 98x Explo Ammo</t>
        </r>
      </text>
    </comment>
    <comment ref="H10" authorId="0" shapeId="0" xr:uid="{5432336A-1C51-46DE-8C18-B54127A47615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Base is still usable, but Bunker 2 was sealed of with HQ. Might just rebuild somewhere else, Base is not that expensive.</t>
        </r>
      </text>
    </comment>
    <comment ref="J10" authorId="0" shapeId="0" xr:uid="{895681B7-60D0-4A6F-B48F-D9704AD4C859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1x Stone Wall (hardside)
1x Metal Wall (hardside)
2x HQ Wall
2x Sheet Metal Door
2x Garage Door
------------
43x Rockets + 98x Explo Ammo</t>
        </r>
      </text>
    </comment>
    <comment ref="L10" authorId="0" shapeId="0" xr:uid="{25F525DE-BEEB-422A-BBFE-59A20B34B411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They got 3k GP from Bunker 2 but somehow didn't take 12k Sulfur from a non-Bunker Chest</t>
        </r>
      </text>
    </comment>
    <comment ref="F11" authorId="0" shapeId="0" xr:uid="{EA9B6B22-BD67-4804-B9F9-04CBCB2DD3C8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Pixel gap loot room was first present in this raid</t>
        </r>
      </text>
    </comment>
    <comment ref="G11" authorId="0" shapeId="0" xr:uid="{034680CE-BDB5-4974-B231-FA2BC70CEBFE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Softsided:
3x Stone Wall</t>
        </r>
      </text>
    </comment>
    <comment ref="J11" authorId="0" shapeId="0" xr:uid="{45A59B55-31ED-4FDA-95DD-AC1571AFAD0A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1x Stone Wall
1x HQ Wall
--------------------
19x Rockets</t>
        </r>
      </text>
    </comment>
    <comment ref="D12" authorId="0" shapeId="0" xr:uid="{3971CC7C-FA8C-45EC-ACCF-F90F5E07A067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From this base forward this bunker doesn't exist anymore</t>
        </r>
      </text>
    </comment>
    <comment ref="F12" authorId="0" shapeId="0" xr:uid="{801D5711-9B0D-498C-B4E4-0C1BE7D20BB9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From this base forward there are 2 pixel gap loot rooms</t>
        </r>
      </text>
    </comment>
    <comment ref="G12" authorId="0" shapeId="0" xr:uid="{9A443751-4ACB-4B17-9524-315FAA1ECF5F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From this base forward multi-TC is used to prevent griefing</t>
        </r>
      </text>
    </comment>
    <comment ref="J12" authorId="0" shapeId="0" xr:uid="{32116C05-778E-4F0A-9956-869BC5FC7F12}">
      <text>
        <r>
          <rPr>
            <b/>
            <sz val="9"/>
            <color indexed="81"/>
            <rFont val="Segoe UI"/>
            <charset val="1"/>
          </rPr>
          <t>viddie:</t>
        </r>
        <r>
          <rPr>
            <sz val="9"/>
            <color indexed="81"/>
            <rFont val="Segoe UI"/>
            <charset val="1"/>
          </rPr>
          <t xml:space="preserve">
1x Stone Wall
6x Garage Door
1x Sheet Metal Door
------------------
17x Rockets + 254x Explo Ammo</t>
        </r>
      </text>
    </comment>
  </commentList>
</comments>
</file>

<file path=xl/sharedStrings.xml><?xml version="1.0" encoding="utf-8"?>
<sst xmlns="http://schemas.openxmlformats.org/spreadsheetml/2006/main" count="46" uniqueCount="26">
  <si>
    <t>How often &amp; severe were we raided</t>
  </si>
  <si>
    <t>Date</t>
  </si>
  <si>
    <t>Bunker 1?</t>
  </si>
  <si>
    <t>Bunker 2?</t>
  </si>
  <si>
    <t>Y</t>
  </si>
  <si>
    <t>N</t>
  </si>
  <si>
    <t>-</t>
  </si>
  <si>
    <t>Est. Rockets</t>
  </si>
  <si>
    <t>Griefed?</t>
  </si>
  <si>
    <t>Griefed beyond recovery?</t>
  </si>
  <si>
    <t>Pixel gap loot?</t>
  </si>
  <si>
    <t>Sulfur Stolen</t>
  </si>
  <si>
    <t>Values used to calculate Rocket usage:</t>
  </si>
  <si>
    <t>Target</t>
  </si>
  <si>
    <t>Rockets</t>
  </si>
  <si>
    <t>Additional Explo Ammo</t>
  </si>
  <si>
    <t>Stone Wall</t>
  </si>
  <si>
    <t>Metal Wall</t>
  </si>
  <si>
    <t>HQ Wall</t>
  </si>
  <si>
    <t>Sheet Metal Door</t>
  </si>
  <si>
    <t>Garage Door</t>
  </si>
  <si>
    <t>Raid deficit in Sulfur</t>
  </si>
  <si>
    <t>Kinda</t>
  </si>
  <si>
    <t>N / N</t>
  </si>
  <si>
    <t>Est. Explo Ammo</t>
  </si>
  <si>
    <t>Est. Shit Loot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</si>
</sst>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+"/>
    <numFmt numFmtId="165" formatCode="\~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3" xfId="0" applyNumberFormat="1" applyBorder="1"/>
    <xf numFmtId="0" fontId="0" fillId="0" borderId="2" xfId="0" applyFill="1" applyBorder="1"/>
    <xf numFmtId="14" fontId="0" fillId="0" borderId="4" xfId="0" applyNumberFormat="1" applyBorder="1"/>
    <xf numFmtId="9" fontId="0" fillId="0" borderId="4" xfId="1" applyFont="1" applyBorder="1"/>
    <xf numFmtId="9" fontId="0" fillId="0" borderId="3" xfId="1" applyFont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2" xfId="0" applyBorder="1" applyAlignment="1"/>
    <xf numFmtId="0" fontId="0" fillId="0" borderId="3" xfId="0" applyBorder="1" applyAlignment="1"/>
    <xf numFmtId="9" fontId="0" fillId="0" borderId="4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0" fillId="0" borderId="6" xfId="0" applyBorder="1" applyAlignment="1">
      <alignment horizontal="center"/>
    </xf>
    <xf numFmtId="0" fontId="2" fillId="2" borderId="0" xfId="2" applyFill="1" applyBorder="1" applyAlignment="1">
      <alignment horizontal="center" vertical="center"/>
    </xf>
    <xf numFmtId="0" fontId="2" fillId="2" borderId="1" xfId="2" applyFill="1" applyAlignment="1">
      <alignment horizontal="center" vertical="center"/>
    </xf>
  </cellXfs>
  <cellStyles count="3">
    <cellStyle name="Prozent" xfId="1" builtinId="5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22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3" max="3" width="10.140625" bestFit="1" customWidth="1"/>
    <col min="4" max="5" width="9.7109375" bestFit="1" customWidth="1"/>
    <col min="6" max="6" width="14.5703125" bestFit="1" customWidth="1"/>
    <col min="7" max="7" width="11.85546875" bestFit="1" customWidth="1"/>
    <col min="8" max="8" width="24.7109375" bestFit="1" customWidth="1"/>
    <col min="9" max="9" width="12.28515625" bestFit="1" customWidth="1"/>
    <col min="10" max="10" width="11.42578125" bestFit="1" customWidth="1"/>
    <col min="11" max="11" width="15.7109375" bestFit="1" customWidth="1"/>
    <col min="12" max="13" width="19" bestFit="1" customWidth="1"/>
    <col min="15" max="15" width="10.5703125" customWidth="1"/>
    <col min="16" max="16" width="16.5703125" bestFit="1" customWidth="1"/>
    <col min="17" max="17" width="7.85546875" bestFit="1" customWidth="1"/>
    <col min="18" max="18" width="22.140625" bestFit="1" customWidth="1"/>
  </cols>
  <sheetData>
    <row r="2" spans="3:18" ht="20.25" customHeight="1" x14ac:dyDescent="0.25"/>
    <row r="3" spans="3:18" x14ac:dyDescent="0.25">
      <c r="C3" s="22" t="s">
        <v>0</v>
      </c>
      <c r="D3" s="22"/>
      <c r="E3" s="22"/>
      <c r="F3" s="22"/>
      <c r="G3" s="22"/>
    </row>
    <row r="4" spans="3:18" ht="15.75" thickBot="1" x14ac:dyDescent="0.3">
      <c r="C4" s="23"/>
      <c r="D4" s="23"/>
      <c r="E4" s="23"/>
      <c r="F4" s="23"/>
      <c r="G4" s="23"/>
      <c r="P4" s="21" t="s">
        <v>12</v>
      </c>
      <c r="Q4" s="21"/>
      <c r="R4" s="21"/>
    </row>
    <row r="5" spans="3:18" ht="15.75" thickTop="1" x14ac:dyDescent="0.25">
      <c r="P5" s="1" t="s">
        <v>13</v>
      </c>
      <c r="Q5" s="1" t="s">
        <v>14</v>
      </c>
      <c r="R5" s="14" t="s">
        <v>15</v>
      </c>
    </row>
    <row r="6" spans="3:18" x14ac:dyDescent="0.25">
      <c r="P6" s="2" t="s">
        <v>16</v>
      </c>
      <c r="Q6" s="2">
        <v>4</v>
      </c>
      <c r="R6" s="15">
        <v>0</v>
      </c>
    </row>
    <row r="7" spans="3:18" x14ac:dyDescent="0.25">
      <c r="C7" s="1" t="s">
        <v>1</v>
      </c>
      <c r="D7" s="1" t="s">
        <v>2</v>
      </c>
      <c r="E7" s="1" t="s">
        <v>3</v>
      </c>
      <c r="F7" s="5" t="s">
        <v>10</v>
      </c>
      <c r="G7" s="5" t="s">
        <v>8</v>
      </c>
      <c r="H7" s="5" t="s">
        <v>9</v>
      </c>
      <c r="I7" s="1" t="s">
        <v>25</v>
      </c>
      <c r="J7" s="1" t="s">
        <v>7</v>
      </c>
      <c r="K7" s="1" t="s">
        <v>24</v>
      </c>
      <c r="L7" s="1" t="s">
        <v>11</v>
      </c>
      <c r="M7" s="1" t="s">
        <v>21</v>
      </c>
      <c r="P7" s="3" t="s">
        <v>17</v>
      </c>
      <c r="Q7" s="3">
        <v>8</v>
      </c>
      <c r="R7" s="12">
        <v>0</v>
      </c>
    </row>
    <row r="8" spans="3:18" x14ac:dyDescent="0.25">
      <c r="C8" s="4">
        <v>44263</v>
      </c>
      <c r="D8" s="2" t="s">
        <v>4</v>
      </c>
      <c r="E8" s="2" t="s">
        <v>5</v>
      </c>
      <c r="F8" s="9" t="s">
        <v>6</v>
      </c>
      <c r="G8" s="2" t="s">
        <v>4</v>
      </c>
      <c r="H8" s="2" t="s">
        <v>5</v>
      </c>
      <c r="I8" s="8">
        <v>0.4</v>
      </c>
      <c r="J8" s="17">
        <v>35</v>
      </c>
      <c r="K8" s="17">
        <v>0</v>
      </c>
      <c r="L8" s="19">
        <v>3000</v>
      </c>
      <c r="M8" s="2">
        <f>J8*1400-L8+K8*25</f>
        <v>46000</v>
      </c>
      <c r="P8" s="3" t="s">
        <v>18</v>
      </c>
      <c r="Q8" s="3">
        <v>15</v>
      </c>
      <c r="R8" s="12">
        <v>0</v>
      </c>
    </row>
    <row r="9" spans="3:18" x14ac:dyDescent="0.25">
      <c r="C9" s="6">
        <v>44267</v>
      </c>
      <c r="D9" s="3" t="s">
        <v>4</v>
      </c>
      <c r="E9" s="3" t="s">
        <v>5</v>
      </c>
      <c r="F9" s="10" t="s">
        <v>6</v>
      </c>
      <c r="G9" s="3" t="s">
        <v>5</v>
      </c>
      <c r="H9" s="3" t="s">
        <v>5</v>
      </c>
      <c r="I9" s="7">
        <v>1</v>
      </c>
      <c r="J9" s="18">
        <v>46</v>
      </c>
      <c r="K9" s="18">
        <v>98</v>
      </c>
      <c r="L9" s="20">
        <v>8000</v>
      </c>
      <c r="M9" s="3">
        <f>J9*1400-L9+K9*25</f>
        <v>58850</v>
      </c>
      <c r="P9" s="3" t="s">
        <v>19</v>
      </c>
      <c r="Q9" s="3">
        <v>1</v>
      </c>
      <c r="R9" s="12">
        <v>8</v>
      </c>
    </row>
    <row r="10" spans="3:18" x14ac:dyDescent="0.25">
      <c r="C10" s="6">
        <v>44269</v>
      </c>
      <c r="D10" s="3" t="s">
        <v>4</v>
      </c>
      <c r="E10" s="3" t="s">
        <v>4</v>
      </c>
      <c r="F10" s="10" t="s">
        <v>6</v>
      </c>
      <c r="G10" s="3" t="s">
        <v>4</v>
      </c>
      <c r="H10" s="3" t="s">
        <v>22</v>
      </c>
      <c r="I10" s="16">
        <v>0.25</v>
      </c>
      <c r="J10" s="18">
        <v>43</v>
      </c>
      <c r="K10" s="18">
        <v>98</v>
      </c>
      <c r="L10" s="20">
        <v>6000</v>
      </c>
      <c r="M10" s="3">
        <f t="shared" ref="M10:M22" si="0">J10*1400-L10+K10*25</f>
        <v>56650</v>
      </c>
      <c r="P10" s="3" t="s">
        <v>20</v>
      </c>
      <c r="Q10" s="3">
        <v>2</v>
      </c>
      <c r="R10" s="12">
        <v>41</v>
      </c>
    </row>
    <row r="11" spans="3:18" x14ac:dyDescent="0.25">
      <c r="C11" s="6">
        <v>44274</v>
      </c>
      <c r="D11" s="3" t="s">
        <v>4</v>
      </c>
      <c r="E11" s="3" t="s">
        <v>5</v>
      </c>
      <c r="F11" s="3" t="s">
        <v>5</v>
      </c>
      <c r="G11" s="3" t="s">
        <v>4</v>
      </c>
      <c r="H11" s="3" t="s">
        <v>5</v>
      </c>
      <c r="I11" s="16">
        <v>0.05</v>
      </c>
      <c r="J11" s="18">
        <v>19</v>
      </c>
      <c r="K11" s="18">
        <v>0</v>
      </c>
      <c r="L11" s="20">
        <v>0</v>
      </c>
      <c r="M11" s="3">
        <f t="shared" si="0"/>
        <v>26600</v>
      </c>
      <c r="P11" s="3"/>
      <c r="Q11" s="3"/>
      <c r="R11" s="12"/>
    </row>
    <row r="12" spans="3:18" x14ac:dyDescent="0.25">
      <c r="C12" s="6">
        <v>44286</v>
      </c>
      <c r="D12" s="3" t="s">
        <v>6</v>
      </c>
      <c r="E12" s="3" t="s">
        <v>5</v>
      </c>
      <c r="F12" s="3" t="s">
        <v>23</v>
      </c>
      <c r="G12" s="3" t="s">
        <v>5</v>
      </c>
      <c r="H12" s="3" t="s">
        <v>5</v>
      </c>
      <c r="I12" s="16">
        <v>0.6</v>
      </c>
      <c r="J12" s="18">
        <v>17</v>
      </c>
      <c r="K12" s="18">
        <v>254</v>
      </c>
      <c r="L12" s="20">
        <v>1000</v>
      </c>
      <c r="M12" s="3">
        <f t="shared" si="0"/>
        <v>29150</v>
      </c>
      <c r="P12" s="3"/>
      <c r="Q12" s="3"/>
      <c r="R12" s="12"/>
    </row>
    <row r="13" spans="3:18" x14ac:dyDescent="0.25">
      <c r="C13" s="3"/>
      <c r="D13" s="3"/>
      <c r="E13" s="3"/>
      <c r="F13" s="3"/>
      <c r="G13" s="3"/>
      <c r="H13" s="3"/>
      <c r="I13" s="3"/>
      <c r="J13" s="18"/>
      <c r="K13" s="18"/>
      <c r="L13" s="20"/>
      <c r="M13" s="3">
        <f t="shared" si="0"/>
        <v>0</v>
      </c>
      <c r="P13" s="11"/>
      <c r="Q13" s="11"/>
      <c r="R13" s="13"/>
    </row>
    <row r="14" spans="3:18" x14ac:dyDescent="0.25">
      <c r="C14" s="3"/>
      <c r="D14" s="3"/>
      <c r="E14" s="3"/>
      <c r="F14" s="3"/>
      <c r="G14" s="3"/>
      <c r="H14" s="3"/>
      <c r="I14" s="3"/>
      <c r="J14" s="18"/>
      <c r="K14" s="18"/>
      <c r="L14" s="20"/>
      <c r="M14" s="3">
        <f t="shared" si="0"/>
        <v>0</v>
      </c>
    </row>
    <row r="15" spans="3:18" x14ac:dyDescent="0.25">
      <c r="C15" s="3"/>
      <c r="D15" s="3"/>
      <c r="E15" s="3"/>
      <c r="F15" s="3"/>
      <c r="G15" s="3"/>
      <c r="H15" s="3"/>
      <c r="I15" s="3"/>
      <c r="J15" s="18"/>
      <c r="K15" s="18"/>
      <c r="L15" s="20"/>
      <c r="M15" s="3">
        <f t="shared" si="0"/>
        <v>0</v>
      </c>
    </row>
    <row r="16" spans="3:18" x14ac:dyDescent="0.25">
      <c r="C16" s="3"/>
      <c r="D16" s="3"/>
      <c r="E16" s="3"/>
      <c r="F16" s="3"/>
      <c r="G16" s="3"/>
      <c r="H16" s="3"/>
      <c r="I16" s="3"/>
      <c r="J16" s="18"/>
      <c r="K16" s="18"/>
      <c r="L16" s="20"/>
      <c r="M16" s="3">
        <f t="shared" si="0"/>
        <v>0</v>
      </c>
    </row>
    <row r="17" spans="3:13" x14ac:dyDescent="0.25">
      <c r="C17" s="3"/>
      <c r="D17" s="3"/>
      <c r="E17" s="3"/>
      <c r="F17" s="3"/>
      <c r="G17" s="3"/>
      <c r="H17" s="3"/>
      <c r="I17" s="3"/>
      <c r="J17" s="18"/>
      <c r="K17" s="18"/>
      <c r="L17" s="20"/>
      <c r="M17" s="3">
        <f t="shared" si="0"/>
        <v>0</v>
      </c>
    </row>
    <row r="18" spans="3:13" x14ac:dyDescent="0.25">
      <c r="C18" s="3"/>
      <c r="D18" s="3"/>
      <c r="E18" s="3"/>
      <c r="F18" s="3"/>
      <c r="G18" s="3"/>
      <c r="H18" s="3"/>
      <c r="I18" s="3"/>
      <c r="J18" s="18"/>
      <c r="K18" s="18"/>
      <c r="L18" s="20"/>
      <c r="M18" s="3">
        <f t="shared" si="0"/>
        <v>0</v>
      </c>
    </row>
    <row r="19" spans="3:13" x14ac:dyDescent="0.25">
      <c r="C19" s="3"/>
      <c r="D19" s="3"/>
      <c r="E19" s="3"/>
      <c r="F19" s="3"/>
      <c r="G19" s="3"/>
      <c r="H19" s="3"/>
      <c r="I19" s="3"/>
      <c r="J19" s="18"/>
      <c r="K19" s="18"/>
      <c r="L19" s="20"/>
      <c r="M19" s="3">
        <f t="shared" si="0"/>
        <v>0</v>
      </c>
    </row>
    <row r="20" spans="3:13" x14ac:dyDescent="0.25">
      <c r="C20" s="3"/>
      <c r="D20" s="3"/>
      <c r="E20" s="3"/>
      <c r="F20" s="3"/>
      <c r="G20" s="3"/>
      <c r="H20" s="3"/>
      <c r="I20" s="3"/>
      <c r="J20" s="18"/>
      <c r="K20" s="18"/>
      <c r="L20" s="20"/>
      <c r="M20" s="3">
        <f t="shared" si="0"/>
        <v>0</v>
      </c>
    </row>
    <row r="21" spans="3:13" x14ac:dyDescent="0.25">
      <c r="C21" s="3"/>
      <c r="D21" s="3"/>
      <c r="E21" s="3"/>
      <c r="F21" s="3"/>
      <c r="G21" s="3"/>
      <c r="H21" s="3"/>
      <c r="I21" s="3"/>
      <c r="J21" s="18"/>
      <c r="K21" s="18"/>
      <c r="L21" s="20"/>
      <c r="M21" s="3">
        <f t="shared" si="0"/>
        <v>0</v>
      </c>
    </row>
    <row r="22" spans="3:13" x14ac:dyDescent="0.25">
      <c r="C22" s="3"/>
      <c r="D22" s="3"/>
      <c r="E22" s="3"/>
      <c r="F22" s="3"/>
      <c r="G22" s="3"/>
      <c r="H22" s="3"/>
      <c r="I22" s="3"/>
      <c r="J22" s="18"/>
      <c r="K22" s="18"/>
      <c r="L22" s="20"/>
      <c r="M22" s="3">
        <f t="shared" si="0"/>
        <v>0</v>
      </c>
    </row>
  </sheetData>
  <mergeCells count="2">
    <mergeCell ref="P4:R4"/>
    <mergeCell ref="C3:G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viddie</dc:creator>
  <cp:lastModifiedBy>viddie</cp:lastModifiedBy>
  <dcterms:created xsi:type="dcterms:W3CDTF">2015-06-05T18:19:34Z</dcterms:created>
  <dcterms:modified xsi:type="dcterms:W3CDTF">2021-04-01T14:58:03Z</dcterms:modified>
</cp:coreProperties>
</file>