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IJS\D-wave project\FS collaboration\ToshibaSimulatedAnnealingBifurcatedMachine\"/>
    </mc:Choice>
  </mc:AlternateContent>
  <bookViews>
    <workbookView xWindow="0" yWindow="0" windowWidth="28800" windowHeight="11730"/>
  </bookViews>
  <sheets>
    <sheet name="ToshibaComparison" sheetId="1" r:id="rId1"/>
  </sheets>
  <calcPr calcId="162913"/>
</workbook>
</file>

<file path=xl/calcChain.xml><?xml version="1.0" encoding="utf-8"?>
<calcChain xmlns="http://schemas.openxmlformats.org/spreadsheetml/2006/main">
  <c r="D79" i="1" l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78" i="1"/>
</calcChain>
</file>

<file path=xl/sharedStrings.xml><?xml version="1.0" encoding="utf-8"?>
<sst xmlns="http://schemas.openxmlformats.org/spreadsheetml/2006/main" count="159" uniqueCount="88">
  <si>
    <t>sum_ij W_ij s_i s_j</t>
  </si>
  <si>
    <t>sum_ij W_ij</t>
  </si>
  <si>
    <t>sum_ij W_ij(1-s_is_j)</t>
  </si>
  <si>
    <t>G</t>
  </si>
  <si>
    <t>qpu_access_time (s)</t>
  </si>
  <si>
    <t>run_time (s)</t>
  </si>
  <si>
    <t>The objective is to maximize sum_ij W_ij(1-s_is_j). The Toshiba on the right image, column result can be directly compared to the green column on the left. Bigger is better.</t>
  </si>
  <si>
    <t>D-Wave finds much better maxima, but takes a bit longer time.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</si>
  <si>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</si>
  <si>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</si>
  <si>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</si>
  <si>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</si>
  <si>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</si>
  <si>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</si>
  <si>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</si>
  <si>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</si>
  <si>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</si>
  <si>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</si>
  <si>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</si>
  <si>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</si>
  <si>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</si>
  <si>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</si>
  <si>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</si>
  <si>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</si>
  <si>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</si>
  <si>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</si>
  <si>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</si>
  <si>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</si>
  <si>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</si>
  <si>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</si>
  <si>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</si>
  <si>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</si>
  <si>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</si>
  <si>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</si>
  <si>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</si>
  <si>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</si>
  <si>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</si>
  <si>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</si>
  <si>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</si>
  <si>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</si>
  <si>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</si>
  <si>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</si>
  <si>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</si>
  <si>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</si>
  <si>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</si>
  <si>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</si>
  <si>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</si>
  <si>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</si>
  <si>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</si>
  <si>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</si>
  <si>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</si>
  <si>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</si>
  <si>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</si>
  <si>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</si>
  <si>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</si>
  <si>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</si>
  <si>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</si>
  <si>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</si>
  <si>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</si>
  <si>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</si>
  <si>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</si>
  <si>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</si>
  <si>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</si>
  <si>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</si>
  <si>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</si>
  <si>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</si>
  <si>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</si>
  <si>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</si>
  <si>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</si>
  <si>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</si>
  <si>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</si>
  <si>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</si>
  <si>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</si>
  <si>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</si>
  <si>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</si>
  <si>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</si>
  <si>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G72</t>
  </si>
  <si>
    <t>G77</t>
  </si>
  <si>
    <t>G81</t>
  </si>
  <si>
    <t>SABM</t>
  </si>
  <si>
    <t>t_SABM</t>
  </si>
  <si>
    <t>OPT_Hybrid</t>
  </si>
  <si>
    <t>QPU access time (s)</t>
  </si>
  <si>
    <t>Hybrid run time (s)</t>
  </si>
  <si>
    <t>SBAM run time (s)</t>
  </si>
  <si>
    <t>OPT_SABM</t>
  </si>
  <si>
    <t>Instance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</si>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</sst>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" fillId="30" borderId="0" xfId="39"/>
    <xf numFmtId="0" fontId="0" fillId="30" borderId="0" xfId="39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9526</xdr:colOff>
      <xdr:row>0</xdr:row>
      <xdr:rowOff>0</xdr:rowOff>
    </xdr:from>
    <xdr:to>
      <xdr:col>16</xdr:col>
      <xdr:colOff>165902</xdr:colOff>
      <xdr:row>70</xdr:row>
      <xdr:rowOff>19050</xdr:rowOff>
    </xdr:to>
    <xdr:pic>
      <xdr:nvPicPr>
        <xdr:cNvPr id="2" name="Slika 1" descr="https://miro.medium.com/max/674/1*-KOb0UIc8eQ6bAv8vjFZ3Q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1" y="0"/>
          <a:ext cx="6252376" cy="2667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8"/>
  <sheetViews>
    <sheetView tabSelected="1" topLeftCell="A76" workbookViewId="0">
      <selection activeCell="G148" sqref="A77:G148"/>
    </sheetView>
  </sheetViews>
  <sheetFormatPr defaultRowHeight="14.5" x14ac:dyDescent="0.35"/>
  <cols>
    <col min="2" max="2" width="17.26953125" customWidth="1"/>
    <col min="3" max="3" width="11.7265625" customWidth="1"/>
    <col min="4" max="4" width="19.1796875" style="1" customWidth="1"/>
    <col min="5" max="5" width="18.54296875" customWidth="1"/>
    <col min="6" max="6" width="11.453125" customWidth="1"/>
  </cols>
  <sheetData>
    <row r="1" spans="1:20" ht="31.5" customHeight="1" x14ac:dyDescent="0.35">
      <c r="A1" t="s">
        <v>3</v>
      </c>
      <c r="B1" t="s">
        <v>0</v>
      </c>
      <c r="C1" t="s">
        <v>1</v>
      </c>
      <c r="D1" s="1" t="s">
        <v>2</v>
      </c>
      <c r="E1" t="s">
        <v>4</v>
      </c>
      <c r="F1" t="s">
        <v>5</v>
      </c>
      <c r="R1" t="s">
        <v>80</v>
      </c>
      <c r="S1" t="s">
        <v>79</v>
      </c>
      <c r="T1" s="2" t="s">
        <v>6</v>
      </c>
    </row>
    <row r="2" spans="1:20" ht="30.75" customHeight="1" x14ac:dyDescent="0.35">
      <c r="A2" t="s">
        <v>8</v>
      </c>
      <c r="B2">
        <v>-4072</v>
      </c>
      <c r="C2">
        <v>19176</v>
      </c>
      <c r="D2" s="1">
        <v>23248</v>
      </c>
      <c r="E2">
        <v>4.2012000000000001E-2</v>
      </c>
      <c r="F2">
        <v>2.9965549999999999</v>
      </c>
      <c r="R2">
        <v>0.02</v>
      </c>
      <c r="S2">
        <v>11624</v>
      </c>
      <c r="T2" t="s">
        <v>7</v>
      </c>
    </row>
    <row r="3" spans="1:20" ht="30" customHeight="1" x14ac:dyDescent="0.35">
      <c r="A3" t="s">
        <v>9</v>
      </c>
      <c r="B3">
        <v>-4064</v>
      </c>
      <c r="C3">
        <v>19176</v>
      </c>
      <c r="D3" s="1">
        <v>23240</v>
      </c>
      <c r="E3">
        <v>0</v>
      </c>
      <c r="F3">
        <v>2.9975909999999999</v>
      </c>
      <c r="R3">
        <v>0.13</v>
      </c>
      <c r="S3">
        <v>11620</v>
      </c>
    </row>
    <row r="4" spans="1:20" ht="30" customHeight="1" x14ac:dyDescent="0.35">
      <c r="A4" t="s">
        <v>10</v>
      </c>
      <c r="B4">
        <v>-4068</v>
      </c>
      <c r="C4">
        <v>19176</v>
      </c>
      <c r="D4" s="1">
        <v>23244</v>
      </c>
      <c r="E4">
        <v>4.2015999999999998E-2</v>
      </c>
      <c r="F4">
        <v>2.99403</v>
      </c>
      <c r="R4">
        <v>0.09</v>
      </c>
      <c r="S4">
        <v>11622</v>
      </c>
    </row>
    <row r="5" spans="1:20" ht="30" customHeight="1" x14ac:dyDescent="0.35">
      <c r="A5" t="s">
        <v>11</v>
      </c>
      <c r="B5">
        <v>-4116</v>
      </c>
      <c r="C5">
        <v>19176</v>
      </c>
      <c r="D5" s="1">
        <v>23292</v>
      </c>
      <c r="E5">
        <v>4.2014999999999997E-2</v>
      </c>
      <c r="F5">
        <v>2.999288</v>
      </c>
      <c r="R5">
        <v>0.02</v>
      </c>
      <c r="S5">
        <v>11646</v>
      </c>
    </row>
    <row r="6" spans="1:20" ht="30" customHeight="1" x14ac:dyDescent="0.35">
      <c r="A6" t="s">
        <v>12</v>
      </c>
      <c r="B6">
        <v>-4086</v>
      </c>
      <c r="C6">
        <v>19176</v>
      </c>
      <c r="D6" s="1">
        <v>23262</v>
      </c>
      <c r="E6">
        <v>4.2014999999999997E-2</v>
      </c>
      <c r="F6">
        <v>2.999209</v>
      </c>
      <c r="R6">
        <v>0.57999999999999996</v>
      </c>
      <c r="S6">
        <v>11631</v>
      </c>
    </row>
    <row r="7" spans="1:20" ht="30" customHeight="1" x14ac:dyDescent="0.35">
      <c r="A7" t="s">
        <v>13</v>
      </c>
      <c r="B7">
        <v>-4202</v>
      </c>
      <c r="C7">
        <v>154</v>
      </c>
      <c r="D7" s="1">
        <v>4356</v>
      </c>
      <c r="E7">
        <v>0</v>
      </c>
      <c r="F7">
        <v>2.9995020000000001</v>
      </c>
      <c r="R7">
        <v>0.02</v>
      </c>
      <c r="S7">
        <v>2178</v>
      </c>
    </row>
    <row r="8" spans="1:20" ht="29.25" customHeight="1" x14ac:dyDescent="0.35">
      <c r="A8" t="s">
        <v>14</v>
      </c>
      <c r="B8">
        <v>-4162</v>
      </c>
      <c r="C8">
        <v>-150</v>
      </c>
      <c r="D8" s="1">
        <v>4012</v>
      </c>
      <c r="E8">
        <v>4.2014999999999997E-2</v>
      </c>
      <c r="F8">
        <v>2.999536</v>
      </c>
      <c r="R8">
        <v>0.02</v>
      </c>
      <c r="S8">
        <v>2006</v>
      </c>
    </row>
    <row r="9" spans="1:20" ht="30" customHeight="1" x14ac:dyDescent="0.35">
      <c r="A9" t="s">
        <v>15</v>
      </c>
      <c r="B9">
        <v>-4180</v>
      </c>
      <c r="C9">
        <v>-170</v>
      </c>
      <c r="D9" s="1">
        <v>4010</v>
      </c>
      <c r="E9">
        <v>4.2014000000000003E-2</v>
      </c>
      <c r="F9">
        <v>3.0002270000000002</v>
      </c>
      <c r="R9">
        <v>0.02</v>
      </c>
      <c r="S9">
        <v>2005</v>
      </c>
    </row>
    <row r="10" spans="1:20" ht="30" customHeight="1" x14ac:dyDescent="0.35">
      <c r="A10" t="s">
        <v>16</v>
      </c>
      <c r="B10">
        <v>-4170</v>
      </c>
      <c r="C10">
        <v>-64</v>
      </c>
      <c r="D10" s="1">
        <v>4106</v>
      </c>
      <c r="E10">
        <v>0</v>
      </c>
      <c r="F10">
        <v>2.999914</v>
      </c>
      <c r="R10">
        <v>0.02</v>
      </c>
      <c r="S10">
        <v>2054</v>
      </c>
    </row>
    <row r="11" spans="1:20" ht="30" customHeight="1" x14ac:dyDescent="0.35">
      <c r="A11" t="s">
        <v>17</v>
      </c>
      <c r="B11">
        <v>-4160</v>
      </c>
      <c r="C11">
        <v>-160</v>
      </c>
      <c r="D11" s="1">
        <v>4000</v>
      </c>
      <c r="E11">
        <v>0</v>
      </c>
      <c r="F11">
        <v>2.996613</v>
      </c>
      <c r="R11">
        <v>0.06</v>
      </c>
      <c r="S11">
        <v>2000</v>
      </c>
    </row>
    <row r="12" spans="1:20" ht="30" customHeight="1" x14ac:dyDescent="0.35">
      <c r="A12" t="s">
        <v>18</v>
      </c>
      <c r="B12">
        <v>-1090</v>
      </c>
      <c r="C12">
        <v>34</v>
      </c>
      <c r="D12" s="1">
        <v>1124</v>
      </c>
      <c r="E12">
        <v>4.2020000000000002E-2</v>
      </c>
      <c r="F12">
        <v>2.9978020000000001</v>
      </c>
      <c r="R12">
        <v>0.01</v>
      </c>
      <c r="S12">
        <v>564</v>
      </c>
    </row>
    <row r="13" spans="1:20" ht="30" customHeight="1" x14ac:dyDescent="0.35">
      <c r="A13" t="s">
        <v>19</v>
      </c>
      <c r="B13">
        <v>-1112</v>
      </c>
      <c r="C13">
        <v>-4</v>
      </c>
      <c r="D13" s="1">
        <v>1108</v>
      </c>
      <c r="E13">
        <v>0</v>
      </c>
      <c r="F13">
        <v>2.997903</v>
      </c>
      <c r="R13">
        <v>0.02</v>
      </c>
      <c r="S13">
        <v>556</v>
      </c>
    </row>
    <row r="14" spans="1:20" ht="30" customHeight="1" x14ac:dyDescent="0.35">
      <c r="A14" t="s">
        <v>20</v>
      </c>
      <c r="B14">
        <v>-1126</v>
      </c>
      <c r="C14">
        <v>34</v>
      </c>
      <c r="D14" s="1">
        <v>1160</v>
      </c>
      <c r="E14">
        <v>4.2016999999999999E-2</v>
      </c>
      <c r="F14">
        <v>2.992035</v>
      </c>
      <c r="R14">
        <v>0.02</v>
      </c>
      <c r="S14">
        <v>582</v>
      </c>
    </row>
    <row r="15" spans="1:20" ht="30" customHeight="1" x14ac:dyDescent="0.35">
      <c r="A15" t="s">
        <v>21</v>
      </c>
      <c r="B15">
        <v>-1422</v>
      </c>
      <c r="C15">
        <v>4694</v>
      </c>
      <c r="D15" s="1">
        <v>6116</v>
      </c>
      <c r="E15">
        <v>4.2016999999999999E-2</v>
      </c>
      <c r="F15">
        <v>2.998329</v>
      </c>
      <c r="R15">
        <v>10</v>
      </c>
      <c r="S15">
        <v>3063</v>
      </c>
    </row>
    <row r="16" spans="1:20" ht="30" customHeight="1" x14ac:dyDescent="0.35">
      <c r="A16" t="s">
        <v>22</v>
      </c>
      <c r="B16">
        <v>-1429</v>
      </c>
      <c r="C16">
        <v>4661</v>
      </c>
      <c r="D16" s="1">
        <v>6090</v>
      </c>
      <c r="E16">
        <v>4.2014999999999997E-2</v>
      </c>
      <c r="F16">
        <v>2.997233</v>
      </c>
      <c r="R16">
        <v>0.06</v>
      </c>
      <c r="S16">
        <v>3050</v>
      </c>
    </row>
    <row r="17" spans="1:19" ht="30" customHeight="1" x14ac:dyDescent="0.35">
      <c r="A17" t="s">
        <v>23</v>
      </c>
      <c r="B17">
        <v>-1422</v>
      </c>
      <c r="C17">
        <v>4672</v>
      </c>
      <c r="D17" s="1">
        <v>6094</v>
      </c>
      <c r="E17">
        <v>4.2020000000000002E-2</v>
      </c>
      <c r="F17">
        <v>2.9896199999999999</v>
      </c>
      <c r="R17">
        <v>0.18</v>
      </c>
      <c r="S17">
        <v>3052</v>
      </c>
    </row>
    <row r="18" spans="1:19" ht="30" customHeight="1" x14ac:dyDescent="0.35">
      <c r="A18" t="s">
        <v>24</v>
      </c>
      <c r="B18">
        <v>-1419</v>
      </c>
      <c r="C18">
        <v>4667</v>
      </c>
      <c r="D18" s="1">
        <v>6086</v>
      </c>
      <c r="E18">
        <v>4.2015999999999998E-2</v>
      </c>
      <c r="F18">
        <v>2.9960100000000001</v>
      </c>
      <c r="R18">
        <v>4.6399999999999997</v>
      </c>
      <c r="S18">
        <v>3047</v>
      </c>
    </row>
    <row r="19" spans="1:19" ht="30" customHeight="1" x14ac:dyDescent="0.35">
      <c r="A19" t="s">
        <v>25</v>
      </c>
      <c r="B19">
        <v>-1912</v>
      </c>
      <c r="C19">
        <v>64</v>
      </c>
      <c r="D19" s="1">
        <v>1976</v>
      </c>
      <c r="E19">
        <v>4.2014000000000003E-2</v>
      </c>
      <c r="F19">
        <v>2.9819460000000002</v>
      </c>
      <c r="R19">
        <v>0.16</v>
      </c>
      <c r="S19">
        <v>992</v>
      </c>
    </row>
    <row r="20" spans="1:19" ht="29.25" customHeight="1" x14ac:dyDescent="0.35">
      <c r="A20" t="s">
        <v>26</v>
      </c>
      <c r="B20">
        <v>-1925</v>
      </c>
      <c r="C20">
        <v>-113</v>
      </c>
      <c r="D20" s="1">
        <v>1812</v>
      </c>
      <c r="E20">
        <v>4.2013000000000002E-2</v>
      </c>
      <c r="F20">
        <v>2.9889459999999999</v>
      </c>
      <c r="R20">
        <v>0.02</v>
      </c>
      <c r="S20">
        <v>906</v>
      </c>
    </row>
    <row r="21" spans="1:19" ht="30.75" customHeight="1" x14ac:dyDescent="0.35">
      <c r="A21" t="s">
        <v>27</v>
      </c>
      <c r="B21">
        <v>-1928</v>
      </c>
      <c r="C21">
        <v>-46</v>
      </c>
      <c r="D21" s="1">
        <v>1882</v>
      </c>
      <c r="E21">
        <v>4.2018E-2</v>
      </c>
      <c r="F21">
        <v>2.9998200000000002</v>
      </c>
      <c r="R21">
        <v>0.01</v>
      </c>
      <c r="S21">
        <v>941</v>
      </c>
    </row>
    <row r="22" spans="1:19" ht="29.25" customHeight="1" x14ac:dyDescent="0.35">
      <c r="A22" t="s">
        <v>28</v>
      </c>
      <c r="B22">
        <v>-1923</v>
      </c>
      <c r="C22">
        <v>-67</v>
      </c>
      <c r="D22" s="1">
        <v>1856</v>
      </c>
      <c r="E22">
        <v>4.2014999999999997E-2</v>
      </c>
      <c r="F22">
        <v>3.006367</v>
      </c>
      <c r="R22">
        <v>0.08</v>
      </c>
      <c r="S22">
        <v>931</v>
      </c>
    </row>
    <row r="23" spans="1:19" ht="29.25" customHeight="1" x14ac:dyDescent="0.35">
      <c r="A23" t="s">
        <v>29</v>
      </c>
      <c r="B23">
        <v>-6712</v>
      </c>
      <c r="C23">
        <v>19990</v>
      </c>
      <c r="D23" s="1">
        <v>26702</v>
      </c>
      <c r="E23">
        <v>8.4040000000000004E-2</v>
      </c>
      <c r="F23">
        <v>5.2224399999999997</v>
      </c>
      <c r="R23">
        <v>0.2</v>
      </c>
      <c r="S23">
        <v>13359</v>
      </c>
    </row>
    <row r="24" spans="1:19" ht="30.75" customHeight="1" x14ac:dyDescent="0.35">
      <c r="A24" t="s">
        <v>30</v>
      </c>
      <c r="B24">
        <v>-6664</v>
      </c>
      <c r="C24">
        <v>19990</v>
      </c>
      <c r="D24" s="1">
        <v>26654</v>
      </c>
      <c r="E24">
        <v>4.2021000000000003E-2</v>
      </c>
      <c r="F24">
        <v>5.2221109999999999</v>
      </c>
      <c r="R24">
        <v>9.99</v>
      </c>
      <c r="S24">
        <v>13342</v>
      </c>
    </row>
    <row r="25" spans="1:19" ht="30" customHeight="1" x14ac:dyDescent="0.35">
      <c r="A25" t="s">
        <v>31</v>
      </c>
      <c r="B25">
        <v>-6670</v>
      </c>
      <c r="C25">
        <v>19990</v>
      </c>
      <c r="D25" s="1">
        <v>26660</v>
      </c>
      <c r="E25">
        <v>8.4041000000000005E-2</v>
      </c>
      <c r="F25">
        <v>5.2248219999999996</v>
      </c>
      <c r="R25">
        <v>7.0000000000000007E-2</v>
      </c>
      <c r="S25">
        <v>13337</v>
      </c>
    </row>
    <row r="26" spans="1:19" ht="29.25" customHeight="1" x14ac:dyDescent="0.35">
      <c r="A26" t="s">
        <v>32</v>
      </c>
      <c r="B26">
        <v>-6678</v>
      </c>
      <c r="C26">
        <v>19990</v>
      </c>
      <c r="D26" s="1">
        <v>26668</v>
      </c>
      <c r="E26">
        <v>8.4036E-2</v>
      </c>
      <c r="F26">
        <v>5.2151639999999997</v>
      </c>
      <c r="R26">
        <v>0.45</v>
      </c>
      <c r="S26">
        <v>13340</v>
      </c>
    </row>
    <row r="27" spans="1:19" ht="30" customHeight="1" x14ac:dyDescent="0.35">
      <c r="A27" t="s">
        <v>33</v>
      </c>
      <c r="B27">
        <v>-6654</v>
      </c>
      <c r="C27">
        <v>19990</v>
      </c>
      <c r="D27" s="1">
        <v>26644</v>
      </c>
      <c r="E27">
        <v>8.4037000000000001E-2</v>
      </c>
      <c r="F27">
        <v>5.2204629999999996</v>
      </c>
      <c r="R27">
        <v>7.0000000000000007E-2</v>
      </c>
      <c r="S27">
        <v>13328</v>
      </c>
    </row>
    <row r="28" spans="1:19" ht="30" customHeight="1" x14ac:dyDescent="0.35">
      <c r="A28" t="s">
        <v>34</v>
      </c>
      <c r="B28">
        <v>-6708</v>
      </c>
      <c r="C28">
        <v>-42</v>
      </c>
      <c r="D28" s="1">
        <v>6666</v>
      </c>
      <c r="E28">
        <v>8.4029000000000006E-2</v>
      </c>
      <c r="F28">
        <v>5.216145</v>
      </c>
      <c r="R28">
        <v>7.0000000000000007E-2</v>
      </c>
      <c r="S28">
        <v>3341</v>
      </c>
    </row>
    <row r="29" spans="1:19" ht="30.75" customHeight="1" x14ac:dyDescent="0.35">
      <c r="A29" t="s">
        <v>35</v>
      </c>
      <c r="B29">
        <v>-6686</v>
      </c>
      <c r="C29">
        <v>-104</v>
      </c>
      <c r="D29" s="1">
        <v>6582</v>
      </c>
      <c r="E29">
        <v>8.4026000000000003E-2</v>
      </c>
      <c r="F29">
        <v>5.2165949999999999</v>
      </c>
      <c r="R29">
        <v>0.2</v>
      </c>
      <c r="S29">
        <v>3298</v>
      </c>
    </row>
    <row r="30" spans="1:19" ht="30" customHeight="1" x14ac:dyDescent="0.35">
      <c r="A30" t="s">
        <v>36</v>
      </c>
      <c r="B30">
        <v>-6710</v>
      </c>
      <c r="C30">
        <v>80</v>
      </c>
      <c r="D30" s="1">
        <v>6790</v>
      </c>
      <c r="E30">
        <v>8.4034999999999999E-2</v>
      </c>
      <c r="F30">
        <v>5.2162309999999996</v>
      </c>
      <c r="R30">
        <v>7.0000000000000007E-2</v>
      </c>
      <c r="S30">
        <v>3405</v>
      </c>
    </row>
    <row r="31" spans="1:19" ht="30" customHeight="1" x14ac:dyDescent="0.35">
      <c r="A31" t="s">
        <v>37</v>
      </c>
      <c r="B31">
        <v>-6718</v>
      </c>
      <c r="C31">
        <v>100</v>
      </c>
      <c r="D31" s="1">
        <v>6818</v>
      </c>
      <c r="E31">
        <v>8.4036E-2</v>
      </c>
      <c r="F31">
        <v>5.21448</v>
      </c>
      <c r="R31">
        <v>0.2</v>
      </c>
      <c r="S31">
        <v>3413</v>
      </c>
    </row>
    <row r="32" spans="1:19" ht="30" customHeight="1" x14ac:dyDescent="0.35">
      <c r="A32" t="s">
        <v>38</v>
      </c>
      <c r="B32">
        <v>-6690</v>
      </c>
      <c r="C32">
        <v>-80</v>
      </c>
      <c r="D32" s="1">
        <v>6610</v>
      </c>
      <c r="E32">
        <v>4.2012000000000001E-2</v>
      </c>
      <c r="F32">
        <v>5.2264920000000004</v>
      </c>
      <c r="R32">
        <v>0.79</v>
      </c>
      <c r="S32">
        <v>3310</v>
      </c>
    </row>
    <row r="33" spans="1:19" ht="30" customHeight="1" x14ac:dyDescent="0.35">
      <c r="A33" t="s">
        <v>39</v>
      </c>
      <c r="B33">
        <v>-2774</v>
      </c>
      <c r="C33">
        <v>22</v>
      </c>
      <c r="D33" s="1">
        <v>2796</v>
      </c>
      <c r="E33">
        <v>8.4043999999999994E-2</v>
      </c>
      <c r="F33">
        <v>5.2221909999999996</v>
      </c>
      <c r="R33">
        <v>2.08</v>
      </c>
      <c r="S33">
        <v>1410</v>
      </c>
    </row>
    <row r="34" spans="1:19" ht="30.75" customHeight="1" x14ac:dyDescent="0.35">
      <c r="A34" t="s">
        <v>40</v>
      </c>
      <c r="B34">
        <v>-2774</v>
      </c>
      <c r="C34">
        <v>-30</v>
      </c>
      <c r="D34" s="1">
        <v>2744</v>
      </c>
      <c r="E34">
        <v>8.4031999999999996E-2</v>
      </c>
      <c r="F34">
        <v>5.2152690000000002</v>
      </c>
      <c r="R34">
        <v>9.77</v>
      </c>
      <c r="S34">
        <v>1382</v>
      </c>
    </row>
    <row r="35" spans="1:19" ht="27.75" customHeight="1" x14ac:dyDescent="0.35">
      <c r="A35" t="s">
        <v>41</v>
      </c>
      <c r="B35">
        <v>-2800</v>
      </c>
      <c r="C35">
        <v>-48</v>
      </c>
      <c r="D35" s="1">
        <v>2752</v>
      </c>
      <c r="E35">
        <v>8.4040000000000004E-2</v>
      </c>
      <c r="F35">
        <v>5.2216300000000002</v>
      </c>
      <c r="R35">
        <v>0.78</v>
      </c>
      <c r="S35">
        <v>1384</v>
      </c>
    </row>
    <row r="36" spans="1:19" ht="30.75" customHeight="1" x14ac:dyDescent="0.35">
      <c r="A36" t="s">
        <v>42</v>
      </c>
      <c r="B36">
        <v>-3540</v>
      </c>
      <c r="C36">
        <v>11778</v>
      </c>
      <c r="D36" s="1">
        <v>15318</v>
      </c>
      <c r="E36">
        <v>4.2012000000000001E-2</v>
      </c>
      <c r="F36">
        <v>5.223662</v>
      </c>
      <c r="R36">
        <v>10</v>
      </c>
      <c r="S36">
        <v>7680</v>
      </c>
    </row>
    <row r="37" spans="1:19" ht="30" customHeight="1" x14ac:dyDescent="0.35">
      <c r="A37" t="s">
        <v>43</v>
      </c>
      <c r="B37">
        <v>-3544</v>
      </c>
      <c r="C37">
        <v>11766</v>
      </c>
      <c r="D37" s="1">
        <v>15310</v>
      </c>
      <c r="E37">
        <v>8.4033999999999998E-2</v>
      </c>
      <c r="F37">
        <v>5.2061440000000001</v>
      </c>
      <c r="R37">
        <v>10.01</v>
      </c>
      <c r="S37">
        <v>7675</v>
      </c>
    </row>
    <row r="38" spans="1:19" ht="30.75" customHeight="1" x14ac:dyDescent="0.35">
      <c r="A38" t="s">
        <v>44</v>
      </c>
      <c r="B38">
        <v>-3545</v>
      </c>
      <c r="C38">
        <v>11785</v>
      </c>
      <c r="D38" s="1">
        <v>15330</v>
      </c>
      <c r="E38">
        <v>8.4031999999999996E-2</v>
      </c>
      <c r="F38">
        <v>5.2230629999999998</v>
      </c>
      <c r="R38">
        <v>10</v>
      </c>
      <c r="S38">
        <v>7685</v>
      </c>
    </row>
    <row r="39" spans="1:19" ht="29.25" customHeight="1" x14ac:dyDescent="0.35">
      <c r="A39" t="s">
        <v>45</v>
      </c>
      <c r="B39">
        <v>-3543</v>
      </c>
      <c r="C39">
        <v>11779</v>
      </c>
      <c r="D39" s="1">
        <v>15322</v>
      </c>
      <c r="E39">
        <v>8.4029999999999994E-2</v>
      </c>
      <c r="F39">
        <v>5.2152799999999999</v>
      </c>
      <c r="R39">
        <v>10</v>
      </c>
      <c r="S39">
        <v>7686</v>
      </c>
    </row>
    <row r="40" spans="1:19" ht="30" customHeight="1" x14ac:dyDescent="0.35">
      <c r="A40" t="s">
        <v>46</v>
      </c>
      <c r="B40">
        <v>-4752</v>
      </c>
      <c r="C40">
        <v>28</v>
      </c>
      <c r="D40" s="1">
        <v>4780</v>
      </c>
      <c r="E40">
        <v>8.4032999999999997E-2</v>
      </c>
      <c r="F40">
        <v>5.2179599999999997</v>
      </c>
      <c r="R40">
        <v>10</v>
      </c>
      <c r="S40">
        <v>2407</v>
      </c>
    </row>
    <row r="41" spans="1:19" ht="30" customHeight="1" x14ac:dyDescent="0.35">
      <c r="A41" t="s">
        <v>47</v>
      </c>
      <c r="B41">
        <v>-4872</v>
      </c>
      <c r="C41">
        <v>-98</v>
      </c>
      <c r="D41" s="1">
        <v>4774</v>
      </c>
      <c r="E41">
        <v>8.4025000000000002E-2</v>
      </c>
      <c r="F41">
        <v>5.2120829999999998</v>
      </c>
      <c r="R41">
        <v>4.95</v>
      </c>
      <c r="S41">
        <v>2400</v>
      </c>
    </row>
    <row r="42" spans="1:19" ht="30" customHeight="1" x14ac:dyDescent="0.35">
      <c r="A42" t="s">
        <v>48</v>
      </c>
      <c r="B42">
        <v>-4789</v>
      </c>
      <c r="C42">
        <v>-17</v>
      </c>
      <c r="D42" s="1">
        <v>4772</v>
      </c>
      <c r="E42">
        <v>0.12604699999999999</v>
      </c>
      <c r="F42">
        <v>5.2221460000000004</v>
      </c>
      <c r="R42">
        <v>10</v>
      </c>
      <c r="S42">
        <v>2404</v>
      </c>
    </row>
    <row r="43" spans="1:19" ht="30" customHeight="1" x14ac:dyDescent="0.35">
      <c r="A43" t="s">
        <v>49</v>
      </c>
      <c r="B43">
        <v>-4807</v>
      </c>
      <c r="C43">
        <v>121</v>
      </c>
      <c r="D43" s="1">
        <v>4928</v>
      </c>
      <c r="E43">
        <v>0.126054</v>
      </c>
      <c r="F43">
        <v>5.2209649999999996</v>
      </c>
      <c r="R43">
        <v>9.8699999999999992</v>
      </c>
      <c r="S43">
        <v>2475</v>
      </c>
    </row>
    <row r="44" spans="1:19" ht="30" customHeight="1" x14ac:dyDescent="0.35">
      <c r="A44" t="s">
        <v>50</v>
      </c>
      <c r="B44">
        <v>-3330</v>
      </c>
      <c r="C44">
        <v>9990</v>
      </c>
      <c r="D44" s="1">
        <v>13320</v>
      </c>
      <c r="E44">
        <v>8.4026000000000003E-2</v>
      </c>
      <c r="F44">
        <v>2.9889260000000002</v>
      </c>
      <c r="R44">
        <v>0.02</v>
      </c>
      <c r="S44">
        <v>6660</v>
      </c>
    </row>
    <row r="45" spans="1:19" ht="30" customHeight="1" x14ac:dyDescent="0.35">
      <c r="A45" t="s">
        <v>51</v>
      </c>
      <c r="B45">
        <v>-3310</v>
      </c>
      <c r="C45">
        <v>9990</v>
      </c>
      <c r="D45" s="1">
        <v>13300</v>
      </c>
      <c r="E45">
        <v>8.4025000000000002E-2</v>
      </c>
      <c r="F45">
        <v>2.999997</v>
      </c>
      <c r="R45">
        <v>0.02</v>
      </c>
      <c r="S45">
        <v>6650</v>
      </c>
    </row>
    <row r="46" spans="1:19" ht="30" customHeight="1" x14ac:dyDescent="0.35">
      <c r="A46" t="s">
        <v>52</v>
      </c>
      <c r="B46">
        <v>-3316</v>
      </c>
      <c r="C46">
        <v>9990</v>
      </c>
      <c r="D46" s="1">
        <v>13306</v>
      </c>
      <c r="E46">
        <v>4.2016999999999999E-2</v>
      </c>
      <c r="F46">
        <v>2.9914589999999999</v>
      </c>
      <c r="R46">
        <v>0.02</v>
      </c>
      <c r="S46">
        <v>6654</v>
      </c>
    </row>
    <row r="47" spans="1:19" ht="30" customHeight="1" x14ac:dyDescent="0.35">
      <c r="A47" t="s">
        <v>53</v>
      </c>
      <c r="B47">
        <v>-3308</v>
      </c>
      <c r="C47">
        <v>9990</v>
      </c>
      <c r="D47" s="1">
        <v>13298</v>
      </c>
      <c r="E47">
        <v>8.4031999999999996E-2</v>
      </c>
      <c r="F47">
        <v>2.9911780000000001</v>
      </c>
      <c r="R47">
        <v>0.02</v>
      </c>
      <c r="S47">
        <v>6649</v>
      </c>
    </row>
    <row r="48" spans="1:19" ht="29.25" customHeight="1" x14ac:dyDescent="0.35">
      <c r="A48" t="s">
        <v>54</v>
      </c>
      <c r="B48">
        <v>-3322</v>
      </c>
      <c r="C48">
        <v>9990</v>
      </c>
      <c r="D48" s="1">
        <v>13312</v>
      </c>
      <c r="E48">
        <v>4.2016999999999999E-2</v>
      </c>
      <c r="F48">
        <v>2.9923320000000002</v>
      </c>
      <c r="R48">
        <v>0.02</v>
      </c>
      <c r="S48">
        <v>6657</v>
      </c>
    </row>
    <row r="49" spans="1:19" ht="30.75" customHeight="1" x14ac:dyDescent="0.35">
      <c r="A49" t="s">
        <v>55</v>
      </c>
      <c r="B49">
        <v>-6000</v>
      </c>
      <c r="C49">
        <v>6000</v>
      </c>
      <c r="D49" s="1">
        <v>12000</v>
      </c>
      <c r="E49">
        <v>0.12604299999999999</v>
      </c>
      <c r="F49">
        <v>7.5046220000000003</v>
      </c>
      <c r="R49">
        <v>7.0000000000000007E-2</v>
      </c>
      <c r="S49">
        <v>6000</v>
      </c>
    </row>
    <row r="50" spans="1:19" ht="30" customHeight="1" x14ac:dyDescent="0.35">
      <c r="A50" t="s">
        <v>56</v>
      </c>
      <c r="B50">
        <v>-6000</v>
      </c>
      <c r="C50">
        <v>6000</v>
      </c>
      <c r="D50" s="1">
        <v>12000</v>
      </c>
      <c r="E50">
        <v>0.16807800000000001</v>
      </c>
      <c r="F50">
        <v>7.4980529999999996</v>
      </c>
      <c r="R50">
        <v>7.0000000000000007E-2</v>
      </c>
      <c r="S50">
        <v>6000</v>
      </c>
    </row>
    <row r="51" spans="1:19" ht="29.25" customHeight="1" x14ac:dyDescent="0.35">
      <c r="A51" t="s">
        <v>57</v>
      </c>
      <c r="B51">
        <v>-5760</v>
      </c>
      <c r="C51">
        <v>6000</v>
      </c>
      <c r="D51" s="1">
        <v>11760</v>
      </c>
      <c r="E51">
        <v>0.16806299999999999</v>
      </c>
      <c r="F51">
        <v>7.4991750000000001</v>
      </c>
      <c r="R51">
        <v>7.0000000000000007E-2</v>
      </c>
      <c r="S51">
        <v>5880</v>
      </c>
    </row>
    <row r="52" spans="1:19" ht="30" customHeight="1" x14ac:dyDescent="0.35">
      <c r="A52" t="s">
        <v>58</v>
      </c>
      <c r="B52">
        <v>-1777</v>
      </c>
      <c r="C52">
        <v>5909</v>
      </c>
      <c r="D52" s="1">
        <v>7686</v>
      </c>
      <c r="E52">
        <v>8.4033999999999998E-2</v>
      </c>
      <c r="F52">
        <v>2.990278</v>
      </c>
      <c r="R52">
        <v>0.94</v>
      </c>
      <c r="S52">
        <v>3848</v>
      </c>
    </row>
    <row r="53" spans="1:19" ht="30" customHeight="1" x14ac:dyDescent="0.35">
      <c r="A53" t="s">
        <v>59</v>
      </c>
      <c r="B53">
        <v>-1774</v>
      </c>
      <c r="C53">
        <v>5916</v>
      </c>
      <c r="D53" s="1">
        <v>7690</v>
      </c>
      <c r="E53">
        <v>8.4041000000000005E-2</v>
      </c>
      <c r="F53">
        <v>2.9944519999999999</v>
      </c>
      <c r="R53">
        <v>1.77</v>
      </c>
      <c r="S53">
        <v>3851</v>
      </c>
    </row>
    <row r="54" spans="1:19" ht="30" customHeight="1" x14ac:dyDescent="0.35">
      <c r="A54" t="s">
        <v>60</v>
      </c>
      <c r="B54">
        <v>-1776</v>
      </c>
      <c r="C54">
        <v>5914</v>
      </c>
      <c r="D54" s="1">
        <v>7690</v>
      </c>
      <c r="E54">
        <v>4.2018E-2</v>
      </c>
      <c r="F54">
        <v>2.9979740000000001</v>
      </c>
      <c r="R54">
        <v>10</v>
      </c>
      <c r="S54">
        <v>3849</v>
      </c>
    </row>
    <row r="55" spans="1:19" ht="30" customHeight="1" x14ac:dyDescent="0.35">
      <c r="A55" t="s">
        <v>61</v>
      </c>
      <c r="B55">
        <v>-1774</v>
      </c>
      <c r="C55">
        <v>5916</v>
      </c>
      <c r="D55" s="1">
        <v>7690</v>
      </c>
      <c r="E55">
        <v>8.4021999999999999E-2</v>
      </c>
      <c r="F55">
        <v>2.998456</v>
      </c>
      <c r="R55">
        <v>10</v>
      </c>
      <c r="S55">
        <v>3851</v>
      </c>
    </row>
    <row r="56" spans="1:19" ht="30" customHeight="1" x14ac:dyDescent="0.35">
      <c r="A56" t="s">
        <v>62</v>
      </c>
      <c r="B56">
        <v>-8030</v>
      </c>
      <c r="C56">
        <v>12498</v>
      </c>
      <c r="D56" s="1">
        <v>20528</v>
      </c>
      <c r="E56">
        <v>0.21009700000000001</v>
      </c>
      <c r="F56">
        <v>14.587707</v>
      </c>
      <c r="R56">
        <v>10</v>
      </c>
      <c r="S56">
        <v>10289</v>
      </c>
    </row>
    <row r="57" spans="1:19" ht="30" customHeight="1" x14ac:dyDescent="0.35">
      <c r="A57" t="s">
        <v>63</v>
      </c>
      <c r="B57">
        <v>-8018</v>
      </c>
      <c r="C57">
        <v>-54</v>
      </c>
      <c r="D57" s="1">
        <v>7964</v>
      </c>
      <c r="E57">
        <v>0.21009700000000001</v>
      </c>
      <c r="F57">
        <v>14.584377999999999</v>
      </c>
      <c r="R57">
        <v>9.8000000000000007</v>
      </c>
      <c r="S57">
        <v>4008</v>
      </c>
    </row>
    <row r="58" spans="1:19" ht="29.25" customHeight="1" x14ac:dyDescent="0.35">
      <c r="A58" t="s">
        <v>64</v>
      </c>
      <c r="B58">
        <v>-6950</v>
      </c>
      <c r="C58">
        <v>-38</v>
      </c>
      <c r="D58" s="1">
        <v>6912</v>
      </c>
      <c r="E58">
        <v>0.210095</v>
      </c>
      <c r="F58">
        <v>14.585875</v>
      </c>
      <c r="R58">
        <v>10</v>
      </c>
      <c r="S58">
        <v>3480</v>
      </c>
    </row>
    <row r="59" spans="1:19" ht="30.75" customHeight="1" x14ac:dyDescent="0.35">
      <c r="A59" t="s">
        <v>65</v>
      </c>
      <c r="B59">
        <v>-8872</v>
      </c>
      <c r="C59">
        <v>29570</v>
      </c>
      <c r="D59" s="1">
        <v>38442</v>
      </c>
      <c r="E59">
        <v>0.210088</v>
      </c>
      <c r="F59">
        <v>14.588329999999999</v>
      </c>
      <c r="R59">
        <v>10.01</v>
      </c>
      <c r="S59">
        <v>19257</v>
      </c>
    </row>
    <row r="60" spans="1:19" ht="29.25" customHeight="1" x14ac:dyDescent="0.35">
      <c r="A60" t="s">
        <v>66</v>
      </c>
      <c r="B60">
        <v>-11954</v>
      </c>
      <c r="C60">
        <v>96</v>
      </c>
      <c r="D60" s="1">
        <v>12050</v>
      </c>
      <c r="E60">
        <v>0.16806299999999999</v>
      </c>
      <c r="F60">
        <v>14.596066</v>
      </c>
      <c r="R60">
        <v>10</v>
      </c>
      <c r="S60">
        <v>6067</v>
      </c>
    </row>
    <row r="61" spans="1:19" ht="30" customHeight="1" x14ac:dyDescent="0.35">
      <c r="A61" t="s">
        <v>67</v>
      </c>
      <c r="B61">
        <v>-11136</v>
      </c>
      <c r="C61">
        <v>17148</v>
      </c>
      <c r="D61" s="1">
        <v>28284</v>
      </c>
      <c r="E61">
        <v>0.252114</v>
      </c>
      <c r="F61">
        <v>24.763318000000002</v>
      </c>
      <c r="R61">
        <v>10</v>
      </c>
      <c r="S61">
        <v>14168</v>
      </c>
    </row>
    <row r="62" spans="1:19" ht="30" customHeight="1" x14ac:dyDescent="0.35">
      <c r="A62" t="s">
        <v>68</v>
      </c>
      <c r="B62">
        <v>-11138</v>
      </c>
      <c r="C62">
        <v>362</v>
      </c>
      <c r="D62" s="1">
        <v>11500</v>
      </c>
      <c r="E62">
        <v>0.25211</v>
      </c>
      <c r="F62">
        <v>24.748844999999999</v>
      </c>
      <c r="R62">
        <v>10.01</v>
      </c>
      <c r="S62">
        <v>5777</v>
      </c>
    </row>
    <row r="63" spans="1:19" ht="30" customHeight="1" x14ac:dyDescent="0.35">
      <c r="A63" t="s">
        <v>69</v>
      </c>
      <c r="B63">
        <v>-9716</v>
      </c>
      <c r="C63">
        <v>-80</v>
      </c>
      <c r="D63" s="1">
        <v>9636</v>
      </c>
      <c r="E63">
        <v>0.29410399999999998</v>
      </c>
      <c r="F63">
        <v>24.742066000000001</v>
      </c>
      <c r="R63">
        <v>10.01</v>
      </c>
      <c r="S63">
        <v>4844</v>
      </c>
    </row>
    <row r="64" spans="1:19" ht="30" customHeight="1" x14ac:dyDescent="0.35">
      <c r="A64" t="s">
        <v>70</v>
      </c>
      <c r="B64">
        <v>-12437</v>
      </c>
      <c r="C64">
        <v>41459</v>
      </c>
      <c r="D64" s="1">
        <v>53896</v>
      </c>
      <c r="E64">
        <v>0.25209700000000002</v>
      </c>
      <c r="F64">
        <v>24.748512999999999</v>
      </c>
      <c r="R64">
        <v>10.01</v>
      </c>
      <c r="S64">
        <v>26986</v>
      </c>
    </row>
    <row r="65" spans="1:19" ht="30" customHeight="1" x14ac:dyDescent="0.35">
      <c r="A65" t="s">
        <v>71</v>
      </c>
      <c r="B65">
        <v>-16803</v>
      </c>
      <c r="C65">
        <v>527</v>
      </c>
      <c r="D65" s="1">
        <v>17330</v>
      </c>
      <c r="E65">
        <v>0.25209999999999999</v>
      </c>
      <c r="F65">
        <v>24.735945999999998</v>
      </c>
      <c r="R65">
        <v>8.82</v>
      </c>
      <c r="S65">
        <v>8728</v>
      </c>
    </row>
    <row r="66" spans="1:19" ht="30" customHeight="1" x14ac:dyDescent="0.35">
      <c r="A66" t="s">
        <v>72</v>
      </c>
      <c r="B66">
        <v>-11070</v>
      </c>
      <c r="C66">
        <v>-82</v>
      </c>
      <c r="D66" s="1">
        <v>10988</v>
      </c>
      <c r="E66">
        <v>0.252108</v>
      </c>
      <c r="F66">
        <v>29.828337999999999</v>
      </c>
      <c r="R66">
        <v>10.01</v>
      </c>
      <c r="S66">
        <v>5532</v>
      </c>
    </row>
    <row r="67" spans="1:19" ht="30" customHeight="1" x14ac:dyDescent="0.35">
      <c r="A67" t="s">
        <v>73</v>
      </c>
      <c r="B67">
        <v>-12484</v>
      </c>
      <c r="C67">
        <v>80</v>
      </c>
      <c r="D67" s="1">
        <v>12564</v>
      </c>
      <c r="E67">
        <v>0.25209900000000002</v>
      </c>
      <c r="F67">
        <v>34.923676</v>
      </c>
      <c r="R67">
        <v>9.01</v>
      </c>
      <c r="S67">
        <v>6324</v>
      </c>
    </row>
    <row r="68" spans="1:19" ht="30" customHeight="1" x14ac:dyDescent="0.35">
      <c r="A68" t="s">
        <v>74</v>
      </c>
      <c r="B68">
        <v>-13878</v>
      </c>
      <c r="C68">
        <v>-142</v>
      </c>
      <c r="D68" s="1">
        <v>13736</v>
      </c>
      <c r="E68">
        <v>0.42016199999999998</v>
      </c>
      <c r="F68">
        <v>39.983987999999997</v>
      </c>
      <c r="R68">
        <v>10.01</v>
      </c>
      <c r="S68">
        <v>6906</v>
      </c>
    </row>
    <row r="69" spans="1:19" ht="30.75" customHeight="1" x14ac:dyDescent="0.35">
      <c r="A69" t="s">
        <v>75</v>
      </c>
      <c r="B69">
        <v>-9033</v>
      </c>
      <c r="C69">
        <v>9999</v>
      </c>
      <c r="D69" s="1">
        <v>19032</v>
      </c>
      <c r="E69">
        <v>0.50419700000000001</v>
      </c>
      <c r="F69">
        <v>40.000500000000002</v>
      </c>
      <c r="R69">
        <v>10</v>
      </c>
      <c r="S69">
        <v>9522</v>
      </c>
    </row>
    <row r="70" spans="1:19" ht="29.25" customHeight="1" x14ac:dyDescent="0.35">
      <c r="A70" t="s">
        <v>76</v>
      </c>
      <c r="B70">
        <v>-13834</v>
      </c>
      <c r="C70">
        <v>-6</v>
      </c>
      <c r="D70" s="1">
        <v>13828</v>
      </c>
      <c r="E70">
        <v>0.46217200000000003</v>
      </c>
      <c r="F70">
        <v>39.982199000000001</v>
      </c>
      <c r="R70">
        <v>10</v>
      </c>
      <c r="S70">
        <v>6966</v>
      </c>
    </row>
    <row r="71" spans="1:19" ht="30" customHeight="1" x14ac:dyDescent="0.35">
      <c r="A71" t="s">
        <v>77</v>
      </c>
      <c r="B71">
        <v>-19460</v>
      </c>
      <c r="C71">
        <v>208</v>
      </c>
      <c r="D71" s="1">
        <v>19668</v>
      </c>
      <c r="E71">
        <v>0.71427099999999999</v>
      </c>
      <c r="F71">
        <v>71.973770999999999</v>
      </c>
    </row>
    <row r="72" spans="1:19" ht="30" customHeight="1" x14ac:dyDescent="0.35">
      <c r="A72" t="s">
        <v>78</v>
      </c>
      <c r="B72">
        <v>-27722</v>
      </c>
      <c r="C72">
        <v>34</v>
      </c>
      <c r="D72" s="1">
        <v>27756</v>
      </c>
      <c r="E72">
        <v>3.2772830000000002</v>
      </c>
      <c r="F72">
        <v>120.022272</v>
      </c>
    </row>
    <row r="73" spans="1:19" x14ac:dyDescent="0.35">
      <c r="D73"/>
    </row>
    <row r="74" spans="1:19" x14ac:dyDescent="0.35">
      <c r="D74"/>
    </row>
    <row r="75" spans="1:19" x14ac:dyDescent="0.35">
      <c r="D75"/>
    </row>
    <row r="76" spans="1:19" x14ac:dyDescent="0.35">
      <c r="D76"/>
    </row>
    <row r="77" spans="1:19" x14ac:dyDescent="0.35">
      <c r="A77" t="s">
        <v>86</v>
      </c>
      <c r="B77" t="s">
        <v>81</v>
      </c>
      <c r="C77" t="s">
        <v>85</v>
      </c>
      <c r="D77" t="s">
        <v>87</v>
      </c>
      <c r="E77" t="s">
        <v>82</v>
      </c>
      <c r="F77" t="s">
        <v>83</v>
      </c>
      <c r="G77" t="s">
        <v>84</v>
      </c>
    </row>
    <row r="78" spans="1:19" x14ac:dyDescent="0.35">
      <c r="A78" t="s">
        <v>8</v>
      </c>
      <c r="B78">
        <v>23248</v>
      </c>
      <c r="C78">
        <v>11624</v>
      </c>
      <c r="D78">
        <f>ROUND((B78-C78)/B78*100, 2)</f>
        <v>50</v>
      </c>
      <c r="E78">
        <v>0.04</v>
      </c>
      <c r="F78">
        <v>3</v>
      </c>
      <c r="G78">
        <v>0.02</v>
      </c>
    </row>
    <row r="79" spans="1:19" x14ac:dyDescent="0.35">
      <c r="A79" t="s">
        <v>9</v>
      </c>
      <c r="B79">
        <v>23240</v>
      </c>
      <c r="C79">
        <v>11620</v>
      </c>
      <c r="D79">
        <f t="shared" ref="D79:D142" si="0">ROUND((B79-C79)/B79*100, 2)</f>
        <v>50</v>
      </c>
      <c r="E79">
        <v>0</v>
      </c>
      <c r="F79">
        <v>3</v>
      </c>
      <c r="G79">
        <v>0.13</v>
      </c>
    </row>
    <row r="80" spans="1:19" x14ac:dyDescent="0.35">
      <c r="A80" t="s">
        <v>10</v>
      </c>
      <c r="B80">
        <v>23244</v>
      </c>
      <c r="C80">
        <v>11622</v>
      </c>
      <c r="D80">
        <f t="shared" si="0"/>
        <v>50</v>
      </c>
      <c r="E80">
        <v>0.04</v>
      </c>
      <c r="F80">
        <v>2.99</v>
      </c>
      <c r="G80">
        <v>0.09</v>
      </c>
    </row>
    <row r="81" spans="1:7" x14ac:dyDescent="0.35">
      <c r="A81" t="s">
        <v>11</v>
      </c>
      <c r="B81">
        <v>23292</v>
      </c>
      <c r="C81">
        <v>11646</v>
      </c>
      <c r="D81">
        <f t="shared" si="0"/>
        <v>50</v>
      </c>
      <c r="E81">
        <v>0.04</v>
      </c>
      <c r="F81">
        <v>3</v>
      </c>
      <c r="G81">
        <v>0.02</v>
      </c>
    </row>
    <row r="82" spans="1:7" x14ac:dyDescent="0.35">
      <c r="A82" t="s">
        <v>12</v>
      </c>
      <c r="B82">
        <v>23262</v>
      </c>
      <c r="C82">
        <v>11631</v>
      </c>
      <c r="D82">
        <f t="shared" si="0"/>
        <v>50</v>
      </c>
      <c r="E82">
        <v>0.04</v>
      </c>
      <c r="F82">
        <v>3</v>
      </c>
      <c r="G82">
        <v>0.57999999999999996</v>
      </c>
    </row>
    <row r="83" spans="1:7" x14ac:dyDescent="0.35">
      <c r="A83" t="s">
        <v>13</v>
      </c>
      <c r="B83">
        <v>4356</v>
      </c>
      <c r="C83">
        <v>2178</v>
      </c>
      <c r="D83">
        <f t="shared" si="0"/>
        <v>50</v>
      </c>
      <c r="E83">
        <v>0</v>
      </c>
      <c r="F83">
        <v>3</v>
      </c>
      <c r="G83">
        <v>0.02</v>
      </c>
    </row>
    <row r="84" spans="1:7" x14ac:dyDescent="0.35">
      <c r="A84" t="s">
        <v>14</v>
      </c>
      <c r="B84">
        <v>4012</v>
      </c>
      <c r="C84">
        <v>2006</v>
      </c>
      <c r="D84">
        <f t="shared" si="0"/>
        <v>50</v>
      </c>
      <c r="E84">
        <v>0.04</v>
      </c>
      <c r="F84">
        <v>3</v>
      </c>
      <c r="G84">
        <v>0.02</v>
      </c>
    </row>
    <row r="85" spans="1:7" x14ac:dyDescent="0.35">
      <c r="A85" t="s">
        <v>15</v>
      </c>
      <c r="B85">
        <v>4010</v>
      </c>
      <c r="C85">
        <v>2005</v>
      </c>
      <c r="D85">
        <f t="shared" si="0"/>
        <v>50</v>
      </c>
      <c r="E85">
        <v>0.04</v>
      </c>
      <c r="F85">
        <v>3</v>
      </c>
      <c r="G85">
        <v>0.02</v>
      </c>
    </row>
    <row r="86" spans="1:7" x14ac:dyDescent="0.35">
      <c r="A86" t="s">
        <v>16</v>
      </c>
      <c r="B86">
        <v>4106</v>
      </c>
      <c r="C86">
        <v>2054</v>
      </c>
      <c r="D86">
        <f t="shared" si="0"/>
        <v>49.98</v>
      </c>
      <c r="E86">
        <v>0</v>
      </c>
      <c r="F86">
        <v>3</v>
      </c>
      <c r="G86">
        <v>0.02</v>
      </c>
    </row>
    <row r="87" spans="1:7" x14ac:dyDescent="0.35">
      <c r="A87" t="s">
        <v>17</v>
      </c>
      <c r="B87">
        <v>4000</v>
      </c>
      <c r="C87">
        <v>2000</v>
      </c>
      <c r="D87">
        <f t="shared" si="0"/>
        <v>50</v>
      </c>
      <c r="E87">
        <v>0</v>
      </c>
      <c r="F87">
        <v>3</v>
      </c>
      <c r="G87">
        <v>0.06</v>
      </c>
    </row>
    <row r="88" spans="1:7" x14ac:dyDescent="0.35">
      <c r="A88" t="s">
        <v>18</v>
      </c>
      <c r="B88">
        <v>1124</v>
      </c>
      <c r="C88">
        <v>564</v>
      </c>
      <c r="D88">
        <f t="shared" si="0"/>
        <v>49.82</v>
      </c>
      <c r="E88">
        <v>0.04</v>
      </c>
      <c r="F88">
        <v>3</v>
      </c>
      <c r="G88">
        <v>0.01</v>
      </c>
    </row>
    <row r="89" spans="1:7" x14ac:dyDescent="0.35">
      <c r="A89" t="s">
        <v>19</v>
      </c>
      <c r="B89">
        <v>1108</v>
      </c>
      <c r="C89">
        <v>556</v>
      </c>
      <c r="D89">
        <f t="shared" si="0"/>
        <v>49.82</v>
      </c>
      <c r="E89">
        <v>0</v>
      </c>
      <c r="F89">
        <v>3</v>
      </c>
      <c r="G89">
        <v>0.02</v>
      </c>
    </row>
    <row r="90" spans="1:7" x14ac:dyDescent="0.35">
      <c r="A90" t="s">
        <v>20</v>
      </c>
      <c r="B90">
        <v>1160</v>
      </c>
      <c r="C90">
        <v>582</v>
      </c>
      <c r="D90">
        <f t="shared" si="0"/>
        <v>49.83</v>
      </c>
      <c r="E90">
        <v>0.04</v>
      </c>
      <c r="F90">
        <v>2.99</v>
      </c>
      <c r="G90">
        <v>0.02</v>
      </c>
    </row>
    <row r="91" spans="1:7" x14ac:dyDescent="0.35">
      <c r="A91" t="s">
        <v>21</v>
      </c>
      <c r="B91">
        <v>6116</v>
      </c>
      <c r="C91">
        <v>3063</v>
      </c>
      <c r="D91">
        <f t="shared" si="0"/>
        <v>49.92</v>
      </c>
      <c r="E91">
        <v>0.04</v>
      </c>
      <c r="F91">
        <v>3</v>
      </c>
      <c r="G91">
        <v>10</v>
      </c>
    </row>
    <row r="92" spans="1:7" x14ac:dyDescent="0.35">
      <c r="A92" t="s">
        <v>22</v>
      </c>
      <c r="B92">
        <v>6090</v>
      </c>
      <c r="C92">
        <v>3050</v>
      </c>
      <c r="D92">
        <f t="shared" si="0"/>
        <v>49.92</v>
      </c>
      <c r="E92">
        <v>0.04</v>
      </c>
      <c r="F92">
        <v>3</v>
      </c>
      <c r="G92">
        <v>0.06</v>
      </c>
    </row>
    <row r="93" spans="1:7" x14ac:dyDescent="0.35">
      <c r="A93" t="s">
        <v>23</v>
      </c>
      <c r="B93">
        <v>6094</v>
      </c>
      <c r="C93">
        <v>3052</v>
      </c>
      <c r="D93">
        <f t="shared" si="0"/>
        <v>49.92</v>
      </c>
      <c r="E93">
        <v>0.04</v>
      </c>
      <c r="F93">
        <v>2.99</v>
      </c>
      <c r="G93">
        <v>0.18</v>
      </c>
    </row>
    <row r="94" spans="1:7" x14ac:dyDescent="0.35">
      <c r="A94" t="s">
        <v>24</v>
      </c>
      <c r="B94">
        <v>6086</v>
      </c>
      <c r="C94">
        <v>3047</v>
      </c>
      <c r="D94">
        <f t="shared" si="0"/>
        <v>49.93</v>
      </c>
      <c r="E94">
        <v>0.04</v>
      </c>
      <c r="F94">
        <v>3</v>
      </c>
      <c r="G94">
        <v>4.6399999999999997</v>
      </c>
    </row>
    <row r="95" spans="1:7" x14ac:dyDescent="0.35">
      <c r="A95" t="s">
        <v>25</v>
      </c>
      <c r="B95">
        <v>1976</v>
      </c>
      <c r="C95">
        <v>992</v>
      </c>
      <c r="D95">
        <f t="shared" si="0"/>
        <v>49.8</v>
      </c>
      <c r="E95">
        <v>0.04</v>
      </c>
      <c r="F95">
        <v>2.98</v>
      </c>
      <c r="G95">
        <v>0.16</v>
      </c>
    </row>
    <row r="96" spans="1:7" x14ac:dyDescent="0.35">
      <c r="A96" t="s">
        <v>26</v>
      </c>
      <c r="B96">
        <v>1812</v>
      </c>
      <c r="C96">
        <v>906</v>
      </c>
      <c r="D96">
        <f t="shared" si="0"/>
        <v>50</v>
      </c>
      <c r="E96">
        <v>0.04</v>
      </c>
      <c r="F96">
        <v>2.99</v>
      </c>
      <c r="G96">
        <v>0.02</v>
      </c>
    </row>
    <row r="97" spans="1:7" x14ac:dyDescent="0.35">
      <c r="A97" t="s">
        <v>27</v>
      </c>
      <c r="B97">
        <v>1882</v>
      </c>
      <c r="C97">
        <v>941</v>
      </c>
      <c r="D97">
        <f t="shared" si="0"/>
        <v>50</v>
      </c>
      <c r="E97">
        <v>0.04</v>
      </c>
      <c r="F97">
        <v>3</v>
      </c>
      <c r="G97">
        <v>0.01</v>
      </c>
    </row>
    <row r="98" spans="1:7" x14ac:dyDescent="0.35">
      <c r="A98" t="s">
        <v>28</v>
      </c>
      <c r="B98">
        <v>1856</v>
      </c>
      <c r="C98">
        <v>931</v>
      </c>
      <c r="D98">
        <f t="shared" si="0"/>
        <v>49.84</v>
      </c>
      <c r="E98">
        <v>0.04</v>
      </c>
      <c r="F98">
        <v>3.01</v>
      </c>
      <c r="G98">
        <v>0.08</v>
      </c>
    </row>
    <row r="99" spans="1:7" x14ac:dyDescent="0.35">
      <c r="A99" t="s">
        <v>29</v>
      </c>
      <c r="B99">
        <v>26702</v>
      </c>
      <c r="C99">
        <v>13359</v>
      </c>
      <c r="D99">
        <f t="shared" si="0"/>
        <v>49.97</v>
      </c>
      <c r="E99">
        <v>0.08</v>
      </c>
      <c r="F99">
        <v>5.22</v>
      </c>
      <c r="G99">
        <v>0.2</v>
      </c>
    </row>
    <row r="100" spans="1:7" x14ac:dyDescent="0.35">
      <c r="A100" t="s">
        <v>30</v>
      </c>
      <c r="B100">
        <v>26654</v>
      </c>
      <c r="C100">
        <v>13342</v>
      </c>
      <c r="D100">
        <f t="shared" si="0"/>
        <v>49.94</v>
      </c>
      <c r="E100">
        <v>0.04</v>
      </c>
      <c r="F100">
        <v>5.22</v>
      </c>
      <c r="G100">
        <v>9.99</v>
      </c>
    </row>
    <row r="101" spans="1:7" x14ac:dyDescent="0.35">
      <c r="A101" t="s">
        <v>31</v>
      </c>
      <c r="B101">
        <v>26660</v>
      </c>
      <c r="C101">
        <v>13337</v>
      </c>
      <c r="D101">
        <f t="shared" si="0"/>
        <v>49.97</v>
      </c>
      <c r="E101">
        <v>0.08</v>
      </c>
      <c r="F101">
        <v>5.22</v>
      </c>
      <c r="G101">
        <v>7.0000000000000007E-2</v>
      </c>
    </row>
    <row r="102" spans="1:7" x14ac:dyDescent="0.35">
      <c r="A102" t="s">
        <v>32</v>
      </c>
      <c r="B102">
        <v>26668</v>
      </c>
      <c r="C102">
        <v>13340</v>
      </c>
      <c r="D102">
        <f t="shared" si="0"/>
        <v>49.98</v>
      </c>
      <c r="E102">
        <v>0.08</v>
      </c>
      <c r="F102">
        <v>5.22</v>
      </c>
      <c r="G102">
        <v>0.45</v>
      </c>
    </row>
    <row r="103" spans="1:7" x14ac:dyDescent="0.35">
      <c r="A103" t="s">
        <v>33</v>
      </c>
      <c r="B103">
        <v>26644</v>
      </c>
      <c r="C103">
        <v>13328</v>
      </c>
      <c r="D103">
        <f t="shared" si="0"/>
        <v>49.98</v>
      </c>
      <c r="E103">
        <v>0.08</v>
      </c>
      <c r="F103">
        <v>5.22</v>
      </c>
      <c r="G103">
        <v>7.0000000000000007E-2</v>
      </c>
    </row>
    <row r="104" spans="1:7" x14ac:dyDescent="0.35">
      <c r="A104" t="s">
        <v>34</v>
      </c>
      <c r="B104">
        <v>6666</v>
      </c>
      <c r="C104">
        <v>3341</v>
      </c>
      <c r="D104">
        <f t="shared" si="0"/>
        <v>49.88</v>
      </c>
      <c r="E104">
        <v>0.08</v>
      </c>
      <c r="F104">
        <v>5.22</v>
      </c>
      <c r="G104">
        <v>7.0000000000000007E-2</v>
      </c>
    </row>
    <row r="105" spans="1:7" x14ac:dyDescent="0.35">
      <c r="A105" t="s">
        <v>35</v>
      </c>
      <c r="B105">
        <v>6582</v>
      </c>
      <c r="C105">
        <v>3298</v>
      </c>
      <c r="D105">
        <f t="shared" si="0"/>
        <v>49.89</v>
      </c>
      <c r="E105">
        <v>0.08</v>
      </c>
      <c r="F105">
        <v>5.22</v>
      </c>
      <c r="G105">
        <v>0.2</v>
      </c>
    </row>
    <row r="106" spans="1:7" x14ac:dyDescent="0.35">
      <c r="A106" t="s">
        <v>36</v>
      </c>
      <c r="B106">
        <v>6790</v>
      </c>
      <c r="C106">
        <v>3405</v>
      </c>
      <c r="D106">
        <f t="shared" si="0"/>
        <v>49.85</v>
      </c>
      <c r="E106">
        <v>0.08</v>
      </c>
      <c r="F106">
        <v>5.22</v>
      </c>
      <c r="G106">
        <v>7.0000000000000007E-2</v>
      </c>
    </row>
    <row r="107" spans="1:7" x14ac:dyDescent="0.35">
      <c r="A107" t="s">
        <v>37</v>
      </c>
      <c r="B107">
        <v>6818</v>
      </c>
      <c r="C107">
        <v>3413</v>
      </c>
      <c r="D107">
        <f t="shared" si="0"/>
        <v>49.94</v>
      </c>
      <c r="E107">
        <v>0.08</v>
      </c>
      <c r="F107">
        <v>5.21</v>
      </c>
      <c r="G107">
        <v>0.2</v>
      </c>
    </row>
    <row r="108" spans="1:7" x14ac:dyDescent="0.35">
      <c r="A108" t="s">
        <v>38</v>
      </c>
      <c r="B108">
        <v>6610</v>
      </c>
      <c r="C108">
        <v>3310</v>
      </c>
      <c r="D108">
        <f t="shared" si="0"/>
        <v>49.92</v>
      </c>
      <c r="E108">
        <v>0.04</v>
      </c>
      <c r="F108">
        <v>5.23</v>
      </c>
      <c r="G108">
        <v>0.79</v>
      </c>
    </row>
    <row r="109" spans="1:7" x14ac:dyDescent="0.35">
      <c r="A109" t="s">
        <v>39</v>
      </c>
      <c r="B109">
        <v>2796</v>
      </c>
      <c r="C109">
        <v>1410</v>
      </c>
      <c r="D109">
        <f t="shared" si="0"/>
        <v>49.57</v>
      </c>
      <c r="E109">
        <v>0.08</v>
      </c>
      <c r="F109">
        <v>5.22</v>
      </c>
      <c r="G109">
        <v>2.08</v>
      </c>
    </row>
    <row r="110" spans="1:7" x14ac:dyDescent="0.35">
      <c r="A110" t="s">
        <v>40</v>
      </c>
      <c r="B110">
        <v>2744</v>
      </c>
      <c r="C110">
        <v>1382</v>
      </c>
      <c r="D110">
        <f t="shared" si="0"/>
        <v>49.64</v>
      </c>
      <c r="E110">
        <v>0.08</v>
      </c>
      <c r="F110">
        <v>5.22</v>
      </c>
      <c r="G110">
        <v>9.77</v>
      </c>
    </row>
    <row r="111" spans="1:7" x14ac:dyDescent="0.35">
      <c r="A111" t="s">
        <v>41</v>
      </c>
      <c r="B111">
        <v>2752</v>
      </c>
      <c r="C111">
        <v>1384</v>
      </c>
      <c r="D111">
        <f t="shared" si="0"/>
        <v>49.71</v>
      </c>
      <c r="E111">
        <v>0.08</v>
      </c>
      <c r="F111">
        <v>5.22</v>
      </c>
      <c r="G111">
        <v>0.78</v>
      </c>
    </row>
    <row r="112" spans="1:7" x14ac:dyDescent="0.35">
      <c r="A112" t="s">
        <v>42</v>
      </c>
      <c r="B112">
        <v>15318</v>
      </c>
      <c r="C112">
        <v>7680</v>
      </c>
      <c r="D112">
        <f t="shared" si="0"/>
        <v>49.86</v>
      </c>
      <c r="E112">
        <v>0.04</v>
      </c>
      <c r="F112">
        <v>5.22</v>
      </c>
      <c r="G112">
        <v>10</v>
      </c>
    </row>
    <row r="113" spans="1:7" x14ac:dyDescent="0.35">
      <c r="A113" t="s">
        <v>43</v>
      </c>
      <c r="B113">
        <v>15310</v>
      </c>
      <c r="C113">
        <v>7675</v>
      </c>
      <c r="D113">
        <f t="shared" si="0"/>
        <v>49.87</v>
      </c>
      <c r="E113">
        <v>0.08</v>
      </c>
      <c r="F113">
        <v>5.21</v>
      </c>
      <c r="G113">
        <v>10.01</v>
      </c>
    </row>
    <row r="114" spans="1:7" x14ac:dyDescent="0.35">
      <c r="A114" t="s">
        <v>44</v>
      </c>
      <c r="B114">
        <v>15330</v>
      </c>
      <c r="C114">
        <v>7685</v>
      </c>
      <c r="D114">
        <f t="shared" si="0"/>
        <v>49.87</v>
      </c>
      <c r="E114">
        <v>0.08</v>
      </c>
      <c r="F114">
        <v>5.22</v>
      </c>
      <c r="G114">
        <v>10</v>
      </c>
    </row>
    <row r="115" spans="1:7" x14ac:dyDescent="0.35">
      <c r="A115" t="s">
        <v>45</v>
      </c>
      <c r="B115">
        <v>15322</v>
      </c>
      <c r="C115">
        <v>7686</v>
      </c>
      <c r="D115">
        <f t="shared" si="0"/>
        <v>49.84</v>
      </c>
      <c r="E115">
        <v>0.08</v>
      </c>
      <c r="F115">
        <v>5.22</v>
      </c>
      <c r="G115">
        <v>10</v>
      </c>
    </row>
    <row r="116" spans="1:7" x14ac:dyDescent="0.35">
      <c r="A116" t="s">
        <v>46</v>
      </c>
      <c r="B116">
        <v>4780</v>
      </c>
      <c r="C116">
        <v>2407</v>
      </c>
      <c r="D116">
        <f t="shared" si="0"/>
        <v>49.64</v>
      </c>
      <c r="E116">
        <v>0.08</v>
      </c>
      <c r="F116">
        <v>5.22</v>
      </c>
      <c r="G116">
        <v>10</v>
      </c>
    </row>
    <row r="117" spans="1:7" x14ac:dyDescent="0.35">
      <c r="A117" t="s">
        <v>47</v>
      </c>
      <c r="B117">
        <v>4774</v>
      </c>
      <c r="C117">
        <v>2400</v>
      </c>
      <c r="D117">
        <f t="shared" si="0"/>
        <v>49.73</v>
      </c>
      <c r="E117">
        <v>0.08</v>
      </c>
      <c r="F117">
        <v>5.21</v>
      </c>
      <c r="G117">
        <v>4.95</v>
      </c>
    </row>
    <row r="118" spans="1:7" x14ac:dyDescent="0.35">
      <c r="A118" t="s">
        <v>48</v>
      </c>
      <c r="B118">
        <v>4772</v>
      </c>
      <c r="C118">
        <v>2404</v>
      </c>
      <c r="D118">
        <f t="shared" si="0"/>
        <v>49.62</v>
      </c>
      <c r="E118">
        <v>0.13</v>
      </c>
      <c r="F118">
        <v>5.22</v>
      </c>
      <c r="G118">
        <v>10</v>
      </c>
    </row>
    <row r="119" spans="1:7" x14ac:dyDescent="0.35">
      <c r="A119" t="s">
        <v>49</v>
      </c>
      <c r="B119">
        <v>4928</v>
      </c>
      <c r="C119">
        <v>2475</v>
      </c>
      <c r="D119">
        <f t="shared" si="0"/>
        <v>49.78</v>
      </c>
      <c r="E119">
        <v>0.13</v>
      </c>
      <c r="F119">
        <v>5.22</v>
      </c>
      <c r="G119">
        <v>9.8699999999999992</v>
      </c>
    </row>
    <row r="120" spans="1:7" x14ac:dyDescent="0.35">
      <c r="A120" t="s">
        <v>50</v>
      </c>
      <c r="B120">
        <v>13320</v>
      </c>
      <c r="C120">
        <v>6660</v>
      </c>
      <c r="D120">
        <f t="shared" si="0"/>
        <v>50</v>
      </c>
      <c r="E120">
        <v>0.08</v>
      </c>
      <c r="F120">
        <v>2.99</v>
      </c>
      <c r="G120">
        <v>0.02</v>
      </c>
    </row>
    <row r="121" spans="1:7" x14ac:dyDescent="0.35">
      <c r="A121" t="s">
        <v>51</v>
      </c>
      <c r="B121">
        <v>13300</v>
      </c>
      <c r="C121">
        <v>6650</v>
      </c>
      <c r="D121">
        <f t="shared" si="0"/>
        <v>50</v>
      </c>
      <c r="E121">
        <v>0.08</v>
      </c>
      <c r="F121">
        <v>3</v>
      </c>
      <c r="G121">
        <v>0.02</v>
      </c>
    </row>
    <row r="122" spans="1:7" x14ac:dyDescent="0.35">
      <c r="A122" t="s">
        <v>52</v>
      </c>
      <c r="B122">
        <v>13306</v>
      </c>
      <c r="C122">
        <v>6654</v>
      </c>
      <c r="D122">
        <f t="shared" si="0"/>
        <v>49.99</v>
      </c>
      <c r="E122">
        <v>0.04</v>
      </c>
      <c r="F122">
        <v>2.99</v>
      </c>
      <c r="G122">
        <v>0.02</v>
      </c>
    </row>
    <row r="123" spans="1:7" x14ac:dyDescent="0.35">
      <c r="A123" t="s">
        <v>53</v>
      </c>
      <c r="B123">
        <v>13298</v>
      </c>
      <c r="C123">
        <v>6649</v>
      </c>
      <c r="D123">
        <f t="shared" si="0"/>
        <v>50</v>
      </c>
      <c r="E123">
        <v>0.08</v>
      </c>
      <c r="F123">
        <v>2.99</v>
      </c>
      <c r="G123">
        <v>0.02</v>
      </c>
    </row>
    <row r="124" spans="1:7" x14ac:dyDescent="0.35">
      <c r="A124" t="s">
        <v>54</v>
      </c>
      <c r="B124">
        <v>13312</v>
      </c>
      <c r="C124">
        <v>6657</v>
      </c>
      <c r="D124">
        <f t="shared" si="0"/>
        <v>49.99</v>
      </c>
      <c r="E124">
        <v>0.04</v>
      </c>
      <c r="F124">
        <v>2.99</v>
      </c>
      <c r="G124">
        <v>0.02</v>
      </c>
    </row>
    <row r="125" spans="1:7" x14ac:dyDescent="0.35">
      <c r="A125" t="s">
        <v>55</v>
      </c>
      <c r="B125">
        <v>12000</v>
      </c>
      <c r="C125">
        <v>6000</v>
      </c>
      <c r="D125">
        <f t="shared" si="0"/>
        <v>50</v>
      </c>
      <c r="E125">
        <v>0.13</v>
      </c>
      <c r="F125">
        <v>7.5</v>
      </c>
      <c r="G125">
        <v>7.0000000000000007E-2</v>
      </c>
    </row>
    <row r="126" spans="1:7" x14ac:dyDescent="0.35">
      <c r="A126" t="s">
        <v>56</v>
      </c>
      <c r="B126">
        <v>12000</v>
      </c>
      <c r="C126">
        <v>6000</v>
      </c>
      <c r="D126">
        <f t="shared" si="0"/>
        <v>50</v>
      </c>
      <c r="E126">
        <v>0.17</v>
      </c>
      <c r="F126">
        <v>7.5</v>
      </c>
      <c r="G126">
        <v>7.0000000000000007E-2</v>
      </c>
    </row>
    <row r="127" spans="1:7" x14ac:dyDescent="0.35">
      <c r="A127" t="s">
        <v>57</v>
      </c>
      <c r="B127">
        <v>11760</v>
      </c>
      <c r="C127">
        <v>5880</v>
      </c>
      <c r="D127">
        <f t="shared" si="0"/>
        <v>50</v>
      </c>
      <c r="E127">
        <v>0.17</v>
      </c>
      <c r="F127">
        <v>7.5</v>
      </c>
      <c r="G127">
        <v>7.0000000000000007E-2</v>
      </c>
    </row>
    <row r="128" spans="1:7" x14ac:dyDescent="0.35">
      <c r="A128" t="s">
        <v>58</v>
      </c>
      <c r="B128">
        <v>7686</v>
      </c>
      <c r="C128">
        <v>3848</v>
      </c>
      <c r="D128">
        <f t="shared" si="0"/>
        <v>49.93</v>
      </c>
      <c r="E128">
        <v>0.08</v>
      </c>
      <c r="F128">
        <v>2.99</v>
      </c>
      <c r="G128">
        <v>0.94</v>
      </c>
    </row>
    <row r="129" spans="1:7" x14ac:dyDescent="0.35">
      <c r="A129" t="s">
        <v>59</v>
      </c>
      <c r="B129">
        <v>7690</v>
      </c>
      <c r="C129">
        <v>3851</v>
      </c>
      <c r="D129">
        <f t="shared" si="0"/>
        <v>49.92</v>
      </c>
      <c r="E129">
        <v>0.08</v>
      </c>
      <c r="F129">
        <v>2.99</v>
      </c>
      <c r="G129">
        <v>1.77</v>
      </c>
    </row>
    <row r="130" spans="1:7" x14ac:dyDescent="0.35">
      <c r="A130" t="s">
        <v>60</v>
      </c>
      <c r="B130">
        <v>7690</v>
      </c>
      <c r="C130">
        <v>3849</v>
      </c>
      <c r="D130">
        <f t="shared" si="0"/>
        <v>49.95</v>
      </c>
      <c r="E130">
        <v>0.04</v>
      </c>
      <c r="F130">
        <v>3</v>
      </c>
      <c r="G130">
        <v>10</v>
      </c>
    </row>
    <row r="131" spans="1:7" x14ac:dyDescent="0.35">
      <c r="A131" t="s">
        <v>61</v>
      </c>
      <c r="B131">
        <v>7690</v>
      </c>
      <c r="C131">
        <v>3851</v>
      </c>
      <c r="D131">
        <f t="shared" si="0"/>
        <v>49.92</v>
      </c>
      <c r="E131">
        <v>0.08</v>
      </c>
      <c r="F131">
        <v>3</v>
      </c>
      <c r="G131">
        <v>10</v>
      </c>
    </row>
    <row r="132" spans="1:7" x14ac:dyDescent="0.35">
      <c r="A132" t="s">
        <v>62</v>
      </c>
      <c r="B132">
        <v>20528</v>
      </c>
      <c r="C132">
        <v>10289</v>
      </c>
      <c r="D132">
        <f t="shared" si="0"/>
        <v>49.88</v>
      </c>
      <c r="E132">
        <v>0.21</v>
      </c>
      <c r="F132">
        <v>14.59</v>
      </c>
      <c r="G132">
        <v>10</v>
      </c>
    </row>
    <row r="133" spans="1:7" x14ac:dyDescent="0.35">
      <c r="A133" t="s">
        <v>63</v>
      </c>
      <c r="B133">
        <v>7964</v>
      </c>
      <c r="C133">
        <v>4008</v>
      </c>
      <c r="D133">
        <f t="shared" si="0"/>
        <v>49.67</v>
      </c>
      <c r="E133">
        <v>0.21</v>
      </c>
      <c r="F133">
        <v>14.58</v>
      </c>
      <c r="G133">
        <v>9.8000000000000007</v>
      </c>
    </row>
    <row r="134" spans="1:7" x14ac:dyDescent="0.35">
      <c r="A134" t="s">
        <v>64</v>
      </c>
      <c r="B134">
        <v>6912</v>
      </c>
      <c r="C134">
        <v>3480</v>
      </c>
      <c r="D134">
        <f t="shared" si="0"/>
        <v>49.65</v>
      </c>
      <c r="E134">
        <v>0.21</v>
      </c>
      <c r="F134">
        <v>14.59</v>
      </c>
      <c r="G134">
        <v>10</v>
      </c>
    </row>
    <row r="135" spans="1:7" x14ac:dyDescent="0.35">
      <c r="A135" t="s">
        <v>65</v>
      </c>
      <c r="B135">
        <v>38442</v>
      </c>
      <c r="C135">
        <v>19257</v>
      </c>
      <c r="D135">
        <f t="shared" si="0"/>
        <v>49.91</v>
      </c>
      <c r="E135">
        <v>0.21</v>
      </c>
      <c r="F135">
        <v>14.59</v>
      </c>
      <c r="G135">
        <v>10.01</v>
      </c>
    </row>
    <row r="136" spans="1:7" x14ac:dyDescent="0.35">
      <c r="A136" t="s">
        <v>66</v>
      </c>
      <c r="B136">
        <v>12050</v>
      </c>
      <c r="C136">
        <v>6067</v>
      </c>
      <c r="D136">
        <f t="shared" si="0"/>
        <v>49.65</v>
      </c>
      <c r="E136">
        <v>0.17</v>
      </c>
      <c r="F136">
        <v>14.6</v>
      </c>
      <c r="G136">
        <v>10</v>
      </c>
    </row>
    <row r="137" spans="1:7" x14ac:dyDescent="0.35">
      <c r="A137" t="s">
        <v>67</v>
      </c>
      <c r="B137">
        <v>28284</v>
      </c>
      <c r="C137">
        <v>14168</v>
      </c>
      <c r="D137">
        <f t="shared" si="0"/>
        <v>49.91</v>
      </c>
      <c r="E137">
        <v>0.25</v>
      </c>
      <c r="F137">
        <v>24.76</v>
      </c>
      <c r="G137">
        <v>10</v>
      </c>
    </row>
    <row r="138" spans="1:7" x14ac:dyDescent="0.35">
      <c r="A138" t="s">
        <v>68</v>
      </c>
      <c r="B138">
        <v>11500</v>
      </c>
      <c r="C138">
        <v>5777</v>
      </c>
      <c r="D138">
        <f t="shared" si="0"/>
        <v>49.77</v>
      </c>
      <c r="E138">
        <v>0.25</v>
      </c>
      <c r="F138">
        <v>24.75</v>
      </c>
      <c r="G138">
        <v>10.01</v>
      </c>
    </row>
    <row r="139" spans="1:7" x14ac:dyDescent="0.35">
      <c r="A139" t="s">
        <v>69</v>
      </c>
      <c r="B139">
        <v>9636</v>
      </c>
      <c r="C139">
        <v>4844</v>
      </c>
      <c r="D139">
        <f t="shared" si="0"/>
        <v>49.73</v>
      </c>
      <c r="E139">
        <v>0.28999999999999998</v>
      </c>
      <c r="F139">
        <v>24.74</v>
      </c>
      <c r="G139">
        <v>10.01</v>
      </c>
    </row>
    <row r="140" spans="1:7" x14ac:dyDescent="0.35">
      <c r="A140" t="s">
        <v>70</v>
      </c>
      <c r="B140">
        <v>53896</v>
      </c>
      <c r="C140">
        <v>26986</v>
      </c>
      <c r="D140">
        <f t="shared" si="0"/>
        <v>49.93</v>
      </c>
      <c r="E140">
        <v>0.25</v>
      </c>
      <c r="F140">
        <v>24.75</v>
      </c>
      <c r="G140">
        <v>10.01</v>
      </c>
    </row>
    <row r="141" spans="1:7" x14ac:dyDescent="0.35">
      <c r="A141" t="s">
        <v>71</v>
      </c>
      <c r="B141">
        <v>17330</v>
      </c>
      <c r="C141">
        <v>8728</v>
      </c>
      <c r="D141">
        <f t="shared" si="0"/>
        <v>49.64</v>
      </c>
      <c r="E141">
        <v>0.25</v>
      </c>
      <c r="F141">
        <v>24.74</v>
      </c>
      <c r="G141">
        <v>8.82</v>
      </c>
    </row>
    <row r="142" spans="1:7" x14ac:dyDescent="0.35">
      <c r="A142" t="s">
        <v>72</v>
      </c>
      <c r="B142">
        <v>10988</v>
      </c>
      <c r="C142">
        <v>5532</v>
      </c>
      <c r="D142">
        <f t="shared" si="0"/>
        <v>49.65</v>
      </c>
      <c r="E142">
        <v>0.25</v>
      </c>
      <c r="F142">
        <v>29.83</v>
      </c>
      <c r="G142">
        <v>10.01</v>
      </c>
    </row>
    <row r="143" spans="1:7" x14ac:dyDescent="0.35">
      <c r="A143" t="s">
        <v>73</v>
      </c>
      <c r="B143">
        <v>12564</v>
      </c>
      <c r="C143">
        <v>6324</v>
      </c>
      <c r="D143">
        <f t="shared" ref="D143:D146" si="1">ROUND((B143-C143)/B143*100, 2)</f>
        <v>49.67</v>
      </c>
      <c r="E143">
        <v>0.25</v>
      </c>
      <c r="F143">
        <v>34.92</v>
      </c>
      <c r="G143">
        <v>9.01</v>
      </c>
    </row>
    <row r="144" spans="1:7" x14ac:dyDescent="0.35">
      <c r="A144" t="s">
        <v>74</v>
      </c>
      <c r="B144">
        <v>13736</v>
      </c>
      <c r="C144">
        <v>6906</v>
      </c>
      <c r="D144">
        <f t="shared" si="1"/>
        <v>49.72</v>
      </c>
      <c r="E144">
        <v>0.42</v>
      </c>
      <c r="F144">
        <v>39.979999999999997</v>
      </c>
      <c r="G144">
        <v>10.01</v>
      </c>
    </row>
    <row r="145" spans="1:7" x14ac:dyDescent="0.35">
      <c r="A145" t="s">
        <v>75</v>
      </c>
      <c r="B145">
        <v>19032</v>
      </c>
      <c r="C145">
        <v>9522</v>
      </c>
      <c r="D145">
        <f t="shared" si="1"/>
        <v>49.97</v>
      </c>
      <c r="E145">
        <v>0.5</v>
      </c>
      <c r="F145">
        <v>40</v>
      </c>
      <c r="G145">
        <v>10</v>
      </c>
    </row>
    <row r="146" spans="1:7" x14ac:dyDescent="0.35">
      <c r="A146" t="s">
        <v>76</v>
      </c>
      <c r="B146">
        <v>13828</v>
      </c>
      <c r="C146">
        <v>6966</v>
      </c>
      <c r="D146">
        <f t="shared" si="1"/>
        <v>49.62</v>
      </c>
      <c r="E146">
        <v>0.46</v>
      </c>
      <c r="F146">
        <v>39.979999999999997</v>
      </c>
      <c r="G146">
        <v>10</v>
      </c>
    </row>
    <row r="147" spans="1:7" x14ac:dyDescent="0.35">
      <c r="A147" t="s">
        <v>77</v>
      </c>
      <c r="B147">
        <v>19668</v>
      </c>
      <c r="D147"/>
      <c r="E147">
        <v>0.71</v>
      </c>
      <c r="F147">
        <v>71.97</v>
      </c>
    </row>
    <row r="148" spans="1:7" x14ac:dyDescent="0.35">
      <c r="A148" t="s">
        <v>78</v>
      </c>
      <c r="B148">
        <v>27756</v>
      </c>
      <c r="D148"/>
      <c r="E148">
        <v>3.28</v>
      </c>
      <c r="F148">
        <v>120.02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ToshibaComparison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 Vodeb</dc:creator>
  <cp:lastModifiedBy>Jaka Vodeb</cp:lastModifiedBy>
  <dcterms:created xsi:type="dcterms:W3CDTF">2022-07-05T14:31:19Z</dcterms:created>
  <dcterms:modified xsi:type="dcterms:W3CDTF">2022-12-31T11:36:38Z</dcterms:modified>
</cp:coreProperties>
</file>