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e235def5d6e8f2/Documents/data-compression/transformations/"/>
    </mc:Choice>
  </mc:AlternateContent>
  <xr:revisionPtr revIDLastSave="36" documentId="13_ncr:1_{E46933CF-01D6-49BE-8D5F-5573953E61C4}" xr6:coauthVersionLast="47" xr6:coauthVersionMax="47" xr10:uidLastSave="{6FF7A0E6-61FA-46AA-A180-ABA16051FA7A}"/>
  <bookViews>
    <workbookView xWindow="-108" yWindow="-108" windowWidth="23256" windowHeight="12576" activeTab="1" xr2:uid="{4D37E9EB-2A9C-42C6-A3F5-79129E306667}"/>
  </bookViews>
  <sheets>
    <sheet name="statistical" sheetId="1" r:id="rId1"/>
    <sheet name="statistical+difference" sheetId="4" r:id="rId2"/>
    <sheet name="statistical_without_indicator" sheetId="2" r:id="rId3"/>
    <sheet name="differe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4" l="1"/>
  <c r="D11" i="4"/>
  <c r="F10" i="4"/>
  <c r="F11" i="4"/>
  <c r="D10" i="1"/>
  <c r="D11" i="1"/>
  <c r="F10" i="1"/>
  <c r="F11" i="1"/>
  <c r="D10" i="3"/>
  <c r="D11" i="3"/>
  <c r="F8" i="4"/>
  <c r="F9" i="4"/>
  <c r="D8" i="4"/>
  <c r="D9" i="4"/>
  <c r="F8" i="1"/>
  <c r="F9" i="1"/>
  <c r="D9" i="1"/>
  <c r="D8" i="1"/>
  <c r="D7" i="3"/>
  <c r="D8" i="3"/>
  <c r="F7" i="2"/>
  <c r="D7" i="2"/>
  <c r="D9" i="3"/>
  <c r="F12" i="1"/>
  <c r="D12" i="1"/>
  <c r="F7" i="4"/>
  <c r="D7" i="4"/>
  <c r="F6" i="4"/>
  <c r="D6" i="4"/>
  <c r="F5" i="4"/>
  <c r="D5" i="4"/>
  <c r="F4" i="4"/>
  <c r="D4" i="4"/>
  <c r="D6" i="3"/>
  <c r="D5" i="3"/>
  <c r="D4" i="3"/>
  <c r="D3" i="3"/>
  <c r="F6" i="2"/>
  <c r="D6" i="2"/>
  <c r="F5" i="2"/>
  <c r="D5" i="2"/>
  <c r="F4" i="2"/>
  <c r="D4" i="2"/>
  <c r="F3" i="2"/>
  <c r="D3" i="2"/>
  <c r="F4" i="1"/>
  <c r="F5" i="1"/>
  <c r="F6" i="1"/>
  <c r="F7" i="1"/>
  <c r="D4" i="1"/>
  <c r="D7" i="1"/>
  <c r="D6" i="1"/>
  <c r="D5" i="1"/>
</calcChain>
</file>

<file path=xl/sharedStrings.xml><?xml version="1.0" encoding="utf-8"?>
<sst xmlns="http://schemas.openxmlformats.org/spreadsheetml/2006/main" count="127" uniqueCount="19">
  <si>
    <t>datasets</t>
  </si>
  <si>
    <t>ECG dataset</t>
  </si>
  <si>
    <t>ACM</t>
  </si>
  <si>
    <t>BVP</t>
  </si>
  <si>
    <t>EDA</t>
  </si>
  <si>
    <t>input size</t>
  </si>
  <si>
    <t>output size</t>
  </si>
  <si>
    <t>compression ratio</t>
  </si>
  <si>
    <t>tau=5</t>
  </si>
  <si>
    <t>tau=7</t>
  </si>
  <si>
    <t>EDA_optimised</t>
  </si>
  <si>
    <t>EDA_opt</t>
  </si>
  <si>
    <t>memory requirements</t>
  </si>
  <si>
    <t>time taken</t>
  </si>
  <si>
    <t>ACM(wesad)</t>
  </si>
  <si>
    <t>ACM(act.-recog)</t>
  </si>
  <si>
    <t>gyrocope</t>
  </si>
  <si>
    <t>gas_reading</t>
  </si>
  <si>
    <t>gactive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</si>
</sst>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7123-29DC-4F0C-9331-A07B901FC36C}">
  <dimension ref="A2:G34"/>
  <sheetViews>
    <sheetView topLeftCell="A8" workbookViewId="0">
      <selection activeCell="J25" sqref="J25"/>
    </sheetView>
  </sheetViews>
  <sheetFormatPr defaultRowHeight="14.4" x14ac:dyDescent="0.3"/>
  <cols>
    <col min="1" max="1" width="14.77734375" customWidth="1"/>
    <col min="2" max="2" width="10.33203125" bestFit="1" customWidth="1"/>
    <col min="3" max="3" width="11.88671875" customWidth="1"/>
    <col min="4" max="4" width="16.5546875" customWidth="1"/>
    <col min="5" max="5" width="11" customWidth="1"/>
    <col min="6" max="6" width="16.6640625" customWidth="1"/>
  </cols>
  <sheetData>
    <row r="2" spans="1:7" x14ac:dyDescent="0.3">
      <c r="A2" t="s">
        <v>0</v>
      </c>
      <c r="B2" s="5" t="s">
        <v>8</v>
      </c>
      <c r="C2" s="5"/>
      <c r="D2" s="5"/>
      <c r="E2" s="5" t="s">
        <v>9</v>
      </c>
      <c r="F2" s="5"/>
    </row>
    <row r="3" spans="1:7" x14ac:dyDescent="0.3">
      <c r="B3" s="2" t="s">
        <v>5</v>
      </c>
      <c r="C3" s="2" t="s">
        <v>6</v>
      </c>
      <c r="D3" s="2" t="s">
        <v>7</v>
      </c>
      <c r="E3" s="2" t="s">
        <v>6</v>
      </c>
      <c r="F3" s="2" t="s">
        <v>7</v>
      </c>
    </row>
    <row r="4" spans="1:7" x14ac:dyDescent="0.3">
      <c r="A4" t="s">
        <v>1</v>
      </c>
      <c r="B4" s="1">
        <v>2625586</v>
      </c>
      <c r="C4">
        <v>1846245</v>
      </c>
      <c r="D4">
        <f t="shared" ref="D4:D12" si="0">B4/C4</f>
        <v>1.4221221993830722</v>
      </c>
      <c r="E4" s="1">
        <v>1884590</v>
      </c>
      <c r="F4">
        <f>B4/E4</f>
        <v>1.3931868470065107</v>
      </c>
    </row>
    <row r="5" spans="1:7" x14ac:dyDescent="0.3">
      <c r="A5" t="s">
        <v>2</v>
      </c>
      <c r="B5" s="1">
        <v>2695938</v>
      </c>
      <c r="C5" s="1">
        <v>822771</v>
      </c>
      <c r="D5">
        <f t="shared" si="0"/>
        <v>3.2766565666509879</v>
      </c>
      <c r="E5" s="1">
        <v>832766</v>
      </c>
      <c r="F5">
        <f>B5/E5</f>
        <v>3.2373295739739616</v>
      </c>
    </row>
    <row r="6" spans="1:7" x14ac:dyDescent="0.3">
      <c r="A6" t="s">
        <v>3</v>
      </c>
      <c r="B6" s="1">
        <v>3084062</v>
      </c>
      <c r="C6" s="1">
        <v>2876438</v>
      </c>
      <c r="D6">
        <f t="shared" si="0"/>
        <v>1.0721809404548264</v>
      </c>
      <c r="E6" s="1">
        <v>2876438</v>
      </c>
      <c r="F6">
        <f>B6/E6</f>
        <v>1.0721809404548264</v>
      </c>
    </row>
    <row r="7" spans="1:7" x14ac:dyDescent="0.3">
      <c r="A7" t="s">
        <v>4</v>
      </c>
      <c r="B7" s="1">
        <v>272888</v>
      </c>
      <c r="C7" s="1">
        <v>217491</v>
      </c>
      <c r="D7">
        <f t="shared" si="0"/>
        <v>1.2547093902736206</v>
      </c>
      <c r="E7" s="1">
        <v>244804</v>
      </c>
      <c r="F7">
        <f>B7/E7</f>
        <v>1.1147203477067369</v>
      </c>
    </row>
    <row r="8" spans="1:7" x14ac:dyDescent="0.3">
      <c r="A8" t="s">
        <v>15</v>
      </c>
      <c r="B8" s="1">
        <v>16927892</v>
      </c>
      <c r="C8" s="1">
        <v>15594909</v>
      </c>
      <c r="D8">
        <f t="shared" si="0"/>
        <v>1.0854755228132462</v>
      </c>
      <c r="E8" s="1">
        <v>15600932</v>
      </c>
      <c r="F8">
        <f t="shared" ref="F8:F11" si="1">B8/E8</f>
        <v>1.0850564568834733</v>
      </c>
    </row>
    <row r="9" spans="1:7" x14ac:dyDescent="0.3">
      <c r="A9" t="s">
        <v>16</v>
      </c>
      <c r="B9" s="1">
        <v>17033518</v>
      </c>
      <c r="C9" s="1">
        <v>13924182</v>
      </c>
      <c r="D9">
        <f t="shared" si="0"/>
        <v>1.2233047514029909</v>
      </c>
      <c r="E9" s="1">
        <v>14174517</v>
      </c>
      <c r="F9">
        <f t="shared" si="1"/>
        <v>1.2017000649828138</v>
      </c>
    </row>
    <row r="10" spans="1:7" x14ac:dyDescent="0.3">
      <c r="A10" t="s">
        <v>17</v>
      </c>
      <c r="B10" s="1">
        <v>8257904</v>
      </c>
      <c r="C10" s="1">
        <v>7006683</v>
      </c>
      <c r="D10">
        <f t="shared" si="0"/>
        <v>1.1785753686872946</v>
      </c>
      <c r="E10" s="1">
        <v>7076823</v>
      </c>
      <c r="F10">
        <f t="shared" si="1"/>
        <v>1.1668942405370319</v>
      </c>
    </row>
    <row r="11" spans="1:7" x14ac:dyDescent="0.3">
      <c r="A11" t="s">
        <v>18</v>
      </c>
      <c r="B11" s="1">
        <v>13891631</v>
      </c>
      <c r="C11" s="1">
        <v>13643619</v>
      </c>
      <c r="D11">
        <f t="shared" si="0"/>
        <v>1.0181778749465227</v>
      </c>
      <c r="E11" s="1">
        <v>14192887</v>
      </c>
      <c r="F11">
        <f t="shared" si="1"/>
        <v>0.9787741563784732</v>
      </c>
    </row>
    <row r="12" spans="1:7" x14ac:dyDescent="0.3">
      <c r="A12" s="3" t="s">
        <v>10</v>
      </c>
      <c r="B12" s="1">
        <v>272888</v>
      </c>
      <c r="C12" s="1">
        <v>148058</v>
      </c>
      <c r="D12">
        <f t="shared" si="0"/>
        <v>1.8431155358035365</v>
      </c>
      <c r="E12" s="1">
        <v>155178</v>
      </c>
      <c r="F12">
        <f>B12/E12</f>
        <v>1.7585482478186341</v>
      </c>
      <c r="G12" s="1"/>
    </row>
    <row r="13" spans="1:7" x14ac:dyDescent="0.3">
      <c r="A13" s="5" t="s">
        <v>12</v>
      </c>
      <c r="B13" s="5"/>
      <c r="C13" s="5"/>
      <c r="D13" s="2"/>
      <c r="E13" s="2"/>
      <c r="F13" s="2"/>
    </row>
    <row r="14" spans="1:7" x14ac:dyDescent="0.3">
      <c r="A14" t="s">
        <v>0</v>
      </c>
      <c r="B14" s="2" t="s">
        <v>8</v>
      </c>
      <c r="C14" s="2" t="s">
        <v>9</v>
      </c>
      <c r="E14" s="2"/>
      <c r="F14" s="2"/>
    </row>
    <row r="15" spans="1:7" x14ac:dyDescent="0.3">
      <c r="B15" s="2"/>
      <c r="C15" s="2"/>
      <c r="D15" s="2"/>
      <c r="E15" s="2"/>
      <c r="F15" s="2"/>
    </row>
    <row r="16" spans="1:7" x14ac:dyDescent="0.3">
      <c r="A16" t="s">
        <v>1</v>
      </c>
      <c r="B16" s="1">
        <v>3907584</v>
      </c>
      <c r="C16" s="1">
        <v>3907584</v>
      </c>
      <c r="E16" s="1"/>
    </row>
    <row r="17" spans="1:5" x14ac:dyDescent="0.3">
      <c r="A17" t="s">
        <v>2</v>
      </c>
      <c r="B17" s="1">
        <v>3907584</v>
      </c>
      <c r="C17" s="1">
        <v>3907584</v>
      </c>
      <c r="E17" s="1"/>
    </row>
    <row r="18" spans="1:5" x14ac:dyDescent="0.3">
      <c r="A18" t="s">
        <v>3</v>
      </c>
      <c r="B18" s="1">
        <v>3919872</v>
      </c>
      <c r="C18" s="1">
        <v>3919872</v>
      </c>
      <c r="E18" s="1"/>
    </row>
    <row r="19" spans="1:5" x14ac:dyDescent="0.3">
      <c r="A19" t="s">
        <v>4</v>
      </c>
      <c r="B19" s="1">
        <v>3895296</v>
      </c>
      <c r="C19" s="1">
        <v>3919872</v>
      </c>
      <c r="E19" s="1"/>
    </row>
    <row r="20" spans="1:5" x14ac:dyDescent="0.3">
      <c r="A20" t="s">
        <v>15</v>
      </c>
      <c r="B20" s="1">
        <v>3919872</v>
      </c>
      <c r="C20" s="1">
        <v>3895296</v>
      </c>
      <c r="E20" s="1"/>
    </row>
    <row r="21" spans="1:5" x14ac:dyDescent="0.3">
      <c r="A21" t="s">
        <v>16</v>
      </c>
      <c r="B21" s="1">
        <v>3919872</v>
      </c>
      <c r="C21" s="1">
        <v>3923968</v>
      </c>
      <c r="E21" s="1"/>
    </row>
    <row r="22" spans="1:5" x14ac:dyDescent="0.3">
      <c r="A22" t="s">
        <v>17</v>
      </c>
      <c r="B22" s="1">
        <v>3940352</v>
      </c>
      <c r="C22" s="1">
        <v>3915776</v>
      </c>
      <c r="E22" s="1"/>
    </row>
    <row r="23" spans="1:5" x14ac:dyDescent="0.3">
      <c r="A23" t="s">
        <v>18</v>
      </c>
      <c r="B23" s="1">
        <v>3940352</v>
      </c>
      <c r="C23" s="1">
        <v>3940352</v>
      </c>
    </row>
    <row r="24" spans="1:5" x14ac:dyDescent="0.3">
      <c r="A24" s="5" t="s">
        <v>13</v>
      </c>
      <c r="B24" s="5"/>
      <c r="C24" s="5"/>
    </row>
    <row r="25" spans="1:5" x14ac:dyDescent="0.3">
      <c r="A25" t="s">
        <v>0</v>
      </c>
      <c r="B25" s="2" t="s">
        <v>8</v>
      </c>
      <c r="C25" s="2" t="s">
        <v>9</v>
      </c>
    </row>
    <row r="26" spans="1:5" x14ac:dyDescent="0.3">
      <c r="B26" s="2"/>
      <c r="C26" s="2"/>
    </row>
    <row r="27" spans="1:5" x14ac:dyDescent="0.3">
      <c r="A27" t="s">
        <v>1</v>
      </c>
      <c r="B27" s="4">
        <v>0.25900000000000001</v>
      </c>
      <c r="C27" s="4">
        <v>0.26400000000000001</v>
      </c>
    </row>
    <row r="28" spans="1:5" x14ac:dyDescent="0.3">
      <c r="A28" t="s">
        <v>2</v>
      </c>
      <c r="B28" s="4">
        <v>0.20399999999999999</v>
      </c>
      <c r="C28" s="4">
        <v>0.219</v>
      </c>
    </row>
    <row r="29" spans="1:5" x14ac:dyDescent="0.3">
      <c r="A29" t="s">
        <v>3</v>
      </c>
      <c r="B29" s="4">
        <v>0.48599999999999999</v>
      </c>
      <c r="C29" s="4">
        <v>0.41099999999999998</v>
      </c>
    </row>
    <row r="30" spans="1:5" x14ac:dyDescent="0.3">
      <c r="A30" t="s">
        <v>4</v>
      </c>
      <c r="B30" s="4">
        <v>2.8000000000000001E-2</v>
      </c>
      <c r="C30" s="4">
        <v>3.4000000000000002E-2</v>
      </c>
    </row>
    <row r="31" spans="1:5" x14ac:dyDescent="0.3">
      <c r="A31" t="s">
        <v>15</v>
      </c>
      <c r="B31" s="4">
        <v>1.8260000000000001</v>
      </c>
      <c r="C31" s="4">
        <v>1.91</v>
      </c>
    </row>
    <row r="32" spans="1:5" x14ac:dyDescent="0.3">
      <c r="A32" t="s">
        <v>16</v>
      </c>
      <c r="B32" s="4">
        <v>1.7350000000000001</v>
      </c>
      <c r="C32" s="4">
        <v>2.3359999999999999</v>
      </c>
    </row>
    <row r="33" spans="1:3" x14ac:dyDescent="0.3">
      <c r="A33" t="s">
        <v>17</v>
      </c>
      <c r="B33" s="4">
        <v>1.026</v>
      </c>
      <c r="C33" s="4">
        <v>1.026</v>
      </c>
    </row>
    <row r="34" spans="1:3" x14ac:dyDescent="0.3">
      <c r="A34" t="s">
        <v>18</v>
      </c>
      <c r="B34" s="4">
        <v>2.194</v>
      </c>
      <c r="C34" s="4">
        <v>2.137</v>
      </c>
    </row>
  </sheetData>
  <mergeCells count="4">
    <mergeCell ref="A24:C24"/>
    <mergeCell ref="B2:D2"/>
    <mergeCell ref="E2:F2"/>
    <mergeCell ref="A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6217-E9ED-4187-82AF-E89A4589EB33}">
  <dimension ref="A2:F33"/>
  <sheetViews>
    <sheetView tabSelected="1" topLeftCell="A7" workbookViewId="0">
      <selection activeCell="L17" sqref="L17"/>
    </sheetView>
  </sheetViews>
  <sheetFormatPr defaultRowHeight="14.4" x14ac:dyDescent="0.3"/>
  <cols>
    <col min="1" max="1" width="12.33203125" customWidth="1"/>
    <col min="2" max="2" width="11.109375" customWidth="1"/>
    <col min="3" max="3" width="12.88671875" customWidth="1"/>
    <col min="4" max="4" width="17.109375" customWidth="1"/>
    <col min="5" max="5" width="12.5546875" customWidth="1"/>
    <col min="6" max="6" width="15.44140625" customWidth="1"/>
  </cols>
  <sheetData>
    <row r="2" spans="1:6" x14ac:dyDescent="0.3">
      <c r="A2" t="s">
        <v>0</v>
      </c>
      <c r="B2" s="5" t="s">
        <v>8</v>
      </c>
      <c r="C2" s="5"/>
      <c r="D2" s="5"/>
      <c r="E2" s="5" t="s">
        <v>9</v>
      </c>
      <c r="F2" s="5"/>
    </row>
    <row r="3" spans="1:6" x14ac:dyDescent="0.3">
      <c r="B3" s="2" t="s">
        <v>5</v>
      </c>
      <c r="C3" s="2" t="s">
        <v>6</v>
      </c>
      <c r="D3" s="2" t="s">
        <v>7</v>
      </c>
      <c r="E3" s="2" t="s">
        <v>6</v>
      </c>
      <c r="F3" s="2" t="s">
        <v>7</v>
      </c>
    </row>
    <row r="4" spans="1:6" x14ac:dyDescent="0.3">
      <c r="A4" t="s">
        <v>1</v>
      </c>
      <c r="B4" s="1">
        <v>2625586</v>
      </c>
      <c r="C4" s="1">
        <v>1714312</v>
      </c>
      <c r="D4">
        <f>B4/C4</f>
        <v>1.5315683492853109</v>
      </c>
      <c r="E4" s="1">
        <v>1745482</v>
      </c>
      <c r="F4">
        <f>B4/E4</f>
        <v>1.504218319066023</v>
      </c>
    </row>
    <row r="5" spans="1:6" x14ac:dyDescent="0.3">
      <c r="A5" t="s">
        <v>2</v>
      </c>
      <c r="B5" s="1">
        <v>2695938</v>
      </c>
      <c r="C5" s="1">
        <v>863065</v>
      </c>
      <c r="D5">
        <f>B5/C5</f>
        <v>3.1236789813050003</v>
      </c>
      <c r="E5" s="1">
        <v>869387</v>
      </c>
      <c r="F5">
        <f>B5/E5</f>
        <v>3.1009642426215254</v>
      </c>
    </row>
    <row r="6" spans="1:6" x14ac:dyDescent="0.3">
      <c r="A6" t="s">
        <v>3</v>
      </c>
      <c r="B6" s="1">
        <v>3084062</v>
      </c>
      <c r="C6" s="1">
        <v>2536692</v>
      </c>
      <c r="D6">
        <f>B6/C6</f>
        <v>1.2157810250515237</v>
      </c>
      <c r="E6" s="1">
        <v>2536692</v>
      </c>
      <c r="F6">
        <f>B6/E6</f>
        <v>1.2157810250515237</v>
      </c>
    </row>
    <row r="7" spans="1:6" x14ac:dyDescent="0.3">
      <c r="A7" t="s">
        <v>4</v>
      </c>
      <c r="B7" s="1">
        <v>272888</v>
      </c>
      <c r="C7" s="1">
        <v>210671</v>
      </c>
      <c r="D7">
        <f>B7/C7</f>
        <v>1.2953277859790859</v>
      </c>
      <c r="E7" s="1">
        <v>229534</v>
      </c>
      <c r="F7">
        <f>B7/E7</f>
        <v>1.1888783361070692</v>
      </c>
    </row>
    <row r="8" spans="1:6" x14ac:dyDescent="0.3">
      <c r="A8" t="s">
        <v>15</v>
      </c>
      <c r="B8" s="1">
        <v>16927892</v>
      </c>
      <c r="C8" s="1">
        <v>14342987</v>
      </c>
      <c r="D8">
        <f t="shared" ref="D8:D11" si="0">B8/C8</f>
        <v>1.1802208284787541</v>
      </c>
      <c r="E8" s="1">
        <v>14346945</v>
      </c>
      <c r="F8">
        <f t="shared" ref="F8:F11" si="1">B8/E8</f>
        <v>1.179895232051144</v>
      </c>
    </row>
    <row r="9" spans="1:6" x14ac:dyDescent="0.3">
      <c r="A9" t="s">
        <v>16</v>
      </c>
      <c r="B9" s="1">
        <v>17033518</v>
      </c>
      <c r="C9" s="1">
        <v>12846816</v>
      </c>
      <c r="D9">
        <f t="shared" si="0"/>
        <v>1.3258941359477709</v>
      </c>
      <c r="E9" s="1">
        <v>13010243</v>
      </c>
      <c r="F9">
        <f t="shared" si="1"/>
        <v>1.3092390357351511</v>
      </c>
    </row>
    <row r="10" spans="1:6" x14ac:dyDescent="0.3">
      <c r="A10" t="s">
        <v>17</v>
      </c>
      <c r="B10" s="1">
        <v>8257904</v>
      </c>
      <c r="C10" s="1">
        <v>6613021</v>
      </c>
      <c r="D10">
        <f t="shared" si="0"/>
        <v>1.2487339749866211</v>
      </c>
      <c r="E10" s="1">
        <v>6695990</v>
      </c>
      <c r="F10">
        <f t="shared" si="1"/>
        <v>1.2332611010470447</v>
      </c>
    </row>
    <row r="11" spans="1:6" x14ac:dyDescent="0.3">
      <c r="A11" t="s">
        <v>18</v>
      </c>
      <c r="B11" s="1">
        <v>13891631</v>
      </c>
      <c r="C11" s="1">
        <v>12624214</v>
      </c>
      <c r="D11">
        <f t="shared" si="0"/>
        <v>1.1003957157253512</v>
      </c>
      <c r="E11" s="1">
        <v>12967437</v>
      </c>
      <c r="F11">
        <f t="shared" si="1"/>
        <v>1.0712703674596606</v>
      </c>
    </row>
    <row r="12" spans="1:6" x14ac:dyDescent="0.3">
      <c r="A12" s="5" t="s">
        <v>12</v>
      </c>
      <c r="B12" s="5"/>
      <c r="C12" s="5"/>
    </row>
    <row r="13" spans="1:6" x14ac:dyDescent="0.3">
      <c r="A13" t="s">
        <v>0</v>
      </c>
      <c r="B13" s="2" t="s">
        <v>8</v>
      </c>
      <c r="C13" s="2" t="s">
        <v>9</v>
      </c>
    </row>
    <row r="14" spans="1:6" x14ac:dyDescent="0.3">
      <c r="B14" s="2"/>
      <c r="C14" s="2"/>
    </row>
    <row r="15" spans="1:6" x14ac:dyDescent="0.3">
      <c r="A15" t="s">
        <v>1</v>
      </c>
      <c r="B15" s="1">
        <v>3883008</v>
      </c>
      <c r="C15" s="1">
        <v>3883008</v>
      </c>
    </row>
    <row r="16" spans="1:6" x14ac:dyDescent="0.3">
      <c r="A16" t="s">
        <v>2</v>
      </c>
      <c r="B16" s="1">
        <v>3883008</v>
      </c>
      <c r="C16" s="1">
        <v>3907584</v>
      </c>
    </row>
    <row r="17" spans="1:3" x14ac:dyDescent="0.3">
      <c r="A17" t="s">
        <v>3</v>
      </c>
      <c r="B17" s="1">
        <v>3919872</v>
      </c>
      <c r="C17" s="1">
        <v>3895296</v>
      </c>
    </row>
    <row r="18" spans="1:3" x14ac:dyDescent="0.3">
      <c r="A18" t="s">
        <v>4</v>
      </c>
      <c r="B18" s="1">
        <v>3919872</v>
      </c>
      <c r="C18" s="1">
        <v>3919872</v>
      </c>
    </row>
    <row r="19" spans="1:3" x14ac:dyDescent="0.3">
      <c r="A19" t="s">
        <v>15</v>
      </c>
      <c r="B19" s="1">
        <v>3915776</v>
      </c>
      <c r="C19" s="1">
        <v>3915776</v>
      </c>
    </row>
    <row r="20" spans="1:3" x14ac:dyDescent="0.3">
      <c r="A20" t="s">
        <v>16</v>
      </c>
      <c r="B20" s="1">
        <v>3891200</v>
      </c>
      <c r="C20" s="1">
        <v>3915776</v>
      </c>
    </row>
    <row r="21" spans="1:3" x14ac:dyDescent="0.3">
      <c r="A21" t="s">
        <v>17</v>
      </c>
      <c r="B21" s="1">
        <v>3915776</v>
      </c>
      <c r="C21" s="1">
        <v>3969024</v>
      </c>
    </row>
    <row r="22" spans="1:3" x14ac:dyDescent="0.3">
      <c r="A22" t="s">
        <v>18</v>
      </c>
      <c r="B22">
        <v>3940352</v>
      </c>
      <c r="C22">
        <v>3915776</v>
      </c>
    </row>
    <row r="23" spans="1:3" x14ac:dyDescent="0.3">
      <c r="A23" s="5" t="s">
        <v>13</v>
      </c>
      <c r="B23" s="5"/>
      <c r="C23" s="5"/>
    </row>
    <row r="24" spans="1:3" x14ac:dyDescent="0.3">
      <c r="A24" t="s">
        <v>0</v>
      </c>
      <c r="B24" s="2" t="s">
        <v>8</v>
      </c>
      <c r="C24" s="2" t="s">
        <v>9</v>
      </c>
    </row>
    <row r="25" spans="1:3" x14ac:dyDescent="0.3">
      <c r="B25" s="2"/>
      <c r="C25" s="2"/>
    </row>
    <row r="26" spans="1:3" x14ac:dyDescent="0.3">
      <c r="A26" t="s">
        <v>1</v>
      </c>
      <c r="B26" s="4">
        <v>0.249</v>
      </c>
      <c r="C26" s="4">
        <v>0.24199999999999999</v>
      </c>
    </row>
    <row r="27" spans="1:3" x14ac:dyDescent="0.3">
      <c r="A27" t="s">
        <v>2</v>
      </c>
      <c r="B27" s="4">
        <v>0.224</v>
      </c>
      <c r="C27" s="4">
        <v>0.20399999999999999</v>
      </c>
    </row>
    <row r="28" spans="1:3" x14ac:dyDescent="0.3">
      <c r="A28" t="s">
        <v>3</v>
      </c>
      <c r="B28" s="4">
        <v>0.42699999999999999</v>
      </c>
      <c r="C28" s="4">
        <v>0.38500000000000001</v>
      </c>
    </row>
    <row r="29" spans="1:3" x14ac:dyDescent="0.3">
      <c r="A29" t="s">
        <v>4</v>
      </c>
      <c r="B29" s="4">
        <v>0.05</v>
      </c>
      <c r="C29" s="4">
        <v>2.7E-2</v>
      </c>
    </row>
    <row r="30" spans="1:3" x14ac:dyDescent="0.3">
      <c r="A30" t="s">
        <v>15</v>
      </c>
      <c r="B30" s="4">
        <v>1.8140000000000001</v>
      </c>
      <c r="C30" s="4">
        <v>1.7030000000000001</v>
      </c>
    </row>
    <row r="31" spans="1:3" x14ac:dyDescent="0.3">
      <c r="A31" t="s">
        <v>16</v>
      </c>
      <c r="B31" s="4">
        <v>1.732</v>
      </c>
      <c r="C31" s="4">
        <v>1.7410000000000001</v>
      </c>
    </row>
    <row r="32" spans="1:3" x14ac:dyDescent="0.3">
      <c r="A32" t="s">
        <v>17</v>
      </c>
      <c r="B32" s="4">
        <v>1</v>
      </c>
      <c r="C32" s="4">
        <v>0.99299999999999999</v>
      </c>
    </row>
    <row r="33" spans="1:3" x14ac:dyDescent="0.3">
      <c r="A33" t="s">
        <v>18</v>
      </c>
      <c r="B33" s="4">
        <v>1.94</v>
      </c>
      <c r="C33" s="4">
        <v>2.008</v>
      </c>
    </row>
  </sheetData>
  <mergeCells count="4">
    <mergeCell ref="B2:D2"/>
    <mergeCell ref="E2:F2"/>
    <mergeCell ref="A12:C12"/>
    <mergeCell ref="A23:C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8734-BB81-464A-A00E-76C4B678F621}">
  <dimension ref="A1:F7"/>
  <sheetViews>
    <sheetView workbookViewId="0">
      <selection activeCell="J7" sqref="J7"/>
    </sheetView>
  </sheetViews>
  <sheetFormatPr defaultRowHeight="14.4" x14ac:dyDescent="0.3"/>
  <cols>
    <col min="1" max="1" width="11.88671875" customWidth="1"/>
    <col min="3" max="3" width="12.77734375" customWidth="1"/>
    <col min="4" max="4" width="16.21875" customWidth="1"/>
    <col min="5" max="5" width="12.6640625" customWidth="1"/>
    <col min="6" max="6" width="16.33203125" customWidth="1"/>
  </cols>
  <sheetData>
    <row r="1" spans="1:6" x14ac:dyDescent="0.3">
      <c r="A1" t="s">
        <v>0</v>
      </c>
      <c r="B1" s="5" t="s">
        <v>8</v>
      </c>
      <c r="C1" s="5"/>
      <c r="D1" s="5"/>
      <c r="E1" s="5" t="s">
        <v>9</v>
      </c>
      <c r="F1" s="5"/>
    </row>
    <row r="2" spans="1:6" x14ac:dyDescent="0.3">
      <c r="B2" s="2" t="s">
        <v>5</v>
      </c>
      <c r="C2" s="2" t="s">
        <v>6</v>
      </c>
      <c r="D2" s="2" t="s">
        <v>7</v>
      </c>
      <c r="E2" s="2" t="s">
        <v>6</v>
      </c>
      <c r="F2" s="2" t="s">
        <v>7</v>
      </c>
    </row>
    <row r="3" spans="1:6" x14ac:dyDescent="0.3">
      <c r="A3" t="s">
        <v>1</v>
      </c>
      <c r="B3" s="1">
        <v>2625586</v>
      </c>
      <c r="C3" s="1">
        <v>1819767</v>
      </c>
      <c r="D3">
        <f>B3/C3</f>
        <v>1.4428143822808084</v>
      </c>
      <c r="E3" s="1">
        <v>1814307</v>
      </c>
      <c r="F3">
        <f>B3/E3</f>
        <v>1.4471564073775827</v>
      </c>
    </row>
    <row r="4" spans="1:6" x14ac:dyDescent="0.3">
      <c r="A4" t="s">
        <v>2</v>
      </c>
      <c r="B4" s="1">
        <v>2695938</v>
      </c>
      <c r="C4" s="1">
        <v>1549676</v>
      </c>
      <c r="D4">
        <f>B4/C4</f>
        <v>1.7396784876322535</v>
      </c>
      <c r="E4" s="1">
        <v>1550934</v>
      </c>
      <c r="F4">
        <f>B4/E4</f>
        <v>1.7382673924228884</v>
      </c>
    </row>
    <row r="5" spans="1:6" x14ac:dyDescent="0.3">
      <c r="A5" t="s">
        <v>3</v>
      </c>
      <c r="B5" s="1">
        <v>3084062</v>
      </c>
      <c r="C5" s="1">
        <v>2713875</v>
      </c>
      <c r="D5">
        <f>B5/C5</f>
        <v>1.13640532448989</v>
      </c>
      <c r="E5" s="1">
        <v>2713875</v>
      </c>
      <c r="F5">
        <f>B5/E5</f>
        <v>1.13640532448989</v>
      </c>
    </row>
    <row r="6" spans="1:6" x14ac:dyDescent="0.3">
      <c r="A6" t="s">
        <v>4</v>
      </c>
      <c r="B6" s="1">
        <v>272888</v>
      </c>
      <c r="C6" s="1">
        <v>271560</v>
      </c>
      <c r="D6">
        <f>B6/C6</f>
        <v>1.0048902636618058</v>
      </c>
      <c r="E6" s="1">
        <v>272616</v>
      </c>
      <c r="F6">
        <f>B6/E6</f>
        <v>1.0009977404114212</v>
      </c>
    </row>
    <row r="7" spans="1:6" ht="28.8" x14ac:dyDescent="0.3">
      <c r="A7" s="3" t="s">
        <v>10</v>
      </c>
      <c r="B7" s="1">
        <v>272888</v>
      </c>
      <c r="C7" s="1">
        <v>184286</v>
      </c>
      <c r="D7">
        <f>B7/C7</f>
        <v>1.4807853011080603</v>
      </c>
      <c r="E7" s="1">
        <v>184452</v>
      </c>
      <c r="F7">
        <f>B7/E7</f>
        <v>1.4794526489276343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64A6-DF36-49B9-B95A-9C546487247B}">
  <dimension ref="A1:D32"/>
  <sheetViews>
    <sheetView topLeftCell="A6" workbookViewId="0">
      <selection activeCell="A20" sqref="A20:A21"/>
    </sheetView>
  </sheetViews>
  <sheetFormatPr defaultRowHeight="14.4" x14ac:dyDescent="0.3"/>
  <cols>
    <col min="1" max="1" width="16.77734375" customWidth="1"/>
    <col min="2" max="2" width="10.5546875" customWidth="1"/>
    <col min="3" max="3" width="15.44140625" customWidth="1"/>
    <col min="4" max="4" width="16.88671875" customWidth="1"/>
  </cols>
  <sheetData>
    <row r="1" spans="1:4" x14ac:dyDescent="0.3">
      <c r="B1" s="5"/>
      <c r="C1" s="5"/>
      <c r="D1" s="5"/>
    </row>
    <row r="2" spans="1:4" x14ac:dyDescent="0.3">
      <c r="A2" t="s">
        <v>0</v>
      </c>
      <c r="B2" s="2" t="s">
        <v>5</v>
      </c>
      <c r="C2" s="2" t="s">
        <v>6</v>
      </c>
      <c r="D2" s="2" t="s">
        <v>7</v>
      </c>
    </row>
    <row r="3" spans="1:4" x14ac:dyDescent="0.3">
      <c r="A3" t="s">
        <v>1</v>
      </c>
      <c r="B3" s="1">
        <v>2625586</v>
      </c>
      <c r="C3" s="1">
        <v>1671333</v>
      </c>
      <c r="D3">
        <f>B3/C3</f>
        <v>1.5709532451043569</v>
      </c>
    </row>
    <row r="4" spans="1:4" x14ac:dyDescent="0.3">
      <c r="A4" t="s">
        <v>14</v>
      </c>
      <c r="B4" s="1">
        <v>2695938</v>
      </c>
      <c r="C4" s="1">
        <v>1462302</v>
      </c>
      <c r="D4">
        <f>B4/C4</f>
        <v>1.8436260088545322</v>
      </c>
    </row>
    <row r="5" spans="1:4" x14ac:dyDescent="0.3">
      <c r="A5" t="s">
        <v>3</v>
      </c>
      <c r="B5" s="1">
        <v>3084062</v>
      </c>
      <c r="C5" s="1">
        <v>2482184</v>
      </c>
      <c r="D5">
        <f>B5/C5</f>
        <v>1.2424792037979457</v>
      </c>
    </row>
    <row r="6" spans="1:4" x14ac:dyDescent="0.3">
      <c r="A6" t="s">
        <v>4</v>
      </c>
      <c r="B6" s="1">
        <v>272888</v>
      </c>
      <c r="C6" s="1">
        <v>256355</v>
      </c>
      <c r="D6">
        <f>B6/C6</f>
        <v>1.0644925981549025</v>
      </c>
    </row>
    <row r="7" spans="1:4" x14ac:dyDescent="0.3">
      <c r="A7" t="s">
        <v>15</v>
      </c>
      <c r="B7" s="1">
        <v>16927892</v>
      </c>
      <c r="C7" s="1">
        <v>14167899</v>
      </c>
      <c r="D7">
        <f t="shared" ref="D7:D8" si="0">B7/C7</f>
        <v>1.1948060894561714</v>
      </c>
    </row>
    <row r="8" spans="1:4" x14ac:dyDescent="0.3">
      <c r="A8" t="s">
        <v>16</v>
      </c>
      <c r="B8" s="1">
        <v>17033518</v>
      </c>
      <c r="C8" s="1">
        <v>12892961</v>
      </c>
      <c r="D8">
        <f t="shared" si="0"/>
        <v>1.3211486484757071</v>
      </c>
    </row>
    <row r="9" spans="1:4" x14ac:dyDescent="0.3">
      <c r="A9" s="3" t="s">
        <v>11</v>
      </c>
      <c r="B9" s="1">
        <v>272888</v>
      </c>
      <c r="C9" s="1">
        <v>174467</v>
      </c>
      <c r="D9">
        <f>B9/C9</f>
        <v>1.5641238744289752</v>
      </c>
    </row>
    <row r="10" spans="1:4" x14ac:dyDescent="0.3">
      <c r="A10" t="s">
        <v>17</v>
      </c>
      <c r="B10" s="1">
        <v>8257904</v>
      </c>
      <c r="C10" s="1">
        <v>6894486</v>
      </c>
      <c r="D10">
        <f t="shared" ref="D10:D11" si="1">B10/C10</f>
        <v>1.1977548435082761</v>
      </c>
    </row>
    <row r="11" spans="1:4" x14ac:dyDescent="0.3">
      <c r="A11" t="s">
        <v>18</v>
      </c>
      <c r="B11" s="1">
        <v>13891631</v>
      </c>
      <c r="C11" s="1">
        <v>13185179</v>
      </c>
      <c r="D11">
        <f t="shared" si="1"/>
        <v>1.0535792498531875</v>
      </c>
    </row>
    <row r="12" spans="1:4" x14ac:dyDescent="0.3">
      <c r="A12" s="5" t="s">
        <v>12</v>
      </c>
      <c r="B12" s="5"/>
      <c r="C12" s="2"/>
    </row>
    <row r="13" spans="1:4" x14ac:dyDescent="0.3">
      <c r="A13" t="s">
        <v>0</v>
      </c>
      <c r="B13" s="2"/>
      <c r="C13" s="2"/>
    </row>
    <row r="14" spans="1:4" x14ac:dyDescent="0.3">
      <c r="A14" t="s">
        <v>1</v>
      </c>
      <c r="B14" s="1">
        <v>3887104</v>
      </c>
    </row>
    <row r="15" spans="1:4" x14ac:dyDescent="0.3">
      <c r="A15" t="s">
        <v>2</v>
      </c>
      <c r="B15" s="1">
        <v>3887104</v>
      </c>
      <c r="C15" s="1"/>
    </row>
    <row r="16" spans="1:4" x14ac:dyDescent="0.3">
      <c r="A16" t="s">
        <v>3</v>
      </c>
      <c r="B16" s="1">
        <v>3923968</v>
      </c>
      <c r="C16" s="1"/>
    </row>
    <row r="17" spans="1:3" x14ac:dyDescent="0.3">
      <c r="A17" t="s">
        <v>4</v>
      </c>
      <c r="B17" s="1">
        <v>3899392</v>
      </c>
      <c r="C17" s="1"/>
    </row>
    <row r="18" spans="1:3" x14ac:dyDescent="0.3">
      <c r="A18" t="s">
        <v>15</v>
      </c>
      <c r="B18" s="1">
        <v>3944448</v>
      </c>
      <c r="C18" s="1"/>
    </row>
    <row r="19" spans="1:3" x14ac:dyDescent="0.3">
      <c r="A19" t="s">
        <v>16</v>
      </c>
      <c r="B19" s="1">
        <v>3944448</v>
      </c>
      <c r="C19" s="1"/>
    </row>
    <row r="20" spans="1:3" x14ac:dyDescent="0.3">
      <c r="A20" t="s">
        <v>17</v>
      </c>
      <c r="B20">
        <v>3813376</v>
      </c>
    </row>
    <row r="21" spans="1:3" x14ac:dyDescent="0.3">
      <c r="A21" t="s">
        <v>18</v>
      </c>
      <c r="B21">
        <v>3969024</v>
      </c>
    </row>
    <row r="22" spans="1:3" x14ac:dyDescent="0.3">
      <c r="A22" s="5" t="s">
        <v>13</v>
      </c>
      <c r="B22" s="5"/>
      <c r="C22" s="2"/>
    </row>
    <row r="23" spans="1:3" x14ac:dyDescent="0.3">
      <c r="A23" t="s">
        <v>0</v>
      </c>
      <c r="B23" s="2"/>
      <c r="C23" s="2"/>
    </row>
    <row r="24" spans="1:3" x14ac:dyDescent="0.3">
      <c r="B24" s="2"/>
      <c r="C24" s="2"/>
    </row>
    <row r="25" spans="1:3" x14ac:dyDescent="0.3">
      <c r="A25" t="s">
        <v>1</v>
      </c>
      <c r="B25" s="4">
        <v>0.17</v>
      </c>
    </row>
    <row r="26" spans="1:3" x14ac:dyDescent="0.3">
      <c r="A26" t="s">
        <v>2</v>
      </c>
      <c r="B26" s="4">
        <v>0.157</v>
      </c>
      <c r="C26" s="1"/>
    </row>
    <row r="27" spans="1:3" x14ac:dyDescent="0.3">
      <c r="A27" t="s">
        <v>3</v>
      </c>
      <c r="B27" s="4">
        <v>0.39100000000000001</v>
      </c>
      <c r="C27" s="1"/>
    </row>
    <row r="28" spans="1:3" x14ac:dyDescent="0.3">
      <c r="A28" t="s">
        <v>4</v>
      </c>
      <c r="B28" s="4">
        <v>3.7999999999999999E-2</v>
      </c>
      <c r="C28" s="1"/>
    </row>
    <row r="29" spans="1:3" x14ac:dyDescent="0.3">
      <c r="A29" t="s">
        <v>15</v>
      </c>
      <c r="B29">
        <v>1.6779999999999999</v>
      </c>
    </row>
    <row r="30" spans="1:3" x14ac:dyDescent="0.3">
      <c r="A30" t="s">
        <v>16</v>
      </c>
      <c r="B30">
        <v>1.5</v>
      </c>
    </row>
    <row r="31" spans="1:3" x14ac:dyDescent="0.3">
      <c r="A31" t="s">
        <v>17</v>
      </c>
      <c r="B31">
        <v>0.84</v>
      </c>
    </row>
    <row r="32" spans="1:3" x14ac:dyDescent="0.3">
      <c r="A32" t="s">
        <v>18</v>
      </c>
      <c r="B32">
        <v>3.149</v>
      </c>
    </row>
  </sheetData>
  <mergeCells count="3">
    <mergeCell ref="B1:D1"/>
    <mergeCell ref="A12:B12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statistical</vt:lpstr>
      <vt:lpstr>statistical+difference</vt:lpstr>
      <vt:lpstr>statistical_without_indicator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Vidhi Agarwal</cp:lastModifiedBy>
  <dcterms:created xsi:type="dcterms:W3CDTF">2022-03-23T04:13:21Z</dcterms:created>
  <dcterms:modified xsi:type="dcterms:W3CDTF">2022-06-01T18:06:57Z</dcterms:modified>
</cp:coreProperties>
</file>