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e235def5d6e8f2/Documents/GitHub/data_compression-task/transformations/statistical/"/>
    </mc:Choice>
  </mc:AlternateContent>
  <xr:revisionPtr revIDLastSave="40" documentId="8_{0053C238-308E-4A8B-A34A-59ABE216A741}" xr6:coauthVersionLast="47" xr6:coauthVersionMax="47" xr10:uidLastSave="{B9817FEE-6026-4DCE-81E9-CE4717ACB60D}"/>
  <bookViews>
    <workbookView xWindow="-108" yWindow="-108" windowWidth="23256" windowHeight="12576" activeTab="3" xr2:uid="{4D37E9EB-2A9C-42C6-A3F5-79129E306667}"/>
  </bookViews>
  <sheets>
    <sheet name="statistical" sheetId="1" r:id="rId1"/>
    <sheet name="statistical_without_indicator" sheetId="2" r:id="rId2"/>
    <sheet name="difference" sheetId="3" r:id="rId3"/>
    <sheet name="statistical+dif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4" l="1"/>
  <c r="D7" i="4"/>
  <c r="F6" i="4"/>
  <c r="D6" i="4"/>
  <c r="F5" i="4"/>
  <c r="D5" i="4"/>
  <c r="F4" i="4"/>
  <c r="D4" i="4"/>
  <c r="D6" i="3"/>
  <c r="D5" i="3"/>
  <c r="D4" i="3"/>
  <c r="D3" i="3"/>
  <c r="F6" i="2"/>
  <c r="D6" i="2"/>
  <c r="F5" i="2"/>
  <c r="D5" i="2"/>
  <c r="F4" i="2"/>
  <c r="D4" i="2"/>
  <c r="F3" i="2"/>
  <c r="D3" i="2"/>
  <c r="F4" i="1"/>
  <c r="F5" i="1"/>
  <c r="F6" i="1"/>
  <c r="F7" i="1"/>
  <c r="D4" i="1"/>
  <c r="D7" i="1"/>
  <c r="D6" i="1"/>
  <c r="D5" i="1"/>
</calcChain>
</file>

<file path=xl/sharedStrings.xml><?xml version="1.0" encoding="utf-8"?>
<sst xmlns="http://schemas.openxmlformats.org/spreadsheetml/2006/main" count="44" uniqueCount="10">
  <si>
    <t>datasets</t>
  </si>
  <si>
    <t>ECG dataset</t>
  </si>
  <si>
    <t>ACM</t>
  </si>
  <si>
    <t>BVP</t>
  </si>
  <si>
    <t>EDA</t>
  </si>
  <si>
    <t>input size</t>
  </si>
  <si>
    <t>output size</t>
  </si>
  <si>
    <t>compression ratio</t>
  </si>
  <si>
    <t>tau=5</t>
  </si>
  <si>
    <t>tau=7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</si>
</sst>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statistical!$A$4</c:f>
              <c:strCache>
                <c:ptCount val="1"/>
                <c:pt idx="0">
                  <c:v>ECG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statistical!$B$2:$F$3</c15:sqref>
                  </c15:fullRef>
                </c:ext>
              </c:extLst>
              <c:f>(statistical!$D$2:$D$3,statistical!$F$2:$F$3)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statistical!$B$4:$F$4</c15:sqref>
                  </c15:fullRef>
                </c:ext>
              </c:extLst>
              <c:f>(statistical!$D$4,statistical!$F$4)</c:f>
              <c:numCache>
                <c:formatCode>General</c:formatCode>
                <c:ptCount val="2"/>
                <c:pt idx="0">
                  <c:v>1.4221221993830722</c:v>
                </c:pt>
                <c:pt idx="1">
                  <c:v>1.3931868470065107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5A-A2AC-24794C9FA388}"/>
            </c:ext>
          </c:extLst>
        </c:ser>
        <c:ser>
          <c:idx val="1"/>
          <c:order val="1"/>
          <c:tx>
            <c:strRef>
              <c:f>statistical!$A$5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statistical!$B$2:$F$3</c15:sqref>
                  </c15:fullRef>
                </c:ext>
              </c:extLst>
              <c:f>(statistical!$D$2:$D$3,statistical!$F$2:$F$3)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statistical!$B$5:$F$5</c15:sqref>
                  </c15:fullRef>
                </c:ext>
              </c:extLst>
              <c:f>(statistical!$D$5,statistical!$F$5)</c:f>
              <c:numCache>
                <c:formatCode>#,##0</c:formatCode>
                <c:ptCount val="2"/>
                <c:pt idx="0" formatCode="General">
                  <c:v>3.2766565666509879</c:v>
                </c:pt>
                <c:pt idx="1" formatCode="General">
                  <c:v>3.2373295739739616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5A-A2AC-24794C9FA388}"/>
            </c:ext>
          </c:extLst>
        </c:ser>
        <c:ser>
          <c:idx val="2"/>
          <c:order val="2"/>
          <c:tx>
            <c:strRef>
              <c:f>statistical!$A$6</c:f>
              <c:strCache>
                <c:ptCount val="1"/>
                <c:pt idx="0">
                  <c:v>BVP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statistical!$B$2:$F$3</c15:sqref>
                  </c15:fullRef>
                </c:ext>
              </c:extLst>
              <c:f>(statistical!$D$2:$D$3,statistical!$F$2:$F$3)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statistical!$B$6:$F$6</c15:sqref>
                  </c15:fullRef>
                </c:ext>
              </c:extLst>
              <c:f>(statistical!$D$6,statistical!$F$6)</c:f>
              <c:numCache>
                <c:formatCode>#,##0</c:formatCode>
                <c:ptCount val="2"/>
                <c:pt idx="0" formatCode="General">
                  <c:v>1.0721809404548264</c:v>
                </c:pt>
                <c:pt idx="1" formatCode="General">
                  <c:v>1.0721809404548264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8-4C5A-A2AC-24794C9FA388}"/>
            </c:ext>
          </c:extLst>
        </c:ser>
        <c:ser>
          <c:idx val="3"/>
          <c:order val="3"/>
          <c:tx>
            <c:strRef>
              <c:f>statistical!$A$7</c:f>
              <c:strCache>
                <c:ptCount val="1"/>
                <c:pt idx="0">
                  <c:v>EDA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statistical!$B$2:$F$3</c15:sqref>
                  </c15:fullRef>
                </c:ext>
              </c:extLst>
              <c:f>(statistical!$D$2:$D$3,statistical!$F$2:$F$3)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statistical!$B$7:$F$7</c15:sqref>
                  </c15:fullRef>
                </c:ext>
              </c:extLst>
              <c:f>(statistical!$D$7,statistical!$F$7)</c:f>
              <c:numCache>
                <c:formatCode>#,##0</c:formatCode>
                <c:ptCount val="2"/>
                <c:pt idx="0" formatCode="General">
                  <c:v>1.2547093902736206</c:v>
                </c:pt>
                <c:pt idx="1" formatCode="General">
                  <c:v>1.1147203477067369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E8-4C5A-A2AC-24794C9F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19375"/>
        <c:axId val="354318543"/>
      </c:barChart>
      <c:catAx>
        <c:axId val="3543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8543"/>
        <c:crosses val="autoZero"/>
        <c:auto val="1"/>
        <c:lblAlgn val="ctr"/>
        <c:lblOffset val="100"/>
        <c:noMultiLvlLbl val="0"/>
      </c:catAx>
      <c:valAx>
        <c:axId val="354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statistical_without_indicator!$A$3</c:f>
              <c:strCache>
                <c:ptCount val="1"/>
                <c:pt idx="0">
                  <c:v>ECG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statistical_without_indicator!$B$1:$F$2</c15:sqref>
                  </c15:fullRef>
                </c:ext>
              </c:extLst>
              <c:f>(statistical_without_indicator!$D$1:$D$2,statistical_without_indicator!$F$1:$F$2)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statistical_without_indicator!$B$3:$F$3</c15:sqref>
                  </c15:fullRef>
                </c:ext>
              </c:extLst>
              <c:f>(statistical_without_indicator!$D$3,statistical_without_indicator!$F$3)</c:f>
              <c:numCache>
                <c:formatCode>#,##0</c:formatCode>
                <c:ptCount val="2"/>
                <c:pt idx="0" formatCode="General">
                  <c:v>1.4428143822808084</c:v>
                </c:pt>
                <c:pt idx="1" formatCode="General">
                  <c:v>1.4471564073775827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48DD-AB0F-CAC92D421F54}"/>
            </c:ext>
          </c:extLst>
        </c:ser>
        <c:ser>
          <c:idx val="1"/>
          <c:order val="1"/>
          <c:tx>
            <c:strRef>
              <c:f>statistical_without_indicator!$A$4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statistical_without_indicator!$B$1:$F$2</c15:sqref>
                  </c15:fullRef>
                </c:ext>
              </c:extLst>
              <c:f>(statistical_without_indicator!$D$1:$D$2,statistical_without_indicator!$F$1:$F$2)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statistical_without_indicator!$B$4:$F$4</c15:sqref>
                  </c15:fullRef>
                </c:ext>
              </c:extLst>
              <c:f>(statistical_without_indicator!$D$4,statistical_without_indicator!$F$4)</c:f>
              <c:numCache>
                <c:formatCode>#,##0</c:formatCode>
                <c:ptCount val="2"/>
                <c:pt idx="0" formatCode="General">
                  <c:v>1.7396784876322535</c:v>
                </c:pt>
                <c:pt idx="1" formatCode="General">
                  <c:v>1.7382673924228884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48DD-AB0F-CAC92D421F54}"/>
            </c:ext>
          </c:extLst>
        </c:ser>
        <c:ser>
          <c:idx val="2"/>
          <c:order val="2"/>
          <c:tx>
            <c:strRef>
              <c:f>statistical_without_indicator!$A$5</c:f>
              <c:strCache>
                <c:ptCount val="1"/>
                <c:pt idx="0">
                  <c:v>BVP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statistical_without_indicator!$B$1:$F$2</c15:sqref>
                  </c15:fullRef>
                </c:ext>
              </c:extLst>
              <c:f>(statistical_without_indicator!$D$1:$D$2,statistical_without_indicator!$F$1:$F$2)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statistical_without_indicator!$B$5:$F$5</c15:sqref>
                  </c15:fullRef>
                </c:ext>
              </c:extLst>
              <c:f>(statistical_without_indicator!$D$5,statistical_without_indicator!$F$5)</c:f>
              <c:numCache>
                <c:formatCode>#,##0</c:formatCode>
                <c:ptCount val="2"/>
                <c:pt idx="0" formatCode="General">
                  <c:v>1.13640532448989</c:v>
                </c:pt>
                <c:pt idx="1" formatCode="General">
                  <c:v>1.13640532448989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48DD-AB0F-CAC92D421F54}"/>
            </c:ext>
          </c:extLst>
        </c:ser>
        <c:ser>
          <c:idx val="3"/>
          <c:order val="3"/>
          <c:tx>
            <c:strRef>
              <c:f>statistical_without_indicator!$A$6</c:f>
              <c:strCache>
                <c:ptCount val="1"/>
                <c:pt idx="0">
                  <c:v>EDA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statistical_without_indicator!$B$1:$F$2</c15:sqref>
                  </c15:fullRef>
                </c:ext>
              </c:extLst>
              <c:f>(statistical_without_indicator!$D$1:$D$2,statistical_without_indicator!$F$1:$F$2)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statistical_without_indicator!$B$6:$F$6</c15:sqref>
                  </c15:fullRef>
                </c:ext>
              </c:extLst>
              <c:f>(statistical_without_indicator!$D$6,statistical_without_indicator!$F$6)</c:f>
              <c:numCache>
                <c:formatCode>#,##0</c:formatCode>
                <c:ptCount val="2"/>
                <c:pt idx="0" formatCode="General">
                  <c:v>1.0048902636618058</c:v>
                </c:pt>
                <c:pt idx="1" formatCode="General">
                  <c:v>1.0009977404114212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2-48DD-AB0F-CAC92D42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295599"/>
        <c:axId val="969301423"/>
      </c:barChart>
      <c:catAx>
        <c:axId val="9692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1423"/>
        <c:crosses val="autoZero"/>
        <c:auto val="1"/>
        <c:lblAlgn val="ctr"/>
        <c:lblOffset val="100"/>
        <c:noMultiLvlLbl val="0"/>
      </c:catAx>
      <c:valAx>
        <c:axId val="9693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9</xdr:row>
      <xdr:rowOff>144780</xdr:rowOff>
    </xdr:from>
    <xdr:to>
      <xdr:col>6</xdr:col>
      <xdr:colOff>541020</xdr:colOff>
      <xdr:row>24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3AC1C3-13E5-4560-8F1A-484B5AF3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10</xdr:row>
      <xdr:rowOff>30480</xdr:rowOff>
    </xdr:from>
    <xdr:to>
      <xdr:col>12</xdr:col>
      <xdr:colOff>106680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6F742-C824-4E62-BBEC-86CBF899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7123-29DC-4F0C-9331-A07B901FC36C}">
  <dimension ref="A2:F7"/>
  <sheetViews>
    <sheetView workbookViewId="0">
      <selection activeCell="A2" sqref="A2:F7"/>
    </sheetView>
  </sheetViews>
  <sheetFormatPr defaultRowHeight="14.4" x14ac:dyDescent="0.3"/>
  <cols>
    <col min="1" max="1" width="12.21875" customWidth="1"/>
    <col min="3" max="3" width="11.88671875" customWidth="1"/>
    <col min="4" max="4" width="16.5546875" customWidth="1"/>
    <col min="5" max="5" width="11" customWidth="1"/>
    <col min="6" max="6" width="16.6640625" customWidth="1"/>
  </cols>
  <sheetData>
    <row r="2" spans="1:6" x14ac:dyDescent="0.3">
      <c r="A2" t="s">
        <v>0</v>
      </c>
      <c r="B2" s="3" t="s">
        <v>8</v>
      </c>
      <c r="C2" s="3"/>
      <c r="D2" s="3"/>
      <c r="E2" s="3" t="s">
        <v>9</v>
      </c>
      <c r="F2" s="3"/>
    </row>
    <row r="3" spans="1:6" x14ac:dyDescent="0.3">
      <c r="B3" s="2" t="s">
        <v>5</v>
      </c>
      <c r="C3" s="2" t="s">
        <v>6</v>
      </c>
      <c r="D3" s="2" t="s">
        <v>7</v>
      </c>
      <c r="E3" s="2" t="s">
        <v>6</v>
      </c>
      <c r="F3" s="2" t="s">
        <v>7</v>
      </c>
    </row>
    <row r="4" spans="1:6" x14ac:dyDescent="0.3">
      <c r="A4" t="s">
        <v>1</v>
      </c>
      <c r="B4" s="1">
        <v>2625586</v>
      </c>
      <c r="C4">
        <v>1846245</v>
      </c>
      <c r="D4">
        <f>B4/C4</f>
        <v>1.4221221993830722</v>
      </c>
      <c r="E4" s="1">
        <v>1884590</v>
      </c>
      <c r="F4">
        <f>B4/E4</f>
        <v>1.3931868470065107</v>
      </c>
    </row>
    <row r="5" spans="1:6" x14ac:dyDescent="0.3">
      <c r="A5" t="s">
        <v>2</v>
      </c>
      <c r="B5" s="1">
        <v>2695938</v>
      </c>
      <c r="C5" s="1">
        <v>822771</v>
      </c>
      <c r="D5">
        <f>B5/C5</f>
        <v>3.2766565666509879</v>
      </c>
      <c r="E5" s="1">
        <v>832766</v>
      </c>
      <c r="F5">
        <f>B5/E5</f>
        <v>3.2373295739739616</v>
      </c>
    </row>
    <row r="6" spans="1:6" x14ac:dyDescent="0.3">
      <c r="A6" t="s">
        <v>3</v>
      </c>
      <c r="B6" s="1">
        <v>3084062</v>
      </c>
      <c r="C6" s="1">
        <v>2876438</v>
      </c>
      <c r="D6">
        <f>B6/C6</f>
        <v>1.0721809404548264</v>
      </c>
      <c r="E6" s="1">
        <v>2876438</v>
      </c>
      <c r="F6">
        <f>B6/E6</f>
        <v>1.0721809404548264</v>
      </c>
    </row>
    <row r="7" spans="1:6" x14ac:dyDescent="0.3">
      <c r="A7" t="s">
        <v>4</v>
      </c>
      <c r="B7" s="1">
        <v>272888</v>
      </c>
      <c r="C7" s="1">
        <v>217491</v>
      </c>
      <c r="D7">
        <f>B7/C7</f>
        <v>1.2547093902736206</v>
      </c>
      <c r="E7" s="1">
        <v>244804</v>
      </c>
      <c r="F7">
        <f>B7/E7</f>
        <v>1.1147203477067369</v>
      </c>
    </row>
  </sheetData>
  <mergeCells count="2">
    <mergeCell ref="B2:D2"/>
    <mergeCell ref="E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8734-BB81-464A-A00E-76C4B678F621}">
  <dimension ref="A1:F6"/>
  <sheetViews>
    <sheetView workbookViewId="0">
      <selection activeCell="N14" sqref="N14"/>
    </sheetView>
  </sheetViews>
  <sheetFormatPr defaultRowHeight="14.4" x14ac:dyDescent="0.3"/>
  <cols>
    <col min="1" max="1" width="11.88671875" customWidth="1"/>
    <col min="3" max="3" width="12.77734375" customWidth="1"/>
    <col min="4" max="4" width="16.21875" customWidth="1"/>
    <col min="5" max="5" width="12.6640625" customWidth="1"/>
    <col min="6" max="6" width="16.33203125" customWidth="1"/>
  </cols>
  <sheetData>
    <row r="1" spans="1:6" x14ac:dyDescent="0.3">
      <c r="A1" t="s">
        <v>0</v>
      </c>
      <c r="B1" s="3" t="s">
        <v>8</v>
      </c>
      <c r="C1" s="3"/>
      <c r="D1" s="3"/>
      <c r="E1" s="3" t="s">
        <v>9</v>
      </c>
      <c r="F1" s="3"/>
    </row>
    <row r="2" spans="1:6" x14ac:dyDescent="0.3">
      <c r="B2" s="2" t="s">
        <v>5</v>
      </c>
      <c r="C2" s="2" t="s">
        <v>6</v>
      </c>
      <c r="D2" s="2" t="s">
        <v>7</v>
      </c>
      <c r="E2" s="2" t="s">
        <v>6</v>
      </c>
      <c r="F2" s="2" t="s">
        <v>7</v>
      </c>
    </row>
    <row r="3" spans="1:6" x14ac:dyDescent="0.3">
      <c r="A3" t="s">
        <v>1</v>
      </c>
      <c r="B3" s="1">
        <v>2625586</v>
      </c>
      <c r="C3" s="1">
        <v>1819767</v>
      </c>
      <c r="D3">
        <f>B3/C3</f>
        <v>1.4428143822808084</v>
      </c>
      <c r="E3" s="1">
        <v>1814307</v>
      </c>
      <c r="F3">
        <f>B3/E3</f>
        <v>1.4471564073775827</v>
      </c>
    </row>
    <row r="4" spans="1:6" x14ac:dyDescent="0.3">
      <c r="A4" t="s">
        <v>2</v>
      </c>
      <c r="B4" s="1">
        <v>2695938</v>
      </c>
      <c r="C4" s="1">
        <v>1549676</v>
      </c>
      <c r="D4">
        <f>B4/C4</f>
        <v>1.7396784876322535</v>
      </c>
      <c r="E4" s="1">
        <v>1550934</v>
      </c>
      <c r="F4">
        <f>B4/E4</f>
        <v>1.7382673924228884</v>
      </c>
    </row>
    <row r="5" spans="1:6" x14ac:dyDescent="0.3">
      <c r="A5" t="s">
        <v>3</v>
      </c>
      <c r="B5" s="1">
        <v>3084062</v>
      </c>
      <c r="C5" s="1">
        <v>2713875</v>
      </c>
      <c r="D5">
        <f>B5/C5</f>
        <v>1.13640532448989</v>
      </c>
      <c r="E5" s="1">
        <v>2713875</v>
      </c>
      <c r="F5">
        <f>B5/E5</f>
        <v>1.13640532448989</v>
      </c>
    </row>
    <row r="6" spans="1:6" x14ac:dyDescent="0.3">
      <c r="A6" t="s">
        <v>4</v>
      </c>
      <c r="B6" s="1">
        <v>272888</v>
      </c>
      <c r="C6" s="1">
        <v>271560</v>
      </c>
      <c r="D6">
        <f>B6/C6</f>
        <v>1.0048902636618058</v>
      </c>
      <c r="E6" s="1">
        <v>272616</v>
      </c>
      <c r="F6">
        <f>B6/E6</f>
        <v>1.0009977404114212</v>
      </c>
    </row>
  </sheetData>
  <mergeCells count="2">
    <mergeCell ref="B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4A6-DF36-49B9-B95A-9C546487247B}">
  <dimension ref="A1:D6"/>
  <sheetViews>
    <sheetView workbookViewId="0">
      <selection activeCell="E14" sqref="E14"/>
    </sheetView>
  </sheetViews>
  <sheetFormatPr defaultRowHeight="14.4" x14ac:dyDescent="0.3"/>
  <cols>
    <col min="1" max="1" width="11" customWidth="1"/>
    <col min="2" max="2" width="10.5546875" customWidth="1"/>
    <col min="3" max="3" width="15.44140625" customWidth="1"/>
    <col min="4" max="4" width="16.88671875" customWidth="1"/>
  </cols>
  <sheetData>
    <row r="1" spans="1:4" x14ac:dyDescent="0.3">
      <c r="B1" s="3"/>
      <c r="C1" s="3"/>
      <c r="D1" s="3"/>
    </row>
    <row r="2" spans="1:4" x14ac:dyDescent="0.3">
      <c r="A2" t="s">
        <v>0</v>
      </c>
      <c r="B2" s="2" t="s">
        <v>5</v>
      </c>
      <c r="C2" s="2" t="s">
        <v>6</v>
      </c>
      <c r="D2" s="2" t="s">
        <v>7</v>
      </c>
    </row>
    <row r="3" spans="1:4" x14ac:dyDescent="0.3">
      <c r="A3" t="s">
        <v>1</v>
      </c>
      <c r="B3" s="1">
        <v>2625586</v>
      </c>
      <c r="C3" s="1">
        <v>1671333</v>
      </c>
      <c r="D3">
        <f>B3/C3</f>
        <v>1.5709532451043569</v>
      </c>
    </row>
    <row r="4" spans="1:4" x14ac:dyDescent="0.3">
      <c r="A4" t="s">
        <v>2</v>
      </c>
      <c r="B4" s="1">
        <v>2695938</v>
      </c>
      <c r="C4" s="1">
        <v>1462302</v>
      </c>
      <c r="D4">
        <f>B4/C4</f>
        <v>1.8436260088545322</v>
      </c>
    </row>
    <row r="5" spans="1:4" x14ac:dyDescent="0.3">
      <c r="A5" t="s">
        <v>3</v>
      </c>
      <c r="B5" s="1">
        <v>3084062</v>
      </c>
      <c r="C5" s="1">
        <v>2482184</v>
      </c>
      <c r="D5">
        <f>B5/C5</f>
        <v>1.2424792037979457</v>
      </c>
    </row>
    <row r="6" spans="1:4" x14ac:dyDescent="0.3">
      <c r="A6" t="s">
        <v>4</v>
      </c>
      <c r="B6" s="1">
        <v>272888</v>
      </c>
      <c r="C6" s="1">
        <v>256355</v>
      </c>
      <c r="D6">
        <f>B6/C6</f>
        <v>1.0644925981549025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6217-E9ED-4187-82AF-E89A4589EB33}">
  <dimension ref="A2:F7"/>
  <sheetViews>
    <sheetView tabSelected="1" workbookViewId="0">
      <selection activeCell="D12" sqref="D12"/>
    </sheetView>
  </sheetViews>
  <sheetFormatPr defaultRowHeight="14.4" x14ac:dyDescent="0.3"/>
  <cols>
    <col min="1" max="1" width="12.33203125" customWidth="1"/>
    <col min="2" max="2" width="11.109375" customWidth="1"/>
    <col min="3" max="3" width="12.88671875" customWidth="1"/>
    <col min="4" max="4" width="17.109375" customWidth="1"/>
    <col min="5" max="5" width="12.5546875" customWidth="1"/>
    <col min="6" max="6" width="15.44140625" customWidth="1"/>
  </cols>
  <sheetData>
    <row r="2" spans="1:6" x14ac:dyDescent="0.3">
      <c r="A2" t="s">
        <v>0</v>
      </c>
      <c r="B2" s="3" t="s">
        <v>8</v>
      </c>
      <c r="C2" s="3"/>
      <c r="D2" s="3"/>
      <c r="E2" s="3" t="s">
        <v>9</v>
      </c>
      <c r="F2" s="3"/>
    </row>
    <row r="3" spans="1:6" x14ac:dyDescent="0.3">
      <c r="B3" s="2" t="s">
        <v>5</v>
      </c>
      <c r="C3" s="2" t="s">
        <v>6</v>
      </c>
      <c r="D3" s="2" t="s">
        <v>7</v>
      </c>
      <c r="E3" s="2" t="s">
        <v>6</v>
      </c>
      <c r="F3" s="2" t="s">
        <v>7</v>
      </c>
    </row>
    <row r="4" spans="1:6" x14ac:dyDescent="0.3">
      <c r="A4" t="s">
        <v>1</v>
      </c>
      <c r="B4" s="1">
        <v>2625586</v>
      </c>
      <c r="C4" s="1">
        <v>1714312</v>
      </c>
      <c r="D4">
        <f>B4/C4</f>
        <v>1.5315683492853109</v>
      </c>
      <c r="E4" s="1">
        <v>1745482</v>
      </c>
      <c r="F4">
        <f>B4/E4</f>
        <v>1.504218319066023</v>
      </c>
    </row>
    <row r="5" spans="1:6" x14ac:dyDescent="0.3">
      <c r="A5" t="s">
        <v>2</v>
      </c>
      <c r="B5" s="1">
        <v>2695938</v>
      </c>
      <c r="C5" s="1">
        <v>863065</v>
      </c>
      <c r="D5">
        <f>B5/C5</f>
        <v>3.1236789813050003</v>
      </c>
      <c r="E5" s="1">
        <v>869387</v>
      </c>
      <c r="F5">
        <f>B5/E5</f>
        <v>3.1009642426215254</v>
      </c>
    </row>
    <row r="6" spans="1:6" x14ac:dyDescent="0.3">
      <c r="A6" t="s">
        <v>3</v>
      </c>
      <c r="B6" s="1">
        <v>3084062</v>
      </c>
      <c r="C6" s="1">
        <v>2536692</v>
      </c>
      <c r="D6">
        <f>B6/C6</f>
        <v>1.2157810250515237</v>
      </c>
      <c r="E6" s="1">
        <v>2536692</v>
      </c>
      <c r="F6">
        <f>B6/E6</f>
        <v>1.2157810250515237</v>
      </c>
    </row>
    <row r="7" spans="1:6" x14ac:dyDescent="0.3">
      <c r="A7" t="s">
        <v>4</v>
      </c>
      <c r="B7" s="1">
        <v>272888</v>
      </c>
      <c r="C7" s="1">
        <v>217491</v>
      </c>
      <c r="D7">
        <f>B7/C7</f>
        <v>1.2547093902736206</v>
      </c>
      <c r="E7" s="1">
        <v>244804</v>
      </c>
      <c r="F7">
        <f>B7/E7</f>
        <v>1.1147203477067369</v>
      </c>
    </row>
  </sheetData>
  <mergeCells count="2">
    <mergeCell ref="B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</vt:lpstr>
      <vt:lpstr>statistical_without_indicator</vt:lpstr>
      <vt:lpstr>difference</vt:lpstr>
      <vt:lpstr>statistical+difference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Vidhi Agarwal</cp:lastModifiedBy>
  <dcterms:created xsi:type="dcterms:W3CDTF">2022-03-23T04:13:21Z</dcterms:created>
  <dcterms:modified xsi:type="dcterms:W3CDTF">2022-03-28T17:35:28Z</dcterms:modified>
</cp:coreProperties>
</file>