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FFAF1EB7-4D53-466C-840E-615E7989A393}" xr6:coauthVersionLast="47" xr6:coauthVersionMax="47" xr10:uidLastSave="{00000000-0000-0000-0000-000000000000}"/>
  <bookViews>
    <workbookView xWindow="9510" yWindow="0" windowWidth="9780" windowHeight="10170" xr2:uid="{16047DA4-32C5-4E37-9330-D24A08AA9E52}"/>
  </bookViews>
  <sheets>
    <sheet name="Sheet1" sheetId="2" r:id="rId1"/>
    <sheet name="MLC_VW_before_exp" sheetId="1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1" i="2"/>
  <c r="B12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<sst xmlns="http://schemas.openxmlformats.org/spreadsheetml/2006/main" count="11" uniqueCount="10">
  <si>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</si>
  <si>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</si>
  <si>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</si>
  <si>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Grand Total</t>
  </si>
  <si>
    <t>Count of Agreement</t>
  </si>
  <si>
    <t>PA</t>
  </si>
  <si>
    <t>AO</t>
  </si>
  <si>
    <t>UA</t>
  </si>
  <si>
    <t>Predicted Class</t>
  </si>
  <si>
    <t>True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</si>
</sst>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797624999999" createdVersion="8" refreshedVersion="8" minRefreshableVersion="3" recordCount="100" xr:uid="{A2820DEE-76DA-425B-B080-1A45F2DE4554}">
  <cacheSource type="worksheet">
    <worksheetSource ref="A1:C101" sheet="MLC_VW_before_exp"/>
  </cacheSource>
  <cacheFields count="3">
    <cacheField name="Code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RASTERVALU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Agreem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0"/>
    <x v="0"/>
    <n v="1"/>
  </r>
  <r>
    <x v="1"/>
    <x v="1"/>
    <n v="1"/>
  </r>
  <r>
    <x v="2"/>
    <x v="2"/>
    <n v="1"/>
  </r>
  <r>
    <x v="1"/>
    <x v="1"/>
    <n v="1"/>
  </r>
  <r>
    <x v="3"/>
    <x v="3"/>
    <n v="1"/>
  </r>
  <r>
    <x v="0"/>
    <x v="0"/>
    <n v="1"/>
  </r>
  <r>
    <x v="1"/>
    <x v="1"/>
    <n v="1"/>
  </r>
  <r>
    <x v="4"/>
    <x v="4"/>
    <n v="1"/>
  </r>
  <r>
    <x v="2"/>
    <x v="2"/>
    <n v="1"/>
  </r>
  <r>
    <x v="1"/>
    <x v="1"/>
    <n v="1"/>
  </r>
  <r>
    <x v="1"/>
    <x v="1"/>
    <n v="1"/>
  </r>
  <r>
    <x v="1"/>
    <x v="2"/>
    <n v="0"/>
  </r>
  <r>
    <x v="0"/>
    <x v="0"/>
    <n v="1"/>
  </r>
  <r>
    <x v="2"/>
    <x v="2"/>
    <n v="1"/>
  </r>
  <r>
    <x v="4"/>
    <x v="2"/>
    <n v="0"/>
  </r>
  <r>
    <x v="2"/>
    <x v="2"/>
    <n v="1"/>
  </r>
  <r>
    <x v="3"/>
    <x v="3"/>
    <n v="1"/>
  </r>
  <r>
    <x v="1"/>
    <x v="1"/>
    <n v="1"/>
  </r>
  <r>
    <x v="0"/>
    <x v="0"/>
    <n v="1"/>
  </r>
  <r>
    <x v="4"/>
    <x v="4"/>
    <n v="1"/>
  </r>
  <r>
    <x v="3"/>
    <x v="3"/>
    <n v="1"/>
  </r>
  <r>
    <x v="2"/>
    <x v="4"/>
    <n v="0"/>
  </r>
  <r>
    <x v="1"/>
    <x v="2"/>
    <n v="0"/>
  </r>
  <r>
    <x v="2"/>
    <x v="2"/>
    <n v="1"/>
  </r>
  <r>
    <x v="0"/>
    <x v="0"/>
    <n v="1"/>
  </r>
  <r>
    <x v="2"/>
    <x v="2"/>
    <n v="1"/>
  </r>
  <r>
    <x v="2"/>
    <x v="2"/>
    <n v="1"/>
  </r>
  <r>
    <x v="4"/>
    <x v="4"/>
    <n v="1"/>
  </r>
  <r>
    <x v="1"/>
    <x v="1"/>
    <n v="1"/>
  </r>
  <r>
    <x v="1"/>
    <x v="1"/>
    <n v="1"/>
  </r>
  <r>
    <x v="3"/>
    <x v="3"/>
    <n v="1"/>
  </r>
  <r>
    <x v="1"/>
    <x v="1"/>
    <n v="1"/>
  </r>
  <r>
    <x v="4"/>
    <x v="0"/>
    <n v="0"/>
  </r>
  <r>
    <x v="1"/>
    <x v="1"/>
    <n v="1"/>
  </r>
  <r>
    <x v="1"/>
    <x v="1"/>
    <n v="1"/>
  </r>
  <r>
    <x v="1"/>
    <x v="1"/>
    <n v="1"/>
  </r>
  <r>
    <x v="2"/>
    <x v="2"/>
    <n v="1"/>
  </r>
  <r>
    <x v="1"/>
    <x v="1"/>
    <n v="1"/>
  </r>
  <r>
    <x v="2"/>
    <x v="2"/>
    <n v="1"/>
  </r>
  <r>
    <x v="4"/>
    <x v="2"/>
    <n v="0"/>
  </r>
  <r>
    <x v="4"/>
    <x v="0"/>
    <n v="0"/>
  </r>
  <r>
    <x v="1"/>
    <x v="1"/>
    <n v="1"/>
  </r>
  <r>
    <x v="2"/>
    <x v="2"/>
    <n v="1"/>
  </r>
  <r>
    <x v="2"/>
    <x v="2"/>
    <n v="1"/>
  </r>
  <r>
    <x v="1"/>
    <x v="1"/>
    <n v="1"/>
  </r>
  <r>
    <x v="1"/>
    <x v="1"/>
    <n v="1"/>
  </r>
  <r>
    <x v="0"/>
    <x v="0"/>
    <n v="1"/>
  </r>
  <r>
    <x v="4"/>
    <x v="4"/>
    <n v="1"/>
  </r>
  <r>
    <x v="1"/>
    <x v="1"/>
    <n v="1"/>
  </r>
  <r>
    <x v="0"/>
    <x v="2"/>
    <n v="0"/>
  </r>
  <r>
    <x v="1"/>
    <x v="1"/>
    <n v="1"/>
  </r>
  <r>
    <x v="2"/>
    <x v="2"/>
    <n v="1"/>
  </r>
  <r>
    <x v="4"/>
    <x v="4"/>
    <n v="1"/>
  </r>
  <r>
    <x v="2"/>
    <x v="1"/>
    <n v="0"/>
  </r>
  <r>
    <x v="2"/>
    <x v="2"/>
    <n v="1"/>
  </r>
  <r>
    <x v="4"/>
    <x v="4"/>
    <n v="1"/>
  </r>
  <r>
    <x v="2"/>
    <x v="2"/>
    <n v="1"/>
  </r>
  <r>
    <x v="2"/>
    <x v="2"/>
    <n v="1"/>
  </r>
  <r>
    <x v="4"/>
    <x v="4"/>
    <n v="1"/>
  </r>
  <r>
    <x v="0"/>
    <x v="2"/>
    <n v="0"/>
  </r>
  <r>
    <x v="3"/>
    <x v="4"/>
    <n v="0"/>
  </r>
  <r>
    <x v="4"/>
    <x v="4"/>
    <n v="1"/>
  </r>
  <r>
    <x v="0"/>
    <x v="1"/>
    <n v="0"/>
  </r>
  <r>
    <x v="2"/>
    <x v="1"/>
    <n v="0"/>
  </r>
  <r>
    <x v="4"/>
    <x v="4"/>
    <n v="1"/>
  </r>
  <r>
    <x v="4"/>
    <x v="4"/>
    <n v="1"/>
  </r>
  <r>
    <x v="2"/>
    <x v="1"/>
    <n v="0"/>
  </r>
  <r>
    <x v="0"/>
    <x v="0"/>
    <n v="1"/>
  </r>
  <r>
    <x v="1"/>
    <x v="2"/>
    <n v="0"/>
  </r>
  <r>
    <x v="1"/>
    <x v="2"/>
    <n v="0"/>
  </r>
  <r>
    <x v="2"/>
    <x v="2"/>
    <n v="1"/>
  </r>
  <r>
    <x v="1"/>
    <x v="1"/>
    <n v="1"/>
  </r>
  <r>
    <x v="1"/>
    <x v="1"/>
    <n v="1"/>
  </r>
  <r>
    <x v="4"/>
    <x v="4"/>
    <n v="1"/>
  </r>
  <r>
    <x v="0"/>
    <x v="0"/>
    <n v="1"/>
  </r>
  <r>
    <x v="2"/>
    <x v="1"/>
    <n v="0"/>
  </r>
  <r>
    <x v="0"/>
    <x v="0"/>
    <n v="1"/>
  </r>
  <r>
    <x v="1"/>
    <x v="2"/>
    <n v="0"/>
  </r>
  <r>
    <x v="0"/>
    <x v="0"/>
    <n v="1"/>
  </r>
  <r>
    <x v="4"/>
    <x v="4"/>
    <n v="1"/>
  </r>
  <r>
    <x v="4"/>
    <x v="4"/>
    <n v="1"/>
  </r>
  <r>
    <x v="0"/>
    <x v="0"/>
    <n v="1"/>
  </r>
  <r>
    <x v="4"/>
    <x v="4"/>
    <n v="1"/>
  </r>
  <r>
    <x v="4"/>
    <x v="4"/>
    <n v="1"/>
  </r>
  <r>
    <x v="1"/>
    <x v="1"/>
    <n v="1"/>
  </r>
  <r>
    <x v="1"/>
    <x v="2"/>
    <n v="0"/>
  </r>
  <r>
    <x v="1"/>
    <x v="1"/>
    <n v="1"/>
  </r>
  <r>
    <x v="2"/>
    <x v="2"/>
    <n v="1"/>
  </r>
  <r>
    <x v="4"/>
    <x v="4"/>
    <n v="1"/>
  </r>
  <r>
    <x v="1"/>
    <x v="1"/>
    <n v="1"/>
  </r>
  <r>
    <x v="1"/>
    <x v="1"/>
    <n v="1"/>
  </r>
  <r>
    <x v="1"/>
    <x v="1"/>
    <n v="1"/>
  </r>
  <r>
    <x v="1"/>
    <x v="1"/>
    <n v="1"/>
  </r>
  <r>
    <x v="4"/>
    <x v="4"/>
    <n v="1"/>
  </r>
  <r>
    <x v="2"/>
    <x v="2"/>
    <n v="1"/>
  </r>
  <r>
    <x v="4"/>
    <x v="4"/>
    <n v="1"/>
  </r>
  <r>
    <x v="1"/>
    <x v="1"/>
    <n v="1"/>
  </r>
  <r>
    <x v="4"/>
    <x v="4"/>
    <n v="1"/>
  </r>
  <r>
    <x v="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5A94F-C161-432D-A9FF-5ED051A417D6}" name="PivotTable4" cacheId="2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Predicted Class" colHeaderCaption="True Class">
  <location ref="A3:G10" firstHeaderRow="1" firstDataRow="2" firstDataCol="1"/>
  <pivotFields count="3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107C-C6E6-4D6F-B286-F1EBDF5ADE81}">
  <dimension ref="A3:H12"/>
  <sheetViews>
    <sheetView tabSelected="1" workbookViewId="0">
      <selection activeCell="H13" sqref="H13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4</v>
      </c>
      <c r="B3" s="1" t="s">
        <v>9</v>
      </c>
    </row>
    <row r="4" spans="1:8" x14ac:dyDescent="0.35">
      <c r="A4" s="1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3</v>
      </c>
      <c r="H4" s="4" t="s">
        <v>7</v>
      </c>
    </row>
    <row r="5" spans="1:8" x14ac:dyDescent="0.35">
      <c r="A5" s="2">
        <v>1</v>
      </c>
      <c r="B5" s="3">
        <v>5</v>
      </c>
      <c r="C5" s="3">
        <v>0</v>
      </c>
      <c r="D5" s="3">
        <v>0</v>
      </c>
      <c r="E5" s="3">
        <v>0</v>
      </c>
      <c r="F5" s="3">
        <v>0</v>
      </c>
      <c r="G5" s="3">
        <v>5</v>
      </c>
      <c r="H5" s="5">
        <f>GETPIVOTDATA("Agreement",$A$3,"Code",1,"RASTERVALU",1)/GETPIVOTDATA("Agreement",$A$3,"RASTERVALU",1)</f>
        <v>1</v>
      </c>
    </row>
    <row r="6" spans="1:8" x14ac:dyDescent="0.35">
      <c r="A6" s="2">
        <v>2</v>
      </c>
      <c r="B6" s="3">
        <v>1</v>
      </c>
      <c r="C6" s="3">
        <v>19</v>
      </c>
      <c r="D6" s="3">
        <v>0</v>
      </c>
      <c r="E6" s="3">
        <v>0</v>
      </c>
      <c r="F6" s="3">
        <v>1</v>
      </c>
      <c r="G6" s="3">
        <v>21</v>
      </c>
      <c r="H6" s="5">
        <f>GETPIVOTDATA("Agreement",$A$3,"Code",2,"RASTERVALU",2)/GETPIVOTDATA("Agreement",$A$3,"RASTERVALU",2)</f>
        <v>0.90476190476190477</v>
      </c>
    </row>
    <row r="7" spans="1:8" x14ac:dyDescent="0.35">
      <c r="A7" s="2">
        <v>3</v>
      </c>
      <c r="B7" s="3">
        <v>0</v>
      </c>
      <c r="C7" s="3">
        <v>2</v>
      </c>
      <c r="D7" s="3">
        <v>12</v>
      </c>
      <c r="E7" s="3">
        <v>0</v>
      </c>
      <c r="F7" s="3">
        <v>0</v>
      </c>
      <c r="G7" s="3">
        <v>14</v>
      </c>
      <c r="H7" s="5">
        <f>GETPIVOTDATA("Agreement",$A$3,"Code",3,"RASTERVALU",3)/GETPIVOTDATA("Agreement",$A$3,"RASTERVALU",3)</f>
        <v>0.8571428571428571</v>
      </c>
    </row>
    <row r="8" spans="1:8" x14ac:dyDescent="0.35">
      <c r="A8" s="2">
        <v>4</v>
      </c>
      <c r="B8" s="3">
        <v>0</v>
      </c>
      <c r="C8" s="3">
        <v>0</v>
      </c>
      <c r="D8" s="3">
        <v>1</v>
      </c>
      <c r="E8" s="3">
        <v>27</v>
      </c>
      <c r="F8" s="3">
        <v>4</v>
      </c>
      <c r="G8" s="3">
        <v>32</v>
      </c>
      <c r="H8" s="5">
        <f>GETPIVOTDATA("Agreement",$A$3,"Code",4,"RASTERVALU",4)/GETPIVOTDATA("Agreement",$A$3,"RASTERVALU",4)</f>
        <v>0.84375</v>
      </c>
    </row>
    <row r="9" spans="1:8" x14ac:dyDescent="0.35">
      <c r="A9" s="2">
        <v>5</v>
      </c>
      <c r="B9" s="3">
        <v>0</v>
      </c>
      <c r="C9" s="3">
        <v>2</v>
      </c>
      <c r="D9" s="3">
        <v>2</v>
      </c>
      <c r="E9" s="3">
        <v>6</v>
      </c>
      <c r="F9" s="3">
        <v>18</v>
      </c>
      <c r="G9" s="3">
        <v>28</v>
      </c>
      <c r="H9" s="5">
        <f>GETPIVOTDATA("Agreement",$A$3,"Code",5,"RASTERVALU",5)/GETPIVOTDATA("Agreement",$A$3,"RASTERVALU",5)</f>
        <v>0.6428571428571429</v>
      </c>
    </row>
    <row r="10" spans="1:8" x14ac:dyDescent="0.35">
      <c r="A10" s="2" t="s">
        <v>3</v>
      </c>
      <c r="B10" s="3">
        <v>6</v>
      </c>
      <c r="C10" s="3">
        <v>23</v>
      </c>
      <c r="D10" s="3">
        <v>15</v>
      </c>
      <c r="E10" s="3">
        <v>33</v>
      </c>
      <c r="F10" s="3">
        <v>23</v>
      </c>
      <c r="G10" s="3">
        <v>100</v>
      </c>
    </row>
    <row r="11" spans="1:8" x14ac:dyDescent="0.35">
      <c r="A11" s="4" t="s">
        <v>5</v>
      </c>
      <c r="B11" s="5">
        <f>GETPIVOTDATA("Agreement",$A$3,"Code",1,"RASTERVALU",1)/GETPIVOTDATA("Agreement",$A$3,"Code",1)</f>
        <v>0.83333333333333337</v>
      </c>
      <c r="C11" s="5">
        <f>GETPIVOTDATA("Agreement",$A$3,"Code",2,"RASTERVALU",2)/GETPIVOTDATA("Agreement",$A$3,"Code",2)</f>
        <v>0.82608695652173914</v>
      </c>
      <c r="D11" s="5">
        <f>GETPIVOTDATA("Agreement",$A$3,"Code",3,"RASTERVALU",3)/GETPIVOTDATA("Agreement",$A$3,"Code",3)</f>
        <v>0.8</v>
      </c>
      <c r="E11" s="5">
        <f>GETPIVOTDATA("Agreement",$A$3,"Code",4,"RASTERVALU",4)/GETPIVOTDATA("Agreement",$A$3,"Code",4)</f>
        <v>0.81818181818181823</v>
      </c>
      <c r="F11" s="5">
        <f>GETPIVOTDATA("Agreement",$A$3,"Code",5,"RASTERVALU",5)/GETPIVOTDATA("Agreement",$A$3,"Code",5)</f>
        <v>0.78260869565217395</v>
      </c>
    </row>
    <row r="12" spans="1:8" x14ac:dyDescent="0.35">
      <c r="A12" s="4" t="s">
        <v>6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0.81</v>
      </c>
      <c r="C12" s="5"/>
      <c r="D12" s="5"/>
      <c r="E12" s="5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A58-F161-44D9-BF56-B888F72CB9E8}">
  <dimension ref="A1:C101"/>
  <sheetViews>
    <sheetView workbookViewId="0">
      <selection activeCell="B92" sqref="B9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3</v>
      </c>
      <c r="C2">
        <f>IF(A2=B2,1,0)</f>
        <v>1</v>
      </c>
    </row>
    <row r="3" spans="1:3" x14ac:dyDescent="0.35">
      <c r="A3">
        <v>3</v>
      </c>
      <c r="B3">
        <v>3</v>
      </c>
      <c r="C3">
        <f t="shared" ref="C3:C66" si="0">IF(A3=B3,1,0)</f>
        <v>1</v>
      </c>
    </row>
    <row r="4" spans="1:3" x14ac:dyDescent="0.35">
      <c r="A4">
        <v>4</v>
      </c>
      <c r="B4">
        <v>4</v>
      </c>
      <c r="C4">
        <f t="shared" si="0"/>
        <v>1</v>
      </c>
    </row>
    <row r="5" spans="1:3" x14ac:dyDescent="0.35">
      <c r="A5">
        <v>5</v>
      </c>
      <c r="B5">
        <v>5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1</v>
      </c>
      <c r="B7">
        <v>1</v>
      </c>
      <c r="C7">
        <f t="shared" si="0"/>
        <v>1</v>
      </c>
    </row>
    <row r="8" spans="1:3" x14ac:dyDescent="0.35">
      <c r="A8">
        <v>3</v>
      </c>
      <c r="B8">
        <v>3</v>
      </c>
      <c r="C8">
        <f t="shared" si="0"/>
        <v>1</v>
      </c>
    </row>
    <row r="9" spans="1:3" x14ac:dyDescent="0.35">
      <c r="A9">
        <v>4</v>
      </c>
      <c r="B9">
        <v>4</v>
      </c>
      <c r="C9">
        <f t="shared" si="0"/>
        <v>1</v>
      </c>
    </row>
    <row r="10" spans="1:3" x14ac:dyDescent="0.35">
      <c r="A10">
        <v>2</v>
      </c>
      <c r="B10">
        <v>2</v>
      </c>
      <c r="C10">
        <f t="shared" si="0"/>
        <v>1</v>
      </c>
    </row>
    <row r="11" spans="1:3" x14ac:dyDescent="0.35">
      <c r="A11">
        <v>5</v>
      </c>
      <c r="B11">
        <v>5</v>
      </c>
      <c r="C11">
        <f t="shared" si="0"/>
        <v>1</v>
      </c>
    </row>
    <row r="12" spans="1:3" x14ac:dyDescent="0.35">
      <c r="A12">
        <v>4</v>
      </c>
      <c r="B12">
        <v>4</v>
      </c>
      <c r="C12">
        <f t="shared" si="0"/>
        <v>1</v>
      </c>
    </row>
    <row r="13" spans="1:3" x14ac:dyDescent="0.35">
      <c r="A13">
        <v>4</v>
      </c>
      <c r="B13">
        <v>4</v>
      </c>
      <c r="C13">
        <f t="shared" si="0"/>
        <v>1</v>
      </c>
    </row>
    <row r="14" spans="1:3" x14ac:dyDescent="0.35">
      <c r="A14">
        <v>4</v>
      </c>
      <c r="B14">
        <v>5</v>
      </c>
      <c r="C14">
        <f t="shared" si="0"/>
        <v>0</v>
      </c>
    </row>
    <row r="15" spans="1:3" x14ac:dyDescent="0.35">
      <c r="A15">
        <v>3</v>
      </c>
      <c r="B15">
        <v>3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2</v>
      </c>
      <c r="B17">
        <v>5</v>
      </c>
      <c r="C17">
        <f t="shared" si="0"/>
        <v>0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3</v>
      </c>
      <c r="B21">
        <v>3</v>
      </c>
      <c r="C21">
        <f t="shared" si="0"/>
        <v>1</v>
      </c>
    </row>
    <row r="22" spans="1:3" x14ac:dyDescent="0.35">
      <c r="A22">
        <v>2</v>
      </c>
      <c r="B22">
        <v>2</v>
      </c>
      <c r="C22">
        <f t="shared" si="0"/>
        <v>1</v>
      </c>
    </row>
    <row r="23" spans="1:3" x14ac:dyDescent="0.35">
      <c r="A23">
        <v>1</v>
      </c>
      <c r="B23">
        <v>1</v>
      </c>
      <c r="C23">
        <f t="shared" si="0"/>
        <v>1</v>
      </c>
    </row>
    <row r="24" spans="1:3" x14ac:dyDescent="0.35">
      <c r="A24">
        <v>5</v>
      </c>
      <c r="B24">
        <v>2</v>
      </c>
      <c r="C24">
        <f t="shared" si="0"/>
        <v>0</v>
      </c>
    </row>
    <row r="25" spans="1:3" x14ac:dyDescent="0.35">
      <c r="A25">
        <v>4</v>
      </c>
      <c r="B25">
        <v>5</v>
      </c>
      <c r="C25">
        <f t="shared" si="0"/>
        <v>0</v>
      </c>
    </row>
    <row r="26" spans="1:3" x14ac:dyDescent="0.35">
      <c r="A26">
        <v>5</v>
      </c>
      <c r="B26">
        <v>5</v>
      </c>
      <c r="C26">
        <f t="shared" si="0"/>
        <v>1</v>
      </c>
    </row>
    <row r="27" spans="1:3" x14ac:dyDescent="0.35">
      <c r="A27">
        <v>3</v>
      </c>
      <c r="B27">
        <v>3</v>
      </c>
      <c r="C27">
        <f t="shared" si="0"/>
        <v>1</v>
      </c>
    </row>
    <row r="28" spans="1:3" x14ac:dyDescent="0.35">
      <c r="A28">
        <v>5</v>
      </c>
      <c r="B28">
        <v>5</v>
      </c>
      <c r="C28">
        <f t="shared" si="0"/>
        <v>1</v>
      </c>
    </row>
    <row r="29" spans="1:3" x14ac:dyDescent="0.35">
      <c r="A29">
        <v>5</v>
      </c>
      <c r="B29">
        <v>5</v>
      </c>
      <c r="C29">
        <f t="shared" si="0"/>
        <v>1</v>
      </c>
    </row>
    <row r="30" spans="1:3" x14ac:dyDescent="0.35">
      <c r="A30">
        <v>2</v>
      </c>
      <c r="B30">
        <v>2</v>
      </c>
      <c r="C30">
        <f t="shared" si="0"/>
        <v>1</v>
      </c>
    </row>
    <row r="31" spans="1:3" x14ac:dyDescent="0.35">
      <c r="A31">
        <v>4</v>
      </c>
      <c r="B31">
        <v>4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1</v>
      </c>
      <c r="B33">
        <v>1</v>
      </c>
      <c r="C33">
        <f t="shared" si="0"/>
        <v>1</v>
      </c>
    </row>
    <row r="34" spans="1:3" x14ac:dyDescent="0.35">
      <c r="A34">
        <v>4</v>
      </c>
      <c r="B34">
        <v>4</v>
      </c>
      <c r="C34">
        <f t="shared" si="0"/>
        <v>1</v>
      </c>
    </row>
    <row r="35" spans="1:3" x14ac:dyDescent="0.35">
      <c r="A35">
        <v>2</v>
      </c>
      <c r="B35">
        <v>3</v>
      </c>
      <c r="C35">
        <f t="shared" si="0"/>
        <v>0</v>
      </c>
    </row>
    <row r="36" spans="1:3" x14ac:dyDescent="0.35">
      <c r="A36">
        <v>4</v>
      </c>
      <c r="B36">
        <v>4</v>
      </c>
      <c r="C36">
        <f t="shared" si="0"/>
        <v>1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5</v>
      </c>
      <c r="B39">
        <v>5</v>
      </c>
      <c r="C39">
        <f t="shared" si="0"/>
        <v>1</v>
      </c>
    </row>
    <row r="40" spans="1:3" x14ac:dyDescent="0.35">
      <c r="A40">
        <v>4</v>
      </c>
      <c r="B40">
        <v>4</v>
      </c>
      <c r="C40">
        <f t="shared" si="0"/>
        <v>1</v>
      </c>
    </row>
    <row r="41" spans="1:3" x14ac:dyDescent="0.35">
      <c r="A41">
        <v>5</v>
      </c>
      <c r="B41">
        <v>5</v>
      </c>
      <c r="C41">
        <f t="shared" si="0"/>
        <v>1</v>
      </c>
    </row>
    <row r="42" spans="1:3" x14ac:dyDescent="0.35">
      <c r="A42">
        <v>2</v>
      </c>
      <c r="B42">
        <v>5</v>
      </c>
      <c r="C42">
        <f t="shared" si="0"/>
        <v>0</v>
      </c>
    </row>
    <row r="43" spans="1:3" x14ac:dyDescent="0.35">
      <c r="A43">
        <v>2</v>
      </c>
      <c r="B43">
        <v>3</v>
      </c>
      <c r="C43">
        <f t="shared" si="0"/>
        <v>0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5</v>
      </c>
      <c r="B45">
        <v>5</v>
      </c>
      <c r="C45">
        <f t="shared" si="0"/>
        <v>1</v>
      </c>
    </row>
    <row r="46" spans="1:3" x14ac:dyDescent="0.35">
      <c r="A46">
        <v>5</v>
      </c>
      <c r="B46">
        <v>5</v>
      </c>
      <c r="C46">
        <f t="shared" si="0"/>
        <v>1</v>
      </c>
    </row>
    <row r="47" spans="1:3" x14ac:dyDescent="0.35">
      <c r="A47">
        <v>4</v>
      </c>
      <c r="B47">
        <v>4</v>
      </c>
      <c r="C47">
        <f t="shared" si="0"/>
        <v>1</v>
      </c>
    </row>
    <row r="48" spans="1:3" x14ac:dyDescent="0.35">
      <c r="A48">
        <v>4</v>
      </c>
      <c r="B48">
        <v>4</v>
      </c>
      <c r="C48">
        <f t="shared" si="0"/>
        <v>1</v>
      </c>
    </row>
    <row r="49" spans="1:3" x14ac:dyDescent="0.35">
      <c r="A49">
        <v>3</v>
      </c>
      <c r="B49">
        <v>3</v>
      </c>
      <c r="C49">
        <f t="shared" si="0"/>
        <v>1</v>
      </c>
    </row>
    <row r="50" spans="1:3" x14ac:dyDescent="0.35">
      <c r="A50">
        <v>2</v>
      </c>
      <c r="B50">
        <v>2</v>
      </c>
      <c r="C50">
        <f t="shared" si="0"/>
        <v>1</v>
      </c>
    </row>
    <row r="51" spans="1:3" x14ac:dyDescent="0.35">
      <c r="A51">
        <v>4</v>
      </c>
      <c r="B51">
        <v>4</v>
      </c>
      <c r="C51">
        <f t="shared" si="0"/>
        <v>1</v>
      </c>
    </row>
    <row r="52" spans="1:3" x14ac:dyDescent="0.35">
      <c r="A52">
        <v>3</v>
      </c>
      <c r="B52">
        <v>5</v>
      </c>
      <c r="C52">
        <f t="shared" si="0"/>
        <v>0</v>
      </c>
    </row>
    <row r="53" spans="1:3" x14ac:dyDescent="0.35">
      <c r="A53">
        <v>4</v>
      </c>
      <c r="B53">
        <v>4</v>
      </c>
      <c r="C53">
        <f t="shared" si="0"/>
        <v>1</v>
      </c>
    </row>
    <row r="54" spans="1:3" x14ac:dyDescent="0.35">
      <c r="A54">
        <v>5</v>
      </c>
      <c r="B54">
        <v>5</v>
      </c>
      <c r="C54">
        <f t="shared" si="0"/>
        <v>1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5</v>
      </c>
      <c r="B56">
        <v>4</v>
      </c>
      <c r="C56">
        <f t="shared" si="0"/>
        <v>0</v>
      </c>
    </row>
    <row r="57" spans="1:3" x14ac:dyDescent="0.35">
      <c r="A57">
        <v>5</v>
      </c>
      <c r="B57">
        <v>5</v>
      </c>
      <c r="C57">
        <f t="shared" si="0"/>
        <v>1</v>
      </c>
    </row>
    <row r="58" spans="1:3" x14ac:dyDescent="0.35">
      <c r="A58">
        <v>2</v>
      </c>
      <c r="B58">
        <v>2</v>
      </c>
      <c r="C58">
        <f t="shared" si="0"/>
        <v>1</v>
      </c>
    </row>
    <row r="59" spans="1:3" x14ac:dyDescent="0.35">
      <c r="A59">
        <v>5</v>
      </c>
      <c r="B59">
        <v>5</v>
      </c>
      <c r="C59">
        <f t="shared" si="0"/>
        <v>1</v>
      </c>
    </row>
    <row r="60" spans="1:3" x14ac:dyDescent="0.35">
      <c r="A60">
        <v>5</v>
      </c>
      <c r="B60">
        <v>5</v>
      </c>
      <c r="C60">
        <f t="shared" si="0"/>
        <v>1</v>
      </c>
    </row>
    <row r="61" spans="1:3" x14ac:dyDescent="0.35">
      <c r="A61">
        <v>2</v>
      </c>
      <c r="B61">
        <v>2</v>
      </c>
      <c r="C61">
        <f t="shared" si="0"/>
        <v>1</v>
      </c>
    </row>
    <row r="62" spans="1:3" x14ac:dyDescent="0.35">
      <c r="A62">
        <v>3</v>
      </c>
      <c r="B62">
        <v>5</v>
      </c>
      <c r="C62">
        <f t="shared" si="0"/>
        <v>0</v>
      </c>
    </row>
    <row r="63" spans="1:3" x14ac:dyDescent="0.35">
      <c r="A63">
        <v>1</v>
      </c>
      <c r="B63">
        <v>2</v>
      </c>
      <c r="C63">
        <f t="shared" si="0"/>
        <v>0</v>
      </c>
    </row>
    <row r="64" spans="1:3" x14ac:dyDescent="0.35">
      <c r="A64">
        <v>2</v>
      </c>
      <c r="B64">
        <v>2</v>
      </c>
      <c r="C64">
        <f t="shared" si="0"/>
        <v>1</v>
      </c>
    </row>
    <row r="65" spans="1:3" x14ac:dyDescent="0.35">
      <c r="A65">
        <v>3</v>
      </c>
      <c r="B65">
        <v>4</v>
      </c>
      <c r="C65">
        <f t="shared" si="0"/>
        <v>0</v>
      </c>
    </row>
    <row r="66" spans="1:3" x14ac:dyDescent="0.35">
      <c r="A66">
        <v>5</v>
      </c>
      <c r="B66">
        <v>4</v>
      </c>
      <c r="C66">
        <f t="shared" si="0"/>
        <v>0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2</v>
      </c>
      <c r="B68">
        <v>2</v>
      </c>
      <c r="C68">
        <f t="shared" si="1"/>
        <v>1</v>
      </c>
    </row>
    <row r="69" spans="1:3" x14ac:dyDescent="0.35">
      <c r="A69">
        <v>5</v>
      </c>
      <c r="B69">
        <v>4</v>
      </c>
      <c r="C69">
        <f t="shared" si="1"/>
        <v>0</v>
      </c>
    </row>
    <row r="70" spans="1:3" x14ac:dyDescent="0.35">
      <c r="A70">
        <v>3</v>
      </c>
      <c r="B70">
        <v>3</v>
      </c>
      <c r="C70">
        <f t="shared" si="1"/>
        <v>1</v>
      </c>
    </row>
    <row r="71" spans="1:3" x14ac:dyDescent="0.35">
      <c r="A71">
        <v>4</v>
      </c>
      <c r="B71">
        <v>5</v>
      </c>
      <c r="C71">
        <f t="shared" si="1"/>
        <v>0</v>
      </c>
    </row>
    <row r="72" spans="1:3" x14ac:dyDescent="0.35">
      <c r="A72">
        <v>4</v>
      </c>
      <c r="B72">
        <v>5</v>
      </c>
      <c r="C72">
        <f t="shared" si="1"/>
        <v>0</v>
      </c>
    </row>
    <row r="73" spans="1:3" x14ac:dyDescent="0.35">
      <c r="A73">
        <v>5</v>
      </c>
      <c r="B73">
        <v>5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4</v>
      </c>
      <c r="B75">
        <v>4</v>
      </c>
      <c r="C75">
        <f t="shared" si="1"/>
        <v>1</v>
      </c>
    </row>
    <row r="76" spans="1:3" x14ac:dyDescent="0.35">
      <c r="A76">
        <v>2</v>
      </c>
      <c r="B76">
        <v>2</v>
      </c>
      <c r="C76">
        <f t="shared" si="1"/>
        <v>1</v>
      </c>
    </row>
    <row r="77" spans="1:3" x14ac:dyDescent="0.35">
      <c r="A77">
        <v>3</v>
      </c>
      <c r="B77">
        <v>3</v>
      </c>
      <c r="C77">
        <f t="shared" si="1"/>
        <v>1</v>
      </c>
    </row>
    <row r="78" spans="1:3" x14ac:dyDescent="0.35">
      <c r="A78">
        <v>5</v>
      </c>
      <c r="B78">
        <v>4</v>
      </c>
      <c r="C78">
        <f t="shared" si="1"/>
        <v>0</v>
      </c>
    </row>
    <row r="79" spans="1:3" x14ac:dyDescent="0.35">
      <c r="A79">
        <v>3</v>
      </c>
      <c r="B79">
        <v>3</v>
      </c>
      <c r="C79">
        <f t="shared" si="1"/>
        <v>1</v>
      </c>
    </row>
    <row r="80" spans="1:3" x14ac:dyDescent="0.35">
      <c r="A80">
        <v>4</v>
      </c>
      <c r="B80">
        <v>5</v>
      </c>
      <c r="C80">
        <f t="shared" si="1"/>
        <v>0</v>
      </c>
    </row>
    <row r="81" spans="1:3" x14ac:dyDescent="0.35">
      <c r="A81">
        <v>3</v>
      </c>
      <c r="B81">
        <v>3</v>
      </c>
      <c r="C81">
        <f t="shared" si="1"/>
        <v>1</v>
      </c>
    </row>
    <row r="82" spans="1:3" x14ac:dyDescent="0.35">
      <c r="A82">
        <v>2</v>
      </c>
      <c r="B82">
        <v>2</v>
      </c>
      <c r="C82">
        <f t="shared" si="1"/>
        <v>1</v>
      </c>
    </row>
    <row r="83" spans="1:3" x14ac:dyDescent="0.35">
      <c r="A83">
        <v>2</v>
      </c>
      <c r="B83">
        <v>2</v>
      </c>
      <c r="C83">
        <f t="shared" si="1"/>
        <v>1</v>
      </c>
    </row>
    <row r="84" spans="1:3" x14ac:dyDescent="0.35">
      <c r="A84">
        <v>3</v>
      </c>
      <c r="B84">
        <v>3</v>
      </c>
      <c r="C84">
        <f t="shared" si="1"/>
        <v>1</v>
      </c>
    </row>
    <row r="85" spans="1:3" x14ac:dyDescent="0.35">
      <c r="A85">
        <v>2</v>
      </c>
      <c r="B85">
        <v>2</v>
      </c>
      <c r="C85">
        <f t="shared" si="1"/>
        <v>1</v>
      </c>
    </row>
    <row r="86" spans="1:3" x14ac:dyDescent="0.35">
      <c r="A86">
        <v>2</v>
      </c>
      <c r="B86">
        <v>2</v>
      </c>
      <c r="C86">
        <f t="shared" si="1"/>
        <v>1</v>
      </c>
    </row>
    <row r="87" spans="1:3" x14ac:dyDescent="0.35">
      <c r="A87">
        <v>4</v>
      </c>
      <c r="B87">
        <v>4</v>
      </c>
      <c r="C87">
        <f t="shared" si="1"/>
        <v>1</v>
      </c>
    </row>
    <row r="88" spans="1:3" x14ac:dyDescent="0.35">
      <c r="A88">
        <v>4</v>
      </c>
      <c r="B88">
        <v>5</v>
      </c>
      <c r="C88">
        <f t="shared" si="1"/>
        <v>0</v>
      </c>
    </row>
    <row r="89" spans="1:3" x14ac:dyDescent="0.35">
      <c r="A89">
        <v>4</v>
      </c>
      <c r="B89">
        <v>4</v>
      </c>
      <c r="C89">
        <f t="shared" si="1"/>
        <v>1</v>
      </c>
    </row>
    <row r="90" spans="1:3" x14ac:dyDescent="0.35">
      <c r="A90">
        <v>5</v>
      </c>
      <c r="B90">
        <v>5</v>
      </c>
      <c r="C90">
        <f t="shared" si="1"/>
        <v>1</v>
      </c>
    </row>
    <row r="91" spans="1:3" x14ac:dyDescent="0.35">
      <c r="A91">
        <v>2</v>
      </c>
      <c r="B91">
        <v>2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4</v>
      </c>
      <c r="B95">
        <v>4</v>
      </c>
      <c r="C95">
        <f t="shared" si="1"/>
        <v>1</v>
      </c>
    </row>
    <row r="96" spans="1:3" x14ac:dyDescent="0.35">
      <c r="A96">
        <v>2</v>
      </c>
      <c r="B96">
        <v>2</v>
      </c>
      <c r="C96">
        <f t="shared" si="1"/>
        <v>1</v>
      </c>
    </row>
    <row r="97" spans="1:3" x14ac:dyDescent="0.35">
      <c r="A97">
        <v>5</v>
      </c>
      <c r="B97">
        <v>5</v>
      </c>
      <c r="C97">
        <f t="shared" si="1"/>
        <v>1</v>
      </c>
    </row>
    <row r="98" spans="1:3" x14ac:dyDescent="0.35">
      <c r="A98">
        <v>2</v>
      </c>
      <c r="B98">
        <v>2</v>
      </c>
      <c r="C98">
        <f t="shared" si="1"/>
        <v>1</v>
      </c>
    </row>
    <row r="99" spans="1:3" x14ac:dyDescent="0.35">
      <c r="A99">
        <v>4</v>
      </c>
      <c r="B99">
        <v>4</v>
      </c>
      <c r="C99">
        <f t="shared" si="1"/>
        <v>1</v>
      </c>
    </row>
    <row r="100" spans="1:3" x14ac:dyDescent="0.35">
      <c r="A100">
        <v>2</v>
      </c>
      <c r="B100">
        <v>2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MLC_VW_before_exp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2025-05-29T16:12:21Z</dcterms:created>
  <dcterms:modified xsi:type="dcterms:W3CDTF">2025-05-29T18:13:37Z</dcterms:modified>
</cp:coreProperties>
</file>