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defaultThemeVersion="124226"/>
  <xr:revisionPtr revIDLastSave="0" documentId="13_ncr:1_{52228DE8-EFF7-4603-8279-0B5C790E7404}" xr6:coauthVersionLast="47" xr6:coauthVersionMax="47" xr10:uidLastSave="{00000000-0000-0000-0000-000000000000}"/>
  <bookViews>
    <workbookView xWindow="-108" yWindow="-108" windowWidth="23256" windowHeight="12456" tabRatio="929" firstSheet="6" activeTab="13" xr2:uid="{00000000-000D-0000-FFFF-FFFF00000000}"/>
  </bookViews>
  <sheets>
    <sheet name="For RBCA" sheetId="24" state="hidden" r:id="rId1"/>
    <sheet name="CARO 2020" sheetId="22" state="hidden" r:id="rId2"/>
    <sheet name="MGT-7" sheetId="30" state="hidden" r:id="rId3"/>
    <sheet name="Common error " sheetId="23" state="hidden" r:id="rId4"/>
    <sheet name="Format Sheet" sheetId="25" state="hidden" r:id="rId5"/>
    <sheet name="Master Data" sheetId="20" r:id="rId6"/>
    <sheet name="Index of Charges" sheetId="2" r:id="rId7"/>
    <sheet name="View Signatory details" sheetId="3" r:id="rId8"/>
    <sheet name="DIN Details" sheetId="7" r:id="rId9"/>
    <sheet name="DIN Approval Status" sheetId="4" r:id="rId10"/>
    <sheet name="VPD" sheetId="5" r:id="rId11"/>
    <sheet name="Meeting Control Sheet" sheetId="8" r:id="rId12"/>
    <sheet name="List of forms filed" sheetId="6" r:id="rId13"/>
    <sheet name="BM Control Sheet" sheetId="29" r:id="rId14"/>
    <sheet name="188" sheetId="26" state="hidden" r:id="rId15"/>
    <sheet name="185" sheetId="27" state="hidden" r:id="rId16"/>
    <sheet name="MGT 7 Validation sheet" sheetId="28" r:id="rId17"/>
    <sheet name="ADT 1" sheetId="16" r:id="rId18"/>
    <sheet name="DIR 12" sheetId="17"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29" l="1"/>
  <c r="G7" i="29"/>
  <c r="F23" i="29"/>
  <c r="E23" i="29"/>
  <c r="F22" i="29"/>
  <c r="E22" i="29"/>
  <c r="F20" i="29"/>
  <c r="E20" i="29"/>
  <c r="H44" i="28"/>
  <c r="H43" i="28"/>
  <c r="H42" i="28"/>
  <c r="H41" i="28"/>
  <c r="H40" i="28"/>
  <c r="H39" i="28"/>
  <c r="H38" i="28"/>
  <c r="H37" i="28"/>
  <c r="H36" i="28"/>
  <c r="H35" i="28"/>
  <c r="H34" i="28"/>
  <c r="F44" i="28"/>
  <c r="F43" i="28"/>
  <c r="F42" i="28"/>
  <c r="F41" i="28"/>
  <c r="F40" i="28"/>
  <c r="F39" i="28"/>
  <c r="F38" i="28"/>
  <c r="F37" i="28"/>
  <c r="F36" i="28"/>
  <c r="F35" i="28"/>
  <c r="F34" i="28"/>
  <c r="G44" i="28"/>
  <c r="E44" i="28"/>
  <c r="E13" i="29"/>
  <c r="H154" i="30"/>
  <c r="E154" i="30"/>
  <c r="J141" i="30"/>
  <c r="J8" i="29"/>
  <c r="J9" i="29"/>
  <c r="J10" i="29"/>
  <c r="J11" i="29"/>
  <c r="F13" i="29"/>
  <c r="G13" i="29"/>
  <c r="H13" i="29"/>
  <c r="I13" i="29"/>
  <c r="G20" i="29"/>
  <c r="H20" i="29"/>
  <c r="I20" i="29"/>
  <c r="E21" i="29"/>
  <c r="F21" i="29"/>
  <c r="G21" i="29"/>
  <c r="H21" i="29"/>
  <c r="I21" i="29"/>
  <c r="G22" i="29"/>
  <c r="H22" i="29"/>
  <c r="I22" i="29"/>
  <c r="G23" i="29"/>
  <c r="H23" i="29"/>
  <c r="I23" i="29"/>
  <c r="E16" i="26"/>
  <c r="E15" i="26"/>
  <c r="E14" i="26"/>
  <c r="E17" i="26" s="1"/>
  <c r="E13" i="26"/>
  <c r="E12" i="26"/>
  <c r="E11" i="26"/>
  <c r="E10" i="26"/>
  <c r="J13" i="29" l="1"/>
  <c r="J22" i="29"/>
  <c r="H24" i="29"/>
  <c r="G24" i="29"/>
  <c r="J23" i="29"/>
  <c r="I24" i="29"/>
  <c r="F24" i="29"/>
  <c r="E24" i="29"/>
  <c r="J20" i="29"/>
  <c r="J21" i="29"/>
  <c r="H3"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0" authorId="0" shapeId="0" xr:uid="{00000000-0006-0000-0100-000001000000}">
      <text>
        <r>
          <rPr>
            <b/>
            <sz val="9"/>
            <color indexed="81"/>
            <rFont val="Tahoma"/>
            <family val="2"/>
          </rPr>
          <t>Author:</t>
        </r>
        <r>
          <rPr>
            <sz val="9"/>
            <color indexed="81"/>
            <rFont val="Tahoma"/>
            <family val="2"/>
          </rPr>
          <t xml:space="preserve">
screenshot of format - to insert
</t>
        </r>
      </text>
    </comment>
    <comment ref="C38" authorId="0" shapeId="0" xr:uid="{00000000-0006-0000-0100-000002000000}">
      <text>
        <r>
          <rPr>
            <b/>
            <sz val="9"/>
            <color indexed="81"/>
            <rFont val="Tahoma"/>
            <family val="2"/>
          </rPr>
          <t>Author:</t>
        </r>
        <r>
          <rPr>
            <sz val="9"/>
            <color indexed="81"/>
            <rFont val="Tahoma"/>
            <family val="2"/>
          </rPr>
          <t xml:space="preserve">
screenshot to be provided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tc={C885EAF1-B771-4C2E-B90A-88AEAC80C609}</author>
  </authors>
  <commentList>
    <comment ref="B2" authorId="0" shapeId="0" xr:uid="{C885EAF1-B771-4C2E-B90A-88AEAC80C609}">
      <text>
        <t>[Threaded comment]
Your version of Excel allows you to read this threaded comment; however, any edits to it will get removed if the file is opened in a newer version of Excel. Learn more: https://go.microsoft.com/fwlink/?linkid=870924
Comment:
    Whether this can be removed</t>
      </text>
    </comment>
  </commentList>
</comments>
</file>

<file path=xl/sharedStrings.xml><?xml version="1.0" encoding="utf-8"?>
<sst xmlns="http://schemas.openxmlformats.org/spreadsheetml/2006/main" count="1642" uniqueCount="925">
  <si>
    <t>DIN/DPIN/PAN</t>
  </si>
  <si>
    <t>Full Name</t>
  </si>
  <si>
    <t>Designation</t>
  </si>
  <si>
    <t>Date of Appointment</t>
  </si>
  <si>
    <t>Whether DSC Registered</t>
  </si>
  <si>
    <t>Expiry Date of DSC</t>
  </si>
  <si>
    <t>Surrendered DIN</t>
  </si>
  <si>
    <t>Certificates</t>
  </si>
  <si>
    <t>Change in Directors:</t>
  </si>
  <si>
    <t>Incorporation Doc:</t>
  </si>
  <si>
    <t>Charge Doc</t>
  </si>
  <si>
    <t>Annual Return and Eform Documents</t>
  </si>
  <si>
    <t>Other Eform Doc:</t>
  </si>
  <si>
    <t>FORM NO</t>
  </si>
  <si>
    <t>SRN date</t>
  </si>
  <si>
    <t>Particulars</t>
  </si>
  <si>
    <t>SRN</t>
  </si>
  <si>
    <t>Delay</t>
  </si>
  <si>
    <t>AGM/EGM</t>
  </si>
  <si>
    <t>Entry in statutory register</t>
  </si>
  <si>
    <t>REMARKS</t>
  </si>
  <si>
    <t>To check</t>
  </si>
  <si>
    <t xml:space="preserve">Board Meeting </t>
  </si>
  <si>
    <t>Date</t>
  </si>
  <si>
    <t xml:space="preserve">Gap </t>
  </si>
  <si>
    <t>Notice/Agenda</t>
  </si>
  <si>
    <t>General Meeting</t>
  </si>
  <si>
    <t>Notice</t>
  </si>
  <si>
    <t>Minutes</t>
  </si>
  <si>
    <t>ADT 1</t>
  </si>
  <si>
    <t>NAME OF THE COMPANY</t>
  </si>
  <si>
    <t>NAME OF THE AUDITOR/FIRM</t>
  </si>
  <si>
    <t>FIRM REGISTRATION NUMBER</t>
  </si>
  <si>
    <t>DATE OF APPOINTMENT</t>
  </si>
  <si>
    <t>TENURE</t>
  </si>
  <si>
    <t xml:space="preserve">NEXT APPOINTMENT IN THE AGM OF </t>
  </si>
  <si>
    <t xml:space="preserve">SRN </t>
  </si>
  <si>
    <t>Date of appointment</t>
  </si>
  <si>
    <t>Regularisation as ED for 3 years</t>
  </si>
  <si>
    <t>Status of Promoter/Professional, ED/NED</t>
  </si>
  <si>
    <t>If above 70 years, whether a Special resolution is passed &amp; MGT 14 is filed?</t>
  </si>
  <si>
    <t>Date of Creation</t>
  </si>
  <si>
    <t>Date of Modification</t>
  </si>
  <si>
    <t xml:space="preserve">Whether Board resolution passed for MD reappointment &amp; MGT 14 is filed? </t>
  </si>
  <si>
    <t>Name of Director</t>
  </si>
  <si>
    <t>c) Retirement by rotation</t>
  </si>
  <si>
    <t>b) Short notice</t>
  </si>
  <si>
    <t>a) Explanatory statement</t>
  </si>
  <si>
    <t>Applicability (Yes or No)</t>
  </si>
  <si>
    <t>Date of Birth</t>
  </si>
  <si>
    <t>Age</t>
  </si>
  <si>
    <t>Change in designation</t>
  </si>
  <si>
    <t>Cost Auditor appointment</t>
  </si>
  <si>
    <t>WTD appointment  - if company has MD/ED/WTD – to appoint for 3 years</t>
  </si>
  <si>
    <t>RPT(188)</t>
  </si>
  <si>
    <t>Loan and investment by Company (186)</t>
  </si>
  <si>
    <t>Omnibus approval under 180 (1)(a) and 180(1)(c)</t>
  </si>
  <si>
    <t>Whether any director crossed 70 years of age?</t>
  </si>
  <si>
    <t xml:space="preserve"> If so, Special resolution passed &amp; MGT 14 filed? If so, task created for MGT 14</t>
  </si>
  <si>
    <t>S.No</t>
  </si>
  <si>
    <t>Yes/No</t>
  </si>
  <si>
    <t>Comments</t>
  </si>
  <si>
    <t>Rectified/Not rectified</t>
  </si>
  <si>
    <t>Whether the CIN Number, Address, DIN of the director, Name of the director signing the financials mentioned</t>
  </si>
  <si>
    <t>Whether Previous year figures in Balance Sheet, PL are mentioned correctly. (Please refer last year filed Financials for Checking)</t>
  </si>
  <si>
    <t>Whether Schedule Number mentioned in BS, PL are corresponding to Schedule given in the Annexures</t>
  </si>
  <si>
    <t>Yes</t>
  </si>
  <si>
    <t>Whether there is Significant Accounting Policies</t>
  </si>
  <si>
    <t>Whether EPS &amp; Diluted EPS is mentioned in PL</t>
  </si>
  <si>
    <t>Whether Forex and RPT Transactions are mentioned in Notes to Accounts</t>
  </si>
  <si>
    <t>Whether the Fixed Asset Schedule total is matching with the BS Fixed Asset (Gross Less dep = Net Value mentioned in BS)</t>
  </si>
  <si>
    <t>Also ensure the total in BS and PL with Notes</t>
  </si>
  <si>
    <t>Check the Schedule of Share Capital and ensure the following:</t>
  </si>
  <si>
    <t>a</t>
  </si>
  <si>
    <t>Whether Shareholding more than 5% is mentioned in Schedule.</t>
  </si>
  <si>
    <t>b</t>
  </si>
  <si>
    <t>Whether the Shareholding given in the Schedule matched with Statutory Register</t>
  </si>
  <si>
    <t>c</t>
  </si>
  <si>
    <t>Whether the Authorised Capital is mentioned correctly as per MCA(Including Face Value of the shares)</t>
  </si>
  <si>
    <t>d</t>
  </si>
  <si>
    <t>Whether the and Paid up capital  is mentioned correctly as per MCA(Including Face Value of the shares)</t>
  </si>
  <si>
    <t>e</t>
  </si>
  <si>
    <t>Whether RPT transaction given in the Notes to Accounts matches with the figures given in PL and BS (For ex: Managerial Remuneration, Loan to directors, Loan from Directors)</t>
  </si>
  <si>
    <t>Check whether any investment is made in Asset Side. If so, Kindly refer Sec 186 compliance in Checklist for Validation</t>
  </si>
  <si>
    <t>Check whether Notes to Accounts last page is Signed by both the directors and the Auditors.</t>
  </si>
  <si>
    <t>Check the Audit report for CARO, IFC. If the Co does not require CARO, IFC but Audit report mention as applicable ensure that the Audit report is changed</t>
  </si>
  <si>
    <t>Check whether Cash flow statement is given for the Applicable Companies (I.E. Other than Small companies)</t>
  </si>
  <si>
    <t>Check for UDIN</t>
  </si>
  <si>
    <t>Check if the financials and audit report has the seal of the auditor/firm</t>
  </si>
  <si>
    <t>Check if CARO is as per new prescribed reporting</t>
  </si>
  <si>
    <t>Company Master Data</t>
  </si>
  <si>
    <t>List of Signatories</t>
  </si>
  <si>
    <t>DIN Details</t>
  </si>
  <si>
    <t>DIN</t>
  </si>
  <si>
    <t>Director Name</t>
  </si>
  <si>
    <t>DIN Status</t>
  </si>
  <si>
    <t>Director of ACTIVE non-compliant company</t>
  </si>
  <si>
    <t>Date of Approval (if DIN status is active)</t>
  </si>
  <si>
    <t>Attendance</t>
  </si>
  <si>
    <t>POD Notice</t>
  </si>
  <si>
    <t>POD Draft</t>
  </si>
  <si>
    <t>POD Signed Minutes</t>
  </si>
  <si>
    <t>Signed Minutes</t>
  </si>
  <si>
    <t>Charges Registered</t>
  </si>
  <si>
    <t>SNo</t>
  </si>
  <si>
    <t>Charge Id</t>
  </si>
  <si>
    <t>Charge Holder Name</t>
  </si>
  <si>
    <t>Date of Satisfaction</t>
  </si>
  <si>
    <t>Amount</t>
  </si>
  <si>
    <t>Address</t>
  </si>
  <si>
    <t>NIL</t>
  </si>
  <si>
    <t>S. NO</t>
  </si>
  <si>
    <t>Due Date</t>
  </si>
  <si>
    <t>Additional to director in AGM 2020</t>
  </si>
  <si>
    <t>Loan to Directors - Approval from Shareholders under S 185</t>
  </si>
  <si>
    <t>To check whether the following to be included in AGM notice</t>
  </si>
  <si>
    <t>Comment by Auditor</t>
  </si>
  <si>
    <t>Applicable/NA/Clause not Applicable</t>
  </si>
  <si>
    <t>PROPER RECORDS</t>
  </si>
  <si>
    <t>(a) (A)</t>
  </si>
  <si>
    <t>whether the company is maintaining proper records showing full particulars, including quantitative details and situation of Property, Plant and Equipment;</t>
  </si>
  <si>
    <t>(a) (B)</t>
  </si>
  <si>
    <t>whether the company is maintaining proper records showing full particulars of intangible assets;</t>
  </si>
  <si>
    <t>(b )</t>
  </si>
  <si>
    <t xml:space="preserve"> whether these Property, Plant and Equipment have been physically verified by the management at reasonable intervals; whether any material discrepancies were noticed on such verification and if so, whether the same have been properly dealt with in the books of account; </t>
  </si>
  <si>
    <t>(c )</t>
  </si>
  <si>
    <t xml:space="preserve">(d) </t>
  </si>
  <si>
    <t>whether the company has revalued its Property, Plant and Equipment (including Right of Use assets) or intangible assets or both during the year and, if so, whether the revaluation is based on the valuation by a Registered Valuer; specify the amount of change, if change is 10% or more in the aggregate of the net carrying value of each class of Property, Plant and Equipment or intangible assets;</t>
  </si>
  <si>
    <t>(e)</t>
  </si>
  <si>
    <t>whether any proceedings have been initiated or are pending against the company for holding any benami property under the Benami Transactions (Prohibition) Act, 1988 (45 of 1988) and rules made thereunder, if so, whether the company has appropriately disclosed the details in its financial statements;</t>
  </si>
  <si>
    <t>INVENTORIES</t>
  </si>
  <si>
    <t>(a)</t>
  </si>
  <si>
    <t>whether physical verification of inventory has been conducted at reasonable intervals by the management and whether, in the opinion of the auditor, the coverage and procedure of such verification by the management is appropriate; whether any discrepancies of 10% or more in the aggregate for each class of inventory were noticed and if so, whether they have been properly dealt with in the books of account;</t>
  </si>
  <si>
    <t>(b)</t>
  </si>
  <si>
    <t>whether during any point of time of the year, the company has been sanctioned working capital limits in excess of five crore rupees, in aggregate, from banks or financial institutions on the basis of security of current assets; whether the quarterly returns or statements filed by the company with such banks or financial institutions are in agreement with the books of account of the Company, if not, give details;</t>
  </si>
  <si>
    <t>LOANS AND ADVANCES GIVEN BY THE COMPANY/INVESTMETNS MADE, GUARANTEES OR SECURITIES PROVIDED</t>
  </si>
  <si>
    <t>whether during the year the company has made investments in, provided any guarantee or security or granted any loans or advances in the nature of loans, secured or unsecured, to companies, firms, Limited Liability Partnerships or any other parties, if so,-</t>
  </si>
  <si>
    <t>whether during the year the company has provided loans or provided advances in the nature of loans, or stood guarantee, or provided security to any other entity [not applicable to companies whose principal business is to give loans], if so, indicate-</t>
  </si>
  <si>
    <t>the aggregate amount during the year, and balance outstanding at the balance sheet date with respect to such loans or advances and guarantees or security to subsidiaries, joint ventures and associates;</t>
  </si>
  <si>
    <t>the aggregate amount during the year, and balance outstanding at the balance sheet date with respect to such loans or advances and guarantees or security to parties other than subsidiaries, joint ventures and associates;</t>
  </si>
  <si>
    <t>whether the investments made, guarantees provided, security given and the terms and conditions of the grant of all loans and advances in the nature of loans and guarantees provided are not prejudicial to the company’s interest</t>
  </si>
  <si>
    <t>in respect of loans and advances in the nature of loans, whether the schedule of repayment of principal and payment of interest has been stipulated and whether the repayments or receipts are regular;</t>
  </si>
  <si>
    <t>if the amount is overdue, state the total amount overdue for more than ninety days, and whether reasonable steps have been taken by the company for recovery of the principal and interest;</t>
  </si>
  <si>
    <t>whether any loan or advance in the nature of loan granted which has fallen due during the year, has been renewed or extended or fresh loans granted to settle the overdues of existing loans given to the same parties, if so, specify the aggregate amount of such dues renewed or extended or settled by fresh loans and the percentage of the aggregate to the total loans or advances in the nature of loans granted during the year [not applicable to companies whose principal business is to give loans];</t>
  </si>
  <si>
    <t>(f)</t>
  </si>
  <si>
    <t>whether the company has granted any loans or advances in the nature of loans either repayable on demand or without specifying any terms or period of repayment, if so, specify the aggregate amount, percentage thereof to the total loans granted, aggregate amount of loans granted to Promoters, related parties as defined in clause (76) of section 2 of the Companies Act, 2013;</t>
  </si>
  <si>
    <t>185 &amp; 186 compliance</t>
  </si>
  <si>
    <t>in respect of loans, investments, guarantees, and security, whether provisions of sections 185 and 186 of the Companies Act have been complied with, if not, provide the details thereof;</t>
  </si>
  <si>
    <t>ACCEPTANCE OF PUBLIC DEPOSIT</t>
  </si>
  <si>
    <t>in respect of deposits accepted by the company or amounts which are deemed to be deposits, whether the directives issued by the Reserve Bank of India and the provisions of sections 73 to 76 or any other relevant provisions of the Companies Act and the rules made thereunder, where applicable, have been complied with, if not, the nature of such contraventions be stated; if an order has been passed by Company Law Board or National Company Law Tribunal or Reserve Bank of India or any court or any other tribunal, whether the same has been complied with or not;</t>
  </si>
  <si>
    <t>MAINTENANCE OF COST RECORDS</t>
  </si>
  <si>
    <t>whether maintenance of cost records has been specified by the Central Government under subsection (1) of section 148 of the Companies Act and whether such accounts and records have been so made and maintained;</t>
  </si>
  <si>
    <t>STATUTORY DUES</t>
  </si>
  <si>
    <t>whether the company is regular in depositing undisputed statutory dues including Goods and Services Tax, provident fund, employees' state insurance, income-tax, sales-tax, service tax, duty of customs, duty of excise, value added tax, cess and any other statutory dues to the appropriate authorities and if not, the extent of the arrears of outstanding statutory dues as on the last day of the financial year concerned for a period of more than six months from the date they became payable, shall be indicated;</t>
  </si>
  <si>
    <t>TRANSACTIONS IN BOOKS OF ACCOUNTS</t>
  </si>
  <si>
    <t>whether any transactions not recorded in the books of account have been surrendered or disclosed as income during the year in the tax assessments under the Income Tax Act, 1961 (43 of 1961), if so, whether the previously unrecorded income has been properly recorded in the books of account during the year;</t>
  </si>
  <si>
    <t>DEFAULT IF ANY</t>
  </si>
  <si>
    <t>whether the company is a declared wilful defaulter by any bank or financial institution or other lender;</t>
  </si>
  <si>
    <t>whether term loans were applied for the purpose for which the loans were obtained; if not, the amount of loan so diverted and the purpose for which it is used may be reported;</t>
  </si>
  <si>
    <t>whether funds raised on short term basis have been utilised for long term purposes, if yes, the nature and amount to be indicated;</t>
  </si>
  <si>
    <t>whether the company has taken any funds from any entity or person on account of or to meet the obligations of its subsidiaries, associates or joint ventures, if so, details thereof with nature of such transactions and the amount in each case;</t>
  </si>
  <si>
    <t>whether the company has raised loans during the year on the pledge of securities held in its subsidiaries, joint ventures or associate companies, if so, give details thereof and also report if the company has defaulted in repayment of such loans raised;</t>
  </si>
  <si>
    <t>ISSUE OF SHARES, DEBENTURES, ETC</t>
  </si>
  <si>
    <t>whether moneys raised by way of initial public offer or further public offer (including debt instruments) during the year were applied for the purposes for which those are raised, if not, the details together with delays or default and subsequent rectification, if any, as may be applicable, be reported;</t>
  </si>
  <si>
    <t>whether the company has made any preferential allotment or private placement of shares or convertible debentures (fully, partially or optionally convertible) during the year and if so, whether the requirements of section 42 and section 62 of the Companies Act, 2013 have been complied with and the funds raised have been used for the purposes for which the funds were raised, if not, provide details in respect of amount involved and nature of non-compliance;</t>
  </si>
  <si>
    <t>FRAUD</t>
  </si>
  <si>
    <t xml:space="preserve"> whether any fraud by the company or any fraud on the company has been noticed or reported during the year, if yes, the nature and the amount involved is to be indicated;
</t>
  </si>
  <si>
    <t>whether any report under sub-section (12) of section 143 of the Companies Act has been filed by the auditors in Form ADT-4 as prescribed under rule 13 of Companies (Audit and Auditors) Rules, 2014 with the Central Government;</t>
  </si>
  <si>
    <t>whether the auditor has considered whistle-blower complaints, if any, received during the year by the company;</t>
  </si>
  <si>
    <t>NIDHI COMPANY</t>
  </si>
  <si>
    <t>whether the Nidhi Company has complied with the Net Owned Funds to Deposits in the ratio of 1: 20 to meet out the liability;</t>
  </si>
  <si>
    <t>whether the Nidhi Company is maintaining ten per cent. unencumbered term deposits as specified in the Nidhi Rules, 2014 to meet out the liability;</t>
  </si>
  <si>
    <t>whether there has been any default in payment of interest on deposits or repayment thereof for any period and if so, the details thereof;</t>
  </si>
  <si>
    <t>RPT</t>
  </si>
  <si>
    <t xml:space="preserve">whether all transactions with the related parties are in compliance with sections 177 and 188 of ompanies Act where applicable and the details have been disclosed in the financial statements, etc., as required by the applicable accounting standards; </t>
  </si>
  <si>
    <t>INTERNAL AUDIT</t>
  </si>
  <si>
    <t>whether the company has an internal audit system commensurate with the size and nature of its business;</t>
  </si>
  <si>
    <t>whether the reports of the Internal Auditors for the period under audit were considered by the statutory auditor;</t>
  </si>
  <si>
    <t>whether the company has entered into any non-cash transactions with directors or persons connected with him and if so, whether the provisions of section 192 of Companies Act have been complied with;</t>
  </si>
  <si>
    <t>RBI Compliances</t>
  </si>
  <si>
    <t>whether the company is required to be registered under section 45-IA of the Reserve Bank of India Act, 1934 (2 of 1934) and if so, whether the registration has been obtained;</t>
  </si>
  <si>
    <t>whether the company has conducted any Non-Banking Financial or Housing Finance activities without a valid Certificate of Registration (CoR) from the Reserve Bank of India as per the Reserve Bank of India Act, 1934;</t>
  </si>
  <si>
    <t>whether the company is a Core Investment Company (CIC) as defined in the regulations made by the Reserve Bank of India, if so, whether it continues to fulfil the criteria of a CIC, and in case the company is an exempted or unregistered CIC, whether it continues to fulfil such criteria;</t>
  </si>
  <si>
    <t>(d)</t>
  </si>
  <si>
    <t>whether the Group has more than one CIC as part of the Group, if yes, indicate the number of CICs which are part of the Group;</t>
  </si>
  <si>
    <t>OTHERS</t>
  </si>
  <si>
    <t>whether the company has incurred cash losses in the financial year and in the immediately preceding financial year, if so, state the amount of cash losses;</t>
  </si>
  <si>
    <t>whether there has been any resignation of the statutory auditors during the year, if so, whether the auditor has taken into consideration the issues, objections or concerns raised by the outgoing auditors;</t>
  </si>
  <si>
    <t>on the basis of the financial ratios, ageing and expected dates of realisation of financial assets and payment of financial liabilities, other information accompanying the financial statements, the auditor’s knowledge of the Board of Directors and management plans, whether the auditor is of the opinion that no material uncertainty exists as on the date of the audit report that company is capable of meeting its liabilities existing at the date of balance sheet as and when they fall due within a period of one year from the balance sheet date;</t>
  </si>
  <si>
    <t>whether, in respect of other than ongoing projects, the company has transferred unspent amount to a Fund specified in Schedule VII to the Companies Act within a period of six months of the expiry of the financial year in compliance with second proviso to sub-section (5) of section 135 of the said Act;</t>
  </si>
  <si>
    <t>whether any amount remaining unspent under sub-section (5) of section 135 of the Companies Act, pursuant to any ongoing project, has been transferred to special account in compliance with the provision of sub-section (6) of section 135 of the said Act;</t>
  </si>
  <si>
    <t>whether there have been any qualifications or adverse remarks by the respective auditors in the Companies (Auditor's Report) Order (CARO) reports of the companies included in the consolidated financial statements, if yes, indicate the details of the companies and the paragraph numbers of the CARO report containing the qualifications or adverse remarks.</t>
  </si>
  <si>
    <t>Point no. 1(c )</t>
  </si>
  <si>
    <t>Description of property</t>
  </si>
  <si>
    <t>Gross carrying value</t>
  </si>
  <si>
    <t>Held in name of</t>
  </si>
  <si>
    <t>Whether promoter, director or their relative or employee</t>
  </si>
  <si>
    <t>Period held – indicate range, where appropriate</t>
  </si>
  <si>
    <t>Reason for not being held in name of company*</t>
  </si>
  <si>
    <t>*also indicate if in dispute</t>
  </si>
  <si>
    <t>Point no.9(a)</t>
  </si>
  <si>
    <t>Nature of borrowing, including debt securities</t>
  </si>
  <si>
    <t>Name of lender*</t>
  </si>
  <si>
    <t>Amount not paid on due date</t>
  </si>
  <si>
    <t>Whether principal or interest</t>
  </si>
  <si>
    <t>No. of days delay or unpaid</t>
  </si>
  <si>
    <t>Remarks,
if any</t>
  </si>
  <si>
    <t>*lender wise details to be provided in case of defaults to banks, financial institutions and Government</t>
  </si>
  <si>
    <t>APPLIES TO FY 21-22</t>
  </si>
  <si>
    <t xml:space="preserve">                                                                                 </t>
  </si>
  <si>
    <t xml:space="preserve">where statutory dues referred to in sub-clause (a) have not been deposited on account of any dispute, then the amounts involved and the forum where dispute is pending shall be mentioned (a
mere representation to the concerned Department shall not be treated as a dispute);
</t>
  </si>
  <si>
    <t>CSR</t>
  </si>
  <si>
    <t xml:space="preserve">whether the company has defaulted in repayment of loans or other borrowings or in the payment of interest thereon to any lender, if yes, the period and the amount of default to be reported as per the format below
</t>
  </si>
  <si>
    <t xml:space="preserve">whether the title deeds of all the immovable properties (other than properties where the company is the lessee and the lease agreements are duly executed in favour of the lessee) disclosed in the financial statements are held in the name of the company, if not, provide the details thereof as per the format given below: 
</t>
  </si>
  <si>
    <t xml:space="preserve">( d) </t>
  </si>
  <si>
    <t>( c )</t>
  </si>
  <si>
    <t xml:space="preserve">Check whether any Loan given to Directors, others in Asset side. Whether the disclosure is in format </t>
  </si>
  <si>
    <r>
      <t xml:space="preserve">Whether Trade Receivables is classified as </t>
    </r>
    <r>
      <rPr>
        <sz val="12"/>
        <color rgb="FFFF0000"/>
        <rFont val="Calibri"/>
        <family val="2"/>
        <scheme val="minor"/>
      </rPr>
      <t xml:space="preserve">Disputed/Undisputed  </t>
    </r>
    <r>
      <rPr>
        <sz val="12"/>
        <color theme="1"/>
        <rFont val="Calibri"/>
        <family val="2"/>
        <scheme val="minor"/>
      </rPr>
      <t xml:space="preserve">Unsecured, Secured more than 6 months and less than 6 months. </t>
    </r>
  </si>
  <si>
    <t>The folowing the disclosures are appilcable its effective date is from 1st April 2021</t>
  </si>
  <si>
    <t>Current Ratio,</t>
  </si>
  <si>
    <t>Debt-Equity Ratio,</t>
  </si>
  <si>
    <t>Debt Service Coverage Ratio,</t>
  </si>
  <si>
    <t>Return on Equity Ratio,</t>
  </si>
  <si>
    <t xml:space="preserve"> Inventory turnover ratio,</t>
  </si>
  <si>
    <t>f.</t>
  </si>
  <si>
    <t>Trade Receivables turnover ratio,</t>
  </si>
  <si>
    <t xml:space="preserve"> Trade payables turnover ratio,</t>
  </si>
  <si>
    <t xml:space="preserve"> Net capital turnover ratio,</t>
  </si>
  <si>
    <t xml:space="preserve"> Net profit ratio,</t>
  </si>
  <si>
    <t>Return on Capital employed,</t>
  </si>
  <si>
    <t xml:space="preserve"> Return on investment.</t>
  </si>
  <si>
    <t>Is there any proceedings against the company on benami transactions, if yes, then the details of the same has to be disclosed</t>
  </si>
  <si>
    <t>Where the company has any transactions with companies struck off - details relating to Relationship with struck off companies</t>
  </si>
  <si>
    <t>***Where the company has not used the borrowings from banks and financial
institutions for the specific purpose for which it was taken at the balance sheet date, the
company shall disclose the details of where they have been used***</t>
  </si>
  <si>
    <t>Where a company is a declared wilful defaulter by any bank or financial Institution or
other lender, following details shall be given, namely:-
(a)date of declaration as wilful defaulter,
(b) details of defaults (amount and nature of defaults).*******</t>
  </si>
  <si>
    <t>To check for Disclosures related to ageing of capital work in progress (CWIP) and any other CWIP which has exceeded its originally planned cost or completion schedule. Details of projects where activity has been suspended shall be disclosed separately.</t>
  </si>
  <si>
    <t xml:space="preserve">To check for Disclosures related to ageing of intangible assets and along with any other intangible asset which has exceeded its originally planned cost or completion schedule. Details of projects where activity has been suspended shall be disclosed separately. </t>
  </si>
  <si>
    <t>****Where any charges or satisfaction yet to be registered with ROC beyond the statutory period,
details and reasons thereof shall be disclosed.********</t>
  </si>
  <si>
    <t>***Current maturities of long term Borrowings shall be disclosed seperately***</t>
  </si>
  <si>
    <t>** the words “Tangible Assets”, the words “Property, Plant and Equipment”
shall be substituted;*****</t>
  </si>
  <si>
    <t>****OTHER NCA - "SECURITY DEPOSITS" SHALL BE INSERTED****</t>
  </si>
  <si>
    <t>****The company shall provide the details of all the immovable property (other than properties where the Company is the lessee and the lease agreements are duly executed in favour of the lessee) whose title deeds are not held in the name of the company*****</t>
  </si>
  <si>
    <t>****Where the Company has revalued its Property, Plant and Equipment, the company shall
disclose as to whether the revaluation is based on the valuation by a registered valuer as
defined under rule 2 of the Companies (Registered Valuers and Valuation) Rules, 2017.****</t>
  </si>
  <si>
    <t xml:space="preserve">
*****Where the Company has borrowings from banks or financial institutions on the basis of
security of current assets, it shall disclose the following:- whether quarterly returns or statements of current assets filed by the Company with banks or financial institutions are in agreement with the books of accounts.
(b) if not, summary of reconciliation and reasons of material discrepancies, if any to be
adequately disclosed.*****</t>
  </si>
  <si>
    <t>Compliance with number of layers of companies - Where the company has not complied with the number of layers</t>
  </si>
  <si>
    <t>Is there any scheme of Arrangement? if so the Company shall disclose that the effect of such Scheme of Arrangements have been accounted for in the books of account of the Company ‘in accordance with the Scheme’ and ‘in accordance with accounting standards’ and deviation in this regard shall be explained.</t>
  </si>
  <si>
    <t>Whether CSR is applicable to the company. If so, thefollowing is disclosed</t>
  </si>
  <si>
    <t>(a) amount required to be spent by the company during the year,</t>
  </si>
  <si>
    <t>(b) amount of expenditure incurred,</t>
  </si>
  <si>
    <t>(c) shortfall at the end of the year,</t>
  </si>
  <si>
    <t>(d) total of previous years shortfall,</t>
  </si>
  <si>
    <t>(e) reason for shortfall,</t>
  </si>
  <si>
    <t>(f) nature of CSR activities,</t>
  </si>
  <si>
    <t>(g) details of related party transactions, e.g., contribution to a trust controlled by the company in relation to CSR expenditure as per relevant Accounting Standard,</t>
  </si>
  <si>
    <t>(h) where a provision is made with respect to a liability incurred by entering into a contractual obligation, the movements in the provision during the year should be shown separately.</t>
  </si>
  <si>
    <t xml:space="preserve">To check for following Details of Crypto Currency or Virtual Currency </t>
  </si>
  <si>
    <t>profit or loss on transactions involving Crypto currency or Virtual Currency</t>
  </si>
  <si>
    <t>amount of currency held as at the reporting date,</t>
  </si>
  <si>
    <t>deposits or advances from any person for the purpose of trading or investing in Crypto Currency/ virtual currency.</t>
  </si>
  <si>
    <t xml:space="preserve">Whether reconciliation  of shares O/S at the beginning and end of the year is given. 
</t>
  </si>
  <si>
    <t xml:space="preserve">Whether promoter holding is disclosed as per format </t>
  </si>
  <si>
    <t>To check whether the  ratios are disclosed in the financial statements: *****NOTE  Further explanation shall be provided for any change in the ratio by more
than 25% as compared to the preceding year.
*********</t>
  </si>
  <si>
    <t>IND AS</t>
  </si>
  <si>
    <t>FIXED ASSETS</t>
  </si>
  <si>
    <t>Shares held by promoters at the end of the year</t>
  </si>
  <si>
    <t>% Change during the year***</t>
  </si>
  <si>
    <t>S. No</t>
  </si>
  <si>
    <t>Promoter name</t>
  </si>
  <si>
    <t>No. of Shares**</t>
  </si>
  <si>
    <t>%of total shares</t>
  </si>
  <si>
    <t>Total</t>
  </si>
  <si>
    <t>*Promoter here means promoter as defined in the Companies Act, 2013.</t>
  </si>
  <si>
    <t>** Details shall be given separately for each class of shares</t>
  </si>
  <si>
    <t>Promoter Shareholding Details</t>
  </si>
  <si>
    <t>Balance at the beginning of the current reporting period</t>
  </si>
  <si>
    <t>Changes in Equity Share Capital due to prior period errors</t>
  </si>
  <si>
    <t>Restated balance at the beginning of the current reporting period</t>
  </si>
  <si>
    <t>Changes in equity share capital during the current year</t>
  </si>
  <si>
    <t>Balance at the end of the current reporting period</t>
  </si>
  <si>
    <t>Statement of Changes in Equity(applicable only for Ind AS Company)</t>
  </si>
  <si>
    <t>No</t>
  </si>
  <si>
    <t>Less than 6 months</t>
  </si>
  <si>
    <t>6 months -1 year</t>
  </si>
  <si>
    <t>1-2 years</t>
  </si>
  <si>
    <t>2-3 years</t>
  </si>
  <si>
    <t>More than 3 years</t>
  </si>
  <si>
    <t>(i) Undisputed Trade receivables – considered good</t>
  </si>
  <si>
    <t>(ii) Undisputed Trade Receivables – considered doubtful</t>
  </si>
  <si>
    <t>(iii) Disputed Trade Receivables considered good</t>
  </si>
  <si>
    <t>(iv) Disputed Trade Receivables considered doubtful</t>
  </si>
  <si>
    <t>Trade receivable format sheet</t>
  </si>
  <si>
    <t>Outstanding for following periods from due date of payment</t>
  </si>
  <si>
    <t>Capital Work In Progress</t>
  </si>
  <si>
    <t>CWIP</t>
  </si>
  <si>
    <t>Less than 1 year</t>
  </si>
  <si>
    <t>Projects in progress</t>
  </si>
  <si>
    <t>1-2 year</t>
  </si>
  <si>
    <t>more than 3 years</t>
  </si>
  <si>
    <t>projects temporarily suspended</t>
  </si>
  <si>
    <t>For NBFCs</t>
  </si>
  <si>
    <t>YES</t>
  </si>
  <si>
    <t>NO</t>
  </si>
  <si>
    <t>Trade Payables aging schedule</t>
  </si>
  <si>
    <t>Outstanding for following periods from due date of payment#</t>
  </si>
  <si>
    <t>(i)MSME</t>
  </si>
  <si>
    <t>(ii)Others</t>
  </si>
  <si>
    <t>(iii) disputed dues MSME</t>
  </si>
  <si>
    <t>(iv) disputed dues others</t>
  </si>
  <si>
    <t>yes</t>
  </si>
  <si>
    <t>Relevant line item in the Balance sheet</t>
  </si>
  <si>
    <t>Description of item of property</t>
  </si>
  <si>
    <t>Property held since which date</t>
  </si>
  <si>
    <t>PPE</t>
  </si>
  <si>
    <t>Following disclosures shall be made where loans or advances in the nature of loans are granted to promoters, directors, KMPs and the related parties (as defined under the Companies Act, 2013), either severally or jointly with any other person that are:</t>
  </si>
  <si>
    <t>(a) repayable on demand or</t>
  </si>
  <si>
    <t>(b) without specifying any terms or period of repayment</t>
  </si>
  <si>
    <t>Following Ratios shall be disclosed.
(a) Capital to risk-weighted assets ratio (CRAR)
(b) Tier I CRAR
(c) Tier II CRAR (d) Liquidity Coverage Rat</t>
  </si>
  <si>
    <r>
      <t xml:space="preserve">Whether Trade payables shows Payable to </t>
    </r>
    <r>
      <rPr>
        <sz val="12"/>
        <color rgb="FFFF0000"/>
        <rFont val="Calibri"/>
        <family val="2"/>
        <scheme val="minor"/>
      </rPr>
      <t>MSME due for the periodicity of less than 1 year, 1-2 year, 2-3 year &amp; more than 3 years shown seperately. (format sheet )</t>
    </r>
  </si>
  <si>
    <t>To check whether there is any Change in statement of equity - Only for INDAS companies. If so, ensure the revised format is incorporated by Auditors(refer format sheet)</t>
  </si>
  <si>
    <t>Whether promoter holding is disclosed (as per format sheet) -</t>
  </si>
  <si>
    <t>prmoter holding format</t>
  </si>
  <si>
    <t>Trade payable schedule format</t>
  </si>
  <si>
    <t>PPE FORMAT</t>
  </si>
  <si>
    <t>CWIP schedule format</t>
  </si>
  <si>
    <t>intangible assets under development</t>
  </si>
  <si>
    <t>Trade receivable format</t>
  </si>
  <si>
    <t xml:space="preserve">Ratios </t>
  </si>
  <si>
    <t>whether CARO is as per revised format</t>
  </si>
  <si>
    <t>whether Schedule III is as per revised format</t>
  </si>
  <si>
    <t>A</t>
  </si>
  <si>
    <t>B</t>
  </si>
  <si>
    <t>C</t>
  </si>
  <si>
    <t>Loan to related Party</t>
  </si>
  <si>
    <t>Undisclosed income</t>
  </si>
  <si>
    <t>(A) Where company has advanced or loaned or invested funds (either borrowed funds or share premium or any other sources or kind of funds) to any other person(s) or entity(ies), including foreign entities (Intermediaries) with the understanding (whether recorded in writing or otherwise) that the Intermediary shall</t>
  </si>
  <si>
    <t>(i) directly or indirectly lend or invest in other persons or entities identified in any manner whatsoever by or on behalf of the company (Ultimate Beneficiaries) or</t>
  </si>
  <si>
    <t>(ii) provide any guarantee, security or the like to or on behalf of the Ultimate Beneficiaries; the company shall disclose the following:-</t>
  </si>
  <si>
    <t>(I) date and amount of fund advanced or loaned or invested in Intermediaries with complete details of each Intermediary.</t>
  </si>
  <si>
    <t>(II) date and amount of fund further advanced or loaned or invested by such Intermediaries to other intermediaries or Ultimate Beneficiaries along with complete details of the ultimate beneficiaries.</t>
  </si>
  <si>
    <t>(III) date and amount of guarantee, security or the like provided to or on behalf of the Ultimate Beneficiaries</t>
  </si>
  <si>
    <t>(IV) declaration that relevant provisions of the Foreign Exchange Management Act, 1999 (42 of 1999) and Companies Act has been complied with for such transactions and the transactions are not violative of the Prevention of Money-Laundering act, 2002 (15 of 2003).</t>
  </si>
  <si>
    <t>Utilisation of borrowed funds and share premium:</t>
  </si>
  <si>
    <t>B) Where a company has received any fund from any person(s) or entity(ies), including foreign entities (Funding Party) with the understanding (whether recorded in writing or otherwise) that the company shall</t>
  </si>
  <si>
    <t>(i) directly or indirectly lend or invest in other persons or entities identified in any manner whatsoever by or on behalf of the Funding Party (Ultimate Beneficiaries) or</t>
  </si>
  <si>
    <t>(ii) provide any guarantee, security or the like on behalf of the Ultimate Beneficiaries, the company shall disclose the following:-</t>
  </si>
  <si>
    <t>(I) date and amount of fund received from Funding parties with complete details of each Funding party.</t>
  </si>
  <si>
    <t>(II) date and amount of fund further advanced or loaned or invested other intermediaries or Ultimate Beneficiaries alongwith complete details of the other intermediaries’ or ultimate beneficiaries.</t>
  </si>
  <si>
    <t>(IV) declaration that relevant provisions of the Foreign Exchange Management Act, 1999 (42 of 1999) and Companies Act has been complied with for such transactions and the transactions are not violative of the Prevention of Money-Laundering act, 2002 (15 of 2003)</t>
  </si>
  <si>
    <t>Type of Borrower</t>
  </si>
  <si>
    <t>Amount of loan or advance in the nature of loan outstanding</t>
  </si>
  <si>
    <t>Directors</t>
  </si>
  <si>
    <t>Related Parties</t>
  </si>
  <si>
    <t>total</t>
  </si>
  <si>
    <t>promoter</t>
  </si>
  <si>
    <t>KMP</t>
  </si>
  <si>
    <t>Percentage to the total Laons and Advances in the nature of Loans</t>
  </si>
  <si>
    <t>Name of struck off company</t>
  </si>
  <si>
    <t>Balance Outstanding</t>
  </si>
  <si>
    <t>Relatoin with struck off company, if any, to be disclosed</t>
  </si>
  <si>
    <t>Investments in securities</t>
  </si>
  <si>
    <t>Receivables</t>
  </si>
  <si>
    <t>Payables</t>
  </si>
  <si>
    <t>Shares held by stuck off company</t>
  </si>
  <si>
    <t>Other outstanding balances (to be specified)</t>
  </si>
  <si>
    <t>Relation  with struck off company format</t>
  </si>
  <si>
    <t>Nature of transactions with struck off company</t>
  </si>
  <si>
    <t>Whether title deed holder is a promoter, director or relative# of promoter*/director or employee of promoter/director</t>
  </si>
  <si>
    <t>Reason for not being held in the name of the company*</t>
  </si>
  <si>
    <t>Investment property</t>
  </si>
  <si>
    <t>Non current assets held for sale</t>
  </si>
  <si>
    <t>Others</t>
  </si>
  <si>
    <t>Land</t>
  </si>
  <si>
    <t>Building</t>
  </si>
  <si>
    <t>Amount in CWIP for a period of</t>
  </si>
  <si>
    <t>For Intangible assets under development, whose completion is overdue or has exceeded its cost compared to its original plan, following Intangible assets under development completion schedule shall be given**:</t>
  </si>
  <si>
    <t>To be completed in</t>
  </si>
  <si>
    <t>Project 1</t>
  </si>
  <si>
    <t>Project 2</t>
  </si>
  <si>
    <t>Intangible assets under development</t>
  </si>
  <si>
    <t>Intangible assets schedule format</t>
  </si>
  <si>
    <t>Format - struck off company disclosure</t>
  </si>
  <si>
    <t>Ratios List</t>
  </si>
  <si>
    <t>Format PPE</t>
  </si>
  <si>
    <t>The Company shall give details of any transactions not recorded in the books of accounts that has been surrendered or disclosed as income during the year in the tax assessments under the Income Tax Act, 1961 (such as, search or survey or any other relevant provisions of the Income Tax Act, 1961), unless there is immunity for disclosure under any scheme. Also, state whether the previously unrecorded income and related assets have been properly recorded in the books of account during the year.</t>
  </si>
  <si>
    <t>Balance at the beginning of the previous reporting period</t>
  </si>
  <si>
    <t>Restated balance at the beginning of the previous reporting period</t>
  </si>
  <si>
    <t>Changes in equity share capital during the previous year</t>
  </si>
  <si>
    <t>Balance at the end of the previous reporting period</t>
  </si>
  <si>
    <t>Format for statement of changes in Equity</t>
  </si>
  <si>
    <t>CARO formating</t>
  </si>
  <si>
    <t>Loan to RP</t>
  </si>
  <si>
    <t>AS</t>
  </si>
  <si>
    <t>whether auditor report is as per latest format</t>
  </si>
  <si>
    <t xml:space="preserve">Whether ADT 1 list is updated </t>
  </si>
  <si>
    <t>Whether DIR 12 list is updated</t>
  </si>
  <si>
    <t>If any of the above points is No, Then send financials back to the company highlighting the "NO"</t>
  </si>
  <si>
    <t>Whether Trade payables shows Payable to MSME due for the periodicity of less than 1 year, 1-2 year, 2-3 year &amp; more than 3 years shown seperately. (format )</t>
  </si>
  <si>
    <t xml:space="preserve">Whether Trade Receivables is classified as Disputed/Undisputed  Unsecured, Secured more than 6 months and less than 6 months. </t>
  </si>
  <si>
    <t>Whether Task created for filing of MGT 14 in case of AGM held through VC</t>
  </si>
  <si>
    <t>Whether the Directors were abroad during any part of the FY or upto 6 months from the end of the FY</t>
  </si>
  <si>
    <t>Has the Company issued any Board Resolutions during the FY or upto 6 months from the end of FY for which Annual filing is being done</t>
  </si>
  <si>
    <t>Whether the Company is using an Accounting software with Audit trail features from 1st April 2023</t>
  </si>
  <si>
    <t>Whether the Auditor report contains the views and comments of the auditor on the following features of the accounting software</t>
  </si>
  <si>
    <t>(a) whether the Accounting software has a feature of recording audit trail (edit log) facility</t>
  </si>
  <si>
    <t>(b) Whether the same has been operated throughout the year for all transactions recorded in the software</t>
  </si>
  <si>
    <t>© Whether the audit trail feature has not been tampered with</t>
  </si>
  <si>
    <t>(d) Whether the audit trail has been preserved by the company as per the statutory requirements for record retention.</t>
  </si>
  <si>
    <t>RELATED PARTY TRANSACTION</t>
  </si>
  <si>
    <t>Section 188 read with Rule 12.1.15 Companies (Meetings of Board and its Powers) Rules,2014</t>
  </si>
  <si>
    <t>Based on last year T.O and N.W</t>
  </si>
  <si>
    <t>Turnover @ 10%</t>
  </si>
  <si>
    <t>Networth @ 10%</t>
  </si>
  <si>
    <t>If there is Material Transaction, then AOC 2 is applicable. If the transaction is not material AOC 2 is Not applicable</t>
  </si>
  <si>
    <t>Transaction</t>
  </si>
  <si>
    <t>Criteria to be checked for Materiality</t>
  </si>
  <si>
    <t>Check RPT note for any of these transactions</t>
  </si>
  <si>
    <t>Limit as per rules</t>
  </si>
  <si>
    <t>Actuals</t>
  </si>
  <si>
    <t>Is this a material transaction</t>
  </si>
  <si>
    <t>Sale of Goods</t>
  </si>
  <si>
    <t xml:space="preserve">10 % or more of turnover </t>
  </si>
  <si>
    <t>Purchase or supply of goods or materials directly or through appointment of agents</t>
  </si>
  <si>
    <t>Sale of property</t>
  </si>
  <si>
    <t>10% or more of networth</t>
  </si>
  <si>
    <t>Purchase of property</t>
  </si>
  <si>
    <t>Dispose of Property</t>
  </si>
  <si>
    <t>Availing of service</t>
  </si>
  <si>
    <t xml:space="preserve">10% or more of turnover </t>
  </si>
  <si>
    <t>Rendering of Service</t>
  </si>
  <si>
    <t>Lease</t>
  </si>
  <si>
    <r>
      <t>Appointment to any office or place of profit in the company, its subsidiary company or </t>
    </r>
    <r>
      <rPr>
        <u/>
        <sz val="11"/>
        <color rgb="FFEA9629"/>
        <rFont val="Arial"/>
        <family val="2"/>
      </rPr>
      <t>associate company</t>
    </r>
  </si>
  <si>
    <t>monthly remuneration not exceeding two and half lakh rupees</t>
  </si>
  <si>
    <t>remuneration for underwriting the subscription of any securities or derivatives thereof, of the company</t>
  </si>
  <si>
    <t>1% of networth</t>
  </si>
  <si>
    <t>PROHIBITION</t>
  </si>
  <si>
    <t>Loans to directors or interested persons of directors</t>
  </si>
  <si>
    <t>APPLICABILITY</t>
  </si>
  <si>
    <t>Section 185</t>
  </si>
  <si>
    <t>Has the company given any loan to Directors/ or of a company which is its holding company or any partner or relative of any such director; OR</t>
  </si>
  <si>
    <t>Has the company given any loan to any firm in which any such director or relative is a partner</t>
  </si>
  <si>
    <t>G.S.R. 464E notification dated 5th June 2015</t>
  </si>
  <si>
    <t>If yes, check if the following conditions are met   incase of Private Limited company</t>
  </si>
  <si>
    <t>No other body corporate has invested in its share capital</t>
  </si>
  <si>
    <t>Its borrowings from banks/financial institutions/any Body Corporate is less than twice of its paid-up share capital or Rs. 50 crore, whichever is lower AND</t>
  </si>
  <si>
    <t xml:space="preserve">no default in repayment of such
borrowings subsisting at the time of making transactions under
this section
</t>
  </si>
  <si>
    <t>Even if one of the above conditions are YES,  Private companies cannot provide loan to its directors or of a company which is its holding company or any partner or relative of any such director</t>
  </si>
  <si>
    <t>Companies (Amendment) Act, 2017 dated 03.01.2018, Effective from 7th May,2018</t>
  </si>
  <si>
    <t>Has the company given loan including any loan represented by a book debt, or given any guarantee or provided any security in connection with any loan taken by any person in whom any of the director of the company is interested, being the following interested persons</t>
  </si>
  <si>
    <t>RESTRICTION</t>
  </si>
  <si>
    <t>any private company of which any such director is a director or member;</t>
  </si>
  <si>
    <t>any body corporate at a general meeting of which not less than twenty-five per cent. of the total voting power may be exercised or controlled by any such director, or by two or more such directors, together;</t>
  </si>
  <si>
    <t>any body corporate, the Board of directors, managing director or manager, whereof is accustomed to act in accordance with the directions or instructions of the Board, or of any director or directors, of the lending company.</t>
  </si>
  <si>
    <t>If yes, To check whether the following are complied with</t>
  </si>
  <si>
    <t>Special resolution is passed by the company in general meeting</t>
  </si>
  <si>
    <t>the loans are utilised by the borrowing company for its principal business activities.</t>
  </si>
  <si>
    <t>EXEMPTIONS</t>
  </si>
  <si>
    <t>the giving of any loan to a managing or whole-time director</t>
  </si>
  <si>
    <t>as a part of the conditions of service extended by the company to all its employees;  or</t>
  </si>
  <si>
    <t> pursuant to any scheme approved by the members by a special resolution; </t>
  </si>
  <si>
    <t>a company which in the ordinary course of its business provides loans or gives guarantees or securities for the due repayment of any loan and in respect of such loans an interest is charged at a rate not less than the rate of prevailing yield of one year, three year, five year or ten year Government security closest to the tenor of the loan;</t>
  </si>
  <si>
    <t>any loan made by a holding company to its wholly owned subsidiary company or any guarantee given or security provided by a holding company in respect of any loan made to its wholly owned subsidiary company; or</t>
  </si>
  <si>
    <t>any guarantee given or security provided by a holding company in respect of loan made by any bank or financial institution to its subsidiary company:</t>
  </si>
  <si>
    <t>Has the Company give loan, guarantee to any person or body corporate</t>
  </si>
  <si>
    <t>(c)</t>
  </si>
  <si>
    <t>Has the Company acquired by way of subscription, purchase or otherwise, the securities of any other body corporate,</t>
  </si>
  <si>
    <r>
      <t xml:space="preserve">If yes  whether it is within specified below, </t>
    </r>
    <r>
      <rPr>
        <b/>
        <sz val="12"/>
        <rFont val="Calibri"/>
        <family val="2"/>
        <scheme val="minor"/>
      </rPr>
      <t>whichever is more</t>
    </r>
  </si>
  <si>
    <t xml:space="preserve">60% of Paid up capital &amp; Free reserve and securities premium  or </t>
  </si>
  <si>
    <t xml:space="preserve">100% of Free reserves and securities premium  </t>
  </si>
  <si>
    <t>If within limits, include in Board report</t>
  </si>
  <si>
    <t>If exceeding limit, to mention in MGT 8 &amp; prior approval/ratification in next AGM/EGM</t>
  </si>
  <si>
    <t>Particulars to check</t>
  </si>
  <si>
    <t>Yes/No/NA</t>
  </si>
  <si>
    <t>Remarks (with documents verfied for the same)</t>
  </si>
  <si>
    <t xml:space="preserve">Its status under the Act; </t>
  </si>
  <si>
    <t xml:space="preserve">Maintenance of registers/records &amp; making entries therein within the time prescribed thereof; </t>
  </si>
  <si>
    <t xml:space="preserve">Filing of forms and returns as stated in the annual return, with the Registrar of Companies, Regional Director, Central Government, the Tribunal, Court or other authorities within and beyond the prescribed time; </t>
  </si>
  <si>
    <t xml:space="preserve">Calling/ convening/ holding meetings of Board of Directors or its committees, if any, and the meetings of the members of the company on due dates as stated in the annual return in respect of which meetings, proper notices were given and the proceedings including the circular resolutions and resolutions passed by postal ballot, if any, have been properly recorded in the Minute Book/registers maintained for the purpose and the same have been signed; </t>
  </si>
  <si>
    <t xml:space="preserve">Closure of Register of Members / Security holders, as the case may be. </t>
  </si>
  <si>
    <t xml:space="preserve">advances/loans to its directors and/or persons or firms or companies referred in section 185 of the Act; </t>
  </si>
  <si>
    <t xml:space="preserve">contracts/arrangements with related parties as specified in section 188 of the Act,; </t>
  </si>
  <si>
    <t xml:space="preserve">Issue or allotment or transfer or transmission or buy back of securities/ redemption of preference shares or debentures/ alteration or reduction of share capital/ conversion of shares/ securities and issue of security certificates in all instances; </t>
  </si>
  <si>
    <t xml:space="preserve">Keeping in abeyance the rights to dividend, rights shares and bonus shares pending registration of transfer of shares in compliance with the provisions of the Act </t>
  </si>
  <si>
    <t xml:space="preserve">Declaration/ payment of dividend; transfer of unpaid/ unclaimed dividend/other amounts as applicable to the Investor Education and Protection Fund in accordance with section 125 of the Act; </t>
  </si>
  <si>
    <t xml:space="preserve">signing of audited financial statement as per the provisions of section 134 of the Act and report of directors is as per sub - sections (3), (4) and (5) thereof; </t>
  </si>
  <si>
    <t xml:space="preserve">Constitution/ appointment/ re-appointments/ retirement/ filling up casual vacancies/ disclosures of the Directors, Key Managerial Personnel and the remuneration paid to them; </t>
  </si>
  <si>
    <t xml:space="preserve">Appointment/ reappointment/ filling up casual vacancies of auditors as per the provisions of section 139 of the Act; </t>
  </si>
  <si>
    <t>Approvals required to be taken from the Central Government, Tribunal, Regional Director, Registrar, Court or such other authorities under the various provisions of the Act;</t>
  </si>
  <si>
    <t xml:space="preserve">Acceptance/ renewal/ repayment of deposits; </t>
  </si>
  <si>
    <t xml:space="preserve">Borrowings from its directors, members, public financial institutions, banks and others and creation/ modification/ satisfaction of charges in that respect, wherever applicable; </t>
  </si>
  <si>
    <t xml:space="preserve">Loans and investments or guarantees given or providing of securities to other bodies corporate or persons falling under the provisions of section 186 of the Act ; </t>
  </si>
  <si>
    <t xml:space="preserve">Alteration of the provisions of the Memorandum and/ or Articles of Association of the Company; </t>
  </si>
  <si>
    <t>In case of Public company whether MGT 14 for Accounts Approval is filed</t>
  </si>
  <si>
    <t>Whether a KMP (CS) is appointed under Sec 203 of the Co Act</t>
  </si>
  <si>
    <t>Whether DPT 3 is filed for return of deposi and also for items that are not considered as deposit</t>
  </si>
  <si>
    <t xml:space="preserve">Whether MSME form 1 is filed for all outstanding dues to Micro or small enterprises suppliers which are more than 45 days </t>
  </si>
  <si>
    <t>Whether all the directors are qualified (i.e. the DIN Status is Approved)</t>
  </si>
  <si>
    <t>In case of Listed Co and Material Subsidiary of Public Company, whether a separate report is submitted to SEBI</t>
  </si>
  <si>
    <t>In case of Listed Co , whether all the secretarial complainces are complied with SEBI</t>
  </si>
  <si>
    <t>Does the company have a ECS. If yes then whether they have affixed signature</t>
  </si>
  <si>
    <t xml:space="preserve">Is MGT 7 to be certified by PCS. If yes, whether UDIN generated </t>
  </si>
  <si>
    <t>Paste folder link</t>
  </si>
  <si>
    <t>Folio</t>
  </si>
  <si>
    <t>Name of Shareholders</t>
  </si>
  <si>
    <t>Share Certificate</t>
  </si>
  <si>
    <t>Statutory Register entry</t>
  </si>
  <si>
    <t>No of Shares</t>
  </si>
  <si>
    <t>%</t>
  </si>
  <si>
    <t>IX(B)</t>
  </si>
  <si>
    <t>IX (D)</t>
  </si>
  <si>
    <t>No. of meetings a director is entitled to attend</t>
  </si>
  <si>
    <t>MEETING DATES</t>
  </si>
  <si>
    <t>SOURCE: MINUTES SHEET &amp; ATTENDANCE SHEET</t>
  </si>
  <si>
    <t>TOTAL</t>
  </si>
  <si>
    <t>Sl. No</t>
  </si>
  <si>
    <t>BOARD MEETING ATTENDANCE CONTROL SHEET_</t>
  </si>
  <si>
    <t>MGT-7 checklist (other than OPCs and Small Companies)</t>
  </si>
  <si>
    <t>TO FILL</t>
  </si>
  <si>
    <t>Pusuant to section 92(1) of the Companies Act 2013</t>
  </si>
  <si>
    <t>MOST OF THEM ARE NA FOR OUR CLIENTS</t>
  </si>
  <si>
    <r>
      <t>I.</t>
    </r>
    <r>
      <rPr>
        <b/>
        <sz val="7"/>
        <color theme="1"/>
        <rFont val="Arial Narrow"/>
        <family val="2"/>
      </rPr>
      <t>  </t>
    </r>
    <r>
      <rPr>
        <b/>
        <sz val="11"/>
        <color theme="1"/>
        <rFont val="Arial Narrow"/>
        <family val="2"/>
      </rPr>
      <t>REGISTRATION &amp; OTHER DETAILS:</t>
    </r>
  </si>
  <si>
    <t>(i)</t>
  </si>
  <si>
    <t>* Corporate Identification Number (CIN) of the company</t>
  </si>
  <si>
    <t>* Permanent Account Number (PAN) of the company</t>
  </si>
  <si>
    <t>PREFILL</t>
  </si>
  <si>
    <t>(ii)(a)</t>
  </si>
  <si>
    <t>Name of the Company</t>
  </si>
  <si>
    <t xml:space="preserve">Registrered office of the Company </t>
  </si>
  <si>
    <t>*e-mail ID of the company</t>
  </si>
  <si>
    <t xml:space="preserve">Any requirement from company to update this email ID </t>
  </si>
  <si>
    <t>*Telephone number with STD code</t>
  </si>
  <si>
    <t>Last year MGT-7/letter head of Company</t>
  </si>
  <si>
    <t>(e )</t>
  </si>
  <si>
    <t>Website</t>
  </si>
  <si>
    <t>(iii)</t>
  </si>
  <si>
    <t>Date of Incorporation</t>
  </si>
  <si>
    <t>(iv)</t>
  </si>
  <si>
    <t>Type of the Company</t>
  </si>
  <si>
    <t>Category of the Company</t>
  </si>
  <si>
    <t>Sub-category of the Company</t>
  </si>
  <si>
    <t>(v)</t>
  </si>
  <si>
    <t>Whether company is having share capital</t>
  </si>
  <si>
    <t>(vi)</t>
  </si>
  <si>
    <t>*Whether shares listed on recognized Stock Exchange(s)</t>
  </si>
  <si>
    <t>Details of stock exchange where shares are listed</t>
  </si>
  <si>
    <t>Stock exchange Name</t>
  </si>
  <si>
    <t xml:space="preserve">Code </t>
  </si>
  <si>
    <t>CIN of the Registrar and Share Transfer Agent</t>
  </si>
  <si>
    <t>Public companies only</t>
  </si>
  <si>
    <t>Name of the Registrar and Transfer Agent</t>
  </si>
  <si>
    <t>Registered office address of the registrar and Transfer agents</t>
  </si>
  <si>
    <t>(vii)</t>
  </si>
  <si>
    <t>*Financial year From date and To date</t>
  </si>
  <si>
    <t>Financials</t>
  </si>
  <si>
    <t>(viii)</t>
  </si>
  <si>
    <t>*Whether Annual general meeting (AGM) held</t>
  </si>
  <si>
    <t>If yes, date of AGM</t>
  </si>
  <si>
    <t>AGM notice
AGM Minutes
Accounts adoption Board minutes</t>
  </si>
  <si>
    <t>Due date of AGM</t>
  </si>
  <si>
    <t>15th month from previous AGM or
30th Sept 
whichever is earlier</t>
  </si>
  <si>
    <t>Whether any extension for AGM granted</t>
  </si>
  <si>
    <t>If yes, provide Service Request Number (SRN) of the application form filed for extension</t>
  </si>
  <si>
    <t>Extended due date of AGM after grant of extension</t>
  </si>
  <si>
    <t>Specify the reason for not holding the same</t>
  </si>
  <si>
    <r>
      <t>II.</t>
    </r>
    <r>
      <rPr>
        <b/>
        <sz val="7"/>
        <color rgb="FF000000"/>
        <rFont val="Arial Narrow"/>
        <family val="2"/>
      </rPr>
      <t>  </t>
    </r>
    <r>
      <rPr>
        <b/>
        <sz val="11"/>
        <color theme="1"/>
        <rFont val="Arial Narrow"/>
        <family val="2"/>
      </rPr>
      <t xml:space="preserve">PRINCIPAL BUSINESS ACTIVITIES OF THE COMPANY </t>
    </r>
  </si>
  <si>
    <t>*Number of business activities</t>
  </si>
  <si>
    <t>Main Activity group code</t>
  </si>
  <si>
    <t>Description of Main Activity group</t>
  </si>
  <si>
    <t>Business Activity code</t>
  </si>
  <si>
    <t>Description of Business Activity</t>
  </si>
  <si>
    <t>% of turnover of the Company</t>
  </si>
  <si>
    <t>Main Activity &amp; Business Activity Code</t>
  </si>
  <si>
    <t xml:space="preserve">MOA </t>
  </si>
  <si>
    <t>% of Turnover</t>
  </si>
  <si>
    <t>From Financials
Other income should not be considered</t>
  </si>
  <si>
    <t xml:space="preserve">Total should be 100 in case of income from more than 1 busines </t>
  </si>
  <si>
    <r>
      <t>III.</t>
    </r>
    <r>
      <rPr>
        <b/>
        <sz val="7"/>
        <color rgb="FF000000"/>
        <rFont val="Arial Narrow"/>
        <family val="2"/>
      </rPr>
      <t>    </t>
    </r>
    <r>
      <rPr>
        <b/>
        <sz val="11"/>
        <color theme="1"/>
        <rFont val="Arial Narrow"/>
        <family val="2"/>
      </rPr>
      <t xml:space="preserve"> PARTICULARS OF HOLDING, SUBSIDIARY AND ASSOCIATE COMPANIES                                                                                </t>
    </r>
  </si>
  <si>
    <t>*No. of Companies for which information is to be given</t>
  </si>
  <si>
    <t>Asset side of Financial statement 
Note no,,,…. In "investment"</t>
  </si>
  <si>
    <t>Name of the company</t>
  </si>
  <si>
    <t>CIN/FCRN</t>
  </si>
  <si>
    <t>Holding/ Subsidiary/Associate/Joint Venture</t>
  </si>
  <si>
    <t>% of shares held</t>
  </si>
  <si>
    <t>IV.    SHARE CAPITAL, DEBENTURES AND OTHER SECURITIES OF THE COMPANY</t>
  </si>
  <si>
    <t>SHARE CAPITAL, DEBENTURES AND OTHER SECURITIES OF THE COMPANY</t>
  </si>
  <si>
    <t>(i) * SHARE CAPITAL</t>
  </si>
  <si>
    <t>Equity share capital</t>
  </si>
  <si>
    <t>Authorized capital</t>
  </si>
  <si>
    <t>Issued capital</t>
  </si>
  <si>
    <t>Subscribed capital</t>
  </si>
  <si>
    <t>Paid up capital</t>
  </si>
  <si>
    <t>Total number of eqiuty shares</t>
  </si>
  <si>
    <t>Total amount of equity shares (in rupees)</t>
  </si>
  <si>
    <t>Number of classes</t>
  </si>
  <si>
    <t>Financials - Liabilities side - Equity Share captial</t>
  </si>
  <si>
    <t>Class of shares</t>
  </si>
  <si>
    <t>Number of Equity shares</t>
  </si>
  <si>
    <t>Nominal value per share (in rupees)</t>
  </si>
  <si>
    <t>Preference share capital</t>
  </si>
  <si>
    <t>Total number of preference shares</t>
  </si>
  <si>
    <t>Number of preference shares</t>
  </si>
  <si>
    <t>Total amount of preference shares (in rupees)</t>
  </si>
  <si>
    <t>Unclassified share capital</t>
  </si>
  <si>
    <t>(d )</t>
  </si>
  <si>
    <t>Break - up of paid-up share capital</t>
  </si>
  <si>
    <t>Number of shares</t>
  </si>
  <si>
    <t>Total Nominal Amount</t>
  </si>
  <si>
    <t>Total Paid-up amount</t>
  </si>
  <si>
    <t>Total premium</t>
  </si>
  <si>
    <t>Equity shares</t>
  </si>
  <si>
    <t xml:space="preserve">Physical </t>
  </si>
  <si>
    <t>Demat</t>
  </si>
  <si>
    <t>At the beginning of the year</t>
  </si>
  <si>
    <t>Financials
PAS 6</t>
  </si>
  <si>
    <t>Increase during the year</t>
  </si>
  <si>
    <t>Minutes &amp; Financials</t>
  </si>
  <si>
    <t>i. Public Issue</t>
  </si>
  <si>
    <t>ii. Rights issue</t>
  </si>
  <si>
    <t>PAS 3
Financials
Minutes</t>
  </si>
  <si>
    <t>iii. Bonus Issue</t>
  </si>
  <si>
    <t>iv. Private Placement/ Preferential allotment</t>
  </si>
  <si>
    <t>v. ESOPs</t>
  </si>
  <si>
    <t>vi. Sweat equity shares allotted</t>
  </si>
  <si>
    <t>vii. Conversion of Preference share</t>
  </si>
  <si>
    <t>viii. Conversion of Debentures</t>
  </si>
  <si>
    <t>ix. GDRs/ ADRs</t>
  </si>
  <si>
    <t>x. Others, specify</t>
  </si>
  <si>
    <t>Decrease during the year</t>
  </si>
  <si>
    <t>i. Buy- back of shares</t>
  </si>
  <si>
    <t>ii. Shares forfeited</t>
  </si>
  <si>
    <t>iii. Reduction of share capital</t>
  </si>
  <si>
    <t>iv. Others, specify</t>
  </si>
  <si>
    <t>At the end of the year</t>
  </si>
  <si>
    <t>Preference shares</t>
  </si>
  <si>
    <t>Increase during of thr year</t>
  </si>
  <si>
    <t>i. Issues of shares</t>
  </si>
  <si>
    <t>Minutes &amp; Financials
PAS 3</t>
  </si>
  <si>
    <t>ii. Re-issue of forfeited shares</t>
  </si>
  <si>
    <t>iii. Others, specify</t>
  </si>
  <si>
    <t>i. Redemption of shares</t>
  </si>
  <si>
    <t>ISIN of the eqiuty shares of the company</t>
  </si>
  <si>
    <t>PAS 6</t>
  </si>
  <si>
    <t>(ii)</t>
  </si>
  <si>
    <t>Details of stock split/consolidation during the year (for each class of shares</t>
  </si>
  <si>
    <t>Before split/ consolidation</t>
  </si>
  <si>
    <t>Face value per share</t>
  </si>
  <si>
    <t>After split/ consolidation</t>
  </si>
  <si>
    <t>Details of shares/Debentures Transfers since closure date of last financial year (or in the case of the first return at any time since the incorporation of the company)</t>
  </si>
  <si>
    <t>[Details being provided in a CD/Digital Media]</t>
  </si>
  <si>
    <t>Yes/ No/Not Applicable</t>
  </si>
  <si>
    <t>Statutory Register</t>
  </si>
  <si>
    <t>Separate sheet attached for details of transfers</t>
  </si>
  <si>
    <t>Yes/ No</t>
  </si>
  <si>
    <t>Share Certificates
SH 4
Statutory Register</t>
  </si>
  <si>
    <t>Note:In case list of transfer exceeds 10, option for submission as a separate sheet attachment or submission in a CD/Digital Media may be shown.</t>
  </si>
  <si>
    <t>Share certificate endorsement for transfer</t>
  </si>
  <si>
    <t>Date of the previous annual general meeting</t>
  </si>
  <si>
    <t>Previous MGT 7</t>
  </si>
  <si>
    <t>Date of registration of transfer (Date Month Year)</t>
  </si>
  <si>
    <t>Board minutes</t>
  </si>
  <si>
    <t>Type of transfer</t>
  </si>
  <si>
    <t>1- Equity, 2- Preference Shares,3 - Debentures, 4 - Stock</t>
  </si>
  <si>
    <t>Number of Shares/ Debentures/Units Transferred</t>
  </si>
  <si>
    <t>SH 4
Board minutes</t>
  </si>
  <si>
    <t>Amount per Share/Debenture/Unit (in Rs.)</t>
  </si>
  <si>
    <t>Ledger Folio of Transferor</t>
  </si>
  <si>
    <t>Statutory Register
Share certificate</t>
  </si>
  <si>
    <t>Transferor's Name</t>
  </si>
  <si>
    <t>Ledger Folio of Transferee</t>
  </si>
  <si>
    <t>Transferee's Name</t>
  </si>
  <si>
    <t>(IV). INDEBTEDNESS</t>
  </si>
  <si>
    <t>*Indebtedness including debentures (Outstanding as at the end of financial year)</t>
  </si>
  <si>
    <t>Number of units</t>
  </si>
  <si>
    <t>Nominal value per unit</t>
  </si>
  <si>
    <t>Total value</t>
  </si>
  <si>
    <t>Non- convertible debentures</t>
  </si>
  <si>
    <t>Financials
Minutes
PAS 3</t>
  </si>
  <si>
    <t>Partly convertible debentures</t>
  </si>
  <si>
    <t>Fully convertible debentures</t>
  </si>
  <si>
    <t>Details of debentures</t>
  </si>
  <si>
    <t>Financials &amp; Minutes</t>
  </si>
  <si>
    <t>Class of debentures</t>
  </si>
  <si>
    <t>Outstanding as at the beginning of the year</t>
  </si>
  <si>
    <t>Outstanding as at the end of the year</t>
  </si>
  <si>
    <t>Non-convertible debentures</t>
  </si>
  <si>
    <t>(V)</t>
  </si>
  <si>
    <t>Securities (other than shares and debentures)</t>
  </si>
  <si>
    <t>Type of Securities</t>
  </si>
  <si>
    <t>Number of Securities</t>
  </si>
  <si>
    <t>Nominal Value of each unit</t>
  </si>
  <si>
    <t>Total Nominal Value</t>
  </si>
  <si>
    <t>Paid up value of each unit</t>
  </si>
  <si>
    <t>Total Paid up value</t>
  </si>
  <si>
    <t>V.</t>
  </si>
  <si>
    <t>*Turnover and net worth of the company (as defined in the Companies Act, 2013)</t>
  </si>
  <si>
    <t>Turnover</t>
  </si>
  <si>
    <t>Financials
aoc 4</t>
  </si>
  <si>
    <t>Net worth of the Company</t>
  </si>
  <si>
    <t>VI. (a)</t>
  </si>
  <si>
    <t>SHARE HOLDING PATTERN - Promoters</t>
  </si>
  <si>
    <t>Last year MGT 7
statutory Register</t>
  </si>
  <si>
    <t>Category</t>
  </si>
  <si>
    <t xml:space="preserve">Equity </t>
  </si>
  <si>
    <t>Preference</t>
  </si>
  <si>
    <t>Percentage</t>
  </si>
  <si>
    <t>Individual/Hindu Undivided Family</t>
  </si>
  <si>
    <t>(i)Indian</t>
  </si>
  <si>
    <t>(ii) Non- resident Indian (NRI)</t>
  </si>
  <si>
    <t>(iii) Foreign national (other than NRI)</t>
  </si>
  <si>
    <t>Government</t>
  </si>
  <si>
    <t>(i) Central Government</t>
  </si>
  <si>
    <t>(ii) State Government</t>
  </si>
  <si>
    <t>(iii) Government Companies</t>
  </si>
  <si>
    <t>Insurance companies</t>
  </si>
  <si>
    <t>Banks</t>
  </si>
  <si>
    <t>Financial Institutions</t>
  </si>
  <si>
    <t>Foreign institutional investors</t>
  </si>
  <si>
    <t>Mutual Funds</t>
  </si>
  <si>
    <t>Venture capital</t>
  </si>
  <si>
    <t>Body corporate (not mentioned above)</t>
  </si>
  <si>
    <t>Others _______</t>
  </si>
  <si>
    <t>Total Number od shareholders (promoters)</t>
  </si>
  <si>
    <t>SHARE HOLDING PATTERN - Public/ Other than promoters</t>
  </si>
  <si>
    <t>Total Number of  shareholders (other than promoters)</t>
  </si>
  <si>
    <t>Total number of shareholders (Promoters +Public/other than promoters)</t>
  </si>
  <si>
    <t>( c)</t>
  </si>
  <si>
    <t>Details of Foreign Institutional Investors (FIIs) holding shares of the company</t>
  </si>
  <si>
    <t>RTA</t>
  </si>
  <si>
    <t>Name of the FII</t>
  </si>
  <si>
    <t xml:space="preserve">Date of Incorporation </t>
  </si>
  <si>
    <t>Country of Incorporation</t>
  </si>
  <si>
    <t>Number of shares held</t>
  </si>
  <si>
    <t>VII.</t>
  </si>
  <si>
    <t>*NUMBER OF PROMOTERS, MEMBERS, DEBENTURE HOLDERS</t>
  </si>
  <si>
    <t>(Details, Promoters, Members (other than promoters), Debenture holders)</t>
  </si>
  <si>
    <t>Details</t>
  </si>
  <si>
    <t xml:space="preserve">At the beginning of the year </t>
  </si>
  <si>
    <t xml:space="preserve">At the end of the year </t>
  </si>
  <si>
    <t xml:space="preserve"> Financials &amp; Stat register</t>
  </si>
  <si>
    <t>Promoters</t>
  </si>
  <si>
    <t>Members (other than promoters)</t>
  </si>
  <si>
    <t>Debenture holders</t>
  </si>
  <si>
    <t>VIII.</t>
  </si>
  <si>
    <t>DETAILS OF DIRECTORS AND KEY MANAGERIAL PERSONNEL</t>
  </si>
  <si>
    <t>(A)</t>
  </si>
  <si>
    <t>*Composition of Board of Directors</t>
  </si>
  <si>
    <t>No. of Directors at the beginning of the year</t>
  </si>
  <si>
    <t>No. of Directors at the end of the year</t>
  </si>
  <si>
    <t>Percentage of shares held by Directors as at the end of the year</t>
  </si>
  <si>
    <t xml:space="preserve"> Last year MGT 7 Stat register &amp; Minutes</t>
  </si>
  <si>
    <t>Executive</t>
  </si>
  <si>
    <t>Non- executive</t>
  </si>
  <si>
    <t>A. Promoter</t>
  </si>
  <si>
    <t>B. Non- Promoter</t>
  </si>
  <si>
    <t>(i) Non- Independent</t>
  </si>
  <si>
    <t>(ii) Independent</t>
  </si>
  <si>
    <t>C. Nominee Directors representing</t>
  </si>
  <si>
    <t>(i) Banks &amp; Fis</t>
  </si>
  <si>
    <t>(ii) Investing institutions</t>
  </si>
  <si>
    <t>(iii) Government</t>
  </si>
  <si>
    <t>(iv) Small share holders</t>
  </si>
  <si>
    <t>(v) Others</t>
  </si>
  <si>
    <t>Number of Directors and Key managerial personnel (who is not director) as on the financial year end date</t>
  </si>
  <si>
    <t xml:space="preserve"> 1. Last year MGT 7 Minutes
2. View Signatory details (for additional director)
3. form DIR 12  filed duirng the year 
4. Ensure KMP are included</t>
  </si>
  <si>
    <t>(B)(i)</t>
  </si>
  <si>
    <t>*Details of directors and Key managerial personnel as on the closure of financial year</t>
  </si>
  <si>
    <t>Master data</t>
  </si>
  <si>
    <t>Previous year MGT 7
DIR 12</t>
  </si>
  <si>
    <t>Compare last year MGT 7 and this year list of shareholders</t>
  </si>
  <si>
    <t>DIR 12</t>
  </si>
  <si>
    <t>Name</t>
  </si>
  <si>
    <t>DIN/PAN</t>
  </si>
  <si>
    <t>Number of equity share(s) held</t>
  </si>
  <si>
    <t>Date of cessation (after closure of FY:if any)</t>
  </si>
  <si>
    <t>Particulars of change in director(s) and Key managerial personnel during the year</t>
  </si>
  <si>
    <t xml:space="preserve"> Last year MGT 7 Stat register &amp; Minutes
DIR 12 filed during the year</t>
  </si>
  <si>
    <t xml:space="preserve">Name </t>
  </si>
  <si>
    <t xml:space="preserve"> Designation at the beginning/ during the financial year</t>
  </si>
  <si>
    <t>Date of appointment/ change in designation/ cessation</t>
  </si>
  <si>
    <t>Nature of change ( Appointment/Change in designation/ cessation)</t>
  </si>
  <si>
    <t>IX.</t>
  </si>
  <si>
    <t>MEETINGS OF MEMBERS/CLASS OF MEMBERS/BOARD/COMMITTEES OF THE BOARD OF DIRECTORS</t>
  </si>
  <si>
    <t xml:space="preserve">A. </t>
  </si>
  <si>
    <t>MEMBERS/CLASS /REQUISITIONED/NCLT/COURT CONVENED MEETINGS</t>
  </si>
  <si>
    <t>Number of meetings held</t>
  </si>
  <si>
    <t>Minutes -AGM , EGM</t>
  </si>
  <si>
    <t>MINUTES</t>
  </si>
  <si>
    <t>Previous AGM + number of allotees during the year</t>
  </si>
  <si>
    <t>List of shareholders as on AGM date</t>
  </si>
  <si>
    <t>Type of meeting</t>
  </si>
  <si>
    <t>Date of meeting</t>
  </si>
  <si>
    <t>Total Number of Members entitled to attend meeting</t>
  </si>
  <si>
    <t>Number of members attended</t>
  </si>
  <si>
    <t>% of total shareholding</t>
  </si>
  <si>
    <t>Board Meetings</t>
  </si>
  <si>
    <t>*Number of meetings held</t>
  </si>
  <si>
    <t>Total no. of Directors associated as on the date of meeting</t>
  </si>
  <si>
    <t>Number of directors attended</t>
  </si>
  <si>
    <t>% of attendance</t>
  </si>
  <si>
    <t>C.</t>
  </si>
  <si>
    <t>COMMITTEE MEETINGS</t>
  </si>
  <si>
    <t>Minutes of committee meeting</t>
  </si>
  <si>
    <t>Total Number of Members as on the date of the meeting</t>
  </si>
  <si>
    <t xml:space="preserve">Attendance </t>
  </si>
  <si>
    <t>No. of members attended</t>
  </si>
  <si>
    <t>D.</t>
  </si>
  <si>
    <t>ATTENDANCE OF DIRECTORS</t>
  </si>
  <si>
    <t>Attendance Register &amp; Minutes</t>
  </si>
  <si>
    <t>S,No</t>
  </si>
  <si>
    <t>Name of the Director</t>
  </si>
  <si>
    <t>Board Meeting</t>
  </si>
  <si>
    <t>Committee Meetings</t>
  </si>
  <si>
    <t>Whether attended AGM (Yes/No/NA)</t>
  </si>
  <si>
    <t>No. of meetings which Director was entitled to attend</t>
  </si>
  <si>
    <t>X.</t>
  </si>
  <si>
    <t>*REMUNERATION OF DIRECTORS AND KEY MANAGERIAL PERSONNEL</t>
  </si>
  <si>
    <t>Financials - P&amp;L - RPT</t>
  </si>
  <si>
    <t>Number of Managing Director, Whole-time Directors and/or Manager whose remuneration details to be entered</t>
  </si>
  <si>
    <t xml:space="preserve">Gross Salary </t>
  </si>
  <si>
    <t>Commission</t>
  </si>
  <si>
    <t xml:space="preserve">Stock Option/Sweat equity </t>
  </si>
  <si>
    <t>Total Amount</t>
  </si>
  <si>
    <t>Number of CEO, CFO and Company secretary whose remuneration details to be entered</t>
  </si>
  <si>
    <t>View Signatory details - Financials</t>
  </si>
  <si>
    <t>Number of other directors whose remuneration details to be entered</t>
  </si>
  <si>
    <t xml:space="preserve">XI. </t>
  </si>
  <si>
    <t>MATTERS RELATED TO CERTIFICATION OF COMPLIANCES AND DISCLOSURES</t>
  </si>
  <si>
    <t>A.</t>
  </si>
  <si>
    <t xml:space="preserve">(A)whether the company has made compliances and disclosures in respect of applicable provisions of the Companies Act, 2013 during the year </t>
  </si>
  <si>
    <t>Board minutes - Auditors' report</t>
  </si>
  <si>
    <t>B.</t>
  </si>
  <si>
    <t>(B) If No, give the reasons/observations</t>
  </si>
  <si>
    <t>XII.</t>
  </si>
  <si>
    <t xml:space="preserve">(A) DETAILS OF PENALTIES / PUNISHMENT IMPOSED ON COMPANY/DIRECTORS /OFFICERS </t>
  </si>
  <si>
    <t>Company confirmation</t>
  </si>
  <si>
    <t>Name of the company/directors/officers</t>
  </si>
  <si>
    <t>Name of the court/ concerned Authority</t>
  </si>
  <si>
    <t xml:space="preserve">Date of Order </t>
  </si>
  <si>
    <t>Name of the Act and section under which penalised/ punished</t>
  </si>
  <si>
    <t>Details of penalty/punishment</t>
  </si>
  <si>
    <t>Details of appeal (if any) including present status</t>
  </si>
  <si>
    <t>(B) DETAILS OF COMPUNDING OF OFFENCES</t>
  </si>
  <si>
    <t>Name of the act and section under which offence committed</t>
  </si>
  <si>
    <t>Particulars of offence</t>
  </si>
  <si>
    <t>Amount of compunding (in Rupees)</t>
  </si>
  <si>
    <t>XIII.</t>
  </si>
  <si>
    <t>Whether complete list of shareholders, debenture holders has been enclosed as an attachment</t>
  </si>
  <si>
    <t>Last year MGT 7 plus Statutory register/Demat register</t>
  </si>
  <si>
    <t>XIV.</t>
  </si>
  <si>
    <t>COMPLIANCE OF SUB-SECTION (2) OF SECTION 92, IN CASE OF LISTED</t>
  </si>
  <si>
    <t>In case of a listed company or a company having paid up share capital of Ten Crore rupees or more or turnover of Fifty Crore rupees or more, details of company secretary in whole time practice certifying the annual return in Form MGT-8.</t>
  </si>
  <si>
    <t>Whether associate or fellow</t>
  </si>
  <si>
    <t>Certificate of practice number</t>
  </si>
  <si>
    <t>V2</t>
  </si>
  <si>
    <t>V3</t>
  </si>
  <si>
    <t>Minutes Item /resolution no. (AS PER MINUTES)</t>
  </si>
  <si>
    <t>BM Date(AS PER MINUTES)</t>
  </si>
  <si>
    <t>AGM/EGM (AS PER MINTUES)</t>
  </si>
  <si>
    <t>Authorisation resolution number (AS PER FORM)</t>
  </si>
  <si>
    <t>Authority Resolution date (AS PER FORM)</t>
  </si>
  <si>
    <t>........./2023-24</t>
  </si>
  <si>
    <t>2024-25</t>
  </si>
  <si>
    <t>01</t>
  </si>
  <si>
    <t>02</t>
  </si>
  <si>
    <t>03</t>
  </si>
  <si>
    <t>04</t>
  </si>
  <si>
    <t>2025-26'</t>
  </si>
  <si>
    <t xml:space="preserve">AGM Notice with Explanatory statement </t>
  </si>
  <si>
    <t>(last meeting date of 23-24)</t>
  </si>
  <si>
    <t>AOA verification – 2025</t>
  </si>
  <si>
    <t xml:space="preserve">No. of directors Entitled to attend BM </t>
  </si>
  <si>
    <t>Whether comply relax updated</t>
  </si>
  <si>
    <t>-</t>
  </si>
  <si>
    <t>00692580</t>
  </si>
  <si>
    <t>SHYAM DEV MUNDHRA</t>
  </si>
  <si>
    <t>Approved</t>
  </si>
  <si>
    <t>00692585</t>
  </si>
  <si>
    <t>KRISHNA KUMAR MUNDHRA</t>
  </si>
  <si>
    <t>00692588</t>
  </si>
  <si>
    <t>ASHOK KUMAR MUNDHRA</t>
  </si>
  <si>
    <t>02146785</t>
  </si>
  <si>
    <t>SUNITH SHYAMDEV MUNDHRA</t>
  </si>
  <si>
    <t>02146795</t>
  </si>
  <si>
    <t>GIRISH KUMAR MUNDHRA</t>
  </si>
  <si>
    <t>NA</t>
  </si>
  <si>
    <t>NA for this year. As per scrutiniser report approved and draft minutes for the year 2023-24, 3 WTDs are reappointed for next 5 years</t>
  </si>
  <si>
    <t>SSP Jain and Associates LLP</t>
  </si>
  <si>
    <t>0S200062</t>
  </si>
  <si>
    <t>5 years</t>
  </si>
  <si>
    <t>AB8002535</t>
  </si>
  <si>
    <t>Whole time director</t>
  </si>
  <si>
    <t>ED</t>
  </si>
  <si>
    <t>Reappointed in AGM 2023-24</t>
  </si>
  <si>
    <t>16/11/2000 removed wef 17/04/2021</t>
  </si>
  <si>
    <t>Reappointed in AGM 2023-24 as NED</t>
  </si>
  <si>
    <t>Date of appointment at current designation</t>
  </si>
  <si>
    <t xml:space="preserve">DIR 12 is rejected on 12-01-2026 </t>
  </si>
  <si>
    <t>Company to confirm</t>
  </si>
  <si>
    <t>Nil</t>
  </si>
  <si>
    <t>TBC</t>
  </si>
  <si>
    <t>Private company</t>
  </si>
  <si>
    <t xml:space="preserve">NIL dues as per financials </t>
  </si>
  <si>
    <t>Within limits (Limit  available upto 12.19 crores)</t>
  </si>
  <si>
    <t>Z:\Litigation &amp; LRS\Legal Sharing\Litigations\Corporate laws\Phusaram\Share Certificates\Share Certificates</t>
  </si>
  <si>
    <t>Shyam Dev Mundhra</t>
  </si>
  <si>
    <t xml:space="preserve"> Ashok Kumar Mundhra </t>
  </si>
  <si>
    <t xml:space="preserve"> Krishna Kumar Mundhra </t>
  </si>
  <si>
    <t>Pooja Mundhra</t>
  </si>
  <si>
    <t>Sunith Kumar Mundhra</t>
  </si>
  <si>
    <t>Kirthi Mundhra</t>
  </si>
  <si>
    <t>Girish Kumar Mundhra</t>
  </si>
  <si>
    <t>Durga Devi Mundhra</t>
  </si>
  <si>
    <t>Saroj Devi Mundhra</t>
  </si>
  <si>
    <t>Praveen Kumar Mundhra</t>
  </si>
  <si>
    <t>FY 2025-26</t>
  </si>
  <si>
    <t>FY 2024-25</t>
  </si>
  <si>
    <t>NIL\</t>
  </si>
  <si>
    <t>AOC 4 XBRL</t>
  </si>
  <si>
    <t>Revised1 Form AOC-4(XBRL)</t>
  </si>
  <si>
    <t>MGT 7A</t>
  </si>
  <si>
    <t>MGT 14</t>
  </si>
  <si>
    <t>DPT 3</t>
  </si>
  <si>
    <t>2025-26</t>
  </si>
  <si>
    <t>Not available</t>
  </si>
  <si>
    <t>AGM</t>
  </si>
  <si>
    <t>draft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</si>
</sst>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 &quot;₹&quot;\ * #,##0.00_ ;_ &quot;₹&quot;\ * \-#,##0.00_ ;_ &quot;₹&quot;\ * &quot;-&quot;??_ ;_ @_ "/>
    <numFmt numFmtId="43" formatCode="_ * #,##0.00_ ;_ * \-#,##0.00_ ;_ * &quot;-&quot;??_ ;_ @_ "/>
    <numFmt numFmtId="164" formatCode="_(* #,##0.00_);_(* \(#,##0.00\);_(* &quot;-&quot;??_);_(@_)"/>
    <numFmt numFmtId="165" formatCode="[$-409]dd/mmm/yy;@"/>
    <numFmt numFmtId="166" formatCode="[$-409]d\-mmm\-yy;@"/>
    <numFmt numFmtId="167" formatCode="_ * #,##0_ ;_ * \-#,##0_ ;_ * &quot;-&quot;??_ ;_ @_ "/>
    <numFmt numFmtId="168" formatCode="[$-409]d/mmm/yy;@"/>
    <numFmt numFmtId="169" formatCode="&quot;₹&quot;\ #,##0"/>
    <numFmt numFmtId="170" formatCode="_ * #,##0.0000_ ;_ * \-#,##0.0000_ ;_ * &quot;-&quot;??_ ;_ @_ "/>
    <numFmt numFmtId="171" formatCode="_-* #,##0.00_-;\-* #,##0.00_-;_-* &quot;-&quot;??_-;_-@_-"/>
  </numFmts>
  <fonts count="47" x14ac:knownFonts="1">
    <font>
      <sz val="11"/>
      <color theme="1"/>
      <name val="Calibri"/>
      <family val="2"/>
      <scheme val="minor"/>
    </font>
    <font>
      <sz val="11"/>
      <color theme="1"/>
      <name val="Calibri"/>
      <family val="2"/>
      <scheme val="minor"/>
    </font>
    <font>
      <b/>
      <sz val="11"/>
      <color theme="1"/>
      <name val="Calibri"/>
      <family val="2"/>
      <scheme val="minor"/>
    </font>
    <font>
      <sz val="11"/>
      <color rgb="FFFFFFFF"/>
      <name val="Segoe UI"/>
      <family val="2"/>
    </font>
    <font>
      <sz val="10"/>
      <color rgb="FF1D1D1C"/>
      <name val="Segoe UI"/>
      <family val="2"/>
    </font>
    <font>
      <b/>
      <sz val="14"/>
      <color indexed="8"/>
      <name val="Calibri"/>
      <family val="2"/>
      <scheme val="minor"/>
    </font>
    <font>
      <sz val="11"/>
      <name val="Calibri"/>
      <family val="2"/>
      <scheme val="minor"/>
    </font>
    <font>
      <b/>
      <sz val="12"/>
      <color theme="1"/>
      <name val="Calibri"/>
      <family val="2"/>
      <scheme val="minor"/>
    </font>
    <font>
      <sz val="11"/>
      <color indexed="8"/>
      <name val="Calibri"/>
      <family val="2"/>
      <scheme val="minor"/>
    </font>
    <font>
      <u/>
      <sz val="11"/>
      <color theme="10"/>
      <name val="Calibri"/>
      <family val="2"/>
      <scheme val="minor"/>
    </font>
    <font>
      <sz val="11"/>
      <color theme="1"/>
      <name val="Arial"/>
      <family val="2"/>
    </font>
    <font>
      <sz val="12"/>
      <color theme="1"/>
      <name val="Calibri"/>
      <family val="2"/>
      <scheme val="minor"/>
    </font>
    <font>
      <b/>
      <sz val="11"/>
      <color rgb="FFFFFFFF"/>
      <name val="Segoe UI"/>
      <family val="2"/>
    </font>
    <font>
      <b/>
      <sz val="11"/>
      <name val="Calibri"/>
      <family val="2"/>
      <scheme val="minor"/>
    </font>
    <font>
      <sz val="11"/>
      <color rgb="FF34393E"/>
      <name val="Arial"/>
      <family val="2"/>
    </font>
    <font>
      <sz val="11"/>
      <color rgb="FFFFFFFF"/>
      <name val="Arial"/>
      <family val="2"/>
    </font>
    <font>
      <b/>
      <sz val="11"/>
      <color theme="1"/>
      <name val="Times New Roman"/>
      <family val="1"/>
    </font>
    <font>
      <sz val="11"/>
      <color theme="1"/>
      <name val="Times New Roman"/>
      <family val="1"/>
    </font>
    <font>
      <sz val="11"/>
      <name val="Times New Roman"/>
      <family val="1"/>
    </font>
    <font>
      <b/>
      <sz val="11"/>
      <name val="Times New Roman"/>
      <family val="1"/>
    </font>
    <font>
      <sz val="9"/>
      <color indexed="81"/>
      <name val="Tahoma"/>
      <family val="2"/>
    </font>
    <font>
      <b/>
      <sz val="9"/>
      <color indexed="81"/>
      <name val="Tahoma"/>
      <family val="2"/>
    </font>
    <font>
      <sz val="12"/>
      <color rgb="FFFF0000"/>
      <name val="Calibri"/>
      <family val="2"/>
      <scheme val="minor"/>
    </font>
    <font>
      <sz val="12"/>
      <color rgb="FFC00000"/>
      <name val="Calibri"/>
      <family val="2"/>
      <scheme val="minor"/>
    </font>
    <font>
      <sz val="8"/>
      <color rgb="FF333333"/>
      <name val="Arial"/>
      <family val="2"/>
    </font>
    <font>
      <sz val="12"/>
      <color rgb="FF333333"/>
      <name val="Calibri"/>
      <family val="2"/>
      <scheme val="minor"/>
    </font>
    <font>
      <b/>
      <sz val="8"/>
      <color rgb="FF333333"/>
      <name val="Arial"/>
      <family val="2"/>
    </font>
    <font>
      <sz val="12"/>
      <name val="Calibri"/>
      <family val="2"/>
      <scheme val="minor"/>
    </font>
    <font>
      <sz val="11"/>
      <color rgb="FFFF0000"/>
      <name val="Calibri"/>
      <family val="2"/>
      <scheme val="minor"/>
    </font>
    <font>
      <b/>
      <sz val="12"/>
      <name val="Calibri"/>
      <family val="2"/>
      <scheme val="minor"/>
    </font>
    <font>
      <sz val="11"/>
      <color rgb="FF333333"/>
      <name val="Arial"/>
      <family val="2"/>
    </font>
    <font>
      <u/>
      <sz val="11"/>
      <color rgb="FFEA9629"/>
      <name val="Arial"/>
      <family val="2"/>
    </font>
    <font>
      <b/>
      <sz val="12"/>
      <color rgb="FFFF0000"/>
      <name val="Calibri"/>
      <family val="2"/>
      <scheme val="minor"/>
    </font>
    <font>
      <sz val="12"/>
      <name val="Arial"/>
      <family val="2"/>
    </font>
    <font>
      <sz val="8"/>
      <name val="Arial"/>
      <family val="2"/>
    </font>
    <font>
      <sz val="12"/>
      <color rgb="FF000000"/>
      <name val="Calibri"/>
      <family val="2"/>
      <scheme val="minor"/>
    </font>
    <font>
      <sz val="12"/>
      <color rgb="FF1D1D1C"/>
      <name val="Calibri"/>
      <family val="2"/>
      <scheme val="minor"/>
    </font>
    <font>
      <b/>
      <sz val="11"/>
      <color theme="1"/>
      <name val="Arial Narrow"/>
      <family val="2"/>
    </font>
    <font>
      <b/>
      <sz val="7"/>
      <color theme="1"/>
      <name val="Arial Narrow"/>
      <family val="2"/>
    </font>
    <font>
      <sz val="11"/>
      <color theme="1"/>
      <name val="Arial Narrow"/>
      <family val="2"/>
    </font>
    <font>
      <b/>
      <sz val="11"/>
      <color rgb="FF000000"/>
      <name val="Arial Narrow"/>
      <family val="2"/>
    </font>
    <font>
      <b/>
      <sz val="7"/>
      <color rgb="FF000000"/>
      <name val="Arial Narrow"/>
      <family val="2"/>
    </font>
    <font>
      <b/>
      <sz val="11"/>
      <color theme="1"/>
      <name val="Arial"/>
      <family val="2"/>
    </font>
    <font>
      <sz val="10"/>
      <name val="Arial"/>
      <family val="2"/>
    </font>
    <font>
      <sz val="9"/>
      <color theme="1"/>
      <name val="Arial"/>
      <family val="2"/>
    </font>
    <font>
      <b/>
      <sz val="9"/>
      <color theme="1"/>
      <name val="Arial"/>
      <family val="2"/>
    </font>
    <font>
      <b/>
      <u/>
      <sz val="12"/>
      <color theme="1"/>
      <name val="Calibri"/>
      <family val="2"/>
      <scheme val="minor"/>
    </font>
  </fonts>
  <fills count="12">
    <fill>
      <patternFill patternType="none"/>
    </fill>
    <fill>
      <patternFill patternType="gray125"/>
    </fill>
    <fill>
      <patternFill patternType="solid">
        <fgColor rgb="FF848482"/>
        <bgColor indexed="64"/>
      </patternFill>
    </fill>
    <fill>
      <patternFill patternType="solid">
        <fgColor indexed="13"/>
      </patternFill>
    </fill>
    <fill>
      <patternFill patternType="solid">
        <fgColor rgb="FFFFFFFF"/>
        <bgColor indexed="64"/>
      </patternFill>
    </fill>
    <fill>
      <patternFill patternType="solid">
        <fgColor rgb="FFE5E4E2"/>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7" tint="0.59999389629810485"/>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medium">
        <color rgb="FF000000"/>
      </right>
      <top style="thin">
        <color indexed="64"/>
      </top>
      <bottom/>
      <diagonal/>
    </border>
    <border>
      <left style="thin">
        <color indexed="64"/>
      </left>
      <right style="medium">
        <color rgb="FF000000"/>
      </right>
      <top/>
      <bottom/>
      <diagonal/>
    </border>
    <border>
      <left style="thin">
        <color indexed="64"/>
      </left>
      <right style="medium">
        <color rgb="FF000000"/>
      </right>
      <top/>
      <bottom style="thin">
        <color indexed="64"/>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24">
    <xf numFmtId="0" fontId="0" fillId="0" borderId="0"/>
    <xf numFmtId="43"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0" fontId="8" fillId="0" borderId="0"/>
    <xf numFmtId="0" fontId="9" fillId="0" borderId="0" applyNumberFormat="0" applyFill="0" applyBorder="0" applyAlignment="0" applyProtection="0"/>
    <xf numFmtId="0" fontId="1" fillId="0" borderId="0"/>
    <xf numFmtId="164" fontId="1" fillId="0" borderId="0" applyFont="0" applyFill="0" applyBorder="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1" fillId="0" borderId="26">
      <alignment horizontal="left" indent="1"/>
    </xf>
    <xf numFmtId="0" fontId="1" fillId="0" borderId="0"/>
    <xf numFmtId="170"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171" fontId="1" fillId="0" borderId="0" applyFont="0" applyFill="0" applyBorder="0" applyAlignment="0" applyProtection="0"/>
    <xf numFmtId="0" fontId="43" fillId="0" borderId="0"/>
    <xf numFmtId="0" fontId="1" fillId="0" borderId="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418">
    <xf numFmtId="0" fontId="0" fillId="0" borderId="0" xfId="0"/>
    <xf numFmtId="0" fontId="6" fillId="0" borderId="1" xfId="0" applyFont="1" applyBorder="1"/>
    <xf numFmtId="0" fontId="0" fillId="0" borderId="1" xfId="0" applyBorder="1"/>
    <xf numFmtId="14" fontId="0" fillId="0" borderId="1" xfId="0" applyNumberFormat="1" applyBorder="1"/>
    <xf numFmtId="0" fontId="0" fillId="0" borderId="1" xfId="0" applyBorder="1" applyAlignment="1">
      <alignment wrapText="1"/>
    </xf>
    <xf numFmtId="0" fontId="2" fillId="0" borderId="1" xfId="0" applyFont="1" applyBorder="1" applyAlignment="1">
      <alignment vertical="center" wrapText="1"/>
    </xf>
    <xf numFmtId="165" fontId="2" fillId="0" borderId="1" xfId="0" applyNumberFormat="1" applyFont="1" applyBorder="1" applyAlignment="1">
      <alignment vertical="center" wrapText="1"/>
    </xf>
    <xf numFmtId="0" fontId="0" fillId="0" borderId="0" xfId="0" applyAlignment="1">
      <alignment vertical="center"/>
    </xf>
    <xf numFmtId="0" fontId="2" fillId="0" borderId="0" xfId="0" applyFont="1"/>
    <xf numFmtId="0" fontId="2" fillId="0" borderId="1" xfId="0" applyFont="1" applyBorder="1" applyAlignment="1">
      <alignment wrapText="1"/>
    </xf>
    <xf numFmtId="14" fontId="0" fillId="0" borderId="0" xfId="0" applyNumberFormat="1"/>
    <xf numFmtId="166" fontId="2" fillId="0" borderId="1" xfId="0" applyNumberFormat="1" applyFont="1" applyBorder="1" applyAlignment="1">
      <alignment wrapText="1"/>
    </xf>
    <xf numFmtId="167" fontId="0" fillId="0" borderId="1" xfId="1" applyNumberFormat="1" applyFont="1" applyBorder="1"/>
    <xf numFmtId="167" fontId="0" fillId="0" borderId="0" xfId="1" applyNumberFormat="1" applyFont="1"/>
    <xf numFmtId="0" fontId="2" fillId="0" borderId="1" xfId="0" applyFont="1" applyBorder="1"/>
    <xf numFmtId="0" fontId="2" fillId="0" borderId="1" xfId="0" applyFont="1" applyBorder="1" applyAlignment="1">
      <alignment horizontal="center" vertical="center" wrapText="1"/>
    </xf>
    <xf numFmtId="0" fontId="8" fillId="0" borderId="0" xfId="5"/>
    <xf numFmtId="22" fontId="9" fillId="0" borderId="0" xfId="6" applyNumberFormat="1"/>
    <xf numFmtId="0" fontId="2" fillId="0" borderId="2" xfId="0" applyFont="1" applyBorder="1" applyAlignment="1">
      <alignment horizontal="center" vertical="center" wrapText="1"/>
    </xf>
    <xf numFmtId="0" fontId="11" fillId="0" borderId="0" xfId="0" applyFont="1"/>
    <xf numFmtId="0" fontId="7" fillId="0" borderId="1" xfId="0" applyFont="1" applyBorder="1"/>
    <xf numFmtId="0" fontId="7" fillId="0" borderId="1" xfId="0" applyFont="1" applyBorder="1" applyAlignment="1">
      <alignment wrapText="1"/>
    </xf>
    <xf numFmtId="0" fontId="7" fillId="0" borderId="0" xfId="0" applyFont="1"/>
    <xf numFmtId="0" fontId="11" fillId="0" borderId="1" xfId="0" applyFont="1" applyBorder="1"/>
    <xf numFmtId="0" fontId="11" fillId="0" borderId="1" xfId="0" applyFont="1" applyBorder="1" applyAlignment="1">
      <alignment wrapText="1"/>
    </xf>
    <xf numFmtId="0" fontId="11" fillId="0" borderId="1" xfId="0" applyFont="1" applyBorder="1" applyAlignment="1">
      <alignment horizontal="right"/>
    </xf>
    <xf numFmtId="0" fontId="4" fillId="5" borderId="0" xfId="0" applyFont="1" applyFill="1" applyAlignment="1">
      <alignment horizontal="center" wrapText="1"/>
    </xf>
    <xf numFmtId="14" fontId="4" fillId="5" borderId="0" xfId="0" applyNumberFormat="1" applyFont="1" applyFill="1" applyAlignment="1">
      <alignment horizontal="center" wrapText="1"/>
    </xf>
    <xf numFmtId="0" fontId="0" fillId="0" borderId="0" xfId="0" applyAlignment="1">
      <alignment horizontal="left"/>
    </xf>
    <xf numFmtId="0" fontId="2" fillId="0" borderId="4" xfId="0" applyFont="1" applyBorder="1" applyAlignment="1">
      <alignment horizontal="center" vertical="center" wrapText="1"/>
    </xf>
    <xf numFmtId="0" fontId="0" fillId="6" borderId="1" xfId="0" applyFill="1" applyBorder="1"/>
    <xf numFmtId="0" fontId="13" fillId="0" borderId="5" xfId="5" applyFont="1" applyBorder="1" applyAlignment="1">
      <alignment horizontal="center" wrapText="1"/>
    </xf>
    <xf numFmtId="0" fontId="8" fillId="0" borderId="5" xfId="5" applyBorder="1" applyAlignment="1">
      <alignment horizontal="center" wrapText="1"/>
    </xf>
    <xf numFmtId="0" fontId="3" fillId="2" borderId="1" xfId="0" applyFont="1" applyFill="1" applyBorder="1" applyAlignment="1">
      <alignment horizontal="center" vertical="center" wrapText="1"/>
    </xf>
    <xf numFmtId="0" fontId="4" fillId="5" borderId="1" xfId="0" applyFont="1" applyFill="1" applyBorder="1" applyAlignment="1">
      <alignment horizontal="center" wrapText="1"/>
    </xf>
    <xf numFmtId="14" fontId="4" fillId="5" borderId="1" xfId="0" applyNumberFormat="1" applyFont="1" applyFill="1" applyBorder="1" applyAlignment="1">
      <alignment horizontal="center" wrapText="1"/>
    </xf>
    <xf numFmtId="0" fontId="15" fillId="2" borderId="1" xfId="0" applyFont="1" applyFill="1" applyBorder="1" applyAlignment="1">
      <alignment horizontal="center" vertical="center" wrapText="1"/>
    </xf>
    <xf numFmtId="0" fontId="4" fillId="5" borderId="1" xfId="0" applyFont="1" applyFill="1" applyBorder="1" applyAlignment="1">
      <alignment horizontal="left" wrapText="1"/>
    </xf>
    <xf numFmtId="0" fontId="4" fillId="5" borderId="1" xfId="0" quotePrefix="1" applyFont="1" applyFill="1" applyBorder="1" applyAlignment="1">
      <alignment horizontal="center" wrapText="1"/>
    </xf>
    <xf numFmtId="0" fontId="13" fillId="0" borderId="1" xfId="0" applyFont="1" applyBorder="1"/>
    <xf numFmtId="0" fontId="13" fillId="0" borderId="1" xfId="0" applyFont="1" applyBorder="1" applyAlignment="1">
      <alignment horizontal="left" wrapText="1"/>
    </xf>
    <xf numFmtId="0" fontId="13" fillId="0" borderId="1" xfId="0" applyFont="1" applyBorder="1" applyAlignment="1">
      <alignment horizontal="right"/>
    </xf>
    <xf numFmtId="0" fontId="6" fillId="6" borderId="1" xfId="0" applyFont="1" applyFill="1" applyBorder="1"/>
    <xf numFmtId="0" fontId="4" fillId="6" borderId="0" xfId="0" applyFont="1" applyFill="1" applyAlignment="1">
      <alignment horizontal="center" wrapText="1"/>
    </xf>
    <xf numFmtId="14" fontId="4" fillId="6" borderId="0" xfId="0" applyNumberFormat="1" applyFont="1" applyFill="1" applyAlignment="1">
      <alignment horizontal="center" wrapText="1"/>
    </xf>
    <xf numFmtId="0" fontId="6" fillId="6" borderId="0" xfId="0" applyFont="1" applyFill="1"/>
    <xf numFmtId="0" fontId="0" fillId="6" borderId="0" xfId="0" applyFill="1"/>
    <xf numFmtId="0" fontId="0" fillId="0" borderId="0" xfId="0" applyAlignment="1">
      <alignment wrapText="1"/>
    </xf>
    <xf numFmtId="1" fontId="0" fillId="0" borderId="1" xfId="0" applyNumberFormat="1" applyBorder="1"/>
    <xf numFmtId="0" fontId="0" fillId="0" borderId="2" xfId="0" applyBorder="1"/>
    <xf numFmtId="0" fontId="0" fillId="4" borderId="0" xfId="0" applyFill="1"/>
    <xf numFmtId="0" fontId="4" fillId="5" borderId="0" xfId="0" applyFont="1" applyFill="1" applyAlignment="1">
      <alignment horizontal="center" vertical="center" wrapText="1"/>
    </xf>
    <xf numFmtId="14" fontId="4" fillId="5" borderId="0" xfId="0" applyNumberFormat="1" applyFont="1" applyFill="1" applyAlignment="1">
      <alignment horizontal="center" vertical="center" wrapText="1"/>
    </xf>
    <xf numFmtId="0" fontId="0" fillId="6" borderId="0" xfId="0" applyFill="1" applyAlignment="1">
      <alignment wrapText="1"/>
    </xf>
    <xf numFmtId="0" fontId="7" fillId="0" borderId="3" xfId="0" applyFont="1" applyBorder="1" applyAlignment="1">
      <alignment horizontal="center"/>
    </xf>
    <xf numFmtId="0" fontId="16" fillId="0" borderId="1" xfId="2" applyFont="1" applyBorder="1" applyAlignment="1">
      <alignment horizontal="center" vertical="top"/>
    </xf>
    <xf numFmtId="0" fontId="16" fillId="0" borderId="8" xfId="2" applyFont="1" applyBorder="1" applyAlignment="1">
      <alignment horizontal="center"/>
    </xf>
    <xf numFmtId="0" fontId="16" fillId="0" borderId="1" xfId="2" applyFont="1" applyBorder="1" applyAlignment="1">
      <alignment horizontal="center"/>
    </xf>
    <xf numFmtId="0" fontId="17" fillId="0" borderId="8" xfId="2" applyFont="1" applyBorder="1" applyAlignment="1">
      <alignment horizontal="left"/>
    </xf>
    <xf numFmtId="0" fontId="17" fillId="0" borderId="1" xfId="2" applyFont="1" applyBorder="1" applyAlignment="1">
      <alignment horizontal="center" wrapText="1"/>
    </xf>
    <xf numFmtId="0" fontId="17" fillId="0" borderId="8" xfId="2" applyFont="1" applyBorder="1" applyAlignment="1">
      <alignment horizontal="left" wrapText="1"/>
    </xf>
    <xf numFmtId="0" fontId="16" fillId="0" borderId="1" xfId="2" applyFont="1" applyBorder="1" applyAlignment="1">
      <alignment horizontal="center" wrapText="1"/>
    </xf>
    <xf numFmtId="0" fontId="17" fillId="0" borderId="1" xfId="4" applyNumberFormat="1" applyFont="1" applyBorder="1" applyAlignment="1">
      <alignment horizontal="center" wrapText="1"/>
    </xf>
    <xf numFmtId="0" fontId="16" fillId="0" borderId="1" xfId="2" applyFont="1" applyBorder="1" applyAlignment="1">
      <alignment horizontal="center" vertical="top" wrapText="1"/>
    </xf>
    <xf numFmtId="0" fontId="17" fillId="0" borderId="8" xfId="2" applyFont="1" applyBorder="1" applyAlignment="1">
      <alignment horizontal="center" wrapText="1"/>
    </xf>
    <xf numFmtId="0" fontId="17" fillId="0" borderId="1" xfId="2" applyFont="1" applyBorder="1" applyAlignment="1">
      <alignment wrapText="1"/>
    </xf>
    <xf numFmtId="0" fontId="18" fillId="0" borderId="1" xfId="2" applyFont="1" applyBorder="1" applyAlignment="1">
      <alignment vertical="top" wrapText="1"/>
    </xf>
    <xf numFmtId="0" fontId="16" fillId="0" borderId="8" xfId="2" applyFont="1" applyBorder="1" applyAlignment="1">
      <alignment horizontal="left" wrapText="1"/>
    </xf>
    <xf numFmtId="0" fontId="16" fillId="0" borderId="8" xfId="2" applyFont="1" applyBorder="1" applyAlignment="1">
      <alignment horizontal="center" wrapText="1"/>
    </xf>
    <xf numFmtId="0" fontId="17" fillId="0" borderId="1" xfId="2" applyFont="1" applyBorder="1" applyAlignment="1">
      <alignment horizontal="left" wrapText="1"/>
    </xf>
    <xf numFmtId="0" fontId="16" fillId="0" borderId="1" xfId="2" applyFont="1" applyBorder="1" applyAlignment="1">
      <alignment horizontal="left" wrapText="1"/>
    </xf>
    <xf numFmtId="0" fontId="17" fillId="0" borderId="1" xfId="2" applyFont="1" applyBorder="1" applyAlignment="1">
      <alignment horizontal="left" vertical="center" wrapText="1"/>
    </xf>
    <xf numFmtId="0" fontId="18" fillId="0" borderId="8" xfId="2" applyFont="1" applyBorder="1" applyAlignment="1">
      <alignment horizontal="left" vertical="top" wrapText="1"/>
    </xf>
    <xf numFmtId="0" fontId="18" fillId="0" borderId="1" xfId="2" applyFont="1" applyBorder="1" applyAlignment="1">
      <alignment horizontal="left" vertical="top" wrapText="1"/>
    </xf>
    <xf numFmtId="0" fontId="16" fillId="0" borderId="1" xfId="2" applyFont="1" applyBorder="1" applyAlignment="1">
      <alignment wrapText="1"/>
    </xf>
    <xf numFmtId="0" fontId="17" fillId="0" borderId="1" xfId="2" applyFont="1" applyBorder="1" applyAlignment="1">
      <alignment vertical="center" wrapText="1"/>
    </xf>
    <xf numFmtId="0" fontId="0" fillId="0" borderId="1" xfId="0" applyBorder="1" applyAlignment="1">
      <alignment horizontal="center" vertical="top" wrapText="1"/>
    </xf>
    <xf numFmtId="0" fontId="16" fillId="0" borderId="0" xfId="2" applyFont="1" applyAlignment="1">
      <alignment horizontal="center"/>
    </xf>
    <xf numFmtId="0" fontId="0" fillId="0" borderId="1" xfId="0" applyBorder="1" applyAlignment="1">
      <alignment vertical="center" wrapText="1"/>
    </xf>
    <xf numFmtId="0" fontId="7" fillId="0" borderId="0" xfId="0" applyFont="1" applyAlignment="1">
      <alignment wrapText="1"/>
    </xf>
    <xf numFmtId="0" fontId="17" fillId="0" borderId="6" xfId="2" applyFont="1" applyBorder="1" applyAlignment="1">
      <alignment horizontal="left" wrapText="1"/>
    </xf>
    <xf numFmtId="0" fontId="17" fillId="0" borderId="4" xfId="2" applyFont="1" applyBorder="1" applyAlignment="1">
      <alignment horizontal="left" wrapText="1"/>
    </xf>
    <xf numFmtId="0" fontId="17" fillId="7" borderId="1" xfId="2" applyFont="1" applyFill="1" applyBorder="1" applyAlignment="1">
      <alignment horizontal="left" wrapText="1"/>
    </xf>
    <xf numFmtId="0" fontId="0" fillId="7" borderId="1" xfId="0" applyFill="1" applyBorder="1" applyAlignment="1">
      <alignment wrapText="1"/>
    </xf>
    <xf numFmtId="0" fontId="23" fillId="0" borderId="1" xfId="0" applyFont="1" applyBorder="1" applyAlignment="1">
      <alignment wrapText="1"/>
    </xf>
    <xf numFmtId="0" fontId="23" fillId="0" borderId="1" xfId="0" applyFont="1" applyBorder="1"/>
    <xf numFmtId="0" fontId="9" fillId="0" borderId="1" xfId="6" applyBorder="1" applyAlignment="1">
      <alignment wrapText="1"/>
    </xf>
    <xf numFmtId="0" fontId="24" fillId="7" borderId="1" xfId="0" applyFont="1" applyFill="1" applyBorder="1" applyAlignment="1">
      <alignment horizontal="left" vertical="top" wrapText="1"/>
    </xf>
    <xf numFmtId="0" fontId="25" fillId="7" borderId="1" xfId="0" applyFont="1" applyFill="1" applyBorder="1"/>
    <xf numFmtId="0" fontId="25" fillId="7" borderId="1" xfId="0" applyFont="1" applyFill="1" applyBorder="1" applyAlignment="1">
      <alignment horizontal="left" vertical="top" wrapText="1"/>
    </xf>
    <xf numFmtId="0" fontId="11" fillId="7" borderId="1" xfId="0" applyFont="1" applyFill="1" applyBorder="1"/>
    <xf numFmtId="0" fontId="26" fillId="7" borderId="1" xfId="0" applyFont="1" applyFill="1" applyBorder="1" applyAlignment="1">
      <alignment horizontal="left" vertical="top" wrapText="1"/>
    </xf>
    <xf numFmtId="0" fontId="11" fillId="7" borderId="1" xfId="0" applyFont="1" applyFill="1" applyBorder="1" applyAlignment="1">
      <alignment vertical="center" wrapText="1"/>
    </xf>
    <xf numFmtId="0" fontId="0" fillId="0" borderId="4" xfId="0" applyBorder="1"/>
    <xf numFmtId="0" fontId="25" fillId="7" borderId="0" xfId="0" applyFont="1" applyFill="1" applyAlignment="1">
      <alignment horizontal="left" vertical="top" wrapText="1"/>
    </xf>
    <xf numFmtId="0" fontId="0" fillId="0" borderId="6" xfId="0" applyBorder="1"/>
    <xf numFmtId="0" fontId="9" fillId="0" borderId="1" xfId="6" applyFill="1" applyBorder="1"/>
    <xf numFmtId="0" fontId="9" fillId="0" borderId="1" xfId="6" applyFill="1" applyBorder="1" applyAlignment="1">
      <alignment wrapText="1"/>
    </xf>
    <xf numFmtId="0" fontId="9" fillId="0" borderId="1" xfId="6" quotePrefix="1" applyFill="1" applyBorder="1" applyAlignment="1">
      <alignment wrapText="1"/>
    </xf>
    <xf numFmtId="0" fontId="27" fillId="0" borderId="1" xfId="0" applyFont="1" applyBorder="1" applyAlignment="1">
      <alignment wrapText="1"/>
    </xf>
    <xf numFmtId="0" fontId="27" fillId="0" borderId="1" xfId="0" applyFont="1" applyBorder="1"/>
    <xf numFmtId="0" fontId="27" fillId="0" borderId="0" xfId="0" applyFont="1" applyAlignment="1">
      <alignment wrapText="1"/>
    </xf>
    <xf numFmtId="0" fontId="11" fillId="0" borderId="4" xfId="0" applyFont="1" applyBorder="1"/>
    <xf numFmtId="0" fontId="22" fillId="0" borderId="1" xfId="0" applyFont="1" applyBorder="1"/>
    <xf numFmtId="0" fontId="22" fillId="0" borderId="1" xfId="0" applyFont="1" applyBorder="1" applyAlignment="1">
      <alignment wrapText="1"/>
    </xf>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0" fontId="2" fillId="0" borderId="0" xfId="0" applyFont="1" applyAlignment="1">
      <alignment horizontal="center"/>
    </xf>
    <xf numFmtId="0" fontId="2" fillId="0" borderId="0" xfId="0" applyFont="1" applyAlignment="1">
      <alignment horizontal="center" wrapText="1"/>
    </xf>
    <xf numFmtId="0" fontId="2" fillId="0" borderId="1" xfId="0" applyFont="1" applyBorder="1" applyAlignment="1">
      <alignment horizontal="center"/>
    </xf>
    <xf numFmtId="0" fontId="7" fillId="0" borderId="0" xfId="0" applyFont="1" applyAlignment="1">
      <alignment horizontal="center"/>
    </xf>
    <xf numFmtId="0" fontId="0" fillId="0" borderId="1" xfId="0" applyBorder="1" applyAlignment="1">
      <alignment horizontal="center"/>
    </xf>
    <xf numFmtId="0" fontId="29" fillId="0" borderId="0" xfId="0" applyFont="1"/>
    <xf numFmtId="0" fontId="27" fillId="0" borderId="0" xfId="0" applyFont="1"/>
    <xf numFmtId="0" fontId="29" fillId="0" borderId="0" xfId="0" applyFont="1" applyAlignment="1">
      <alignment vertical="top" wrapText="1"/>
    </xf>
    <xf numFmtId="164" fontId="27" fillId="0" borderId="0" xfId="8" applyFont="1"/>
    <xf numFmtId="0" fontId="29" fillId="0" borderId="1" xfId="0" applyFont="1" applyBorder="1" applyAlignment="1">
      <alignment wrapText="1"/>
    </xf>
    <xf numFmtId="43" fontId="27" fillId="0" borderId="1" xfId="0" applyNumberFormat="1" applyFont="1" applyBorder="1"/>
    <xf numFmtId="164" fontId="27" fillId="0" borderId="1" xfId="8" applyFont="1" applyBorder="1"/>
    <xf numFmtId="170" fontId="27" fillId="0" borderId="1" xfId="8" applyNumberFormat="1" applyFont="1" applyBorder="1"/>
    <xf numFmtId="0" fontId="30" fillId="0" borderId="1" xfId="0" applyFont="1" applyBorder="1" applyAlignment="1">
      <alignment wrapText="1"/>
    </xf>
    <xf numFmtId="167" fontId="27" fillId="0" borderId="1" xfId="0" applyNumberFormat="1" applyFont="1" applyBorder="1"/>
    <xf numFmtId="0" fontId="32" fillId="0" borderId="0" xfId="0" applyFont="1"/>
    <xf numFmtId="0" fontId="29" fillId="0" borderId="1" xfId="0" applyFont="1" applyBorder="1" applyAlignment="1">
      <alignment horizontal="center" wrapText="1"/>
    </xf>
    <xf numFmtId="0" fontId="27" fillId="0" borderId="1" xfId="0" applyFont="1" applyBorder="1" applyAlignment="1">
      <alignment vertical="top" wrapText="1"/>
    </xf>
    <xf numFmtId="0" fontId="29" fillId="0" borderId="1" xfId="0" applyFont="1" applyBorder="1" applyAlignment="1">
      <alignment horizontal="left" wrapText="1"/>
    </xf>
    <xf numFmtId="0" fontId="33" fillId="0" borderId="0" xfId="0" applyFont="1" applyAlignment="1">
      <alignment wrapText="1"/>
    </xf>
    <xf numFmtId="0" fontId="34" fillId="0" borderId="0" xfId="0" applyFont="1" applyAlignment="1">
      <alignment wrapText="1"/>
    </xf>
    <xf numFmtId="0" fontId="32" fillId="0" borderId="1" xfId="0" applyFont="1" applyBorder="1"/>
    <xf numFmtId="0" fontId="27" fillId="0" borderId="1" xfId="0" applyFont="1" applyBorder="1" applyAlignment="1">
      <alignment horizontal="left" wrapText="1"/>
    </xf>
    <xf numFmtId="0" fontId="27" fillId="0" borderId="1" xfId="0" applyFont="1" applyBorder="1" applyAlignment="1">
      <alignment horizontal="right"/>
    </xf>
    <xf numFmtId="0" fontId="11" fillId="0" borderId="0" xfId="9" applyFont="1"/>
    <xf numFmtId="0" fontId="11" fillId="0" borderId="1" xfId="9" applyFont="1" applyBorder="1"/>
    <xf numFmtId="0" fontId="35" fillId="0" borderId="0" xfId="9" applyFont="1"/>
    <xf numFmtId="0" fontId="27" fillId="0" borderId="0" xfId="9" applyFont="1"/>
    <xf numFmtId="0" fontId="11" fillId="0" borderId="0" xfId="9" applyFont="1" applyAlignment="1">
      <alignment horizontal="center"/>
    </xf>
    <xf numFmtId="0" fontId="7" fillId="0" borderId="0" xfId="9" applyFont="1" applyAlignment="1">
      <alignment horizontal="center"/>
    </xf>
    <xf numFmtId="0" fontId="7" fillId="0" borderId="0" xfId="9" applyFont="1"/>
    <xf numFmtId="0" fontId="7" fillId="6" borderId="0" xfId="9" applyFont="1" applyFill="1" applyAlignment="1">
      <alignment horizontal="center"/>
    </xf>
    <xf numFmtId="0" fontId="11" fillId="0" borderId="0" xfId="0" applyFont="1" applyAlignment="1">
      <alignment horizontal="center"/>
    </xf>
    <xf numFmtId="1" fontId="11" fillId="6" borderId="1" xfId="0" applyNumberFormat="1" applyFont="1" applyFill="1" applyBorder="1"/>
    <xf numFmtId="1" fontId="11" fillId="8" borderId="1" xfId="0" applyNumberFormat="1" applyFont="1" applyFill="1" applyBorder="1"/>
    <xf numFmtId="1" fontId="11" fillId="0" borderId="1" xfId="0" applyNumberFormat="1" applyFont="1" applyBorder="1"/>
    <xf numFmtId="14" fontId="11" fillId="0" borderId="1" xfId="0" applyNumberFormat="1" applyFont="1" applyBorder="1"/>
    <xf numFmtId="15" fontId="36" fillId="0" borderId="1" xfId="0" applyNumberFormat="1" applyFont="1" applyBorder="1" applyAlignment="1">
      <alignment horizontal="center" wrapText="1"/>
    </xf>
    <xf numFmtId="0" fontId="7" fillId="6" borderId="1" xfId="0" applyFont="1" applyFill="1" applyBorder="1" applyAlignment="1">
      <alignment horizontal="center"/>
    </xf>
    <xf numFmtId="0" fontId="7" fillId="0" borderId="1" xfId="0" applyFont="1" applyBorder="1" applyAlignment="1">
      <alignment horizontal="center"/>
    </xf>
    <xf numFmtId="0" fontId="11" fillId="8" borderId="1" xfId="0" applyFont="1" applyFill="1" applyBorder="1"/>
    <xf numFmtId="0" fontId="11" fillId="9" borderId="1" xfId="0" applyFont="1" applyFill="1" applyBorder="1"/>
    <xf numFmtId="0" fontId="11" fillId="0" borderId="1" xfId="0" applyFont="1" applyBorder="1" applyAlignment="1">
      <alignment horizontal="center"/>
    </xf>
    <xf numFmtId="15" fontId="11" fillId="9" borderId="1" xfId="0" applyNumberFormat="1" applyFont="1" applyFill="1" applyBorder="1"/>
    <xf numFmtId="14" fontId="11" fillId="0" borderId="0" xfId="0" applyNumberFormat="1" applyFont="1"/>
    <xf numFmtId="0" fontId="0" fillId="10" borderId="8" xfId="0" applyFill="1" applyBorder="1"/>
    <xf numFmtId="0" fontId="6" fillId="0" borderId="9" xfId="0" applyFont="1" applyBorder="1"/>
    <xf numFmtId="0" fontId="28" fillId="0" borderId="9" xfId="0" applyFont="1" applyBorder="1"/>
    <xf numFmtId="0" fontId="28" fillId="0" borderId="10" xfId="0" applyFont="1" applyBorder="1"/>
    <xf numFmtId="0" fontId="39" fillId="0" borderId="0" xfId="0" applyFont="1" applyAlignment="1">
      <alignment horizontal="left"/>
    </xf>
    <xf numFmtId="0" fontId="0" fillId="6" borderId="1" xfId="0" applyFill="1" applyBorder="1" applyAlignment="1">
      <alignment horizontal="center"/>
    </xf>
    <xf numFmtId="0" fontId="2" fillId="6" borderId="1" xfId="0" applyFont="1" applyFill="1" applyBorder="1"/>
    <xf numFmtId="0" fontId="2" fillId="0" borderId="1" xfId="0" applyFont="1" applyBorder="1" applyAlignment="1">
      <alignment horizontal="center" wrapText="1"/>
    </xf>
    <xf numFmtId="0" fontId="39" fillId="0" borderId="0" xfId="0" applyFont="1"/>
    <xf numFmtId="0" fontId="2" fillId="11" borderId="1" xfId="0" applyFont="1" applyFill="1" applyBorder="1" applyAlignment="1">
      <alignment horizontal="center" wrapText="1"/>
    </xf>
    <xf numFmtId="0" fontId="2" fillId="0" borderId="8" xfId="0" applyFont="1" applyBorder="1" applyAlignment="1">
      <alignment horizontal="center" wrapText="1"/>
    </xf>
    <xf numFmtId="0" fontId="2" fillId="0" borderId="10" xfId="0" applyFont="1" applyBorder="1" applyAlignment="1">
      <alignment horizontal="center" wrapText="1"/>
    </xf>
    <xf numFmtId="0" fontId="0" fillId="0" borderId="1" xfId="0" applyBorder="1" applyAlignment="1">
      <alignment horizontal="left" wrapText="1"/>
    </xf>
    <xf numFmtId="0" fontId="2" fillId="0" borderId="9" xfId="0" applyFont="1" applyBorder="1" applyAlignment="1">
      <alignment horizontal="center" wrapText="1"/>
    </xf>
    <xf numFmtId="0" fontId="2" fillId="6" borderId="1" xfId="0" applyFont="1" applyFill="1" applyBorder="1" applyAlignment="1">
      <alignment horizontal="center" wrapText="1"/>
    </xf>
    <xf numFmtId="0" fontId="0" fillId="0" borderId="0" xfId="0" applyAlignment="1">
      <alignment horizontal="left" wrapText="1"/>
    </xf>
    <xf numFmtId="0" fontId="2" fillId="0" borderId="7" xfId="0" applyFont="1" applyBorder="1" applyAlignment="1">
      <alignment horizontal="center" wrapText="1"/>
    </xf>
    <xf numFmtId="0" fontId="2" fillId="0" borderId="16" xfId="0" applyFont="1" applyBorder="1" applyAlignment="1">
      <alignment horizontal="center" wrapText="1"/>
    </xf>
    <xf numFmtId="0" fontId="2" fillId="0" borderId="2" xfId="0" applyFont="1" applyBorder="1" applyAlignment="1">
      <alignment horizontal="center" wrapText="1"/>
    </xf>
    <xf numFmtId="0" fontId="2" fillId="0" borderId="6" xfId="0" applyFont="1" applyBorder="1" applyAlignment="1">
      <alignment horizontal="center" wrapText="1"/>
    </xf>
    <xf numFmtId="0" fontId="2" fillId="10" borderId="6" xfId="0" applyFont="1" applyFill="1" applyBorder="1" applyAlignment="1">
      <alignment horizontal="center" wrapText="1"/>
    </xf>
    <xf numFmtId="0" fontId="2" fillId="0" borderId="9" xfId="0" applyFont="1" applyBorder="1" applyAlignment="1">
      <alignment wrapText="1"/>
    </xf>
    <xf numFmtId="0" fontId="2" fillId="0" borderId="10" xfId="0" applyFont="1" applyBorder="1" applyAlignment="1">
      <alignment wrapText="1"/>
    </xf>
    <xf numFmtId="0" fontId="0" fillId="6" borderId="1" xfId="0" applyFill="1" applyBorder="1" applyAlignment="1">
      <alignment wrapText="1"/>
    </xf>
    <xf numFmtId="0" fontId="0" fillId="10" borderId="1" xfId="0" applyFill="1" applyBorder="1" applyAlignment="1">
      <alignment wrapText="1"/>
    </xf>
    <xf numFmtId="0" fontId="0" fillId="10" borderId="1" xfId="0" applyFill="1" applyBorder="1" applyAlignment="1">
      <alignment horizontal="left" wrapText="1"/>
    </xf>
    <xf numFmtId="0" fontId="0" fillId="6" borderId="1" xfId="0" applyFill="1" applyBorder="1" applyAlignment="1">
      <alignment horizontal="left" wrapText="1"/>
    </xf>
    <xf numFmtId="0" fontId="0" fillId="7" borderId="1" xfId="0" applyFill="1" applyBorder="1" applyAlignment="1">
      <alignment horizontal="left" wrapText="1"/>
    </xf>
    <xf numFmtId="0" fontId="37" fillId="0" borderId="8" xfId="0" applyFont="1" applyBorder="1" applyAlignment="1">
      <alignment horizontal="left" vertical="center"/>
    </xf>
    <xf numFmtId="0" fontId="2" fillId="0" borderId="3" xfId="0" applyFont="1" applyBorder="1"/>
    <xf numFmtId="0" fontId="2" fillId="0" borderId="0" xfId="0" applyFont="1" applyAlignment="1">
      <alignment wrapText="1"/>
    </xf>
    <xf numFmtId="0" fontId="2" fillId="11" borderId="1" xfId="0" applyFont="1" applyFill="1" applyBorder="1"/>
    <xf numFmtId="0" fontId="2" fillId="11" borderId="1" xfId="0" applyFont="1" applyFill="1" applyBorder="1" applyAlignment="1">
      <alignment horizontal="left"/>
    </xf>
    <xf numFmtId="0" fontId="2" fillId="11" borderId="0" xfId="0" applyFont="1" applyFill="1"/>
    <xf numFmtId="0" fontId="0" fillId="11" borderId="0" xfId="0" applyFill="1"/>
    <xf numFmtId="0" fontId="2" fillId="0" borderId="6" xfId="0" applyFont="1" applyBorder="1"/>
    <xf numFmtId="0" fontId="2" fillId="0" borderId="6" xfId="0" applyFont="1" applyBorder="1" applyAlignment="1">
      <alignment wrapText="1"/>
    </xf>
    <xf numFmtId="0" fontId="2" fillId="0" borderId="9" xfId="0" applyFont="1" applyBorder="1" applyAlignment="1">
      <alignment horizontal="left"/>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0" fillId="6" borderId="1" xfId="0" applyFill="1" applyBorder="1" applyAlignment="1">
      <alignment horizontal="center" wrapText="1"/>
    </xf>
    <xf numFmtId="0" fontId="2" fillId="0" borderId="8" xfId="0" applyFont="1" applyBorder="1"/>
    <xf numFmtId="0" fontId="2" fillId="0" borderId="9" xfId="0" applyFont="1" applyBorder="1"/>
    <xf numFmtId="0" fontId="0" fillId="10" borderId="1" xfId="0" applyFill="1" applyBorder="1"/>
    <xf numFmtId="0" fontId="0" fillId="0" borderId="0" xfId="0" quotePrefix="1"/>
    <xf numFmtId="0" fontId="0" fillId="0" borderId="1" xfId="0" quotePrefix="1" applyBorder="1"/>
    <xf numFmtId="0" fontId="7" fillId="0" borderId="1" xfId="9" applyFont="1" applyBorder="1" applyAlignment="1">
      <alignment horizontal="center"/>
    </xf>
    <xf numFmtId="0" fontId="7" fillId="0" borderId="1" xfId="9" applyFont="1" applyBorder="1" applyAlignment="1">
      <alignment horizontal="center" wrapText="1"/>
    </xf>
    <xf numFmtId="0" fontId="11" fillId="0" borderId="1" xfId="9" applyFont="1" applyBorder="1" applyAlignment="1">
      <alignment horizontal="center"/>
    </xf>
    <xf numFmtId="0" fontId="11" fillId="0" borderId="1" xfId="9" applyFont="1" applyBorder="1" applyAlignment="1">
      <alignment horizontal="justify"/>
    </xf>
    <xf numFmtId="0" fontId="11" fillId="0" borderId="1" xfId="9" applyFont="1" applyBorder="1" applyAlignment="1">
      <alignment wrapText="1"/>
    </xf>
    <xf numFmtId="0" fontId="11" fillId="0" borderId="8" xfId="9" applyFont="1" applyBorder="1" applyAlignment="1">
      <alignment horizontal="justify"/>
    </xf>
    <xf numFmtId="0" fontId="11" fillId="0" borderId="8" xfId="9" applyFont="1" applyBorder="1"/>
    <xf numFmtId="0" fontId="11" fillId="0" borderId="8" xfId="9" applyFont="1" applyBorder="1" applyAlignment="1">
      <alignment wrapText="1"/>
    </xf>
    <xf numFmtId="0" fontId="11" fillId="0" borderId="0" xfId="9" applyFont="1" applyAlignment="1">
      <alignment wrapText="1"/>
    </xf>
    <xf numFmtId="0" fontId="7" fillId="0" borderId="17" xfId="0" applyFont="1" applyBorder="1" applyAlignment="1">
      <alignment vertical="center" wrapText="1"/>
    </xf>
    <xf numFmtId="0" fontId="7" fillId="0" borderId="15" xfId="0" applyFont="1" applyBorder="1" applyAlignment="1">
      <alignment wrapText="1"/>
    </xf>
    <xf numFmtId="0" fontId="11" fillId="0" borderId="18" xfId="0" applyFont="1" applyBorder="1" applyAlignment="1">
      <alignment horizontal="left" vertical="center" wrapText="1"/>
    </xf>
    <xf numFmtId="0" fontId="11" fillId="0" borderId="16" xfId="0" applyFont="1" applyBorder="1"/>
    <xf numFmtId="0" fontId="11" fillId="0" borderId="19" xfId="0" applyFont="1" applyBorder="1" applyAlignment="1">
      <alignment horizontal="left" vertical="center" wrapText="1"/>
    </xf>
    <xf numFmtId="0" fontId="11" fillId="0" borderId="13" xfId="0" applyFont="1" applyBorder="1"/>
    <xf numFmtId="0" fontId="42" fillId="0" borderId="17" xfId="0" applyFont="1" applyBorder="1" applyAlignment="1">
      <alignment vertical="center" wrapText="1"/>
    </xf>
    <xf numFmtId="0" fontId="2" fillId="0" borderId="15" xfId="0" applyFont="1" applyBorder="1"/>
    <xf numFmtId="0" fontId="10" fillId="0" borderId="18" xfId="0" applyFont="1" applyBorder="1" applyAlignment="1">
      <alignment vertical="center" wrapText="1"/>
    </xf>
    <xf numFmtId="0" fontId="0" fillId="0" borderId="16" xfId="0" applyBorder="1"/>
    <xf numFmtId="0" fontId="10" fillId="0" borderId="19" xfId="0" applyFont="1" applyBorder="1" applyAlignment="1">
      <alignment vertical="center" wrapText="1"/>
    </xf>
    <xf numFmtId="0" fontId="0" fillId="0" borderId="13" xfId="0" applyBorder="1"/>
    <xf numFmtId="0" fontId="11" fillId="0" borderId="16" xfId="0" applyFont="1" applyBorder="1" applyAlignment="1">
      <alignment wrapText="1"/>
    </xf>
    <xf numFmtId="4" fontId="11" fillId="0" borderId="0" xfId="9" applyNumberFormat="1" applyFont="1"/>
    <xf numFmtId="0" fontId="22" fillId="0" borderId="1" xfId="9" applyFont="1" applyBorder="1"/>
    <xf numFmtId="43" fontId="11" fillId="0" borderId="0" xfId="1" applyFont="1"/>
    <xf numFmtId="0" fontId="7" fillId="0" borderId="1" xfId="9" applyFont="1" applyBorder="1"/>
    <xf numFmtId="0" fontId="2" fillId="0" borderId="4" xfId="0" applyFont="1" applyBorder="1" applyAlignment="1">
      <alignment horizontal="left" vertical="center" wrapText="1"/>
    </xf>
    <xf numFmtId="168" fontId="2" fillId="0" borderId="1" xfId="0" applyNumberFormat="1" applyFont="1" applyBorder="1" applyAlignment="1">
      <alignment horizontal="center" vertical="center" wrapText="1"/>
    </xf>
    <xf numFmtId="0" fontId="8" fillId="0" borderId="1" xfId="5" applyBorder="1" applyAlignment="1">
      <alignment wrapText="1"/>
    </xf>
    <xf numFmtId="0" fontId="8" fillId="0" borderId="1" xfId="5" quotePrefix="1" applyBorder="1" applyAlignment="1">
      <alignment wrapText="1"/>
    </xf>
    <xf numFmtId="168" fontId="0" fillId="0" borderId="1" xfId="0" applyNumberFormat="1" applyBorder="1" applyAlignment="1">
      <alignment horizontal="center" vertical="center"/>
    </xf>
    <xf numFmtId="0" fontId="0" fillId="0" borderId="1" xfId="0" applyBorder="1" applyAlignment="1">
      <alignment horizontal="center" vertical="center"/>
    </xf>
    <xf numFmtId="0" fontId="11" fillId="6" borderId="1" xfId="9" applyFont="1" applyFill="1" applyBorder="1" applyAlignment="1">
      <alignment horizontal="justify"/>
    </xf>
    <xf numFmtId="14" fontId="8" fillId="0" borderId="1" xfId="5" applyNumberFormat="1" applyBorder="1" applyAlignment="1">
      <alignment wrapText="1"/>
    </xf>
    <xf numFmtId="1" fontId="0" fillId="6" borderId="1" xfId="0" applyNumberFormat="1" applyFill="1" applyBorder="1"/>
    <xf numFmtId="14" fontId="8" fillId="6" borderId="1" xfId="5" applyNumberFormat="1" applyFill="1" applyBorder="1" applyAlignment="1">
      <alignment wrapText="1"/>
    </xf>
    <xf numFmtId="14" fontId="0" fillId="6" borderId="1" xfId="0" applyNumberFormat="1" applyFill="1" applyBorder="1"/>
    <xf numFmtId="4" fontId="44" fillId="0" borderId="0" xfId="0" applyNumberFormat="1" applyFont="1"/>
    <xf numFmtId="4" fontId="45" fillId="0" borderId="0" xfId="0" applyNumberFormat="1" applyFont="1"/>
    <xf numFmtId="0" fontId="46" fillId="0" borderId="0" xfId="0" applyFont="1"/>
    <xf numFmtId="0" fontId="2" fillId="0" borderId="4" xfId="0" applyFont="1" applyBorder="1"/>
    <xf numFmtId="14" fontId="36" fillId="9" borderId="1" xfId="0" applyNumberFormat="1" applyFont="1" applyFill="1" applyBorder="1" applyAlignment="1">
      <alignment horizontal="center" wrapText="1"/>
    </xf>
    <xf numFmtId="0" fontId="7" fillId="0" borderId="0" xfId="0" applyFont="1" applyAlignment="1">
      <alignment horizontal="center"/>
    </xf>
    <xf numFmtId="0" fontId="0" fillId="0" borderId="8" xfId="0" applyBorder="1" applyAlignment="1">
      <alignment horizontal="left" wrapText="1"/>
    </xf>
    <xf numFmtId="0" fontId="0" fillId="0" borderId="9" xfId="0" applyBorder="1" applyAlignment="1">
      <alignment horizontal="left" wrapText="1"/>
    </xf>
    <xf numFmtId="0" fontId="0" fillId="0" borderId="10" xfId="0" applyBorder="1" applyAlignment="1">
      <alignment horizontal="left" wrapText="1"/>
    </xf>
    <xf numFmtId="0" fontId="0" fillId="0" borderId="0" xfId="0" applyAlignment="1">
      <alignment horizontal="center"/>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17" fillId="0" borderId="8" xfId="2" applyFont="1" applyBorder="1" applyAlignment="1">
      <alignment horizontal="left" wrapText="1"/>
    </xf>
    <xf numFmtId="0" fontId="17" fillId="0" borderId="9" xfId="2" applyFont="1" applyBorder="1" applyAlignment="1">
      <alignment horizontal="left" wrapText="1"/>
    </xf>
    <xf numFmtId="0" fontId="17" fillId="0" borderId="10" xfId="2" applyFont="1" applyBorder="1" applyAlignment="1">
      <alignment horizontal="left" wrapText="1"/>
    </xf>
    <xf numFmtId="0" fontId="0" fillId="0" borderId="1" xfId="0" applyBorder="1" applyAlignment="1">
      <alignment horizontal="center" wrapText="1"/>
    </xf>
    <xf numFmtId="0" fontId="0" fillId="7" borderId="1" xfId="0" applyFill="1" applyBorder="1" applyAlignment="1">
      <alignment horizontal="center" wrapText="1"/>
    </xf>
    <xf numFmtId="0" fontId="16" fillId="0" borderId="3" xfId="2" applyFont="1" applyBorder="1" applyAlignment="1">
      <alignment horizontal="center"/>
    </xf>
    <xf numFmtId="0" fontId="16" fillId="0" borderId="8" xfId="2" applyFont="1" applyBorder="1" applyAlignment="1">
      <alignment horizontal="center"/>
    </xf>
    <xf numFmtId="0" fontId="16" fillId="0" borderId="9" xfId="2" applyFont="1" applyBorder="1" applyAlignment="1">
      <alignment horizontal="center"/>
    </xf>
    <xf numFmtId="0" fontId="16" fillId="0" borderId="10" xfId="2" applyFont="1" applyBorder="1" applyAlignment="1">
      <alignment horizontal="center"/>
    </xf>
    <xf numFmtId="0" fontId="16" fillId="0" borderId="4" xfId="2" applyFont="1" applyBorder="1" applyAlignment="1">
      <alignment horizontal="center" vertical="top" wrapText="1"/>
    </xf>
    <xf numFmtId="0" fontId="16" fillId="0" borderId="2" xfId="2" applyFont="1" applyBorder="1" applyAlignment="1">
      <alignment horizontal="center" vertical="top" wrapText="1"/>
    </xf>
    <xf numFmtId="0" fontId="16" fillId="0" borderId="6" xfId="2" applyFont="1" applyBorder="1" applyAlignment="1">
      <alignment horizontal="center" vertical="top" wrapText="1"/>
    </xf>
    <xf numFmtId="0" fontId="19" fillId="0" borderId="8" xfId="2" applyFont="1" applyBorder="1" applyAlignment="1">
      <alignment horizontal="center" vertical="top" wrapText="1"/>
    </xf>
    <xf numFmtId="0" fontId="19" fillId="0" borderId="9" xfId="2" applyFont="1" applyBorder="1" applyAlignment="1">
      <alignment horizontal="center" vertical="top" wrapText="1"/>
    </xf>
    <xf numFmtId="0" fontId="19" fillId="0" borderId="10" xfId="2" applyFont="1" applyBorder="1" applyAlignment="1">
      <alignment horizontal="center" vertical="top" wrapText="1"/>
    </xf>
    <xf numFmtId="0" fontId="19" fillId="0" borderId="8" xfId="2" applyFont="1" applyBorder="1" applyAlignment="1">
      <alignment horizontal="center" vertical="center" wrapText="1"/>
    </xf>
    <xf numFmtId="0" fontId="19" fillId="0" borderId="9" xfId="2" applyFont="1" applyBorder="1" applyAlignment="1">
      <alignment horizontal="center" vertical="center" wrapText="1"/>
    </xf>
    <xf numFmtId="0" fontId="19" fillId="0" borderId="10" xfId="2" applyFont="1" applyBorder="1" applyAlignment="1">
      <alignment horizontal="center" vertical="center" wrapText="1"/>
    </xf>
    <xf numFmtId="0" fontId="18" fillId="0" borderId="8" xfId="2" applyFont="1" applyBorder="1" applyAlignment="1">
      <alignment horizontal="left" vertical="top" wrapText="1"/>
    </xf>
    <xf numFmtId="0" fontId="18" fillId="0" borderId="9" xfId="2" applyFont="1" applyBorder="1" applyAlignment="1">
      <alignment horizontal="left" vertical="top" wrapText="1"/>
    </xf>
    <xf numFmtId="0" fontId="18" fillId="0" borderId="10" xfId="2" applyFont="1" applyBorder="1" applyAlignment="1">
      <alignment horizontal="left" vertical="top" wrapText="1"/>
    </xf>
    <xf numFmtId="0" fontId="16" fillId="0" borderId="1" xfId="2" applyFont="1" applyBorder="1" applyAlignment="1">
      <alignment horizontal="center" vertical="top" wrapText="1"/>
    </xf>
    <xf numFmtId="0" fontId="16" fillId="0" borderId="8" xfId="2" applyFont="1" applyBorder="1" applyAlignment="1">
      <alignment horizontal="center" wrapText="1"/>
    </xf>
    <xf numFmtId="0" fontId="16" fillId="0" borderId="9" xfId="2" applyFont="1" applyBorder="1" applyAlignment="1">
      <alignment horizontal="center" wrapText="1"/>
    </xf>
    <xf numFmtId="0" fontId="16" fillId="0" borderId="10" xfId="2" applyFont="1" applyBorder="1" applyAlignment="1">
      <alignment horizontal="center" wrapText="1"/>
    </xf>
    <xf numFmtId="0" fontId="18" fillId="0" borderId="8" xfId="2" applyFont="1" applyBorder="1" applyAlignment="1">
      <alignment horizontal="justify" vertical="top" wrapText="1"/>
    </xf>
    <xf numFmtId="0" fontId="18" fillId="0" borderId="9" xfId="2" applyFont="1" applyBorder="1" applyAlignment="1">
      <alignment horizontal="justify" vertical="top" wrapText="1"/>
    </xf>
    <xf numFmtId="0" fontId="18" fillId="0" borderId="10" xfId="2" applyFont="1" applyBorder="1" applyAlignment="1">
      <alignment horizontal="justify" vertical="top" wrapText="1"/>
    </xf>
    <xf numFmtId="0" fontId="16" fillId="0" borderId="8" xfId="2" applyFont="1" applyBorder="1" applyAlignment="1">
      <alignment horizontal="center" vertical="center" wrapText="1"/>
    </xf>
    <xf numFmtId="0" fontId="16" fillId="0" borderId="9" xfId="2" applyFont="1" applyBorder="1" applyAlignment="1">
      <alignment horizontal="center" vertical="center" wrapText="1"/>
    </xf>
    <xf numFmtId="0" fontId="16" fillId="0" borderId="10" xfId="2" applyFont="1" applyBorder="1" applyAlignment="1">
      <alignment horizontal="center" vertic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16" fillId="0" borderId="1" xfId="2" applyFont="1" applyBorder="1" applyAlignment="1">
      <alignment horizontal="center" vertical="top"/>
    </xf>
    <xf numFmtId="0" fontId="17" fillId="0" borderId="8" xfId="2" applyFont="1" applyBorder="1" applyAlignment="1">
      <alignment wrapText="1"/>
    </xf>
    <xf numFmtId="0" fontId="17" fillId="0" borderId="9" xfId="2" applyFont="1" applyBorder="1" applyAlignment="1">
      <alignment wrapText="1"/>
    </xf>
    <xf numFmtId="0" fontId="17" fillId="0" borderId="10" xfId="2" applyFont="1" applyBorder="1" applyAlignment="1">
      <alignment wrapText="1"/>
    </xf>
    <xf numFmtId="0" fontId="0" fillId="0" borderId="11" xfId="0" applyBorder="1" applyAlignment="1">
      <alignment horizontal="center" wrapText="1"/>
    </xf>
    <xf numFmtId="0" fontId="0" fillId="0" borderId="12" xfId="0" applyBorder="1" applyAlignment="1">
      <alignment horizontal="center" wrapText="1"/>
    </xf>
    <xf numFmtId="0" fontId="19" fillId="0" borderId="1" xfId="2" applyFont="1" applyBorder="1" applyAlignment="1">
      <alignment horizontal="center" vertical="center" wrapText="1"/>
    </xf>
    <xf numFmtId="0" fontId="7" fillId="0" borderId="1" xfId="0" applyFont="1" applyBorder="1" applyAlignment="1">
      <alignment horizontal="center" wrapText="1"/>
    </xf>
    <xf numFmtId="0" fontId="0" fillId="0" borderId="7" xfId="0" applyBorder="1" applyAlignment="1">
      <alignment horizontal="center" wrapText="1"/>
    </xf>
    <xf numFmtId="0" fontId="0" fillId="0" borderId="0" xfId="0" applyAlignment="1">
      <alignment horizontal="center" wrapText="1"/>
    </xf>
    <xf numFmtId="0" fontId="0" fillId="0" borderId="1" xfId="0" applyBorder="1" applyAlignment="1">
      <alignment horizontal="left"/>
    </xf>
    <xf numFmtId="0" fontId="0" fillId="0" borderId="1" xfId="0"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11" borderId="8" xfId="0" applyFont="1" applyFill="1" applyBorder="1" applyAlignment="1">
      <alignment horizontal="center"/>
    </xf>
    <xf numFmtId="0" fontId="2" fillId="11" borderId="9" xfId="0" applyFont="1" applyFill="1" applyBorder="1" applyAlignment="1">
      <alignment horizontal="center"/>
    </xf>
    <xf numFmtId="0" fontId="2" fillId="11" borderId="10" xfId="0" applyFont="1" applyFill="1" applyBorder="1" applyAlignment="1">
      <alignment horizontal="center"/>
    </xf>
    <xf numFmtId="0" fontId="2" fillId="0" borderId="1" xfId="0" applyFont="1" applyBorder="1" applyAlignment="1">
      <alignment horizontal="center" wrapText="1"/>
    </xf>
    <xf numFmtId="0" fontId="0" fillId="10" borderId="8" xfId="0" applyFill="1" applyBorder="1" applyAlignment="1">
      <alignment horizontal="center"/>
    </xf>
    <xf numFmtId="0" fontId="0" fillId="10" borderId="10" xfId="0" applyFill="1"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0" fontId="2" fillId="0" borderId="8" xfId="0" applyFont="1" applyBorder="1" applyAlignment="1">
      <alignment horizontal="left"/>
    </xf>
    <xf numFmtId="0" fontId="2" fillId="0" borderId="9" xfId="0" applyFont="1" applyBorder="1" applyAlignment="1">
      <alignment horizontal="left"/>
    </xf>
    <xf numFmtId="0" fontId="2" fillId="0" borderId="10" xfId="0" applyFont="1" applyBorder="1" applyAlignment="1">
      <alignment horizontal="left"/>
    </xf>
    <xf numFmtId="0" fontId="2" fillId="0" borderId="8" xfId="0" applyFont="1" applyBorder="1" applyAlignment="1">
      <alignment horizontal="center" wrapText="1"/>
    </xf>
    <xf numFmtId="0" fontId="2" fillId="0" borderId="10" xfId="0" applyFont="1" applyBorder="1" applyAlignment="1">
      <alignment horizontal="center" wrapText="1"/>
    </xf>
    <xf numFmtId="0" fontId="0" fillId="0" borderId="8" xfId="0" applyBorder="1" applyAlignment="1">
      <alignment horizontal="left"/>
    </xf>
    <xf numFmtId="0" fontId="0" fillId="0" borderId="9" xfId="0" applyBorder="1" applyAlignment="1">
      <alignment horizontal="left"/>
    </xf>
    <xf numFmtId="0" fontId="0" fillId="6" borderId="1" xfId="0" applyFill="1" applyBorder="1" applyAlignment="1">
      <alignment horizontal="center"/>
    </xf>
    <xf numFmtId="0" fontId="2" fillId="0" borderId="1" xfId="0" applyFont="1" applyBorder="1" applyAlignment="1">
      <alignment horizontal="center"/>
    </xf>
    <xf numFmtId="0" fontId="2" fillId="6" borderId="9" xfId="0" applyFont="1" applyFill="1" applyBorder="1" applyAlignment="1">
      <alignment horizontal="center"/>
    </xf>
    <xf numFmtId="0" fontId="2" fillId="6" borderId="10" xfId="0" applyFont="1" applyFill="1" applyBorder="1" applyAlignment="1">
      <alignment horizontal="center"/>
    </xf>
    <xf numFmtId="0" fontId="0" fillId="6" borderId="8" xfId="0" applyFill="1" applyBorder="1" applyAlignment="1">
      <alignment horizontal="center"/>
    </xf>
    <xf numFmtId="0" fontId="0" fillId="6" borderId="10" xfId="0" applyFill="1" applyBorder="1" applyAlignment="1">
      <alignment horizontal="center"/>
    </xf>
    <xf numFmtId="0" fontId="2" fillId="11" borderId="8" xfId="0" applyFont="1" applyFill="1" applyBorder="1" applyAlignment="1">
      <alignment horizontal="left"/>
    </xf>
    <xf numFmtId="0" fontId="2" fillId="11" borderId="9" xfId="0" applyFont="1" applyFill="1" applyBorder="1" applyAlignment="1">
      <alignment horizontal="left"/>
    </xf>
    <xf numFmtId="0" fontId="2" fillId="11" borderId="10" xfId="0" applyFont="1" applyFill="1" applyBorder="1" applyAlignment="1">
      <alignment horizontal="left"/>
    </xf>
    <xf numFmtId="0" fontId="2" fillId="0" borderId="4" xfId="0" applyFont="1" applyBorder="1" applyAlignment="1">
      <alignment horizontal="center"/>
    </xf>
    <xf numFmtId="0" fontId="2" fillId="0" borderId="6" xfId="0" applyFont="1" applyBorder="1" applyAlignment="1">
      <alignment horizontal="center"/>
    </xf>
    <xf numFmtId="0" fontId="2" fillId="0" borderId="4" xfId="0" applyFont="1" applyBorder="1" applyAlignment="1">
      <alignment horizontal="center" wrapText="1"/>
    </xf>
    <xf numFmtId="0" fontId="2" fillId="0" borderId="6" xfId="0" applyFont="1" applyBorder="1" applyAlignment="1">
      <alignment horizontal="center" wrapText="1"/>
    </xf>
    <xf numFmtId="0" fontId="2" fillId="6" borderId="8" xfId="0" applyFont="1" applyFill="1" applyBorder="1" applyAlignment="1">
      <alignment horizontal="center"/>
    </xf>
    <xf numFmtId="0" fontId="2" fillId="0" borderId="11" xfId="0" applyFont="1" applyBorder="1" applyAlignment="1">
      <alignment horizontal="center"/>
    </xf>
    <xf numFmtId="0" fontId="2" fillId="0" borderId="15" xfId="0" applyFont="1" applyBorder="1" applyAlignment="1">
      <alignment horizontal="center"/>
    </xf>
    <xf numFmtId="0" fontId="2" fillId="0" borderId="14" xfId="0" applyFont="1" applyBorder="1" applyAlignment="1">
      <alignment horizontal="center"/>
    </xf>
    <xf numFmtId="0" fontId="2" fillId="0" borderId="13" xfId="0" applyFont="1" applyBorder="1" applyAlignment="1">
      <alignment horizontal="center"/>
    </xf>
    <xf numFmtId="0" fontId="2" fillId="0" borderId="11" xfId="0" applyFont="1" applyBorder="1" applyAlignment="1">
      <alignment horizontal="center" wrapText="1"/>
    </xf>
    <xf numFmtId="0" fontId="2" fillId="0" borderId="15" xfId="0" applyFont="1" applyBorder="1" applyAlignment="1">
      <alignment horizontal="center" wrapText="1"/>
    </xf>
    <xf numFmtId="0" fontId="2" fillId="0" borderId="14" xfId="0" applyFont="1" applyBorder="1" applyAlignment="1">
      <alignment horizontal="center" wrapText="1"/>
    </xf>
    <xf numFmtId="0" fontId="2" fillId="0" borderId="13" xfId="0" applyFont="1" applyBorder="1" applyAlignment="1">
      <alignment horizontal="center" wrapText="1"/>
    </xf>
    <xf numFmtId="0" fontId="0" fillId="0" borderId="9" xfId="0" applyBorder="1" applyAlignment="1">
      <alignment horizontal="center"/>
    </xf>
    <xf numFmtId="0" fontId="0" fillId="6" borderId="1" xfId="0" applyFill="1" applyBorder="1" applyAlignment="1">
      <alignment horizontal="left"/>
    </xf>
    <xf numFmtId="0" fontId="2" fillId="0" borderId="9" xfId="0" applyFont="1" applyBorder="1" applyAlignment="1">
      <alignment horizontal="center" wrapText="1"/>
    </xf>
    <xf numFmtId="0" fontId="2" fillId="0" borderId="1" xfId="0" applyFont="1" applyBorder="1" applyAlignment="1">
      <alignment horizontal="left"/>
    </xf>
    <xf numFmtId="0" fontId="0" fillId="0" borderId="10" xfId="0" applyBorder="1" applyAlignment="1">
      <alignment horizontal="left"/>
    </xf>
    <xf numFmtId="0" fontId="2" fillId="11" borderId="1" xfId="0" applyFont="1" applyFill="1" applyBorder="1" applyAlignment="1">
      <alignment horizontal="center"/>
    </xf>
    <xf numFmtId="0" fontId="0" fillId="6" borderId="9" xfId="0" applyFill="1" applyBorder="1" applyAlignment="1">
      <alignment horizontal="center"/>
    </xf>
    <xf numFmtId="0" fontId="0" fillId="0" borderId="0" xfId="0" applyAlignment="1">
      <alignment horizontal="left"/>
    </xf>
    <xf numFmtId="0" fontId="2" fillId="11" borderId="0" xfId="0" applyFont="1" applyFill="1" applyAlignment="1">
      <alignment horizontal="left"/>
    </xf>
    <xf numFmtId="0" fontId="2" fillId="11" borderId="0" xfId="0" applyFont="1" applyFill="1" applyAlignment="1">
      <alignment horizontal="center"/>
    </xf>
    <xf numFmtId="0" fontId="2" fillId="11" borderId="1" xfId="0" applyFont="1" applyFill="1" applyBorder="1" applyAlignment="1">
      <alignment horizontal="left"/>
    </xf>
    <xf numFmtId="0" fontId="0" fillId="0" borderId="6" xfId="0" applyBorder="1" applyAlignment="1">
      <alignment horizontal="left"/>
    </xf>
    <xf numFmtId="0" fontId="0" fillId="0" borderId="14" xfId="0" applyBorder="1" applyAlignment="1">
      <alignment horizontal="center"/>
    </xf>
    <xf numFmtId="0" fontId="0" fillId="0" borderId="3" xfId="0" applyBorder="1" applyAlignment="1">
      <alignment horizontal="center"/>
    </xf>
    <xf numFmtId="0" fontId="0" fillId="0" borderId="13" xfId="0" applyBorder="1" applyAlignment="1">
      <alignment horizontal="center"/>
    </xf>
    <xf numFmtId="0" fontId="2" fillId="10" borderId="1" xfId="0" applyFont="1" applyFill="1" applyBorder="1" applyAlignment="1">
      <alignment horizontal="center" wrapText="1"/>
    </xf>
    <xf numFmtId="0" fontId="2" fillId="0" borderId="3" xfId="0" applyFont="1" applyBorder="1" applyAlignment="1">
      <alignment horizontal="center"/>
    </xf>
    <xf numFmtId="0" fontId="37" fillId="11" borderId="8" xfId="0" applyFont="1" applyFill="1" applyBorder="1" applyAlignment="1">
      <alignment horizontal="left" vertical="center"/>
    </xf>
    <xf numFmtId="0" fontId="37" fillId="11" borderId="9" xfId="0" applyFont="1" applyFill="1" applyBorder="1" applyAlignment="1">
      <alignment horizontal="left" vertical="center"/>
    </xf>
    <xf numFmtId="0" fontId="37" fillId="11" borderId="10" xfId="0" applyFont="1" applyFill="1" applyBorder="1" applyAlignment="1">
      <alignment horizontal="left" vertical="center"/>
    </xf>
    <xf numFmtId="0" fontId="37" fillId="0" borderId="9" xfId="0" applyFont="1" applyBorder="1" applyAlignment="1">
      <alignment horizontal="left" vertical="center"/>
    </xf>
    <xf numFmtId="0" fontId="37" fillId="0" borderId="10" xfId="0" applyFont="1" applyBorder="1" applyAlignment="1">
      <alignment horizontal="left" vertical="center"/>
    </xf>
    <xf numFmtId="0" fontId="0" fillId="0" borderId="1" xfId="0" applyBorder="1" applyAlignment="1">
      <alignment horizontal="left" wrapText="1"/>
    </xf>
    <xf numFmtId="0" fontId="2" fillId="11" borderId="1" xfId="0" applyFont="1" applyFill="1" applyBorder="1" applyAlignment="1">
      <alignment horizontal="center" wrapText="1"/>
    </xf>
    <xf numFmtId="0" fontId="0" fillId="0" borderId="11" xfId="0" applyBorder="1" applyAlignment="1">
      <alignment horizontal="center"/>
    </xf>
    <xf numFmtId="0" fontId="0" fillId="0" borderId="12" xfId="0" applyBorder="1" applyAlignment="1">
      <alignment horizontal="center"/>
    </xf>
    <xf numFmtId="0" fontId="0" fillId="0" borderId="15" xfId="0" applyBorder="1" applyAlignment="1">
      <alignment horizontal="center"/>
    </xf>
    <xf numFmtId="0" fontId="2" fillId="10" borderId="8" xfId="0" applyFont="1" applyFill="1" applyBorder="1" applyAlignment="1">
      <alignment horizontal="center" wrapText="1"/>
    </xf>
    <xf numFmtId="0" fontId="2" fillId="10" borderId="10" xfId="0" applyFont="1" applyFill="1" applyBorder="1" applyAlignment="1">
      <alignment horizontal="center" wrapText="1"/>
    </xf>
    <xf numFmtId="0" fontId="2" fillId="6" borderId="8" xfId="0" applyFont="1" applyFill="1" applyBorder="1" applyAlignment="1">
      <alignment horizontal="center" wrapText="1"/>
    </xf>
    <xf numFmtId="0" fontId="2" fillId="6" borderId="10" xfId="0" applyFont="1" applyFill="1" applyBorder="1" applyAlignment="1">
      <alignment horizontal="center" wrapText="1"/>
    </xf>
    <xf numFmtId="0" fontId="2" fillId="0" borderId="1" xfId="0" applyFont="1" applyBorder="1" applyAlignment="1">
      <alignment horizontal="left" wrapText="1"/>
    </xf>
    <xf numFmtId="0" fontId="2" fillId="0" borderId="8" xfId="0" applyFont="1" applyBorder="1" applyAlignment="1">
      <alignment horizontal="left" wrapText="1"/>
    </xf>
    <xf numFmtId="0" fontId="2" fillId="0" borderId="9" xfId="0" applyFont="1" applyBorder="1" applyAlignment="1">
      <alignment horizontal="left" wrapText="1"/>
    </xf>
    <xf numFmtId="0" fontId="2" fillId="0" borderId="10" xfId="0" applyFont="1" applyBorder="1" applyAlignment="1">
      <alignment horizontal="left" wrapText="1"/>
    </xf>
    <xf numFmtId="0" fontId="0" fillId="10" borderId="8" xfId="0" applyFill="1" applyBorder="1" applyAlignment="1">
      <alignment horizontal="center" wrapText="1"/>
    </xf>
    <xf numFmtId="0" fontId="0" fillId="10" borderId="10" xfId="0" applyFill="1" applyBorder="1" applyAlignment="1">
      <alignment horizontal="center" wrapText="1"/>
    </xf>
    <xf numFmtId="0" fontId="2" fillId="11" borderId="8" xfId="0" applyFont="1" applyFill="1" applyBorder="1" applyAlignment="1">
      <alignment horizontal="left" wrapText="1"/>
    </xf>
    <xf numFmtId="0" fontId="2" fillId="11" borderId="9" xfId="0" applyFont="1" applyFill="1" applyBorder="1" applyAlignment="1">
      <alignment horizontal="left" wrapText="1"/>
    </xf>
    <xf numFmtId="0" fontId="2" fillId="11" borderId="10" xfId="0" applyFont="1" applyFill="1" applyBorder="1" applyAlignment="1">
      <alignment horizontal="left" wrapText="1"/>
    </xf>
    <xf numFmtId="0" fontId="2" fillId="10" borderId="9" xfId="0" applyFont="1" applyFill="1" applyBorder="1" applyAlignment="1">
      <alignment horizontal="center" wrapText="1"/>
    </xf>
    <xf numFmtId="0" fontId="2" fillId="0" borderId="12" xfId="0" applyFont="1" applyBorder="1" applyAlignment="1">
      <alignment horizontal="center" wrapText="1"/>
    </xf>
    <xf numFmtId="0" fontId="2" fillId="0" borderId="3" xfId="0" applyFont="1" applyBorder="1" applyAlignment="1">
      <alignment horizontal="center" wrapText="1"/>
    </xf>
    <xf numFmtId="0" fontId="2" fillId="11" borderId="1" xfId="0" applyFont="1" applyFill="1" applyBorder="1" applyAlignment="1">
      <alignment horizontal="left" wrapText="1"/>
    </xf>
    <xf numFmtId="0" fontId="2" fillId="6" borderId="9" xfId="0" applyFont="1" applyFill="1" applyBorder="1" applyAlignment="1">
      <alignment horizontal="center" wrapText="1"/>
    </xf>
    <xf numFmtId="0" fontId="40" fillId="11" borderId="8" xfId="0" applyFont="1" applyFill="1" applyBorder="1" applyAlignment="1">
      <alignment horizontal="left" vertical="center"/>
    </xf>
    <xf numFmtId="0" fontId="40" fillId="11" borderId="9" xfId="0" applyFont="1" applyFill="1" applyBorder="1" applyAlignment="1">
      <alignment horizontal="left" vertical="center"/>
    </xf>
    <xf numFmtId="0" fontId="40" fillId="11" borderId="10" xfId="0" applyFont="1" applyFill="1" applyBorder="1" applyAlignment="1">
      <alignment horizontal="left" vertical="center"/>
    </xf>
    <xf numFmtId="0" fontId="0" fillId="10" borderId="1" xfId="0" applyFill="1" applyBorder="1" applyAlignment="1">
      <alignment horizontal="center"/>
    </xf>
    <xf numFmtId="0" fontId="2" fillId="0" borderId="0" xfId="0" applyFont="1" applyAlignment="1">
      <alignment horizontal="center"/>
    </xf>
    <xf numFmtId="0" fontId="0" fillId="11" borderId="9" xfId="0" applyFill="1" applyBorder="1" applyAlignment="1">
      <alignment horizontal="left" vertical="center"/>
    </xf>
    <xf numFmtId="0" fontId="0" fillId="11" borderId="10" xfId="0" applyFill="1" applyBorder="1" applyAlignment="1">
      <alignment horizontal="left" vertical="center"/>
    </xf>
    <xf numFmtId="0" fontId="2" fillId="0" borderId="12" xfId="0" applyFont="1" applyBorder="1" applyAlignment="1">
      <alignment horizontal="center"/>
    </xf>
    <xf numFmtId="0" fontId="2" fillId="0" borderId="0" xfId="0" applyFont="1" applyAlignment="1">
      <alignment horizontal="center" wrapText="1"/>
    </xf>
    <xf numFmtId="0" fontId="7" fillId="0" borderId="3" xfId="0" applyFont="1" applyBorder="1" applyAlignment="1">
      <alignment horizontal="center"/>
    </xf>
    <xf numFmtId="0" fontId="13" fillId="0" borderId="20" xfId="5" applyFont="1" applyBorder="1" applyAlignment="1">
      <alignment wrapText="1"/>
    </xf>
    <xf numFmtId="0" fontId="13" fillId="0" borderId="22" xfId="5" applyFont="1" applyBorder="1" applyAlignment="1">
      <alignment wrapText="1"/>
    </xf>
    <xf numFmtId="0" fontId="8" fillId="0" borderId="20" xfId="5" applyBorder="1" applyAlignment="1">
      <alignment horizontal="center" wrapText="1"/>
    </xf>
    <xf numFmtId="0" fontId="8" fillId="0" borderId="21" xfId="5" applyBorder="1" applyAlignment="1">
      <alignment horizontal="center" wrapText="1"/>
    </xf>
    <xf numFmtId="0" fontId="8" fillId="0" borderId="22" xfId="5" applyBorder="1" applyAlignment="1">
      <alignment horizontal="center" wrapText="1"/>
    </xf>
    <xf numFmtId="169" fontId="8" fillId="0" borderId="20" xfId="1" applyNumberFormat="1" applyFont="1" applyBorder="1" applyAlignment="1">
      <alignment horizontal="right" wrapText="1"/>
    </xf>
    <xf numFmtId="169" fontId="8" fillId="0" borderId="21" xfId="1" applyNumberFormat="1" applyFont="1" applyBorder="1" applyAlignment="1">
      <alignment horizontal="right" wrapText="1"/>
    </xf>
    <xf numFmtId="169" fontId="8" fillId="0" borderId="22" xfId="1" applyNumberFormat="1" applyFont="1" applyBorder="1" applyAlignment="1">
      <alignment horizontal="right" wrapText="1"/>
    </xf>
    <xf numFmtId="0" fontId="13" fillId="3" borderId="20" xfId="5" applyFont="1" applyFill="1" applyBorder="1" applyAlignment="1">
      <alignment horizontal="center"/>
    </xf>
    <xf numFmtId="0" fontId="13" fillId="3" borderId="21" xfId="5" applyFont="1" applyFill="1" applyBorder="1" applyAlignment="1">
      <alignment horizontal="center"/>
    </xf>
    <xf numFmtId="0" fontId="13" fillId="3" borderId="22" xfId="5" applyFont="1" applyFill="1" applyBorder="1" applyAlignment="1">
      <alignment horizontal="center"/>
    </xf>
    <xf numFmtId="0" fontId="13" fillId="3" borderId="23" xfId="5" applyFont="1" applyFill="1" applyBorder="1" applyAlignment="1">
      <alignment horizontal="center"/>
    </xf>
    <xf numFmtId="0" fontId="13" fillId="3" borderId="24" xfId="5" applyFont="1" applyFill="1" applyBorder="1" applyAlignment="1">
      <alignment horizontal="center"/>
    </xf>
    <xf numFmtId="0" fontId="13" fillId="3" borderId="25" xfId="5" applyFont="1" applyFill="1" applyBorder="1" applyAlignment="1">
      <alignment horizontal="center"/>
    </xf>
    <xf numFmtId="0" fontId="12" fillId="2" borderId="1" xfId="0" applyFont="1" applyFill="1" applyBorder="1" applyAlignment="1">
      <alignment horizontal="center" vertical="center" wrapText="1"/>
    </xf>
    <xf numFmtId="0" fontId="4" fillId="5" borderId="8" xfId="0" applyFont="1" applyFill="1" applyBorder="1" applyAlignment="1">
      <alignment horizontal="center" wrapText="1"/>
    </xf>
    <xf numFmtId="0" fontId="4" fillId="5" borderId="9" xfId="0" applyFont="1" applyFill="1" applyBorder="1" applyAlignment="1">
      <alignment horizontal="center" wrapText="1"/>
    </xf>
    <xf numFmtId="0" fontId="4" fillId="5" borderId="10" xfId="0" applyFont="1" applyFill="1" applyBorder="1" applyAlignment="1">
      <alignment horizontal="center" wrapText="1"/>
    </xf>
    <xf numFmtId="0" fontId="14" fillId="0" borderId="1" xfId="0" applyFont="1" applyBorder="1" applyAlignment="1">
      <alignment horizontal="center"/>
    </xf>
    <xf numFmtId="0" fontId="12" fillId="2" borderId="8" xfId="0" applyFont="1" applyFill="1" applyBorder="1" applyAlignment="1">
      <alignment horizontal="center" vertical="center" wrapText="1"/>
    </xf>
    <xf numFmtId="0" fontId="12" fillId="2" borderId="10" xfId="0" applyFont="1" applyFill="1" applyBorder="1" applyAlignment="1">
      <alignment horizontal="center" vertical="center" wrapText="1"/>
    </xf>
    <xf numFmtId="1" fontId="5" fillId="0" borderId="1" xfId="0" applyNumberFormat="1" applyFont="1" applyBorder="1" applyAlignment="1">
      <alignment horizontal="center" wrapText="1"/>
    </xf>
    <xf numFmtId="0" fontId="29" fillId="0" borderId="3" xfId="0" applyFont="1" applyBorder="1" applyAlignment="1">
      <alignment horizontal="center"/>
    </xf>
    <xf numFmtId="0" fontId="29" fillId="0" borderId="1" xfId="0" applyFont="1" applyBorder="1" applyAlignment="1">
      <alignment horizontal="left" wrapText="1"/>
    </xf>
    <xf numFmtId="0" fontId="7" fillId="0" borderId="0" xfId="9" applyFont="1" applyAlignment="1">
      <alignment horizontal="center"/>
    </xf>
    <xf numFmtId="0" fontId="7" fillId="0" borderId="8" xfId="9" applyFont="1" applyBorder="1" applyAlignment="1">
      <alignment horizontal="center"/>
    </xf>
    <xf numFmtId="0" fontId="7" fillId="0" borderId="10" xfId="9" applyFont="1" applyBorder="1" applyAlignment="1">
      <alignment horizontal="center"/>
    </xf>
  </cellXfs>
  <cellStyles count="24">
    <cellStyle name="Comma" xfId="1" builtinId="3"/>
    <cellStyle name="Comma 10" xfId="15" xr:uid="{62B420F3-84D3-42DB-8226-32AB9E5CB5EC}"/>
    <cellStyle name="Comma 10 2" xfId="16" xr:uid="{2B49D49F-F064-49CF-82E4-01CA329B10FD}"/>
    <cellStyle name="Comma 2" xfId="8" xr:uid="{77603BE3-C58C-438C-A9FF-A588F968AA98}"/>
    <cellStyle name="Comma 2 2" xfId="17" xr:uid="{3020F421-976F-40F1-A2A5-6F41F6025BEF}"/>
    <cellStyle name="Comma 2 2 2" xfId="23" xr:uid="{7A7BAFE9-5C26-4001-8D5F-B50123018825}"/>
    <cellStyle name="Comma 2 3" xfId="12" xr:uid="{0A3C3098-946F-4704-8E01-E51178BA9D85}"/>
    <cellStyle name="Comma 3" xfId="18" xr:uid="{09FB1C4E-91FE-4D7B-BE2A-B7BDA273E9F7}"/>
    <cellStyle name="Comma 4" xfId="10" xr:uid="{3D5BC54C-8305-4F18-9D78-9C53ECD7E331}"/>
    <cellStyle name="Comma 5" xfId="21" xr:uid="{20B580B0-5F02-4996-8564-7447F5EDAAA4}"/>
    <cellStyle name="Currency 2" xfId="4" xr:uid="{00000000-0005-0000-0000-000001000000}"/>
    <cellStyle name="Currency 2 2" xfId="11" xr:uid="{A38E24C1-A993-48BC-A8BC-9D1D23735195}"/>
    <cellStyle name="Currency 2 3" xfId="22" xr:uid="{11AD1257-9E35-442A-B7CC-990531C8F467}"/>
    <cellStyle name="Default" xfId="13" xr:uid="{EB651F84-783F-471D-9811-61D38008E595}"/>
    <cellStyle name="Hyperlink" xfId="6" builtinId="8"/>
    <cellStyle name="Normal" xfId="0" builtinId="0"/>
    <cellStyle name="Normal 10" xfId="19" xr:uid="{2D3EBEC4-A7BB-43A5-A984-5AE3481E7885}"/>
    <cellStyle name="Normal 11 2" xfId="20" xr:uid="{F4EF3D8F-10C8-47A1-8B88-6A8B7755CAE7}"/>
    <cellStyle name="Normal 11 2 2" xfId="14" xr:uid="{062BDD37-DC64-44F3-BDE0-9D3088747560}"/>
    <cellStyle name="Normal 15" xfId="7" xr:uid="{5C9C96C8-9738-49EB-BF28-19DCF82AA8DA}"/>
    <cellStyle name="Normal 17" xfId="3" xr:uid="{00000000-0005-0000-0000-000004000000}"/>
    <cellStyle name="Normal 2" xfId="5" xr:uid="{00000000-0005-0000-0000-000005000000}"/>
    <cellStyle name="Normal 2 7" xfId="9" xr:uid="{0630577C-574F-45AE-9412-EE77E09D8C0A}"/>
    <cellStyle name="Normal 4" xfId="2" xr:uid="{00000000-0005-0000-0000-000006000000}"/>
  </cellStyles>
  <dxfs count="18">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342900</xdr:colOff>
          <xdr:row>9</xdr:row>
          <xdr:rowOff>685800</xdr:rowOff>
        </xdr:from>
        <xdr:to>
          <xdr:col>9</xdr:col>
          <xdr:colOff>350520</xdr:colOff>
          <xdr:row>9</xdr:row>
          <xdr:rowOff>1508760</xdr:rowOff>
        </xdr:to>
        <xdr:sp macro="" textlink="">
          <xdr:nvSpPr>
            <xdr:cNvPr id="1029" name="Object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xdr:colOff>
          <xdr:row>37</xdr:row>
          <xdr:rowOff>556260</xdr:rowOff>
        </xdr:from>
        <xdr:to>
          <xdr:col>7</xdr:col>
          <xdr:colOff>175260</xdr:colOff>
          <xdr:row>37</xdr:row>
          <xdr:rowOff>1242060</xdr:rowOff>
        </xdr:to>
        <xdr:sp macro="" textlink="">
          <xdr:nvSpPr>
            <xdr:cNvPr id="1030" name="Object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1607820</xdr:colOff>
      <xdr:row>40</xdr:row>
      <xdr:rowOff>111540</xdr:rowOff>
    </xdr:to>
    <xdr:pic>
      <xdr:nvPicPr>
        <xdr:cNvPr id="3" name="Picture 2">
          <a:extLst>
            <a:ext uri="{FF2B5EF4-FFF2-40B4-BE49-F238E27FC236}">
              <a16:creationId xmlns:a16="http://schemas.microsoft.com/office/drawing/2014/main" id="{7F981F6F-6A62-8FE2-63E1-A0207444380B}"/>
            </a:ext>
          </a:extLst>
        </xdr:cNvPr>
        <xdr:cNvPicPr>
          <a:picLocks noChangeAspect="1"/>
        </xdr:cNvPicPr>
      </xdr:nvPicPr>
      <xdr:blipFill>
        <a:blip xmlns:r="http://schemas.openxmlformats.org/officeDocument/2006/relationships" r:embed="rId1"/>
        <a:stretch>
          <a:fillRect/>
        </a:stretch>
      </xdr:blipFill>
      <xdr:spPr>
        <a:xfrm>
          <a:off x="0" y="182880"/>
          <a:ext cx="8755380" cy="7525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1379220</xdr:colOff>
      <xdr:row>5</xdr:row>
      <xdr:rowOff>7620</xdr:rowOff>
    </xdr:from>
    <xdr:to>
      <xdr:col>9</xdr:col>
      <xdr:colOff>68580</xdr:colOff>
      <xdr:row>22</xdr:row>
      <xdr:rowOff>175260</xdr:rowOff>
    </xdr:to>
    <xdr:pic>
      <xdr:nvPicPr>
        <xdr:cNvPr id="2" name="Picture 1">
          <a:extLst>
            <a:ext uri="{FF2B5EF4-FFF2-40B4-BE49-F238E27FC236}">
              <a16:creationId xmlns:a16="http://schemas.microsoft.com/office/drawing/2014/main" id="{448865E5-B365-8DDE-451E-87F0D3A6C5A5}"/>
            </a:ext>
          </a:extLst>
        </xdr:cNvPr>
        <xdr:cNvPicPr>
          <a:picLocks noChangeAspect="1"/>
        </xdr:cNvPicPr>
      </xdr:nvPicPr>
      <xdr:blipFill>
        <a:blip xmlns:r="http://schemas.openxmlformats.org/officeDocument/2006/relationships" r:embed="rId1"/>
        <a:stretch>
          <a:fillRect/>
        </a:stretch>
      </xdr:blipFill>
      <xdr:spPr>
        <a:xfrm>
          <a:off x="2499360" y="944880"/>
          <a:ext cx="9281160" cy="34594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457200</xdr:colOff>
      <xdr:row>26</xdr:row>
      <xdr:rowOff>72088</xdr:rowOff>
    </xdr:to>
    <xdr:pic>
      <xdr:nvPicPr>
        <xdr:cNvPr id="2" name="Picture 1">
          <a:extLst>
            <a:ext uri="{FF2B5EF4-FFF2-40B4-BE49-F238E27FC236}">
              <a16:creationId xmlns:a16="http://schemas.microsoft.com/office/drawing/2014/main" id="{0DE0334A-68C9-73B6-D294-FE189E14510D}"/>
            </a:ext>
          </a:extLst>
        </xdr:cNvPr>
        <xdr:cNvPicPr>
          <a:picLocks noChangeAspect="1"/>
        </xdr:cNvPicPr>
      </xdr:nvPicPr>
      <xdr:blipFill>
        <a:blip xmlns:r="http://schemas.openxmlformats.org/officeDocument/2006/relationships" r:embed="rId1"/>
        <a:stretch>
          <a:fillRect/>
        </a:stretch>
      </xdr:blipFill>
      <xdr:spPr>
        <a:xfrm>
          <a:off x="0" y="0"/>
          <a:ext cx="10752667" cy="5355288"/>
        </a:xfrm>
        <a:prstGeom prst="rect">
          <a:avLst/>
        </a:prstGeom>
      </xdr:spPr>
    </xdr:pic>
    <xdr:clientData/>
  </xdr:twoCellAnchor>
  <xdr:twoCellAnchor editAs="oneCell">
    <xdr:from>
      <xdr:col>0</xdr:col>
      <xdr:colOff>1</xdr:colOff>
      <xdr:row>29</xdr:row>
      <xdr:rowOff>0</xdr:rowOff>
    </xdr:from>
    <xdr:to>
      <xdr:col>17</xdr:col>
      <xdr:colOff>596900</xdr:colOff>
      <xdr:row>60</xdr:row>
      <xdr:rowOff>12700</xdr:rowOff>
    </xdr:to>
    <xdr:pic>
      <xdr:nvPicPr>
        <xdr:cNvPr id="3" name="Picture 2">
          <a:extLst>
            <a:ext uri="{FF2B5EF4-FFF2-40B4-BE49-F238E27FC236}">
              <a16:creationId xmlns:a16="http://schemas.microsoft.com/office/drawing/2014/main" id="{25680181-87AB-9A08-6C39-FD24F17074C3}"/>
            </a:ext>
          </a:extLst>
        </xdr:cNvPr>
        <xdr:cNvPicPr>
          <a:picLocks noChangeAspect="1"/>
        </xdr:cNvPicPr>
      </xdr:nvPicPr>
      <xdr:blipFill>
        <a:blip xmlns:r="http://schemas.openxmlformats.org/officeDocument/2006/relationships" r:embed="rId2"/>
        <a:stretch>
          <a:fillRect/>
        </a:stretch>
      </xdr:blipFill>
      <xdr:spPr>
        <a:xfrm>
          <a:off x="1" y="5892800"/>
          <a:ext cx="11391899" cy="6311900"/>
        </a:xfrm>
        <a:prstGeom prst="rect">
          <a:avLst/>
        </a:prstGeom>
      </xdr:spPr>
    </xdr:pic>
    <xdr:clientData/>
  </xdr:twoCellAnchor>
  <xdr:twoCellAnchor editAs="oneCell">
    <xdr:from>
      <xdr:col>0</xdr:col>
      <xdr:colOff>0</xdr:colOff>
      <xdr:row>63</xdr:row>
      <xdr:rowOff>0</xdr:rowOff>
    </xdr:from>
    <xdr:to>
      <xdr:col>19</xdr:col>
      <xdr:colOff>222975</xdr:colOff>
      <xdr:row>88</xdr:row>
      <xdr:rowOff>177800</xdr:rowOff>
    </xdr:to>
    <xdr:pic>
      <xdr:nvPicPr>
        <xdr:cNvPr id="4" name="Picture 3">
          <a:extLst>
            <a:ext uri="{FF2B5EF4-FFF2-40B4-BE49-F238E27FC236}">
              <a16:creationId xmlns:a16="http://schemas.microsoft.com/office/drawing/2014/main" id="{9831D3A9-3EDB-C01C-F305-87562DB3060D}"/>
            </a:ext>
          </a:extLst>
        </xdr:cNvPr>
        <xdr:cNvPicPr>
          <a:picLocks noChangeAspect="1"/>
        </xdr:cNvPicPr>
      </xdr:nvPicPr>
      <xdr:blipFill>
        <a:blip xmlns:r="http://schemas.openxmlformats.org/officeDocument/2006/relationships" r:embed="rId3"/>
        <a:stretch>
          <a:fillRect/>
        </a:stretch>
      </xdr:blipFill>
      <xdr:spPr>
        <a:xfrm>
          <a:off x="0" y="12801600"/>
          <a:ext cx="12287975" cy="5257800"/>
        </a:xfrm>
        <a:prstGeom prst="rect">
          <a:avLst/>
        </a:prstGeom>
      </xdr:spPr>
    </xdr:pic>
    <xdr:clientData/>
  </xdr:twoCellAnchor>
  <xdr:twoCellAnchor editAs="oneCell">
    <xdr:from>
      <xdr:col>0</xdr:col>
      <xdr:colOff>1</xdr:colOff>
      <xdr:row>93</xdr:row>
      <xdr:rowOff>1</xdr:rowOff>
    </xdr:from>
    <xdr:to>
      <xdr:col>20</xdr:col>
      <xdr:colOff>53259</xdr:colOff>
      <xdr:row>120</xdr:row>
      <xdr:rowOff>101601</xdr:rowOff>
    </xdr:to>
    <xdr:pic>
      <xdr:nvPicPr>
        <xdr:cNvPr id="5" name="Picture 4">
          <a:extLst>
            <a:ext uri="{FF2B5EF4-FFF2-40B4-BE49-F238E27FC236}">
              <a16:creationId xmlns:a16="http://schemas.microsoft.com/office/drawing/2014/main" id="{7536BDE5-8E4D-25FF-6012-0D80B5B7DB67}"/>
            </a:ext>
          </a:extLst>
        </xdr:cNvPr>
        <xdr:cNvPicPr>
          <a:picLocks noChangeAspect="1"/>
        </xdr:cNvPicPr>
      </xdr:nvPicPr>
      <xdr:blipFill>
        <a:blip xmlns:r="http://schemas.openxmlformats.org/officeDocument/2006/relationships" r:embed="rId4"/>
        <a:stretch>
          <a:fillRect/>
        </a:stretch>
      </xdr:blipFill>
      <xdr:spPr>
        <a:xfrm>
          <a:off x="1" y="18897601"/>
          <a:ext cx="12753258" cy="55880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5-06-05T06:13:44.87" personId="{00000000-0000-0000-0000-000000000000}" id="{C885EAF1-B771-4C2E-B90A-88AEAC80C609}">
    <text>Whether this can be removed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mailto:=@no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0"/>
  <sheetViews>
    <sheetView topLeftCell="A89" workbookViewId="0">
      <selection activeCell="B95" sqref="B95"/>
    </sheetView>
  </sheetViews>
  <sheetFormatPr defaultColWidth="9.109375" defaultRowHeight="15.6" x14ac:dyDescent="0.3"/>
  <cols>
    <col min="1" max="1" width="6.33203125" style="19" customWidth="1"/>
    <col min="2" max="2" width="91.109375" style="19" customWidth="1"/>
    <col min="3" max="3" width="15.33203125" style="19" customWidth="1"/>
    <col min="4" max="4" width="29" style="19" customWidth="1"/>
    <col min="5" max="5" width="31" style="19" hidden="1" customWidth="1"/>
    <col min="6" max="16384" width="9.109375" style="19"/>
  </cols>
  <sheetData>
    <row r="1" spans="1:5" s="22" customFormat="1" ht="36.75" customHeight="1" x14ac:dyDescent="0.3">
      <c r="A1" s="20" t="s">
        <v>59</v>
      </c>
      <c r="B1" s="20" t="s">
        <v>15</v>
      </c>
      <c r="C1" s="20" t="s">
        <v>262</v>
      </c>
      <c r="D1" s="20" t="s">
        <v>391</v>
      </c>
      <c r="E1" s="21" t="s">
        <v>299</v>
      </c>
    </row>
    <row r="2" spans="1:5" ht="31.2" x14ac:dyDescent="0.3">
      <c r="A2" s="23">
        <v>1</v>
      </c>
      <c r="B2" s="24" t="s">
        <v>63</v>
      </c>
      <c r="C2" s="23" t="s">
        <v>66</v>
      </c>
      <c r="D2" s="23" t="s">
        <v>66</v>
      </c>
      <c r="E2" s="23" t="s">
        <v>308</v>
      </c>
    </row>
    <row r="3" spans="1:5" ht="31.2" x14ac:dyDescent="0.3">
      <c r="A3" s="23">
        <v>2</v>
      </c>
      <c r="B3" s="24" t="s">
        <v>64</v>
      </c>
      <c r="C3" s="23" t="s">
        <v>66</v>
      </c>
      <c r="D3" s="23" t="s">
        <v>66</v>
      </c>
      <c r="E3" s="23" t="s">
        <v>308</v>
      </c>
    </row>
    <row r="4" spans="1:5" ht="31.2" x14ac:dyDescent="0.3">
      <c r="A4" s="23">
        <v>3</v>
      </c>
      <c r="B4" s="24" t="s">
        <v>65</v>
      </c>
      <c r="C4" s="23" t="s">
        <v>66</v>
      </c>
      <c r="D4" s="23" t="s">
        <v>66</v>
      </c>
      <c r="E4" s="23" t="s">
        <v>308</v>
      </c>
    </row>
    <row r="5" spans="1:5" x14ac:dyDescent="0.3">
      <c r="A5" s="23">
        <v>4</v>
      </c>
      <c r="B5" s="23" t="s">
        <v>67</v>
      </c>
      <c r="C5" s="23" t="s">
        <v>66</v>
      </c>
      <c r="D5" s="23" t="s">
        <v>66</v>
      </c>
      <c r="E5" s="23" t="s">
        <v>308</v>
      </c>
    </row>
    <row r="6" spans="1:5" x14ac:dyDescent="0.3">
      <c r="A6" s="23">
        <v>5</v>
      </c>
      <c r="B6" s="23" t="s">
        <v>68</v>
      </c>
      <c r="C6" s="23" t="s">
        <v>66</v>
      </c>
      <c r="D6" s="23" t="s">
        <v>66</v>
      </c>
      <c r="E6" s="23" t="s">
        <v>308</v>
      </c>
    </row>
    <row r="7" spans="1:5" x14ac:dyDescent="0.3">
      <c r="A7" s="23">
        <v>6</v>
      </c>
      <c r="B7" s="23" t="s">
        <v>69</v>
      </c>
      <c r="C7" s="23" t="s">
        <v>66</v>
      </c>
      <c r="D7" s="23" t="s">
        <v>66</v>
      </c>
      <c r="E7" s="23" t="s">
        <v>308</v>
      </c>
    </row>
    <row r="8" spans="1:5" ht="31.2" x14ac:dyDescent="0.3">
      <c r="A8" s="23">
        <v>7</v>
      </c>
      <c r="B8" s="24" t="s">
        <v>70</v>
      </c>
      <c r="C8" s="23" t="s">
        <v>66</v>
      </c>
      <c r="D8" s="23" t="s">
        <v>66</v>
      </c>
      <c r="E8" s="23" t="s">
        <v>308</v>
      </c>
    </row>
    <row r="9" spans="1:5" x14ac:dyDescent="0.3">
      <c r="A9" s="23">
        <v>8</v>
      </c>
      <c r="B9" s="23" t="s">
        <v>71</v>
      </c>
      <c r="C9" s="23" t="s">
        <v>66</v>
      </c>
      <c r="D9" s="23" t="s">
        <v>66</v>
      </c>
      <c r="E9" s="23" t="s">
        <v>308</v>
      </c>
    </row>
    <row r="10" spans="1:5" x14ac:dyDescent="0.3">
      <c r="A10" s="23">
        <v>9</v>
      </c>
      <c r="B10" s="20" t="s">
        <v>72</v>
      </c>
      <c r="C10" s="23"/>
      <c r="D10" s="23"/>
      <c r="E10" s="23"/>
    </row>
    <row r="11" spans="1:5" x14ac:dyDescent="0.3">
      <c r="A11" s="25" t="s">
        <v>73</v>
      </c>
      <c r="B11" s="23" t="s">
        <v>74</v>
      </c>
      <c r="C11" s="23"/>
      <c r="D11" s="23"/>
      <c r="E11" s="23"/>
    </row>
    <row r="12" spans="1:5" x14ac:dyDescent="0.3">
      <c r="A12" s="25" t="s">
        <v>75</v>
      </c>
      <c r="B12" s="24" t="s">
        <v>76</v>
      </c>
      <c r="C12" s="23" t="s">
        <v>66</v>
      </c>
      <c r="D12" s="23" t="s">
        <v>66</v>
      </c>
      <c r="E12" s="23" t="s">
        <v>308</v>
      </c>
    </row>
    <row r="13" spans="1:5" ht="30" customHeight="1" x14ac:dyDescent="0.3">
      <c r="A13" s="25" t="s">
        <v>77</v>
      </c>
      <c r="B13" s="24" t="s">
        <v>78</v>
      </c>
      <c r="C13" s="23" t="s">
        <v>66</v>
      </c>
      <c r="D13" s="23" t="s">
        <v>66</v>
      </c>
      <c r="E13" s="23" t="s">
        <v>308</v>
      </c>
    </row>
    <row r="14" spans="1:5" ht="33" customHeight="1" x14ac:dyDescent="0.3">
      <c r="A14" s="25" t="s">
        <v>79</v>
      </c>
      <c r="B14" s="24" t="s">
        <v>80</v>
      </c>
      <c r="C14" s="23" t="s">
        <v>66</v>
      </c>
      <c r="D14" s="23" t="s">
        <v>66</v>
      </c>
      <c r="E14" s="23" t="s">
        <v>308</v>
      </c>
    </row>
    <row r="15" spans="1:5" ht="31.2" x14ac:dyDescent="0.3">
      <c r="A15" s="25" t="s">
        <v>81</v>
      </c>
      <c r="B15" s="24" t="s">
        <v>259</v>
      </c>
      <c r="C15" s="23"/>
      <c r="D15" s="23"/>
      <c r="E15" s="23"/>
    </row>
    <row r="16" spans="1:5" x14ac:dyDescent="0.3">
      <c r="A16" s="25" t="s">
        <v>224</v>
      </c>
      <c r="B16" s="24" t="s">
        <v>319</v>
      </c>
      <c r="C16" s="23" t="s">
        <v>66</v>
      </c>
      <c r="D16" s="23" t="s">
        <v>66</v>
      </c>
      <c r="E16" s="23" t="s">
        <v>308</v>
      </c>
    </row>
    <row r="17" spans="1:5" x14ac:dyDescent="0.3">
      <c r="A17" s="25"/>
      <c r="B17" s="97" t="s">
        <v>320</v>
      </c>
      <c r="C17" s="23"/>
      <c r="D17" s="23"/>
      <c r="E17" s="23"/>
    </row>
    <row r="18" spans="1:5" ht="31.2" x14ac:dyDescent="0.3">
      <c r="A18" s="23">
        <v>10</v>
      </c>
      <c r="B18" s="84" t="s">
        <v>318</v>
      </c>
      <c r="C18" s="23" t="s">
        <v>66</v>
      </c>
      <c r="D18" s="23" t="s">
        <v>280</v>
      </c>
      <c r="E18" s="23" t="s">
        <v>308</v>
      </c>
    </row>
    <row r="19" spans="1:5" x14ac:dyDescent="0.3">
      <c r="A19" s="23"/>
      <c r="B19" s="97" t="s">
        <v>388</v>
      </c>
      <c r="C19" s="23"/>
      <c r="D19" s="23"/>
      <c r="E19" s="23"/>
    </row>
    <row r="20" spans="1:5" ht="31.2" x14ac:dyDescent="0.3">
      <c r="A20" s="23">
        <v>11</v>
      </c>
      <c r="B20" s="24" t="s">
        <v>82</v>
      </c>
      <c r="C20" s="23" t="s">
        <v>66</v>
      </c>
      <c r="D20" s="23" t="s">
        <v>66</v>
      </c>
      <c r="E20" s="23"/>
    </row>
    <row r="21" spans="1:5" ht="31.2" x14ac:dyDescent="0.3">
      <c r="A21" s="23">
        <v>12</v>
      </c>
      <c r="B21" s="24" t="s">
        <v>216</v>
      </c>
      <c r="C21" s="23"/>
      <c r="D21" s="23"/>
      <c r="E21" s="23"/>
    </row>
    <row r="22" spans="1:5" ht="31.2" x14ac:dyDescent="0.3">
      <c r="A22" s="23">
        <v>13</v>
      </c>
      <c r="B22" s="24" t="s">
        <v>83</v>
      </c>
      <c r="C22" s="23" t="s">
        <v>66</v>
      </c>
      <c r="D22" s="23" t="s">
        <v>66</v>
      </c>
      <c r="E22" s="23"/>
    </row>
    <row r="23" spans="1:5" x14ac:dyDescent="0.3">
      <c r="A23" s="23">
        <v>14</v>
      </c>
      <c r="B23" s="24" t="s">
        <v>84</v>
      </c>
      <c r="C23" s="23" t="s">
        <v>66</v>
      </c>
      <c r="D23" s="23" t="s">
        <v>66</v>
      </c>
      <c r="E23" s="23"/>
    </row>
    <row r="24" spans="1:5" ht="31.2" x14ac:dyDescent="0.3">
      <c r="A24" s="23">
        <v>15</v>
      </c>
      <c r="B24" s="24" t="s">
        <v>85</v>
      </c>
      <c r="C24" s="23" t="s">
        <v>66</v>
      </c>
      <c r="D24" s="23" t="s">
        <v>66</v>
      </c>
      <c r="E24" s="23"/>
    </row>
    <row r="25" spans="1:5" ht="31.2" x14ac:dyDescent="0.3">
      <c r="A25" s="23">
        <v>16</v>
      </c>
      <c r="B25" s="24" t="s">
        <v>86</v>
      </c>
      <c r="C25" s="23"/>
      <c r="D25" s="23"/>
      <c r="E25" s="23"/>
    </row>
    <row r="26" spans="1:5" ht="31.2" x14ac:dyDescent="0.3">
      <c r="A26" s="23">
        <v>17</v>
      </c>
      <c r="B26" s="24" t="s">
        <v>317</v>
      </c>
      <c r="C26" s="23" t="s">
        <v>66</v>
      </c>
      <c r="D26" s="23" t="s">
        <v>66</v>
      </c>
      <c r="E26" s="23" t="s">
        <v>308</v>
      </c>
    </row>
    <row r="27" spans="1:5" x14ac:dyDescent="0.3">
      <c r="A27" s="23"/>
      <c r="B27" s="98" t="s">
        <v>321</v>
      </c>
      <c r="C27" s="23"/>
      <c r="D27" s="23"/>
      <c r="E27" s="23"/>
    </row>
    <row r="28" spans="1:5" ht="31.2" x14ac:dyDescent="0.3">
      <c r="A28" s="23">
        <v>18</v>
      </c>
      <c r="B28" s="24" t="s">
        <v>217</v>
      </c>
      <c r="C28" s="23" t="s">
        <v>66</v>
      </c>
      <c r="D28" s="23" t="s">
        <v>66</v>
      </c>
      <c r="E28" s="23" t="s">
        <v>308</v>
      </c>
    </row>
    <row r="29" spans="1:5" x14ac:dyDescent="0.3">
      <c r="A29" s="23"/>
      <c r="B29" s="97" t="s">
        <v>325</v>
      </c>
      <c r="C29" s="23"/>
      <c r="D29" s="23"/>
      <c r="E29" s="23"/>
    </row>
    <row r="30" spans="1:5" x14ac:dyDescent="0.3">
      <c r="A30" s="23">
        <v>19</v>
      </c>
      <c r="B30" s="23" t="s">
        <v>87</v>
      </c>
      <c r="C30" s="23" t="s">
        <v>66</v>
      </c>
      <c r="D30" s="23" t="s">
        <v>66</v>
      </c>
      <c r="E30" s="23"/>
    </row>
    <row r="31" spans="1:5" x14ac:dyDescent="0.3">
      <c r="A31" s="23">
        <v>20</v>
      </c>
      <c r="B31" s="23" t="s">
        <v>88</v>
      </c>
      <c r="C31" s="23" t="s">
        <v>66</v>
      </c>
      <c r="D31" s="23" t="s">
        <v>66</v>
      </c>
      <c r="E31" s="23"/>
    </row>
    <row r="32" spans="1:5" x14ac:dyDescent="0.3">
      <c r="A32" s="23">
        <v>21</v>
      </c>
      <c r="B32" s="23" t="s">
        <v>89</v>
      </c>
      <c r="C32" s="23" t="s">
        <v>66</v>
      </c>
      <c r="D32" s="23" t="s">
        <v>66</v>
      </c>
      <c r="E32" s="23"/>
    </row>
    <row r="33" spans="1:5" x14ac:dyDescent="0.3">
      <c r="A33" s="23"/>
      <c r="B33" s="96" t="s">
        <v>389</v>
      </c>
      <c r="C33" s="23"/>
      <c r="D33" s="23"/>
      <c r="E33" s="23"/>
    </row>
    <row r="34" spans="1:5" x14ac:dyDescent="0.3">
      <c r="A34" s="23"/>
      <c r="B34" s="20" t="s">
        <v>218</v>
      </c>
      <c r="C34" s="23"/>
      <c r="D34" s="23"/>
      <c r="E34" s="23"/>
    </row>
    <row r="35" spans="1:5" ht="60" customHeight="1" x14ac:dyDescent="0.3">
      <c r="A35" s="23">
        <v>22</v>
      </c>
      <c r="B35" s="84" t="s">
        <v>261</v>
      </c>
      <c r="C35" s="23" t="s">
        <v>66</v>
      </c>
      <c r="D35" s="23" t="s">
        <v>66</v>
      </c>
      <c r="E35" s="24" t="s">
        <v>316</v>
      </c>
    </row>
    <row r="36" spans="1:5" x14ac:dyDescent="0.3">
      <c r="A36" s="23"/>
      <c r="B36" s="97" t="s">
        <v>381</v>
      </c>
      <c r="C36" s="23"/>
      <c r="D36" s="23"/>
      <c r="E36" s="24"/>
    </row>
    <row r="37" spans="1:5" ht="31.2" x14ac:dyDescent="0.3">
      <c r="A37" s="23">
        <v>23</v>
      </c>
      <c r="B37" s="84" t="s">
        <v>231</v>
      </c>
      <c r="C37" s="23" t="s">
        <v>66</v>
      </c>
      <c r="D37" s="23" t="s">
        <v>66</v>
      </c>
      <c r="E37" s="23" t="s">
        <v>308</v>
      </c>
    </row>
    <row r="38" spans="1:5" ht="31.2" x14ac:dyDescent="0.3">
      <c r="A38" s="23">
        <v>24</v>
      </c>
      <c r="B38" s="84" t="s">
        <v>232</v>
      </c>
      <c r="C38" s="23" t="s">
        <v>66</v>
      </c>
      <c r="D38" s="23" t="s">
        <v>66</v>
      </c>
      <c r="E38" s="23" t="s">
        <v>308</v>
      </c>
    </row>
    <row r="39" spans="1:5" x14ac:dyDescent="0.3">
      <c r="A39" s="23"/>
      <c r="B39" s="97" t="s">
        <v>380</v>
      </c>
      <c r="C39" s="23"/>
      <c r="D39" s="23"/>
      <c r="E39" s="23"/>
    </row>
    <row r="40" spans="1:5" ht="46.8" x14ac:dyDescent="0.3">
      <c r="A40" s="23">
        <v>25</v>
      </c>
      <c r="B40" s="84" t="s">
        <v>233</v>
      </c>
      <c r="C40" s="23" t="s">
        <v>300</v>
      </c>
      <c r="D40" s="23" t="s">
        <v>300</v>
      </c>
      <c r="E40" s="23" t="s">
        <v>300</v>
      </c>
    </row>
    <row r="41" spans="1:5" ht="62.4" x14ac:dyDescent="0.3">
      <c r="A41" s="23">
        <v>26</v>
      </c>
      <c r="B41" s="84" t="s">
        <v>234</v>
      </c>
      <c r="C41" s="23" t="s">
        <v>66</v>
      </c>
      <c r="D41" s="23" t="s">
        <v>66</v>
      </c>
      <c r="E41" s="23" t="s">
        <v>308</v>
      </c>
    </row>
    <row r="42" spans="1:5" ht="46.8" x14ac:dyDescent="0.3">
      <c r="A42" s="23">
        <v>27</v>
      </c>
      <c r="B42" s="84" t="s">
        <v>235</v>
      </c>
      <c r="C42" s="23" t="s">
        <v>300</v>
      </c>
      <c r="D42" s="23" t="s">
        <v>300</v>
      </c>
      <c r="E42" s="23" t="s">
        <v>308</v>
      </c>
    </row>
    <row r="43" spans="1:5" x14ac:dyDescent="0.3">
      <c r="A43" s="23"/>
      <c r="B43" s="97" t="s">
        <v>323</v>
      </c>
      <c r="C43" s="23"/>
      <c r="D43" s="23"/>
      <c r="E43" s="23"/>
    </row>
    <row r="44" spans="1:5" ht="46.8" x14ac:dyDescent="0.3">
      <c r="A44" s="23">
        <v>28</v>
      </c>
      <c r="B44" s="84" t="s">
        <v>236</v>
      </c>
      <c r="C44" s="23" t="s">
        <v>66</v>
      </c>
      <c r="D44" s="23" t="s">
        <v>66</v>
      </c>
      <c r="E44" s="23" t="s">
        <v>308</v>
      </c>
    </row>
    <row r="45" spans="1:5" x14ac:dyDescent="0.3">
      <c r="A45" s="23"/>
      <c r="B45" s="97" t="s">
        <v>379</v>
      </c>
      <c r="C45" s="23"/>
      <c r="D45" s="23"/>
      <c r="E45" s="23"/>
    </row>
    <row r="46" spans="1:5" ht="46.8" x14ac:dyDescent="0.3">
      <c r="A46" s="23">
        <v>29</v>
      </c>
      <c r="B46" s="84" t="s">
        <v>237</v>
      </c>
      <c r="C46" s="23" t="s">
        <v>66</v>
      </c>
      <c r="D46" s="23" t="s">
        <v>66</v>
      </c>
      <c r="E46" s="23"/>
    </row>
    <row r="47" spans="1:5" ht="21" customHeight="1" x14ac:dyDescent="0.3">
      <c r="A47" s="23">
        <v>30</v>
      </c>
      <c r="B47" s="84" t="s">
        <v>238</v>
      </c>
      <c r="C47" s="23" t="s">
        <v>66</v>
      </c>
      <c r="D47" s="23" t="s">
        <v>66</v>
      </c>
      <c r="E47" s="23" t="s">
        <v>301</v>
      </c>
    </row>
    <row r="48" spans="1:5" ht="31.2" x14ac:dyDescent="0.3">
      <c r="A48" s="23">
        <v>31</v>
      </c>
      <c r="B48" s="84" t="s">
        <v>239</v>
      </c>
      <c r="C48" s="23" t="s">
        <v>66</v>
      </c>
      <c r="D48" s="23" t="s">
        <v>66</v>
      </c>
      <c r="E48" s="23" t="s">
        <v>308</v>
      </c>
    </row>
    <row r="49" spans="1:5" x14ac:dyDescent="0.3">
      <c r="A49" s="23"/>
      <c r="B49" s="84" t="s">
        <v>240</v>
      </c>
      <c r="C49" s="23" t="s">
        <v>301</v>
      </c>
      <c r="D49" s="23" t="s">
        <v>300</v>
      </c>
      <c r="E49" s="23"/>
    </row>
    <row r="50" spans="1:5" ht="46.8" x14ac:dyDescent="0.3">
      <c r="A50" s="23">
        <v>32</v>
      </c>
      <c r="B50" s="84" t="s">
        <v>241</v>
      </c>
      <c r="C50" s="23" t="s">
        <v>66</v>
      </c>
      <c r="D50" s="23" t="s">
        <v>66</v>
      </c>
      <c r="E50" s="23"/>
    </row>
    <row r="51" spans="1:5" ht="49.95" customHeight="1" x14ac:dyDescent="0.3">
      <c r="A51" s="23"/>
      <c r="B51" s="97" t="s">
        <v>382</v>
      </c>
      <c r="E51" s="23" t="s">
        <v>308</v>
      </c>
    </row>
    <row r="52" spans="1:5" x14ac:dyDescent="0.3">
      <c r="A52" s="23"/>
      <c r="B52" s="84"/>
      <c r="C52" s="23"/>
      <c r="D52" s="23"/>
      <c r="E52" s="23"/>
    </row>
    <row r="53" spans="1:5" ht="46.8" x14ac:dyDescent="0.3">
      <c r="A53" s="23">
        <v>34</v>
      </c>
      <c r="B53" s="84" t="s">
        <v>242</v>
      </c>
      <c r="C53" s="23" t="s">
        <v>66</v>
      </c>
      <c r="D53" s="23" t="s">
        <v>66</v>
      </c>
      <c r="E53" s="23"/>
    </row>
    <row r="54" spans="1:5" ht="109.2" x14ac:dyDescent="0.3">
      <c r="A54" s="23">
        <v>35</v>
      </c>
      <c r="B54" s="84" t="s">
        <v>243</v>
      </c>
      <c r="C54" s="23" t="s">
        <v>300</v>
      </c>
      <c r="D54" s="23" t="s">
        <v>66</v>
      </c>
      <c r="E54" s="23" t="s">
        <v>66</v>
      </c>
    </row>
    <row r="55" spans="1:5" ht="31.2" x14ac:dyDescent="0.3">
      <c r="A55" s="23">
        <v>36</v>
      </c>
      <c r="B55" s="84" t="s">
        <v>244</v>
      </c>
      <c r="C55" s="23" t="s">
        <v>66</v>
      </c>
      <c r="D55" s="23" t="s">
        <v>66</v>
      </c>
      <c r="E55" s="23" t="s">
        <v>308</v>
      </c>
    </row>
    <row r="56" spans="1:5" ht="62.4" x14ac:dyDescent="0.3">
      <c r="A56" s="23">
        <v>37</v>
      </c>
      <c r="B56" s="84" t="s">
        <v>245</v>
      </c>
      <c r="C56" s="23" t="s">
        <v>66</v>
      </c>
      <c r="D56" s="23" t="s">
        <v>66</v>
      </c>
      <c r="E56" s="23" t="s">
        <v>308</v>
      </c>
    </row>
    <row r="57" spans="1:5" x14ac:dyDescent="0.3">
      <c r="A57" s="23">
        <v>38</v>
      </c>
      <c r="B57" s="21" t="s">
        <v>246</v>
      </c>
      <c r="C57" s="23" t="s">
        <v>66</v>
      </c>
      <c r="D57" s="23" t="s">
        <v>66</v>
      </c>
      <c r="E57" s="23" t="s">
        <v>308</v>
      </c>
    </row>
    <row r="58" spans="1:5" x14ac:dyDescent="0.3">
      <c r="A58" s="23"/>
      <c r="B58" s="24" t="s">
        <v>247</v>
      </c>
      <c r="C58" s="23"/>
      <c r="D58" s="23"/>
      <c r="E58" s="23"/>
    </row>
    <row r="59" spans="1:5" x14ac:dyDescent="0.3">
      <c r="A59" s="23"/>
      <c r="B59" s="24" t="s">
        <v>248</v>
      </c>
      <c r="C59" s="23"/>
      <c r="D59" s="23"/>
      <c r="E59" s="23"/>
    </row>
    <row r="60" spans="1:5" x14ac:dyDescent="0.3">
      <c r="A60" s="23"/>
      <c r="B60" s="24" t="s">
        <v>249</v>
      </c>
      <c r="C60" s="23"/>
      <c r="D60" s="23"/>
      <c r="E60" s="23"/>
    </row>
    <row r="61" spans="1:5" x14ac:dyDescent="0.3">
      <c r="A61" s="23"/>
      <c r="B61" s="24" t="s">
        <v>250</v>
      </c>
      <c r="C61" s="23"/>
      <c r="D61" s="23"/>
      <c r="E61" s="23"/>
    </row>
    <row r="62" spans="1:5" x14ac:dyDescent="0.3">
      <c r="A62" s="23"/>
      <c r="B62" s="24" t="s">
        <v>251</v>
      </c>
      <c r="C62" s="23"/>
      <c r="D62" s="23"/>
      <c r="E62" s="23"/>
    </row>
    <row r="63" spans="1:5" x14ac:dyDescent="0.3">
      <c r="A63" s="23"/>
      <c r="B63" s="24" t="s">
        <v>252</v>
      </c>
      <c r="C63" s="23"/>
      <c r="D63" s="23"/>
      <c r="E63" s="23"/>
    </row>
    <row r="64" spans="1:5" ht="31.2" x14ac:dyDescent="0.3">
      <c r="A64" s="23"/>
      <c r="B64" s="24" t="s">
        <v>253</v>
      </c>
      <c r="C64" s="23"/>
      <c r="D64" s="23"/>
      <c r="E64" s="23"/>
    </row>
    <row r="65" spans="1:5" ht="31.2" x14ac:dyDescent="0.3">
      <c r="A65" s="23"/>
      <c r="B65" s="24" t="s">
        <v>254</v>
      </c>
      <c r="C65" s="23"/>
      <c r="D65" s="23"/>
      <c r="E65" s="23"/>
    </row>
    <row r="66" spans="1:5" x14ac:dyDescent="0.3">
      <c r="A66" s="23">
        <v>39</v>
      </c>
      <c r="B66" s="85" t="s">
        <v>255</v>
      </c>
      <c r="C66" s="23" t="s">
        <v>66</v>
      </c>
      <c r="D66" s="23" t="s">
        <v>66</v>
      </c>
      <c r="E66" s="23" t="s">
        <v>308</v>
      </c>
    </row>
    <row r="67" spans="1:5" x14ac:dyDescent="0.3">
      <c r="A67" s="23"/>
      <c r="B67" s="84" t="s">
        <v>256</v>
      </c>
      <c r="C67" s="23"/>
      <c r="D67" s="23"/>
      <c r="E67" s="23"/>
    </row>
    <row r="68" spans="1:5" x14ac:dyDescent="0.3">
      <c r="A68" s="23"/>
      <c r="B68" s="84" t="s">
        <v>257</v>
      </c>
      <c r="C68" s="23"/>
      <c r="D68" s="23"/>
      <c r="E68" s="23"/>
    </row>
    <row r="69" spans="1:5" ht="31.2" x14ac:dyDescent="0.3">
      <c r="A69" s="23"/>
      <c r="B69" s="84" t="s">
        <v>258</v>
      </c>
      <c r="C69" s="23"/>
      <c r="D69" s="23"/>
      <c r="E69" s="23"/>
    </row>
    <row r="70" spans="1:5" ht="46.8" x14ac:dyDescent="0.3">
      <c r="A70" s="23">
        <v>40</v>
      </c>
      <c r="B70" s="24" t="s">
        <v>313</v>
      </c>
      <c r="C70" s="23" t="s">
        <v>66</v>
      </c>
      <c r="D70" s="23" t="s">
        <v>66</v>
      </c>
      <c r="E70" s="23" t="s">
        <v>308</v>
      </c>
    </row>
    <row r="71" spans="1:5" x14ac:dyDescent="0.3">
      <c r="A71" s="23"/>
      <c r="B71" s="24" t="s">
        <v>314</v>
      </c>
      <c r="C71" s="23"/>
      <c r="D71" s="23"/>
      <c r="E71" s="23"/>
    </row>
    <row r="72" spans="1:5" x14ac:dyDescent="0.3">
      <c r="A72" s="23"/>
      <c r="B72" s="24" t="s">
        <v>315</v>
      </c>
      <c r="C72" s="23"/>
      <c r="D72" s="23"/>
      <c r="E72" s="23"/>
    </row>
    <row r="73" spans="1:5" x14ac:dyDescent="0.3">
      <c r="A73" s="23"/>
      <c r="B73" s="86" t="s">
        <v>390</v>
      </c>
      <c r="C73" s="23"/>
      <c r="D73" s="23"/>
      <c r="E73" s="23"/>
    </row>
    <row r="74" spans="1:5" x14ac:dyDescent="0.3">
      <c r="A74" s="23">
        <v>41</v>
      </c>
      <c r="B74" s="20" t="s">
        <v>341</v>
      </c>
      <c r="C74" s="23" t="s">
        <v>66</v>
      </c>
      <c r="D74" s="23" t="s">
        <v>66</v>
      </c>
      <c r="E74" s="23" t="s">
        <v>308</v>
      </c>
    </row>
    <row r="75" spans="1:5" ht="62.4" x14ac:dyDescent="0.3">
      <c r="A75" s="23"/>
      <c r="B75" s="92" t="s">
        <v>334</v>
      </c>
      <c r="C75" s="23"/>
      <c r="D75" s="23"/>
      <c r="E75" s="23"/>
    </row>
    <row r="76" spans="1:5" ht="31.2" x14ac:dyDescent="0.3">
      <c r="A76" s="23"/>
      <c r="B76" s="92" t="s">
        <v>335</v>
      </c>
      <c r="C76" s="23"/>
      <c r="D76" s="23"/>
      <c r="E76" s="23"/>
    </row>
    <row r="77" spans="1:5" ht="31.2" x14ac:dyDescent="0.3">
      <c r="A77" s="23"/>
      <c r="B77" s="92" t="s">
        <v>336</v>
      </c>
      <c r="C77" s="23"/>
      <c r="D77" s="23"/>
      <c r="E77" s="23"/>
    </row>
    <row r="78" spans="1:5" ht="31.2" x14ac:dyDescent="0.3">
      <c r="A78" s="23"/>
      <c r="B78" s="92" t="s">
        <v>337</v>
      </c>
      <c r="C78" s="23"/>
      <c r="D78" s="23"/>
      <c r="E78" s="23"/>
    </row>
    <row r="79" spans="1:5" ht="46.8" x14ac:dyDescent="0.3">
      <c r="A79" s="23"/>
      <c r="B79" s="92" t="s">
        <v>338</v>
      </c>
      <c r="C79" s="23"/>
      <c r="D79" s="23"/>
      <c r="E79" s="23"/>
    </row>
    <row r="80" spans="1:5" ht="31.2" x14ac:dyDescent="0.3">
      <c r="A80" s="23"/>
      <c r="B80" s="92" t="s">
        <v>339</v>
      </c>
      <c r="C80" s="23"/>
      <c r="D80" s="23"/>
      <c r="E80" s="23"/>
    </row>
    <row r="81" spans="1:5" ht="46.8" x14ac:dyDescent="0.3">
      <c r="A81" s="23"/>
      <c r="B81" s="92" t="s">
        <v>340</v>
      </c>
      <c r="C81" s="23"/>
      <c r="D81" s="23"/>
      <c r="E81" s="23"/>
    </row>
    <row r="82" spans="1:5" ht="46.8" x14ac:dyDescent="0.3">
      <c r="A82" s="23"/>
      <c r="B82" s="24" t="s">
        <v>342</v>
      </c>
      <c r="C82" s="23"/>
      <c r="D82" s="23"/>
      <c r="E82" s="23"/>
    </row>
    <row r="83" spans="1:5" ht="31.2" x14ac:dyDescent="0.3">
      <c r="A83" s="23"/>
      <c r="B83" s="24" t="s">
        <v>343</v>
      </c>
      <c r="C83" s="23"/>
      <c r="D83" s="23"/>
      <c r="E83" s="23"/>
    </row>
    <row r="84" spans="1:5" ht="31.2" x14ac:dyDescent="0.3">
      <c r="A84" s="23"/>
      <c r="B84" s="24" t="s">
        <v>344</v>
      </c>
      <c r="C84" s="23"/>
      <c r="D84" s="23"/>
      <c r="E84" s="23"/>
    </row>
    <row r="85" spans="1:5" ht="31.2" x14ac:dyDescent="0.3">
      <c r="A85" s="23"/>
      <c r="B85" s="24" t="s">
        <v>345</v>
      </c>
      <c r="C85" s="23"/>
      <c r="D85" s="23"/>
      <c r="E85" s="23"/>
    </row>
    <row r="86" spans="1:5" ht="46.8" x14ac:dyDescent="0.3">
      <c r="A86" s="23"/>
      <c r="B86" s="24" t="s">
        <v>346</v>
      </c>
      <c r="C86" s="23"/>
      <c r="D86" s="23"/>
      <c r="E86" s="23"/>
    </row>
    <row r="87" spans="1:5" ht="31.2" x14ac:dyDescent="0.3">
      <c r="A87" s="23"/>
      <c r="B87" s="24" t="s">
        <v>339</v>
      </c>
      <c r="C87" s="23"/>
      <c r="D87" s="23"/>
      <c r="E87" s="23"/>
    </row>
    <row r="88" spans="1:5" ht="46.8" x14ac:dyDescent="0.3">
      <c r="A88" s="23"/>
      <c r="B88" s="24" t="s">
        <v>347</v>
      </c>
      <c r="C88" s="23"/>
      <c r="D88" s="23"/>
      <c r="E88" s="23"/>
    </row>
    <row r="89" spans="1:5" x14ac:dyDescent="0.3">
      <c r="A89" s="23">
        <v>42</v>
      </c>
      <c r="B89" s="24" t="s">
        <v>333</v>
      </c>
      <c r="C89" s="23" t="s">
        <v>66</v>
      </c>
      <c r="D89" s="23" t="s">
        <v>66</v>
      </c>
      <c r="E89" s="23" t="s">
        <v>308</v>
      </c>
    </row>
    <row r="90" spans="1:5" ht="93.6" x14ac:dyDescent="0.3">
      <c r="A90" s="23"/>
      <c r="B90" s="24" t="s">
        <v>383</v>
      </c>
      <c r="C90" s="23"/>
      <c r="D90" s="23"/>
      <c r="E90" s="23"/>
    </row>
  </sheetData>
  <conditionalFormatting sqref="C2">
    <cfRule type="containsText" dxfId="17" priority="6" operator="containsText" text="NO">
      <formula>NOT(ISERROR(SEARCH("NO",C2)))</formula>
    </cfRule>
  </conditionalFormatting>
  <conditionalFormatting sqref="C2:C9">
    <cfRule type="containsText" dxfId="16" priority="2" operator="containsText" text="No">
      <formula>NOT(ISERROR(SEARCH("No",C2)))</formula>
    </cfRule>
  </conditionalFormatting>
  <conditionalFormatting sqref="C11:C17 C20:C29">
    <cfRule type="containsText" dxfId="15" priority="1" operator="containsText" text="No">
      <formula>NOT(ISERROR(SEARCH("No",C11)))</formula>
    </cfRule>
  </conditionalFormatting>
  <hyperlinks>
    <hyperlink ref="B17" location="'Format Sheet'!A1" display="prmoter holding format" xr:uid="{00000000-0004-0000-0000-000000000000}"/>
    <hyperlink ref="B27" location="'Format Sheet'!A29" display="Trade payable schedule format" xr:uid="{00000000-0004-0000-0000-000001000000}"/>
    <hyperlink ref="B43" location="'Format Sheet'!A23" display="CWIP schedule format" xr:uid="{00000000-0004-0000-0000-000002000000}"/>
    <hyperlink ref="B29" location="'Format Sheet'!A15" display="Trade receivable format" xr:uid="{00000000-0004-0000-0000-000003000000}"/>
    <hyperlink ref="B45" location="'Format Sheet'!A49" display="Intangible assets schedule format" xr:uid="{00000000-0004-0000-0000-000004000000}"/>
    <hyperlink ref="B39" location="'Format Sheet'!A68" display="Format - struck off company disclosure" xr:uid="{00000000-0004-0000-0000-000005000000}"/>
    <hyperlink ref="B36" location="'Format Sheet'!A75" display="Ratios List" xr:uid="{00000000-0004-0000-0000-000006000000}"/>
    <hyperlink ref="B51" location="'Format Sheet'!A38" display="Format PPE" xr:uid="{00000000-0004-0000-0000-000007000000}"/>
    <hyperlink ref="B19" location="'Format Sheet'!A9" display="Format for statement of changes in Equity" xr:uid="{00000000-0004-0000-0000-000008000000}"/>
    <hyperlink ref="B33" location="'CARO 2020'!A1" display="CARO formating" xr:uid="{00000000-0004-0000-0000-000009000000}"/>
    <hyperlink ref="B73" location="'Format Sheet'!A61" display="Loan to RP" xr:uid="{00000000-0004-0000-0000-00000A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
  <sheetViews>
    <sheetView zoomScale="115" zoomScaleNormal="115" workbookViewId="0">
      <selection activeCell="C9" sqref="C9:J9"/>
    </sheetView>
  </sheetViews>
  <sheetFormatPr defaultColWidth="9.33203125" defaultRowHeight="14.4" x14ac:dyDescent="0.3"/>
  <cols>
    <col min="11" max="11" width="34.33203125" customWidth="1"/>
    <col min="12" max="12" width="34.6640625" customWidth="1"/>
  </cols>
  <sheetData>
    <row r="1" spans="1:12" x14ac:dyDescent="0.3">
      <c r="B1" s="246"/>
      <c r="C1" s="246"/>
      <c r="D1" s="246"/>
      <c r="E1" s="246"/>
      <c r="F1" s="246"/>
      <c r="G1" s="246"/>
      <c r="H1" s="246"/>
      <c r="I1" s="246"/>
      <c r="J1" s="246"/>
      <c r="K1" s="246"/>
      <c r="L1" s="246"/>
    </row>
    <row r="2" spans="1:12" x14ac:dyDescent="0.3">
      <c r="B2" s="246" t="s">
        <v>208</v>
      </c>
      <c r="C2" s="246"/>
      <c r="D2" s="246"/>
      <c r="E2" s="246"/>
      <c r="F2" s="246"/>
      <c r="G2" s="246"/>
      <c r="H2" s="246"/>
      <c r="I2" s="246"/>
      <c r="J2" s="246"/>
      <c r="K2" s="246"/>
      <c r="L2" s="246"/>
    </row>
    <row r="3" spans="1:12" x14ac:dyDescent="0.3">
      <c r="B3" s="255" t="s">
        <v>30</v>
      </c>
      <c r="C3" s="255"/>
      <c r="D3" s="255"/>
      <c r="E3" s="255"/>
      <c r="F3" s="255"/>
      <c r="G3" s="255"/>
      <c r="H3" s="255"/>
      <c r="I3" s="255"/>
      <c r="J3" s="255"/>
      <c r="K3" s="255"/>
      <c r="L3" s="255"/>
    </row>
    <row r="4" spans="1:12" x14ac:dyDescent="0.3">
      <c r="A4" s="55" t="s">
        <v>59</v>
      </c>
      <c r="B4" s="256" t="s">
        <v>15</v>
      </c>
      <c r="C4" s="257"/>
      <c r="D4" s="257"/>
      <c r="E4" s="257"/>
      <c r="F4" s="257"/>
      <c r="G4" s="257"/>
      <c r="H4" s="257"/>
      <c r="I4" s="257"/>
      <c r="J4" s="258"/>
      <c r="K4" s="56" t="s">
        <v>116</v>
      </c>
      <c r="L4" s="57" t="s">
        <v>117</v>
      </c>
    </row>
    <row r="5" spans="1:12" x14ac:dyDescent="0.3">
      <c r="A5" s="284">
        <v>1</v>
      </c>
      <c r="B5" s="256" t="s">
        <v>263</v>
      </c>
      <c r="C5" s="257"/>
      <c r="D5" s="257"/>
      <c r="E5" s="257"/>
      <c r="F5" s="257"/>
      <c r="G5" s="257"/>
      <c r="H5" s="257"/>
      <c r="I5" s="257"/>
      <c r="J5" s="258"/>
      <c r="K5" s="57"/>
      <c r="L5" s="57"/>
    </row>
    <row r="6" spans="1:12" x14ac:dyDescent="0.3">
      <c r="A6" s="284"/>
      <c r="B6" s="256" t="s">
        <v>118</v>
      </c>
      <c r="C6" s="257"/>
      <c r="D6" s="257"/>
      <c r="E6" s="257"/>
      <c r="F6" s="257"/>
      <c r="G6" s="257"/>
      <c r="H6" s="257"/>
      <c r="I6" s="257"/>
      <c r="J6" s="258"/>
      <c r="K6" s="58"/>
      <c r="L6" s="57"/>
    </row>
    <row r="7" spans="1:12" s="47" customFormat="1" ht="44.4" customHeight="1" x14ac:dyDescent="0.3">
      <c r="A7" s="284"/>
      <c r="B7" s="59" t="s">
        <v>119</v>
      </c>
      <c r="C7" s="250" t="s">
        <v>120</v>
      </c>
      <c r="D7" s="251"/>
      <c r="E7" s="251"/>
      <c r="F7" s="251"/>
      <c r="G7" s="251"/>
      <c r="H7" s="251"/>
      <c r="I7" s="251"/>
      <c r="J7" s="252"/>
      <c r="K7" s="60"/>
      <c r="L7" s="61"/>
    </row>
    <row r="8" spans="1:12" s="47" customFormat="1" ht="33.6" customHeight="1" x14ac:dyDescent="0.3">
      <c r="A8" s="284"/>
      <c r="B8" s="59" t="s">
        <v>121</v>
      </c>
      <c r="C8" s="250" t="s">
        <v>122</v>
      </c>
      <c r="D8" s="251"/>
      <c r="E8" s="251"/>
      <c r="F8" s="251"/>
      <c r="G8" s="251"/>
      <c r="H8" s="251"/>
      <c r="I8" s="251"/>
      <c r="J8" s="252"/>
      <c r="K8" s="60"/>
      <c r="L8" s="61"/>
    </row>
    <row r="9" spans="1:12" s="47" customFormat="1" ht="58.2" customHeight="1" x14ac:dyDescent="0.3">
      <c r="A9" s="284"/>
      <c r="B9" s="62" t="s">
        <v>123</v>
      </c>
      <c r="C9" s="285" t="s">
        <v>124</v>
      </c>
      <c r="D9" s="286"/>
      <c r="E9" s="286"/>
      <c r="F9" s="286"/>
      <c r="G9" s="286"/>
      <c r="H9" s="286"/>
      <c r="I9" s="286"/>
      <c r="J9" s="287"/>
      <c r="K9" s="60"/>
      <c r="L9" s="61"/>
    </row>
    <row r="10" spans="1:12" s="47" customFormat="1" ht="120" customHeight="1" x14ac:dyDescent="0.3">
      <c r="A10" s="63"/>
      <c r="B10" s="62" t="s">
        <v>125</v>
      </c>
      <c r="C10" s="250" t="s">
        <v>213</v>
      </c>
      <c r="D10" s="251"/>
      <c r="E10" s="251"/>
      <c r="F10" s="251"/>
      <c r="G10" s="251"/>
      <c r="H10" s="251"/>
      <c r="I10" s="251"/>
      <c r="J10" s="252"/>
      <c r="K10" s="64"/>
      <c r="L10" s="61"/>
    </row>
    <row r="11" spans="1:12" s="47" customFormat="1" ht="74.25" customHeight="1" x14ac:dyDescent="0.3">
      <c r="A11" s="63"/>
      <c r="B11" s="62" t="s">
        <v>126</v>
      </c>
      <c r="C11" s="243" t="s">
        <v>127</v>
      </c>
      <c r="D11" s="244"/>
      <c r="E11" s="244"/>
      <c r="F11" s="244"/>
      <c r="G11" s="244"/>
      <c r="H11" s="244"/>
      <c r="I11" s="244"/>
      <c r="J11" s="245"/>
      <c r="K11" s="64"/>
      <c r="L11" s="61"/>
    </row>
    <row r="12" spans="1:12" s="47" customFormat="1" ht="78" customHeight="1" x14ac:dyDescent="0.3">
      <c r="A12" s="63"/>
      <c r="B12" s="62" t="s">
        <v>128</v>
      </c>
      <c r="C12" s="250" t="s">
        <v>129</v>
      </c>
      <c r="D12" s="251"/>
      <c r="E12" s="251"/>
      <c r="F12" s="251"/>
      <c r="G12" s="251"/>
      <c r="H12" s="251"/>
      <c r="I12" s="251"/>
      <c r="J12" s="252"/>
      <c r="K12" s="64"/>
      <c r="L12" s="61"/>
    </row>
    <row r="13" spans="1:12" s="47" customFormat="1" x14ac:dyDescent="0.3">
      <c r="A13" s="271">
        <v>2</v>
      </c>
      <c r="B13" s="272" t="s">
        <v>130</v>
      </c>
      <c r="C13" s="273"/>
      <c r="D13" s="273"/>
      <c r="E13" s="273"/>
      <c r="F13" s="273"/>
      <c r="G13" s="273"/>
      <c r="H13" s="273"/>
      <c r="I13" s="273"/>
      <c r="J13" s="274"/>
      <c r="K13" s="60"/>
      <c r="L13" s="61"/>
    </row>
    <row r="14" spans="1:12" s="47" customFormat="1" ht="77.25" customHeight="1" x14ac:dyDescent="0.3">
      <c r="A14" s="271"/>
      <c r="B14" s="59" t="s">
        <v>131</v>
      </c>
      <c r="C14" s="250" t="s">
        <v>132</v>
      </c>
      <c r="D14" s="251"/>
      <c r="E14" s="251"/>
      <c r="F14" s="251"/>
      <c r="G14" s="251"/>
      <c r="H14" s="251"/>
      <c r="I14" s="251"/>
      <c r="J14" s="252"/>
      <c r="K14" s="60"/>
      <c r="L14" s="61"/>
    </row>
    <row r="15" spans="1:12" s="47" customFormat="1" ht="77.25" customHeight="1" x14ac:dyDescent="0.3">
      <c r="A15" s="271"/>
      <c r="B15" s="59" t="s">
        <v>133</v>
      </c>
      <c r="C15" s="250" t="s">
        <v>134</v>
      </c>
      <c r="D15" s="251"/>
      <c r="E15" s="251"/>
      <c r="F15" s="251"/>
      <c r="G15" s="251"/>
      <c r="H15" s="251"/>
      <c r="I15" s="251"/>
      <c r="J15" s="252"/>
      <c r="K15" s="60"/>
      <c r="L15" s="61"/>
    </row>
    <row r="16" spans="1:12" s="47" customFormat="1" x14ac:dyDescent="0.3">
      <c r="A16" s="271">
        <v>3</v>
      </c>
      <c r="B16" s="272" t="s">
        <v>135</v>
      </c>
      <c r="C16" s="273"/>
      <c r="D16" s="273"/>
      <c r="E16" s="273"/>
      <c r="F16" s="273"/>
      <c r="G16" s="273"/>
      <c r="H16" s="273"/>
      <c r="I16" s="273"/>
      <c r="J16" s="274"/>
      <c r="K16" s="60"/>
      <c r="L16" s="61"/>
    </row>
    <row r="17" spans="1:12" s="47" customFormat="1" ht="74.25" customHeight="1" x14ac:dyDescent="0.3">
      <c r="A17" s="271"/>
      <c r="B17" s="4"/>
      <c r="C17" s="250" t="s">
        <v>136</v>
      </c>
      <c r="D17" s="251"/>
      <c r="E17" s="251"/>
      <c r="F17" s="251"/>
      <c r="G17" s="251"/>
      <c r="H17" s="251"/>
      <c r="I17" s="251"/>
      <c r="J17" s="252"/>
      <c r="K17" s="60"/>
      <c r="L17" s="61"/>
    </row>
    <row r="18" spans="1:12" s="47" customFormat="1" ht="74.25" customHeight="1" x14ac:dyDescent="0.3">
      <c r="A18" s="63"/>
      <c r="B18" s="59" t="s">
        <v>131</v>
      </c>
      <c r="C18" s="247" t="s">
        <v>137</v>
      </c>
      <c r="D18" s="248"/>
      <c r="E18" s="248"/>
      <c r="F18" s="248"/>
      <c r="G18" s="248"/>
      <c r="H18" s="248"/>
      <c r="I18" s="248"/>
      <c r="J18" s="249"/>
      <c r="K18" s="64"/>
      <c r="L18" s="61"/>
    </row>
    <row r="19" spans="1:12" s="47" customFormat="1" ht="74.25" customHeight="1" x14ac:dyDescent="0.3">
      <c r="A19" s="63"/>
      <c r="B19" s="59" t="s">
        <v>119</v>
      </c>
      <c r="C19" s="247" t="s">
        <v>138</v>
      </c>
      <c r="D19" s="248"/>
      <c r="E19" s="248"/>
      <c r="F19" s="248"/>
      <c r="G19" s="248"/>
      <c r="H19" s="248"/>
      <c r="I19" s="248"/>
      <c r="J19" s="249"/>
      <c r="K19" s="64"/>
      <c r="L19" s="61"/>
    </row>
    <row r="20" spans="1:12" s="47" customFormat="1" ht="74.25" customHeight="1" x14ac:dyDescent="0.3">
      <c r="A20" s="63"/>
      <c r="B20" s="59" t="s">
        <v>121</v>
      </c>
      <c r="C20" s="247" t="s">
        <v>139</v>
      </c>
      <c r="D20" s="248"/>
      <c r="E20" s="248"/>
      <c r="F20" s="248"/>
      <c r="G20" s="248"/>
      <c r="H20" s="248"/>
      <c r="I20" s="248"/>
      <c r="J20" s="249"/>
      <c r="K20" s="64"/>
      <c r="L20" s="61"/>
    </row>
    <row r="21" spans="1:12" s="47" customFormat="1" ht="74.25" customHeight="1" x14ac:dyDescent="0.3">
      <c r="A21" s="63"/>
      <c r="B21" s="59" t="s">
        <v>133</v>
      </c>
      <c r="C21" s="247" t="s">
        <v>140</v>
      </c>
      <c r="D21" s="248"/>
      <c r="E21" s="248"/>
      <c r="F21" s="248"/>
      <c r="G21" s="248"/>
      <c r="H21" s="248"/>
      <c r="I21" s="248"/>
      <c r="J21" s="249"/>
      <c r="K21" s="64"/>
      <c r="L21" s="61"/>
    </row>
    <row r="22" spans="1:12" s="47" customFormat="1" ht="74.25" customHeight="1" x14ac:dyDescent="0.3">
      <c r="A22" s="63"/>
      <c r="B22" s="59" t="s">
        <v>125</v>
      </c>
      <c r="C22" s="247" t="s">
        <v>141</v>
      </c>
      <c r="D22" s="248"/>
      <c r="E22" s="248"/>
      <c r="F22" s="248"/>
      <c r="G22" s="248"/>
      <c r="H22" s="248"/>
      <c r="I22" s="248"/>
      <c r="J22" s="249"/>
      <c r="K22" s="64"/>
      <c r="L22" s="61"/>
    </row>
    <row r="23" spans="1:12" s="47" customFormat="1" ht="74.25" customHeight="1" x14ac:dyDescent="0.3">
      <c r="A23" s="63"/>
      <c r="B23" s="59" t="s">
        <v>126</v>
      </c>
      <c r="C23" s="247" t="s">
        <v>142</v>
      </c>
      <c r="D23" s="248"/>
      <c r="E23" s="248"/>
      <c r="F23" s="248"/>
      <c r="G23" s="248"/>
      <c r="H23" s="248"/>
      <c r="I23" s="248"/>
      <c r="J23" s="249"/>
      <c r="K23" s="64"/>
      <c r="L23" s="61"/>
    </row>
    <row r="24" spans="1:12" s="47" customFormat="1" ht="108" customHeight="1" x14ac:dyDescent="0.3">
      <c r="A24" s="63"/>
      <c r="B24" s="59" t="s">
        <v>128</v>
      </c>
      <c r="C24" s="247" t="s">
        <v>143</v>
      </c>
      <c r="D24" s="248"/>
      <c r="E24" s="248"/>
      <c r="F24" s="248"/>
      <c r="G24" s="248"/>
      <c r="H24" s="248"/>
      <c r="I24" s="248"/>
      <c r="J24" s="249"/>
      <c r="K24" s="64"/>
      <c r="L24" s="61"/>
    </row>
    <row r="25" spans="1:12" s="47" customFormat="1" ht="74.25" customHeight="1" x14ac:dyDescent="0.3">
      <c r="A25" s="63"/>
      <c r="B25" s="59" t="s">
        <v>144</v>
      </c>
      <c r="C25" s="247" t="s">
        <v>145</v>
      </c>
      <c r="D25" s="248"/>
      <c r="E25" s="248"/>
      <c r="F25" s="248"/>
      <c r="G25" s="248"/>
      <c r="H25" s="248"/>
      <c r="I25" s="248"/>
      <c r="J25" s="249"/>
      <c r="K25" s="64"/>
      <c r="L25" s="61"/>
    </row>
    <row r="26" spans="1:12" s="47" customFormat="1" ht="74.25" customHeight="1" x14ac:dyDescent="0.3">
      <c r="A26" s="259">
        <v>4</v>
      </c>
      <c r="B26" s="278" t="s">
        <v>146</v>
      </c>
      <c r="C26" s="279"/>
      <c r="D26" s="279"/>
      <c r="E26" s="279"/>
      <c r="F26" s="279"/>
      <c r="G26" s="279"/>
      <c r="H26" s="279"/>
      <c r="I26" s="279"/>
      <c r="J26" s="280"/>
      <c r="K26" s="64"/>
      <c r="L26" s="61"/>
    </row>
    <row r="27" spans="1:12" s="47" customFormat="1" ht="66.75" customHeight="1" x14ac:dyDescent="0.3">
      <c r="A27" s="261"/>
      <c r="B27" s="59"/>
      <c r="C27" s="243" t="s">
        <v>147</v>
      </c>
      <c r="D27" s="244"/>
      <c r="E27" s="244"/>
      <c r="F27" s="244"/>
      <c r="G27" s="244"/>
      <c r="H27" s="244"/>
      <c r="I27" s="244"/>
      <c r="J27" s="245"/>
      <c r="K27" s="64"/>
      <c r="L27" s="61"/>
    </row>
    <row r="28" spans="1:12" s="47" customFormat="1" x14ac:dyDescent="0.3">
      <c r="A28" s="271">
        <v>5</v>
      </c>
      <c r="B28" s="278" t="s">
        <v>148</v>
      </c>
      <c r="C28" s="279"/>
      <c r="D28" s="279"/>
      <c r="E28" s="279"/>
      <c r="F28" s="279"/>
      <c r="G28" s="279"/>
      <c r="H28" s="279"/>
      <c r="I28" s="279"/>
      <c r="J28" s="280"/>
      <c r="K28" s="60"/>
      <c r="L28" s="61"/>
    </row>
    <row r="29" spans="1:12" s="47" customFormat="1" ht="109.5" customHeight="1" x14ac:dyDescent="0.3">
      <c r="A29" s="271"/>
      <c r="B29" s="65"/>
      <c r="C29" s="281" t="s">
        <v>149</v>
      </c>
      <c r="D29" s="282"/>
      <c r="E29" s="282"/>
      <c r="F29" s="282"/>
      <c r="G29" s="282"/>
      <c r="H29" s="282"/>
      <c r="I29" s="282"/>
      <c r="J29" s="283"/>
      <c r="K29" s="60"/>
      <c r="L29" s="61"/>
    </row>
    <row r="30" spans="1:12" s="47" customFormat="1" x14ac:dyDescent="0.3">
      <c r="A30" s="271">
        <v>6</v>
      </c>
      <c r="B30" s="272" t="s">
        <v>150</v>
      </c>
      <c r="C30" s="273"/>
      <c r="D30" s="273"/>
      <c r="E30" s="273"/>
      <c r="F30" s="273"/>
      <c r="G30" s="273"/>
      <c r="H30" s="273"/>
      <c r="I30" s="273"/>
      <c r="J30" s="274"/>
      <c r="K30" s="60"/>
      <c r="L30" s="61"/>
    </row>
    <row r="31" spans="1:12" s="47" customFormat="1" ht="43.5" customHeight="1" x14ac:dyDescent="0.3">
      <c r="A31" s="271"/>
      <c r="B31" s="65"/>
      <c r="C31" s="243" t="s">
        <v>151</v>
      </c>
      <c r="D31" s="244"/>
      <c r="E31" s="244"/>
      <c r="F31" s="244"/>
      <c r="G31" s="244"/>
      <c r="H31" s="244"/>
      <c r="I31" s="244"/>
      <c r="J31" s="245"/>
      <c r="K31" s="60"/>
      <c r="L31" s="61"/>
    </row>
    <row r="32" spans="1:12" s="47" customFormat="1" x14ac:dyDescent="0.3">
      <c r="A32" s="271">
        <v>7</v>
      </c>
      <c r="B32" s="272" t="s">
        <v>152</v>
      </c>
      <c r="C32" s="273"/>
      <c r="D32" s="273"/>
      <c r="E32" s="273"/>
      <c r="F32" s="273"/>
      <c r="G32" s="273"/>
      <c r="H32" s="273"/>
      <c r="I32" s="273"/>
      <c r="J32" s="274"/>
      <c r="K32" s="60"/>
      <c r="L32" s="61"/>
    </row>
    <row r="33" spans="1:12" s="47" customFormat="1" ht="134.25" customHeight="1" x14ac:dyDescent="0.3">
      <c r="A33" s="271"/>
      <c r="B33" s="66" t="s">
        <v>131</v>
      </c>
      <c r="C33" s="275" t="s">
        <v>153</v>
      </c>
      <c r="D33" s="276"/>
      <c r="E33" s="276"/>
      <c r="F33" s="276"/>
      <c r="G33" s="276"/>
      <c r="H33" s="276"/>
      <c r="I33" s="276"/>
      <c r="J33" s="277"/>
      <c r="K33" s="60"/>
      <c r="L33" s="61"/>
    </row>
    <row r="34" spans="1:12" s="47" customFormat="1" ht="99" customHeight="1" x14ac:dyDescent="0.3">
      <c r="A34" s="271"/>
      <c r="B34" s="66" t="s">
        <v>133</v>
      </c>
      <c r="C34" s="275" t="s">
        <v>210</v>
      </c>
      <c r="D34" s="276"/>
      <c r="E34" s="276"/>
      <c r="F34" s="276"/>
      <c r="G34" s="276"/>
      <c r="H34" s="276"/>
      <c r="I34" s="276"/>
      <c r="J34" s="277"/>
      <c r="K34" s="60"/>
      <c r="L34" s="61"/>
    </row>
    <row r="35" spans="1:12" s="47" customFormat="1" x14ac:dyDescent="0.3">
      <c r="A35" s="271">
        <v>8</v>
      </c>
      <c r="B35" s="66"/>
      <c r="C35" s="262" t="s">
        <v>154</v>
      </c>
      <c r="D35" s="263"/>
      <c r="E35" s="263"/>
      <c r="F35" s="263"/>
      <c r="G35" s="263"/>
      <c r="H35" s="263"/>
      <c r="I35" s="263"/>
      <c r="J35" s="264"/>
      <c r="K35" s="64"/>
      <c r="L35" s="61"/>
    </row>
    <row r="36" spans="1:12" s="47" customFormat="1" ht="99" customHeight="1" x14ac:dyDescent="0.3">
      <c r="A36" s="271"/>
      <c r="B36" s="66"/>
      <c r="C36" s="243" t="s">
        <v>155</v>
      </c>
      <c r="D36" s="244"/>
      <c r="E36" s="244"/>
      <c r="F36" s="244"/>
      <c r="G36" s="244"/>
      <c r="H36" s="244"/>
      <c r="I36" s="244"/>
      <c r="J36" s="245"/>
      <c r="K36" s="64"/>
      <c r="L36" s="61"/>
    </row>
    <row r="37" spans="1:12" s="47" customFormat="1" x14ac:dyDescent="0.3">
      <c r="A37" s="271">
        <v>9</v>
      </c>
      <c r="B37" s="272" t="s">
        <v>156</v>
      </c>
      <c r="C37" s="273"/>
      <c r="D37" s="273"/>
      <c r="E37" s="273"/>
      <c r="F37" s="273"/>
      <c r="G37" s="273"/>
      <c r="H37" s="273"/>
      <c r="I37" s="273"/>
      <c r="J37" s="274"/>
      <c r="K37" s="67"/>
      <c r="L37" s="61"/>
    </row>
    <row r="38" spans="1:12" s="47" customFormat="1" ht="99" customHeight="1" x14ac:dyDescent="0.3">
      <c r="A38" s="271"/>
      <c r="B38" s="59" t="s">
        <v>131</v>
      </c>
      <c r="C38" s="250" t="s">
        <v>212</v>
      </c>
      <c r="D38" s="251"/>
      <c r="E38" s="251"/>
      <c r="F38" s="251"/>
      <c r="G38" s="251"/>
      <c r="H38" s="251"/>
      <c r="I38" s="251"/>
      <c r="J38" s="252"/>
      <c r="K38" s="67"/>
      <c r="L38" s="61"/>
    </row>
    <row r="39" spans="1:12" s="47" customFormat="1" ht="99" customHeight="1" x14ac:dyDescent="0.3">
      <c r="A39" s="271"/>
      <c r="B39" s="59" t="s">
        <v>133</v>
      </c>
      <c r="C39" s="250" t="s">
        <v>157</v>
      </c>
      <c r="D39" s="251"/>
      <c r="E39" s="251"/>
      <c r="F39" s="251"/>
      <c r="G39" s="251"/>
      <c r="H39" s="251"/>
      <c r="I39" s="251"/>
      <c r="J39" s="252"/>
      <c r="K39" s="68"/>
      <c r="L39" s="61"/>
    </row>
    <row r="40" spans="1:12" s="47" customFormat="1" ht="99" customHeight="1" x14ac:dyDescent="0.3">
      <c r="A40" s="271"/>
      <c r="B40" s="69" t="s">
        <v>125</v>
      </c>
      <c r="C40" s="250" t="s">
        <v>158</v>
      </c>
      <c r="D40" s="251"/>
      <c r="E40" s="251"/>
      <c r="F40" s="251"/>
      <c r="G40" s="251"/>
      <c r="H40" s="251"/>
      <c r="I40" s="251"/>
      <c r="J40" s="252"/>
      <c r="K40" s="68"/>
      <c r="L40" s="70"/>
    </row>
    <row r="41" spans="1:12" s="47" customFormat="1" ht="99" customHeight="1" x14ac:dyDescent="0.3">
      <c r="A41" s="271"/>
      <c r="B41" s="69" t="s">
        <v>126</v>
      </c>
      <c r="C41" s="250" t="s">
        <v>159</v>
      </c>
      <c r="D41" s="251"/>
      <c r="E41" s="251"/>
      <c r="F41" s="251"/>
      <c r="G41" s="251"/>
      <c r="H41" s="251"/>
      <c r="I41" s="251"/>
      <c r="J41" s="252"/>
      <c r="K41" s="68"/>
      <c r="L41" s="70"/>
    </row>
    <row r="42" spans="1:12" s="47" customFormat="1" ht="99" customHeight="1" x14ac:dyDescent="0.3">
      <c r="A42" s="271"/>
      <c r="B42" s="69" t="s">
        <v>128</v>
      </c>
      <c r="C42" s="250" t="s">
        <v>160</v>
      </c>
      <c r="D42" s="251"/>
      <c r="E42" s="251"/>
      <c r="F42" s="251"/>
      <c r="G42" s="251"/>
      <c r="H42" s="251"/>
      <c r="I42" s="251"/>
      <c r="J42" s="252"/>
      <c r="K42" s="68"/>
      <c r="L42" s="70"/>
    </row>
    <row r="43" spans="1:12" s="47" customFormat="1" ht="99" customHeight="1" x14ac:dyDescent="0.3">
      <c r="A43" s="271"/>
      <c r="B43" s="69" t="s">
        <v>144</v>
      </c>
      <c r="C43" s="243" t="s">
        <v>161</v>
      </c>
      <c r="D43" s="244"/>
      <c r="E43" s="244"/>
      <c r="F43" s="244"/>
      <c r="G43" s="244"/>
      <c r="H43" s="244"/>
      <c r="I43" s="244"/>
      <c r="J43" s="245"/>
      <c r="K43" s="70"/>
      <c r="L43" s="70"/>
    </row>
    <row r="44" spans="1:12" s="47" customFormat="1" x14ac:dyDescent="0.3">
      <c r="A44" s="271">
        <v>10</v>
      </c>
      <c r="B44" s="59"/>
      <c r="C44" s="272" t="s">
        <v>162</v>
      </c>
      <c r="D44" s="273"/>
      <c r="E44" s="273"/>
      <c r="F44" s="273"/>
      <c r="G44" s="273"/>
      <c r="H44" s="273"/>
      <c r="I44" s="273"/>
      <c r="J44" s="274"/>
      <c r="K44" s="70"/>
      <c r="L44" s="61"/>
    </row>
    <row r="45" spans="1:12" s="47" customFormat="1" ht="99" customHeight="1" x14ac:dyDescent="0.3">
      <c r="A45" s="271"/>
      <c r="B45" s="69" t="s">
        <v>131</v>
      </c>
      <c r="C45" s="243" t="s">
        <v>163</v>
      </c>
      <c r="D45" s="244"/>
      <c r="E45" s="244"/>
      <c r="F45" s="244"/>
      <c r="G45" s="244"/>
      <c r="H45" s="244"/>
      <c r="I45" s="244"/>
      <c r="J45" s="245"/>
      <c r="K45" s="70"/>
      <c r="L45" s="70"/>
    </row>
    <row r="46" spans="1:12" s="47" customFormat="1" ht="99" customHeight="1" x14ac:dyDescent="0.3">
      <c r="A46" s="271"/>
      <c r="B46" s="71" t="s">
        <v>133</v>
      </c>
      <c r="C46" s="243" t="s">
        <v>164</v>
      </c>
      <c r="D46" s="244"/>
      <c r="E46" s="244"/>
      <c r="F46" s="244"/>
      <c r="G46" s="244"/>
      <c r="H46" s="244"/>
      <c r="I46" s="244"/>
      <c r="J46" s="245"/>
      <c r="K46" s="70"/>
      <c r="L46" s="70"/>
    </row>
    <row r="47" spans="1:12" s="47" customFormat="1" ht="99" customHeight="1" x14ac:dyDescent="0.3">
      <c r="A47" s="271">
        <v>11</v>
      </c>
      <c r="B47" s="59"/>
      <c r="C47" s="272" t="s">
        <v>165</v>
      </c>
      <c r="D47" s="273"/>
      <c r="E47" s="273"/>
      <c r="F47" s="273"/>
      <c r="G47" s="273"/>
      <c r="H47" s="273"/>
      <c r="I47" s="273"/>
      <c r="J47" s="274"/>
      <c r="K47" s="70"/>
      <c r="L47" s="61"/>
    </row>
    <row r="48" spans="1:12" s="47" customFormat="1" ht="99" customHeight="1" x14ac:dyDescent="0.3">
      <c r="A48" s="271"/>
      <c r="B48" s="69" t="s">
        <v>131</v>
      </c>
      <c r="C48" s="268" t="s">
        <v>166</v>
      </c>
      <c r="D48" s="269"/>
      <c r="E48" s="269"/>
      <c r="F48" s="269"/>
      <c r="G48" s="269"/>
      <c r="H48" s="269"/>
      <c r="I48" s="269"/>
      <c r="J48" s="270"/>
      <c r="K48" s="72"/>
      <c r="L48" s="61"/>
    </row>
    <row r="49" spans="1:12" s="47" customFormat="1" ht="99" customHeight="1" x14ac:dyDescent="0.3">
      <c r="A49" s="271"/>
      <c r="B49" s="71" t="s">
        <v>133</v>
      </c>
      <c r="C49" s="243" t="s">
        <v>167</v>
      </c>
      <c r="D49" s="244"/>
      <c r="E49" s="244"/>
      <c r="F49" s="244"/>
      <c r="G49" s="244"/>
      <c r="H49" s="244"/>
      <c r="I49" s="244"/>
      <c r="J49" s="245"/>
      <c r="K49" s="73"/>
      <c r="L49" s="61"/>
    </row>
    <row r="50" spans="1:12" s="47" customFormat="1" ht="33.75" customHeight="1" x14ac:dyDescent="0.3">
      <c r="A50" s="271"/>
      <c r="B50" s="69" t="s">
        <v>125</v>
      </c>
      <c r="C50" s="268" t="s">
        <v>168</v>
      </c>
      <c r="D50" s="269"/>
      <c r="E50" s="269"/>
      <c r="F50" s="269"/>
      <c r="G50" s="269"/>
      <c r="H50" s="269"/>
      <c r="I50" s="269"/>
      <c r="J50" s="270"/>
      <c r="K50" s="73"/>
      <c r="L50" s="61"/>
    </row>
    <row r="51" spans="1:12" s="47" customFormat="1" x14ac:dyDescent="0.3">
      <c r="A51" s="271">
        <v>12</v>
      </c>
      <c r="B51" s="59"/>
      <c r="C51" s="262" t="s">
        <v>169</v>
      </c>
      <c r="D51" s="263"/>
      <c r="E51" s="263"/>
      <c r="F51" s="263"/>
      <c r="G51" s="263"/>
      <c r="H51" s="263"/>
      <c r="I51" s="263"/>
      <c r="J51" s="264"/>
      <c r="K51" s="73"/>
      <c r="L51" s="61"/>
    </row>
    <row r="52" spans="1:12" s="47" customFormat="1" x14ac:dyDescent="0.3">
      <c r="A52" s="271"/>
      <c r="B52" s="65" t="s">
        <v>131</v>
      </c>
      <c r="C52" s="247" t="s">
        <v>170</v>
      </c>
      <c r="D52" s="248"/>
      <c r="E52" s="248"/>
      <c r="F52" s="248"/>
      <c r="G52" s="248"/>
      <c r="H52" s="248"/>
      <c r="I52" s="248"/>
      <c r="J52" s="249"/>
      <c r="K52" s="66"/>
      <c r="L52" s="74"/>
    </row>
    <row r="53" spans="1:12" s="47" customFormat="1" x14ac:dyDescent="0.3">
      <c r="A53" s="271"/>
      <c r="B53" s="75" t="s">
        <v>133</v>
      </c>
      <c r="C53" s="247" t="s">
        <v>171</v>
      </c>
      <c r="D53" s="248"/>
      <c r="E53" s="248"/>
      <c r="F53" s="248"/>
      <c r="G53" s="248"/>
      <c r="H53" s="248"/>
      <c r="I53" s="248"/>
      <c r="J53" s="249"/>
      <c r="K53" s="66"/>
      <c r="L53" s="74"/>
    </row>
    <row r="54" spans="1:12" s="47" customFormat="1" x14ac:dyDescent="0.3">
      <c r="A54" s="271"/>
      <c r="B54" s="65" t="s">
        <v>125</v>
      </c>
      <c r="C54" s="247" t="s">
        <v>172</v>
      </c>
      <c r="D54" s="248"/>
      <c r="E54" s="248"/>
      <c r="F54" s="248"/>
      <c r="G54" s="248"/>
      <c r="H54" s="248"/>
      <c r="I54" s="248"/>
      <c r="J54" s="249"/>
      <c r="K54" s="66"/>
      <c r="L54" s="74"/>
    </row>
    <row r="55" spans="1:12" s="47" customFormat="1" x14ac:dyDescent="0.3">
      <c r="A55" s="259">
        <v>13</v>
      </c>
      <c r="B55" s="59"/>
      <c r="C55" s="262" t="s">
        <v>173</v>
      </c>
      <c r="D55" s="263"/>
      <c r="E55" s="263"/>
      <c r="F55" s="263"/>
      <c r="G55" s="263"/>
      <c r="H55" s="263"/>
      <c r="I55" s="263"/>
      <c r="J55" s="264"/>
      <c r="K55" s="73"/>
      <c r="L55" s="61"/>
    </row>
    <row r="56" spans="1:12" s="47" customFormat="1" x14ac:dyDescent="0.3">
      <c r="A56" s="261"/>
      <c r="B56" s="59"/>
      <c r="C56" s="268" t="s">
        <v>174</v>
      </c>
      <c r="D56" s="269"/>
      <c r="E56" s="269"/>
      <c r="F56" s="269"/>
      <c r="G56" s="269"/>
      <c r="H56" s="269"/>
      <c r="I56" s="269"/>
      <c r="J56" s="270"/>
      <c r="K56" s="73"/>
      <c r="L56" s="61"/>
    </row>
    <row r="57" spans="1:12" s="47" customFormat="1" x14ac:dyDescent="0.3">
      <c r="A57" s="259">
        <v>14</v>
      </c>
      <c r="B57" s="59"/>
      <c r="C57" s="262" t="s">
        <v>175</v>
      </c>
      <c r="D57" s="263"/>
      <c r="E57" s="263"/>
      <c r="F57" s="263"/>
      <c r="G57" s="263"/>
      <c r="H57" s="263"/>
      <c r="I57" s="263"/>
      <c r="J57" s="264"/>
      <c r="K57" s="73"/>
      <c r="L57" s="61"/>
    </row>
    <row r="58" spans="1:12" s="47" customFormat="1" ht="31.2" customHeight="1" x14ac:dyDescent="0.3">
      <c r="A58" s="260"/>
      <c r="B58" s="69" t="s">
        <v>131</v>
      </c>
      <c r="C58" s="243" t="s">
        <v>176</v>
      </c>
      <c r="D58" s="244"/>
      <c r="E58" s="244"/>
      <c r="F58" s="244"/>
      <c r="G58" s="244"/>
      <c r="H58" s="244"/>
      <c r="I58" s="244"/>
      <c r="J58" s="245"/>
      <c r="K58" s="73"/>
      <c r="L58" s="70"/>
    </row>
    <row r="59" spans="1:12" s="47" customFormat="1" ht="43.2" customHeight="1" x14ac:dyDescent="0.3">
      <c r="A59" s="261"/>
      <c r="B59" s="69" t="s">
        <v>133</v>
      </c>
      <c r="C59" s="243" t="s">
        <v>177</v>
      </c>
      <c r="D59" s="244"/>
      <c r="E59" s="244"/>
      <c r="F59" s="244"/>
      <c r="G59" s="244"/>
      <c r="H59" s="244"/>
      <c r="I59" s="244"/>
      <c r="J59" s="245"/>
      <c r="K59" s="73"/>
      <c r="L59" s="70"/>
    </row>
    <row r="60" spans="1:12" s="47" customFormat="1" x14ac:dyDescent="0.3">
      <c r="A60" s="63">
        <v>15</v>
      </c>
      <c r="B60" s="69"/>
      <c r="C60" s="243" t="s">
        <v>178</v>
      </c>
      <c r="D60" s="244"/>
      <c r="E60" s="244"/>
      <c r="F60" s="244"/>
      <c r="G60" s="244"/>
      <c r="H60" s="244"/>
      <c r="I60" s="244"/>
      <c r="J60" s="245"/>
      <c r="K60" s="73"/>
      <c r="L60" s="70"/>
    </row>
    <row r="61" spans="1:12" s="47" customFormat="1" x14ac:dyDescent="0.3">
      <c r="A61" s="259">
        <v>16</v>
      </c>
      <c r="B61" s="69"/>
      <c r="C61" s="265" t="s">
        <v>179</v>
      </c>
      <c r="D61" s="266"/>
      <c r="E61" s="266"/>
      <c r="F61" s="266"/>
      <c r="G61" s="266"/>
      <c r="H61" s="266"/>
      <c r="I61" s="266"/>
      <c r="J61" s="267"/>
      <c r="K61" s="73"/>
      <c r="L61" s="70"/>
    </row>
    <row r="62" spans="1:12" s="47" customFormat="1" x14ac:dyDescent="0.3">
      <c r="A62" s="260"/>
      <c r="B62" s="69" t="s">
        <v>131</v>
      </c>
      <c r="C62" s="243" t="s">
        <v>180</v>
      </c>
      <c r="D62" s="244"/>
      <c r="E62" s="244"/>
      <c r="F62" s="244"/>
      <c r="G62" s="244"/>
      <c r="H62" s="244"/>
      <c r="I62" s="244"/>
      <c r="J62" s="245"/>
      <c r="K62" s="73"/>
      <c r="L62" s="70"/>
    </row>
    <row r="63" spans="1:12" s="47" customFormat="1" ht="58.2" customHeight="1" x14ac:dyDescent="0.3">
      <c r="A63" s="260"/>
      <c r="B63" s="69" t="s">
        <v>133</v>
      </c>
      <c r="C63" s="243" t="s">
        <v>181</v>
      </c>
      <c r="D63" s="244"/>
      <c r="E63" s="244"/>
      <c r="F63" s="244"/>
      <c r="G63" s="244"/>
      <c r="H63" s="244"/>
      <c r="I63" s="244"/>
      <c r="J63" s="245"/>
      <c r="K63" s="73"/>
      <c r="L63" s="70"/>
    </row>
    <row r="64" spans="1:12" s="47" customFormat="1" ht="58.2" customHeight="1" x14ac:dyDescent="0.3">
      <c r="A64" s="260"/>
      <c r="B64" s="69" t="s">
        <v>125</v>
      </c>
      <c r="C64" s="243" t="s">
        <v>182</v>
      </c>
      <c r="D64" s="244"/>
      <c r="E64" s="244"/>
      <c r="F64" s="244"/>
      <c r="G64" s="244"/>
      <c r="H64" s="244"/>
      <c r="I64" s="244"/>
      <c r="J64" s="245"/>
      <c r="K64" s="73"/>
      <c r="L64" s="70"/>
    </row>
    <row r="65" spans="1:12" s="47" customFormat="1" ht="41.4" customHeight="1" x14ac:dyDescent="0.3">
      <c r="A65" s="261"/>
      <c r="B65" s="69" t="s">
        <v>183</v>
      </c>
      <c r="C65" s="243" t="s">
        <v>184</v>
      </c>
      <c r="D65" s="244"/>
      <c r="E65" s="244"/>
      <c r="F65" s="244"/>
      <c r="G65" s="244"/>
      <c r="H65" s="244"/>
      <c r="I65" s="244"/>
      <c r="J65" s="245"/>
      <c r="K65" s="73"/>
      <c r="L65" s="70"/>
    </row>
    <row r="66" spans="1:12" s="47" customFormat="1" ht="39.6" customHeight="1" x14ac:dyDescent="0.3">
      <c r="A66" s="63">
        <v>17</v>
      </c>
      <c r="B66" s="291" t="s">
        <v>211</v>
      </c>
      <c r="C66" s="291"/>
      <c r="D66" s="291"/>
      <c r="E66" s="291"/>
      <c r="F66" s="291"/>
      <c r="G66" s="291"/>
      <c r="H66" s="291"/>
      <c r="I66" s="291"/>
      <c r="J66" s="291"/>
      <c r="K66" s="21"/>
      <c r="L66" s="4"/>
    </row>
    <row r="67" spans="1:12" s="47" customFormat="1" ht="46.95" customHeight="1" x14ac:dyDescent="0.3">
      <c r="A67" s="63"/>
      <c r="B67" s="80" t="s">
        <v>131</v>
      </c>
      <c r="C67" s="253" t="s">
        <v>189</v>
      </c>
      <c r="D67" s="253"/>
      <c r="E67" s="253"/>
      <c r="F67" s="253"/>
      <c r="G67" s="253"/>
      <c r="H67" s="253"/>
      <c r="I67" s="253"/>
      <c r="J67" s="253"/>
      <c r="K67" s="4"/>
      <c r="L67" s="4"/>
    </row>
    <row r="68" spans="1:12" s="47" customFormat="1" ht="14.4" customHeight="1" x14ac:dyDescent="0.3">
      <c r="A68" s="63"/>
      <c r="B68" s="81" t="s">
        <v>133</v>
      </c>
      <c r="C68" s="292" t="s">
        <v>190</v>
      </c>
      <c r="D68" s="293"/>
      <c r="E68" s="293"/>
      <c r="F68" s="293"/>
      <c r="G68" s="293"/>
      <c r="H68" s="293"/>
      <c r="I68" s="293"/>
      <c r="J68" s="293"/>
      <c r="K68" s="4"/>
      <c r="L68" s="4"/>
    </row>
    <row r="69" spans="1:12" s="47" customFormat="1" x14ac:dyDescent="0.3">
      <c r="A69" s="63">
        <v>18</v>
      </c>
      <c r="B69" s="290" t="s">
        <v>185</v>
      </c>
      <c r="C69" s="290"/>
      <c r="D69" s="290"/>
      <c r="E69" s="290"/>
      <c r="F69" s="290"/>
      <c r="G69" s="290"/>
      <c r="H69" s="290"/>
      <c r="I69" s="290"/>
      <c r="J69" s="290"/>
      <c r="K69" s="290"/>
    </row>
    <row r="70" spans="1:12" s="47" customFormat="1" ht="14.4" customHeight="1" x14ac:dyDescent="0.3">
      <c r="A70" s="63"/>
      <c r="B70" s="80" t="s">
        <v>131</v>
      </c>
      <c r="C70" s="288" t="s">
        <v>186</v>
      </c>
      <c r="D70" s="289"/>
      <c r="E70" s="289"/>
      <c r="F70" s="289"/>
      <c r="G70" s="289"/>
      <c r="H70" s="289"/>
      <c r="I70" s="289"/>
      <c r="J70" s="289"/>
      <c r="K70" s="4"/>
      <c r="L70" s="70"/>
    </row>
    <row r="71" spans="1:12" s="47" customFormat="1" ht="14.4" customHeight="1" x14ac:dyDescent="0.3">
      <c r="A71" s="63"/>
      <c r="B71" s="69" t="s">
        <v>133</v>
      </c>
      <c r="C71" s="253" t="s">
        <v>187</v>
      </c>
      <c r="D71" s="253"/>
      <c r="E71" s="253"/>
      <c r="F71" s="253"/>
      <c r="G71" s="253"/>
      <c r="H71" s="253"/>
      <c r="I71" s="253"/>
      <c r="J71" s="253"/>
      <c r="K71" s="4"/>
      <c r="L71" s="70"/>
    </row>
    <row r="72" spans="1:12" s="47" customFormat="1" ht="14.4" customHeight="1" x14ac:dyDescent="0.3">
      <c r="A72" s="76"/>
      <c r="B72" s="82" t="s">
        <v>215</v>
      </c>
      <c r="C72" s="254" t="s">
        <v>188</v>
      </c>
      <c r="D72" s="254"/>
      <c r="E72" s="254"/>
      <c r="F72" s="254"/>
      <c r="G72" s="254"/>
      <c r="H72" s="254"/>
      <c r="I72" s="254"/>
      <c r="J72" s="254"/>
      <c r="K72" s="83"/>
      <c r="L72" s="70"/>
    </row>
    <row r="73" spans="1:12" s="47" customFormat="1" x14ac:dyDescent="0.3">
      <c r="A73" s="63"/>
      <c r="B73" s="69" t="s">
        <v>214</v>
      </c>
      <c r="C73" s="243" t="s">
        <v>191</v>
      </c>
      <c r="D73" s="244"/>
      <c r="E73" s="244"/>
      <c r="F73" s="244"/>
      <c r="G73" s="244"/>
      <c r="H73" s="244"/>
      <c r="I73" s="244"/>
      <c r="J73" s="245"/>
      <c r="K73" s="73"/>
      <c r="L73" s="70"/>
    </row>
    <row r="74" spans="1:12" x14ac:dyDescent="0.3">
      <c r="B74" s="77"/>
      <c r="C74" s="77"/>
      <c r="D74" s="77"/>
      <c r="E74" s="77"/>
      <c r="F74" s="77"/>
      <c r="G74" s="77"/>
      <c r="H74" s="77"/>
      <c r="I74" s="77"/>
      <c r="J74" s="77"/>
      <c r="K74" s="77"/>
      <c r="L74" s="77"/>
    </row>
    <row r="75" spans="1:12" x14ac:dyDescent="0.3">
      <c r="B75" s="77"/>
      <c r="C75" s="77"/>
      <c r="D75" s="77"/>
      <c r="E75" s="77"/>
      <c r="F75" s="77"/>
      <c r="G75" s="77"/>
      <c r="H75" s="77"/>
      <c r="I75" s="77"/>
      <c r="J75" s="77"/>
      <c r="K75" s="77"/>
      <c r="L75" s="77"/>
    </row>
    <row r="76" spans="1:12" x14ac:dyDescent="0.3">
      <c r="B76" s="77"/>
      <c r="C76" s="77"/>
      <c r="D76" s="77"/>
      <c r="E76" s="77"/>
      <c r="F76" s="77"/>
      <c r="G76" s="77"/>
      <c r="H76" s="77"/>
      <c r="I76" s="77"/>
      <c r="J76" s="77"/>
      <c r="K76" s="77"/>
      <c r="L76" s="77"/>
    </row>
    <row r="77" spans="1:12" ht="15.6" x14ac:dyDescent="0.3">
      <c r="B77" s="22" t="s">
        <v>192</v>
      </c>
    </row>
    <row r="78" spans="1:12" ht="100.8" x14ac:dyDescent="0.3">
      <c r="B78" s="5" t="s">
        <v>193</v>
      </c>
      <c r="C78" s="5" t="s">
        <v>194</v>
      </c>
      <c r="D78" s="5" t="s">
        <v>195</v>
      </c>
      <c r="E78" s="5" t="s">
        <v>196</v>
      </c>
      <c r="F78" s="5" t="s">
        <v>197</v>
      </c>
      <c r="G78" s="5" t="s">
        <v>198</v>
      </c>
      <c r="H78" s="47"/>
    </row>
    <row r="79" spans="1:12" ht="43.2" x14ac:dyDescent="0.3">
      <c r="B79" s="78"/>
      <c r="C79" s="78"/>
      <c r="D79" s="78"/>
      <c r="E79" s="78"/>
      <c r="F79" s="78"/>
      <c r="G79" s="4" t="s">
        <v>199</v>
      </c>
      <c r="H79" s="47"/>
    </row>
    <row r="80" spans="1:12" x14ac:dyDescent="0.3">
      <c r="B80" s="78"/>
      <c r="C80" s="78"/>
      <c r="D80" s="78"/>
      <c r="E80" s="78"/>
      <c r="F80" s="78"/>
      <c r="G80" s="78"/>
      <c r="H80" s="47"/>
    </row>
    <row r="81" spans="2:8" x14ac:dyDescent="0.3">
      <c r="B81" s="47"/>
      <c r="C81" s="47"/>
      <c r="D81" s="47"/>
      <c r="E81" s="47"/>
      <c r="F81" s="47"/>
      <c r="G81" s="47"/>
      <c r="H81" s="47"/>
    </row>
    <row r="82" spans="2:8" ht="31.2" x14ac:dyDescent="0.3">
      <c r="B82" s="79" t="s">
        <v>200</v>
      </c>
      <c r="C82" s="47"/>
      <c r="D82" s="47"/>
      <c r="E82" s="47"/>
      <c r="F82" s="47"/>
      <c r="G82" s="47"/>
      <c r="H82" s="47"/>
    </row>
    <row r="83" spans="2:8" ht="86.4" x14ac:dyDescent="0.3">
      <c r="B83" s="15" t="s">
        <v>201</v>
      </c>
      <c r="C83" s="15" t="s">
        <v>202</v>
      </c>
      <c r="D83" s="15" t="s">
        <v>203</v>
      </c>
      <c r="E83" s="15" t="s">
        <v>204</v>
      </c>
      <c r="F83" s="15" t="s">
        <v>205</v>
      </c>
      <c r="G83" s="15" t="s">
        <v>206</v>
      </c>
      <c r="H83" s="47"/>
    </row>
    <row r="84" spans="2:8" ht="187.2" x14ac:dyDescent="0.3">
      <c r="B84" s="4"/>
      <c r="C84" s="4" t="s">
        <v>207</v>
      </c>
      <c r="D84" s="4"/>
      <c r="E84" s="4"/>
      <c r="F84" s="4"/>
      <c r="G84" s="4"/>
      <c r="H84" s="47"/>
    </row>
    <row r="85" spans="2:8" x14ac:dyDescent="0.3">
      <c r="B85" s="47"/>
      <c r="C85" s="47"/>
      <c r="D85" s="47"/>
      <c r="E85" s="47"/>
      <c r="F85" s="47"/>
      <c r="G85" s="47"/>
      <c r="H85" s="47"/>
    </row>
  </sheetData>
  <mergeCells count="88">
    <mergeCell ref="C70:J70"/>
    <mergeCell ref="C54:J54"/>
    <mergeCell ref="B69:K69"/>
    <mergeCell ref="B66:J66"/>
    <mergeCell ref="C67:J67"/>
    <mergeCell ref="C68:J68"/>
    <mergeCell ref="A5:A9"/>
    <mergeCell ref="B5:J5"/>
    <mergeCell ref="B6:J6"/>
    <mergeCell ref="C7:J7"/>
    <mergeCell ref="C8:J8"/>
    <mergeCell ref="C9:J9"/>
    <mergeCell ref="A13:A15"/>
    <mergeCell ref="B13:J13"/>
    <mergeCell ref="C14:J14"/>
    <mergeCell ref="C15:J15"/>
    <mergeCell ref="A26:A27"/>
    <mergeCell ref="B26:J26"/>
    <mergeCell ref="C27:J27"/>
    <mergeCell ref="A16:A17"/>
    <mergeCell ref="B16:J16"/>
    <mergeCell ref="C17:J17"/>
    <mergeCell ref="C18:J18"/>
    <mergeCell ref="C19:J19"/>
    <mergeCell ref="C20:J20"/>
    <mergeCell ref="A28:A29"/>
    <mergeCell ref="B28:J28"/>
    <mergeCell ref="C29:J29"/>
    <mergeCell ref="A30:A31"/>
    <mergeCell ref="B30:J30"/>
    <mergeCell ref="C31:J31"/>
    <mergeCell ref="A32:A34"/>
    <mergeCell ref="B32:J32"/>
    <mergeCell ref="C33:J33"/>
    <mergeCell ref="C34:J34"/>
    <mergeCell ref="A35:A36"/>
    <mergeCell ref="C35:J35"/>
    <mergeCell ref="C36:J36"/>
    <mergeCell ref="A37:A43"/>
    <mergeCell ref="B37:J37"/>
    <mergeCell ref="C38:J38"/>
    <mergeCell ref="C39:J39"/>
    <mergeCell ref="C40:J40"/>
    <mergeCell ref="C41:J41"/>
    <mergeCell ref="C42:J42"/>
    <mergeCell ref="C43:J43"/>
    <mergeCell ref="A55:A56"/>
    <mergeCell ref="C55:J55"/>
    <mergeCell ref="C56:J56"/>
    <mergeCell ref="A44:A46"/>
    <mergeCell ref="C44:J44"/>
    <mergeCell ref="C45:J45"/>
    <mergeCell ref="C46:J46"/>
    <mergeCell ref="A47:A50"/>
    <mergeCell ref="C47:J47"/>
    <mergeCell ref="C48:J48"/>
    <mergeCell ref="C49:J49"/>
    <mergeCell ref="C50:J50"/>
    <mergeCell ref="A51:A54"/>
    <mergeCell ref="C51:J51"/>
    <mergeCell ref="C52:J52"/>
    <mergeCell ref="C53:J53"/>
    <mergeCell ref="A61:A65"/>
    <mergeCell ref="C61:J61"/>
    <mergeCell ref="C62:J62"/>
    <mergeCell ref="C63:J63"/>
    <mergeCell ref="C64:J64"/>
    <mergeCell ref="A57:A59"/>
    <mergeCell ref="C57:J57"/>
    <mergeCell ref="C58:J58"/>
    <mergeCell ref="C59:J59"/>
    <mergeCell ref="C60:J60"/>
    <mergeCell ref="C73:J73"/>
    <mergeCell ref="B1:L1"/>
    <mergeCell ref="C65:J65"/>
    <mergeCell ref="C21:J21"/>
    <mergeCell ref="C22:J22"/>
    <mergeCell ref="C23:J23"/>
    <mergeCell ref="C24:J24"/>
    <mergeCell ref="C25:J25"/>
    <mergeCell ref="C10:J10"/>
    <mergeCell ref="C71:J71"/>
    <mergeCell ref="C72:J72"/>
    <mergeCell ref="B2:L2"/>
    <mergeCell ref="B3:L3"/>
    <mergeCell ref="B4:J4"/>
    <mergeCell ref="C11:J11"/>
    <mergeCell ref="C12:J12"/>
  </mergeCells>
  <pageMargins left="0.7" right="0.7" top="0.75" bottom="0.75" header="0.3" footer="0.3"/>
  <pageSetup orientation="portrait" r:id="rId1"/>
  <drawing r:id="rId2"/>
  <legacyDrawing r:id="rId3"/>
  <oleObjects>
    <mc:AlternateContent xmlns:mc="http://schemas.openxmlformats.org/markup-compatibility/2006">
      <mc:Choice Requires="x14">
        <oleObject progId="Acrobat.Document.DC" shapeId="1029" r:id="rId4">
          <objectPr defaultSize="0" autoPict="0" r:id="rId5">
            <anchor moveWithCells="1">
              <from>
                <xdr:col>4</xdr:col>
                <xdr:colOff>342900</xdr:colOff>
                <xdr:row>9</xdr:row>
                <xdr:rowOff>685800</xdr:rowOff>
              </from>
              <to>
                <xdr:col>9</xdr:col>
                <xdr:colOff>350520</xdr:colOff>
                <xdr:row>9</xdr:row>
                <xdr:rowOff>1508760</xdr:rowOff>
              </to>
            </anchor>
          </objectPr>
        </oleObject>
      </mc:Choice>
      <mc:Fallback>
        <oleObject progId="Acrobat.Document.DC" shapeId="1029" r:id="rId4"/>
      </mc:Fallback>
    </mc:AlternateContent>
    <mc:AlternateContent xmlns:mc="http://schemas.openxmlformats.org/markup-compatibility/2006">
      <mc:Choice Requires="x14">
        <oleObject progId="Acrobat.Document.DC" shapeId="1030" r:id="rId6">
          <objectPr defaultSize="0" autoPict="0" r:id="rId7">
            <anchor moveWithCells="1">
              <from>
                <xdr:col>5</xdr:col>
                <xdr:colOff>22860</xdr:colOff>
                <xdr:row>37</xdr:row>
                <xdr:rowOff>556260</xdr:rowOff>
              </from>
              <to>
                <xdr:col>7</xdr:col>
                <xdr:colOff>175260</xdr:colOff>
                <xdr:row>37</xdr:row>
                <xdr:rowOff>1242060</xdr:rowOff>
              </to>
            </anchor>
          </objectPr>
        </oleObject>
      </mc:Choice>
      <mc:Fallback>
        <oleObject progId="Acrobat.Document.DC" shapeId="1030" r:id="rId6"/>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51236-2796-4859-BEE1-1AAF09B71E23}">
  <dimension ref="A1:R333"/>
  <sheetViews>
    <sheetView zoomScale="85" zoomScaleNormal="85" workbookViewId="0">
      <selection activeCell="B10" sqref="B10:F10"/>
    </sheetView>
  </sheetViews>
  <sheetFormatPr defaultRowHeight="14.4" x14ac:dyDescent="0.3"/>
  <cols>
    <col min="1" max="1" width="8.33203125" customWidth="1"/>
    <col min="2" max="2" width="15.44140625" customWidth="1"/>
    <col min="3" max="3" width="13.5546875" customWidth="1"/>
    <col min="4" max="4" width="21.109375" customWidth="1"/>
    <col min="5" max="5" width="12.5546875" hidden="1" customWidth="1"/>
    <col min="6" max="6" width="12.88671875" hidden="1" customWidth="1"/>
    <col min="7" max="7" width="11.88671875" customWidth="1"/>
    <col min="8" max="8" width="15.5546875" customWidth="1"/>
    <col min="9" max="9" width="16.44140625" customWidth="1"/>
    <col min="10" max="10" width="14.88671875" customWidth="1"/>
    <col min="11" max="11" width="58.109375" customWidth="1"/>
    <col min="12" max="12" width="36.5546875" customWidth="1"/>
    <col min="13" max="13" width="26.88671875" customWidth="1"/>
    <col min="14" max="14" width="22.88671875" customWidth="1"/>
    <col min="15" max="15" width="40.33203125" customWidth="1"/>
  </cols>
  <sheetData>
    <row r="1" spans="1:18" x14ac:dyDescent="0.3">
      <c r="A1" s="385" t="s">
        <v>515</v>
      </c>
      <c r="B1" s="385"/>
      <c r="C1" s="385"/>
      <c r="D1" s="385"/>
      <c r="E1" s="385"/>
      <c r="F1" s="385"/>
      <c r="G1" s="385"/>
      <c r="H1" s="385"/>
      <c r="I1" s="385"/>
      <c r="J1" s="385"/>
      <c r="K1" s="385"/>
      <c r="N1" s="46"/>
      <c r="O1" t="s">
        <v>516</v>
      </c>
    </row>
    <row r="2" spans="1:18" x14ac:dyDescent="0.3">
      <c r="D2" s="352" t="s">
        <v>517</v>
      </c>
      <c r="E2" s="352"/>
      <c r="F2" s="352"/>
      <c r="G2" s="352"/>
      <c r="H2" s="352"/>
      <c r="N2" s="153"/>
      <c r="O2" s="154" t="s">
        <v>518</v>
      </c>
      <c r="P2" s="155"/>
      <c r="Q2" s="155"/>
      <c r="R2" s="156"/>
    </row>
    <row r="3" spans="1:18" s="157" customFormat="1" x14ac:dyDescent="0.25">
      <c r="A3" s="353" t="s">
        <v>519</v>
      </c>
      <c r="B3" s="386"/>
      <c r="C3" s="386"/>
      <c r="D3" s="386"/>
      <c r="E3" s="386"/>
      <c r="F3" s="386"/>
      <c r="G3" s="386"/>
      <c r="H3" s="386"/>
      <c r="I3" s="386"/>
      <c r="J3" s="386"/>
      <c r="K3" s="387"/>
    </row>
    <row r="4" spans="1:18" x14ac:dyDescent="0.3">
      <c r="A4" s="2" t="s">
        <v>520</v>
      </c>
      <c r="B4" s="294" t="s">
        <v>521</v>
      </c>
      <c r="C4" s="294"/>
      <c r="D4" s="294"/>
      <c r="E4" s="294"/>
      <c r="F4" s="294"/>
      <c r="G4" s="295"/>
      <c r="H4" s="295"/>
      <c r="I4" s="295"/>
      <c r="J4" s="295"/>
      <c r="K4" s="295"/>
    </row>
    <row r="5" spans="1:18" x14ac:dyDescent="0.3">
      <c r="A5" s="2"/>
      <c r="B5" s="294" t="s">
        <v>522</v>
      </c>
      <c r="C5" s="294"/>
      <c r="D5" s="294"/>
      <c r="E5" s="294"/>
      <c r="F5" s="294"/>
      <c r="G5" s="295" t="s">
        <v>523</v>
      </c>
      <c r="H5" s="295"/>
      <c r="I5" s="295"/>
      <c r="J5" s="295"/>
      <c r="K5" s="295"/>
    </row>
    <row r="6" spans="1:18" x14ac:dyDescent="0.3">
      <c r="A6" s="2" t="s">
        <v>524</v>
      </c>
      <c r="B6" s="294" t="s">
        <v>525</v>
      </c>
      <c r="C6" s="294"/>
      <c r="D6" s="294"/>
      <c r="E6" s="294"/>
      <c r="F6" s="294"/>
      <c r="G6" s="295" t="s">
        <v>523</v>
      </c>
      <c r="H6" s="295"/>
      <c r="I6" s="295"/>
      <c r="J6" s="295"/>
      <c r="K6" s="295"/>
    </row>
    <row r="7" spans="1:18" x14ac:dyDescent="0.3">
      <c r="A7" s="2" t="s">
        <v>133</v>
      </c>
      <c r="B7" s="294" t="s">
        <v>526</v>
      </c>
      <c r="C7" s="294"/>
      <c r="D7" s="294"/>
      <c r="E7" s="294"/>
      <c r="F7" s="294"/>
      <c r="G7" s="295" t="s">
        <v>523</v>
      </c>
      <c r="H7" s="295"/>
      <c r="I7" s="295"/>
      <c r="J7" s="295"/>
      <c r="K7" s="295"/>
    </row>
    <row r="8" spans="1:18" x14ac:dyDescent="0.3">
      <c r="A8" s="2" t="s">
        <v>125</v>
      </c>
      <c r="B8" s="294" t="s">
        <v>527</v>
      </c>
      <c r="C8" s="294"/>
      <c r="D8" s="294"/>
      <c r="E8" s="294"/>
      <c r="F8" s="294"/>
      <c r="G8" s="295" t="s">
        <v>523</v>
      </c>
      <c r="H8" s="295"/>
      <c r="I8" s="295"/>
      <c r="J8" s="295"/>
      <c r="K8" s="295"/>
      <c r="L8" t="s">
        <v>528</v>
      </c>
    </row>
    <row r="9" spans="1:18" x14ac:dyDescent="0.3">
      <c r="A9" s="2" t="s">
        <v>183</v>
      </c>
      <c r="B9" s="294" t="s">
        <v>529</v>
      </c>
      <c r="C9" s="294"/>
      <c r="D9" s="294"/>
      <c r="E9" s="294"/>
      <c r="F9" s="294"/>
      <c r="G9" s="314"/>
      <c r="H9" s="314"/>
      <c r="I9" s="314"/>
      <c r="J9" s="314"/>
      <c r="K9" s="314"/>
      <c r="L9" t="s">
        <v>530</v>
      </c>
    </row>
    <row r="10" spans="1:18" x14ac:dyDescent="0.3">
      <c r="A10" s="2" t="s">
        <v>531</v>
      </c>
      <c r="B10" s="294" t="s">
        <v>532</v>
      </c>
      <c r="C10" s="294"/>
      <c r="D10" s="294"/>
      <c r="E10" s="294"/>
      <c r="F10" s="294"/>
      <c r="G10" s="314"/>
      <c r="H10" s="314"/>
      <c r="I10" s="314"/>
      <c r="J10" s="314"/>
      <c r="K10" s="314"/>
      <c r="L10" t="s">
        <v>530</v>
      </c>
    </row>
    <row r="11" spans="1:18" x14ac:dyDescent="0.3">
      <c r="A11" s="2" t="s">
        <v>533</v>
      </c>
      <c r="B11" s="294" t="s">
        <v>534</v>
      </c>
      <c r="C11" s="294"/>
      <c r="D11" s="294"/>
      <c r="E11" s="294"/>
      <c r="F11" s="294"/>
      <c r="G11" s="295" t="s">
        <v>523</v>
      </c>
      <c r="H11" s="295"/>
      <c r="I11" s="295"/>
      <c r="J11" s="295"/>
      <c r="K11" s="295"/>
    </row>
    <row r="12" spans="1:18" x14ac:dyDescent="0.3">
      <c r="A12" s="2" t="s">
        <v>535</v>
      </c>
      <c r="B12" s="294" t="s">
        <v>536</v>
      </c>
      <c r="C12" s="294"/>
      <c r="D12" s="294"/>
      <c r="E12" s="294"/>
      <c r="F12" s="294"/>
      <c r="G12" s="295" t="s">
        <v>523</v>
      </c>
      <c r="H12" s="295"/>
      <c r="I12" s="295"/>
      <c r="J12" s="295"/>
      <c r="K12" s="295"/>
    </row>
    <row r="13" spans="1:18" x14ac:dyDescent="0.3">
      <c r="A13" s="2"/>
      <c r="B13" s="294" t="s">
        <v>537</v>
      </c>
      <c r="C13" s="294"/>
      <c r="D13" s="294"/>
      <c r="E13" s="294"/>
      <c r="F13" s="294"/>
      <c r="G13" s="295" t="s">
        <v>523</v>
      </c>
      <c r="H13" s="295"/>
      <c r="I13" s="295"/>
      <c r="J13" s="295"/>
      <c r="K13" s="295"/>
    </row>
    <row r="14" spans="1:18" x14ac:dyDescent="0.3">
      <c r="A14" s="2"/>
      <c r="B14" s="294" t="s">
        <v>538</v>
      </c>
      <c r="C14" s="294"/>
      <c r="D14" s="294"/>
      <c r="E14" s="294"/>
      <c r="F14" s="294"/>
      <c r="G14" s="295" t="s">
        <v>523</v>
      </c>
      <c r="H14" s="295"/>
      <c r="I14" s="295"/>
      <c r="J14" s="295"/>
      <c r="K14" s="295"/>
    </row>
    <row r="15" spans="1:18" x14ac:dyDescent="0.3">
      <c r="A15" s="2" t="s">
        <v>539</v>
      </c>
      <c r="B15" s="294" t="s">
        <v>540</v>
      </c>
      <c r="C15" s="294"/>
      <c r="D15" s="294"/>
      <c r="E15" s="294"/>
      <c r="F15" s="294"/>
      <c r="G15" s="295" t="s">
        <v>523</v>
      </c>
      <c r="H15" s="295"/>
      <c r="I15" s="295"/>
      <c r="J15" s="295"/>
      <c r="K15" s="295"/>
    </row>
    <row r="16" spans="1:18" x14ac:dyDescent="0.3">
      <c r="A16" s="2" t="s">
        <v>541</v>
      </c>
      <c r="B16" s="294" t="s">
        <v>542</v>
      </c>
      <c r="C16" s="294"/>
      <c r="D16" s="294"/>
      <c r="E16" s="294"/>
      <c r="F16" s="294"/>
      <c r="G16" s="295" t="s">
        <v>523</v>
      </c>
      <c r="H16" s="295"/>
      <c r="I16" s="295"/>
      <c r="J16" s="295"/>
      <c r="K16" s="295"/>
    </row>
    <row r="17" spans="1:12" x14ac:dyDescent="0.3">
      <c r="A17" s="2" t="s">
        <v>131</v>
      </c>
      <c r="B17" s="312" t="s">
        <v>543</v>
      </c>
      <c r="C17" s="313"/>
      <c r="D17" s="313"/>
      <c r="E17" s="313"/>
      <c r="F17" s="340"/>
      <c r="G17" s="384"/>
      <c r="H17" s="384"/>
      <c r="I17" s="384"/>
      <c r="J17" s="384"/>
      <c r="K17" s="384"/>
    </row>
    <row r="18" spans="1:12" x14ac:dyDescent="0.3">
      <c r="A18" s="2"/>
      <c r="B18" s="312" t="s">
        <v>544</v>
      </c>
      <c r="C18" s="313"/>
      <c r="D18" s="313"/>
      <c r="E18" s="313"/>
      <c r="F18" s="340"/>
      <c r="G18" s="384"/>
      <c r="H18" s="384"/>
      <c r="I18" s="384"/>
      <c r="J18" s="384"/>
      <c r="K18" s="384"/>
    </row>
    <row r="19" spans="1:12" x14ac:dyDescent="0.3">
      <c r="A19" s="2"/>
      <c r="B19" s="312" t="s">
        <v>545</v>
      </c>
      <c r="C19" s="313"/>
      <c r="D19" s="313"/>
      <c r="E19" s="313"/>
      <c r="F19" s="340"/>
      <c r="G19" s="384"/>
      <c r="H19" s="384"/>
      <c r="I19" s="384"/>
      <c r="J19" s="384"/>
      <c r="K19" s="384"/>
    </row>
    <row r="20" spans="1:12" x14ac:dyDescent="0.3">
      <c r="A20" s="2" t="s">
        <v>133</v>
      </c>
      <c r="B20" s="294" t="s">
        <v>546</v>
      </c>
      <c r="C20" s="294"/>
      <c r="D20" s="294"/>
      <c r="E20" s="294"/>
      <c r="F20" s="294"/>
      <c r="G20" s="314"/>
      <c r="H20" s="314"/>
      <c r="I20" s="314"/>
      <c r="J20" s="314"/>
      <c r="K20" s="314"/>
      <c r="L20" t="s">
        <v>547</v>
      </c>
    </row>
    <row r="21" spans="1:12" x14ac:dyDescent="0.3">
      <c r="A21" s="2"/>
      <c r="B21" s="294" t="s">
        <v>548</v>
      </c>
      <c r="C21" s="294"/>
      <c r="D21" s="294"/>
      <c r="E21" s="294"/>
      <c r="F21" s="294"/>
      <c r="G21" s="295" t="s">
        <v>523</v>
      </c>
      <c r="H21" s="295"/>
      <c r="I21" s="295"/>
      <c r="J21" s="295"/>
      <c r="K21" s="295"/>
      <c r="L21" t="s">
        <v>547</v>
      </c>
    </row>
    <row r="22" spans="1:12" ht="14.4" customHeight="1" x14ac:dyDescent="0.3">
      <c r="A22" s="2"/>
      <c r="B22" s="312" t="s">
        <v>549</v>
      </c>
      <c r="C22" s="313"/>
      <c r="D22" s="313"/>
      <c r="E22" s="313"/>
      <c r="F22" s="340"/>
      <c r="G22" s="295" t="s">
        <v>523</v>
      </c>
      <c r="H22" s="295"/>
      <c r="I22" s="295"/>
      <c r="J22" s="295"/>
      <c r="K22" s="295"/>
      <c r="L22" t="s">
        <v>547</v>
      </c>
    </row>
    <row r="23" spans="1:12" x14ac:dyDescent="0.3">
      <c r="A23" s="2" t="s">
        <v>550</v>
      </c>
      <c r="B23" s="294" t="s">
        <v>551</v>
      </c>
      <c r="C23" s="294"/>
      <c r="D23" s="294"/>
      <c r="E23" s="294"/>
      <c r="F23" s="294"/>
      <c r="G23" s="314"/>
      <c r="H23" s="314"/>
      <c r="I23" s="314"/>
      <c r="J23" s="314"/>
      <c r="K23" s="314"/>
      <c r="L23" t="s">
        <v>552</v>
      </c>
    </row>
    <row r="24" spans="1:12" x14ac:dyDescent="0.3">
      <c r="A24" s="2" t="s">
        <v>553</v>
      </c>
      <c r="B24" s="294" t="s">
        <v>554</v>
      </c>
      <c r="C24" s="294"/>
      <c r="D24" s="294"/>
      <c r="E24" s="294"/>
      <c r="F24" s="294"/>
      <c r="G24" s="314" t="s">
        <v>60</v>
      </c>
      <c r="H24" s="314"/>
      <c r="I24" s="314"/>
      <c r="J24" s="314"/>
      <c r="K24" s="314"/>
      <c r="L24" t="s">
        <v>60</v>
      </c>
    </row>
    <row r="25" spans="1:12" ht="53.25" customHeight="1" x14ac:dyDescent="0.3">
      <c r="A25" s="2" t="s">
        <v>131</v>
      </c>
      <c r="B25" s="294" t="s">
        <v>555</v>
      </c>
      <c r="C25" s="294"/>
      <c r="D25" s="294"/>
      <c r="E25" s="294"/>
      <c r="F25" s="294"/>
      <c r="G25" s="314"/>
      <c r="H25" s="314"/>
      <c r="I25" s="314"/>
      <c r="J25" s="314"/>
      <c r="K25" s="314"/>
      <c r="L25" s="47" t="s">
        <v>556</v>
      </c>
    </row>
    <row r="26" spans="1:12" ht="43.2" x14ac:dyDescent="0.3">
      <c r="A26" s="2" t="s">
        <v>133</v>
      </c>
      <c r="B26" s="294" t="s">
        <v>557</v>
      </c>
      <c r="C26" s="294"/>
      <c r="D26" s="294"/>
      <c r="E26" s="294"/>
      <c r="F26" s="294"/>
      <c r="G26" s="314"/>
      <c r="H26" s="314"/>
      <c r="I26" s="314"/>
      <c r="J26" s="314"/>
      <c r="K26" s="314"/>
      <c r="L26" s="47" t="s">
        <v>558</v>
      </c>
    </row>
    <row r="27" spans="1:12" ht="14.4" customHeight="1" x14ac:dyDescent="0.3">
      <c r="A27" s="2" t="s">
        <v>125</v>
      </c>
      <c r="B27" s="294" t="s">
        <v>559</v>
      </c>
      <c r="C27" s="294"/>
      <c r="D27" s="294"/>
      <c r="E27" s="294"/>
      <c r="F27" s="294"/>
      <c r="G27" s="318" t="s">
        <v>60</v>
      </c>
      <c r="H27" s="342"/>
      <c r="I27" s="342"/>
      <c r="J27" s="342"/>
      <c r="K27" s="319"/>
    </row>
    <row r="28" spans="1:12" x14ac:dyDescent="0.3">
      <c r="A28" s="2" t="s">
        <v>183</v>
      </c>
      <c r="B28" s="294" t="s">
        <v>560</v>
      </c>
      <c r="C28" s="294"/>
      <c r="D28" s="294"/>
      <c r="E28" s="294"/>
      <c r="F28" s="294"/>
      <c r="G28" s="337"/>
      <c r="H28" s="337"/>
      <c r="I28" s="337"/>
      <c r="J28" s="337"/>
      <c r="K28" s="337"/>
    </row>
    <row r="29" spans="1:12" x14ac:dyDescent="0.3">
      <c r="A29" s="2" t="s">
        <v>531</v>
      </c>
      <c r="B29" s="294" t="s">
        <v>561</v>
      </c>
      <c r="C29" s="294"/>
      <c r="D29" s="294"/>
      <c r="E29" s="294"/>
      <c r="F29" s="294"/>
      <c r="G29" s="337"/>
      <c r="H29" s="337"/>
      <c r="I29" s="337"/>
      <c r="J29" s="337"/>
      <c r="K29" s="337"/>
    </row>
    <row r="30" spans="1:12" x14ac:dyDescent="0.3">
      <c r="A30" s="2" t="s">
        <v>144</v>
      </c>
      <c r="B30" s="294" t="s">
        <v>562</v>
      </c>
      <c r="C30" s="294"/>
      <c r="D30" s="294"/>
      <c r="E30" s="294"/>
      <c r="F30" s="294"/>
      <c r="G30" s="314"/>
      <c r="H30" s="314"/>
      <c r="I30" s="314"/>
      <c r="J30" s="314"/>
      <c r="K30" s="314"/>
    </row>
    <row r="31" spans="1:12" s="157" customFormat="1" ht="13.8" x14ac:dyDescent="0.25">
      <c r="A31" s="381" t="s">
        <v>563</v>
      </c>
      <c r="B31" s="382"/>
      <c r="C31" s="382"/>
      <c r="D31" s="382"/>
      <c r="E31" s="382"/>
      <c r="F31" s="382"/>
      <c r="G31" s="382"/>
      <c r="H31" s="382"/>
      <c r="I31" s="382"/>
      <c r="J31" s="382"/>
      <c r="K31" s="383"/>
    </row>
    <row r="32" spans="1:12" s="8" customFormat="1" x14ac:dyDescent="0.3">
      <c r="B32" s="339" t="s">
        <v>564</v>
      </c>
      <c r="C32" s="339"/>
      <c r="D32" s="339"/>
      <c r="E32" s="339"/>
      <c r="F32" s="339"/>
      <c r="G32" s="339"/>
      <c r="H32" s="339"/>
      <c r="I32" s="339"/>
      <c r="J32" s="339"/>
      <c r="K32" s="159"/>
    </row>
    <row r="33" spans="1:14" s="8" customFormat="1" ht="30" customHeight="1" x14ac:dyDescent="0.3">
      <c r="B33" s="315" t="s">
        <v>565</v>
      </c>
      <c r="C33" s="315"/>
      <c r="D33" s="315" t="s">
        <v>566</v>
      </c>
      <c r="E33" s="315"/>
      <c r="F33" s="315" t="s">
        <v>567</v>
      </c>
      <c r="G33" s="315"/>
      <c r="H33" s="315" t="s">
        <v>568</v>
      </c>
      <c r="I33" s="315"/>
      <c r="J33" s="302" t="s">
        <v>569</v>
      </c>
      <c r="K33" s="302"/>
      <c r="L33" s="8" t="s">
        <v>570</v>
      </c>
      <c r="M33" s="8" t="s">
        <v>571</v>
      </c>
    </row>
    <row r="34" spans="1:14" ht="43.2" x14ac:dyDescent="0.3">
      <c r="B34" s="314"/>
      <c r="C34" s="314"/>
      <c r="D34" s="295" t="s">
        <v>523</v>
      </c>
      <c r="E34" s="295"/>
      <c r="F34" s="314"/>
      <c r="G34" s="314"/>
      <c r="H34" s="295" t="s">
        <v>523</v>
      </c>
      <c r="I34" s="295"/>
      <c r="J34" s="314"/>
      <c r="K34" s="314"/>
      <c r="L34" t="s">
        <v>572</v>
      </c>
      <c r="M34" s="47" t="s">
        <v>573</v>
      </c>
    </row>
    <row r="35" spans="1:14" ht="43.2" x14ac:dyDescent="0.3">
      <c r="L35" t="s">
        <v>572</v>
      </c>
      <c r="M35" s="47" t="s">
        <v>574</v>
      </c>
    </row>
    <row r="36" spans="1:14" s="157" customFormat="1" ht="13.8" x14ac:dyDescent="0.25">
      <c r="A36" s="381" t="s">
        <v>575</v>
      </c>
      <c r="B36" s="382"/>
      <c r="C36" s="382"/>
      <c r="D36" s="382"/>
      <c r="E36" s="382"/>
      <c r="F36" s="382"/>
      <c r="G36" s="382"/>
      <c r="H36" s="382"/>
      <c r="I36" s="382"/>
      <c r="J36" s="382"/>
      <c r="K36" s="383"/>
      <c r="L36" s="161"/>
      <c r="M36" s="161"/>
      <c r="N36" s="161"/>
    </row>
    <row r="37" spans="1:14" ht="28.8" x14ac:dyDescent="0.3">
      <c r="B37" s="339" t="s">
        <v>576</v>
      </c>
      <c r="C37" s="339"/>
      <c r="D37" s="339"/>
      <c r="E37" s="339"/>
      <c r="F37" s="339"/>
      <c r="G37" s="339"/>
      <c r="H37" s="339"/>
      <c r="I37" s="339"/>
      <c r="J37" s="339"/>
      <c r="K37" s="30"/>
      <c r="L37" s="47" t="s">
        <v>577</v>
      </c>
    </row>
    <row r="38" spans="1:14" ht="42" customHeight="1" x14ac:dyDescent="0.3">
      <c r="B38" s="315" t="s">
        <v>578</v>
      </c>
      <c r="C38" s="315"/>
      <c r="D38" s="315"/>
      <c r="E38" s="315"/>
      <c r="F38" s="315" t="s">
        <v>579</v>
      </c>
      <c r="G38" s="315"/>
      <c r="H38" s="302" t="s">
        <v>580</v>
      </c>
      <c r="I38" s="302"/>
      <c r="J38" s="315" t="s">
        <v>581</v>
      </c>
      <c r="K38" s="315"/>
    </row>
    <row r="39" spans="1:14" x14ac:dyDescent="0.3">
      <c r="B39" s="305" t="s">
        <v>523</v>
      </c>
      <c r="C39" s="336"/>
      <c r="D39" s="336"/>
      <c r="E39" s="306"/>
      <c r="F39" s="318"/>
      <c r="G39" s="319"/>
      <c r="H39" s="318"/>
      <c r="I39" s="319"/>
      <c r="J39" s="318"/>
      <c r="K39" s="319"/>
    </row>
    <row r="40" spans="1:14" x14ac:dyDescent="0.3">
      <c r="B40" s="305"/>
      <c r="C40" s="336"/>
      <c r="D40" s="336"/>
      <c r="E40" s="306"/>
      <c r="F40" s="305"/>
      <c r="G40" s="306"/>
      <c r="H40" s="305"/>
      <c r="I40" s="306"/>
      <c r="J40" s="305"/>
      <c r="K40" s="306"/>
    </row>
    <row r="41" spans="1:14" x14ac:dyDescent="0.3">
      <c r="B41" s="305"/>
      <c r="C41" s="336"/>
      <c r="D41" s="336"/>
      <c r="E41" s="306"/>
      <c r="F41" s="305"/>
      <c r="G41" s="306"/>
      <c r="H41" s="305"/>
      <c r="I41" s="306"/>
      <c r="J41" s="305"/>
      <c r="K41" s="306"/>
    </row>
    <row r="43" spans="1:14" s="157" customFormat="1" ht="13.8" x14ac:dyDescent="0.25">
      <c r="A43" s="381" t="s">
        <v>582</v>
      </c>
      <c r="B43" s="382" t="s">
        <v>583</v>
      </c>
      <c r="C43" s="382"/>
      <c r="D43" s="382"/>
      <c r="E43" s="382"/>
      <c r="F43" s="382"/>
      <c r="G43" s="382"/>
      <c r="H43" s="382"/>
      <c r="I43" s="382"/>
      <c r="J43" s="382"/>
      <c r="K43" s="383"/>
      <c r="L43" s="161"/>
      <c r="M43" s="161"/>
      <c r="N43" s="161"/>
    </row>
    <row r="44" spans="1:14" x14ac:dyDescent="0.3">
      <c r="A44" s="368" t="s">
        <v>584</v>
      </c>
      <c r="B44" s="369"/>
      <c r="C44" s="369"/>
      <c r="D44" s="369"/>
      <c r="E44" s="369"/>
      <c r="F44" s="369"/>
      <c r="G44" s="369"/>
      <c r="H44" s="369"/>
      <c r="I44" s="369"/>
      <c r="J44" s="369"/>
      <c r="K44" s="370"/>
    </row>
    <row r="45" spans="1:14" x14ac:dyDescent="0.3">
      <c r="A45" s="162" t="s">
        <v>131</v>
      </c>
      <c r="B45" s="373" t="s">
        <v>585</v>
      </c>
      <c r="C45" s="374"/>
      <c r="D45" s="374"/>
      <c r="E45" s="374"/>
      <c r="F45" s="374"/>
      <c r="G45" s="374"/>
      <c r="H45" s="374"/>
      <c r="I45" s="374"/>
      <c r="J45" s="374"/>
      <c r="K45" s="375"/>
    </row>
    <row r="46" spans="1:14" ht="30" customHeight="1" x14ac:dyDescent="0.3">
      <c r="A46" s="160"/>
      <c r="B46" s="302" t="s">
        <v>15</v>
      </c>
      <c r="C46" s="302"/>
      <c r="D46" s="302"/>
      <c r="E46" s="310" t="s">
        <v>586</v>
      </c>
      <c r="F46" s="311"/>
      <c r="G46" s="310" t="s">
        <v>587</v>
      </c>
      <c r="H46" s="311"/>
      <c r="I46" s="310" t="s">
        <v>588</v>
      </c>
      <c r="J46" s="311"/>
      <c r="K46" s="160" t="s">
        <v>589</v>
      </c>
    </row>
    <row r="47" spans="1:14" x14ac:dyDescent="0.3">
      <c r="A47" s="160"/>
      <c r="B47" s="358" t="s">
        <v>590</v>
      </c>
      <c r="C47" s="358"/>
      <c r="D47" s="358"/>
      <c r="E47" s="310" t="s">
        <v>523</v>
      </c>
      <c r="F47" s="311"/>
      <c r="G47" s="310" t="s">
        <v>523</v>
      </c>
      <c r="H47" s="311"/>
      <c r="I47" s="310" t="s">
        <v>523</v>
      </c>
      <c r="J47" s="311"/>
      <c r="K47" s="160" t="s">
        <v>523</v>
      </c>
    </row>
    <row r="48" spans="1:14" x14ac:dyDescent="0.3">
      <c r="A48" s="160"/>
      <c r="B48" s="358" t="s">
        <v>591</v>
      </c>
      <c r="C48" s="358"/>
      <c r="D48" s="358"/>
      <c r="E48" s="310" t="s">
        <v>523</v>
      </c>
      <c r="F48" s="311"/>
      <c r="G48" s="310" t="s">
        <v>523</v>
      </c>
      <c r="H48" s="311"/>
      <c r="I48" s="310" t="s">
        <v>523</v>
      </c>
      <c r="J48" s="311"/>
      <c r="K48" s="160" t="s">
        <v>523</v>
      </c>
    </row>
    <row r="49" spans="1:12" ht="14.4" customHeight="1" x14ac:dyDescent="0.3">
      <c r="A49" s="160"/>
      <c r="B49" s="310" t="s">
        <v>592</v>
      </c>
      <c r="C49" s="338"/>
      <c r="D49" s="338"/>
      <c r="E49" s="338"/>
      <c r="F49" s="338"/>
      <c r="G49" s="338"/>
      <c r="H49" s="380"/>
      <c r="I49" s="380"/>
      <c r="J49" s="380"/>
      <c r="K49" s="366"/>
      <c r="L49" t="s">
        <v>593</v>
      </c>
    </row>
    <row r="50" spans="1:12" x14ac:dyDescent="0.3">
      <c r="A50" s="160"/>
      <c r="B50" s="332" t="s">
        <v>594</v>
      </c>
      <c r="C50" s="377"/>
      <c r="D50" s="333"/>
      <c r="E50" s="302" t="s">
        <v>586</v>
      </c>
      <c r="F50" s="302"/>
      <c r="G50" s="302" t="s">
        <v>587</v>
      </c>
      <c r="H50" s="302"/>
      <c r="I50" s="332" t="s">
        <v>588</v>
      </c>
      <c r="J50" s="333"/>
      <c r="K50" s="302" t="s">
        <v>589</v>
      </c>
    </row>
    <row r="51" spans="1:12" x14ac:dyDescent="0.3">
      <c r="A51" s="160"/>
      <c r="B51" s="334"/>
      <c r="C51" s="378"/>
      <c r="D51" s="335"/>
      <c r="E51" s="302"/>
      <c r="F51" s="302"/>
      <c r="G51" s="302"/>
      <c r="H51" s="302"/>
      <c r="I51" s="334"/>
      <c r="J51" s="335"/>
      <c r="K51" s="302"/>
    </row>
    <row r="52" spans="1:12" x14ac:dyDescent="0.3">
      <c r="A52" s="160"/>
      <c r="B52" s="243" t="s">
        <v>595</v>
      </c>
      <c r="C52" s="244"/>
      <c r="D52" s="245"/>
      <c r="E52" s="365"/>
      <c r="F52" s="366"/>
      <c r="G52" s="365"/>
      <c r="H52" s="366"/>
      <c r="I52" s="365"/>
      <c r="J52" s="366"/>
      <c r="K52" s="167"/>
      <c r="L52" t="s">
        <v>593</v>
      </c>
    </row>
    <row r="53" spans="1:12" x14ac:dyDescent="0.3">
      <c r="A53" s="160"/>
      <c r="B53" s="358" t="s">
        <v>596</v>
      </c>
      <c r="C53" s="358"/>
      <c r="D53" s="358"/>
      <c r="E53" s="365"/>
      <c r="F53" s="366"/>
      <c r="G53" s="365"/>
      <c r="H53" s="366"/>
      <c r="I53" s="365"/>
      <c r="J53" s="366"/>
      <c r="K53" s="167"/>
      <c r="L53" t="s">
        <v>593</v>
      </c>
    </row>
    <row r="54" spans="1:12" x14ac:dyDescent="0.3">
      <c r="A54" s="160"/>
      <c r="B54" s="358" t="s">
        <v>591</v>
      </c>
      <c r="C54" s="358"/>
      <c r="D54" s="358"/>
      <c r="E54" s="365"/>
      <c r="F54" s="366"/>
      <c r="G54" s="365"/>
      <c r="H54" s="366"/>
      <c r="I54" s="365"/>
      <c r="J54" s="366"/>
      <c r="K54" s="167"/>
      <c r="L54" t="s">
        <v>593</v>
      </c>
    </row>
    <row r="55" spans="1:12" x14ac:dyDescent="0.3">
      <c r="A55" s="160"/>
      <c r="B55" s="168"/>
      <c r="C55" s="168"/>
      <c r="D55" s="168"/>
      <c r="E55" s="169"/>
      <c r="F55" s="170"/>
      <c r="G55" s="169"/>
      <c r="H55" s="170"/>
      <c r="I55" s="169"/>
      <c r="J55" s="170"/>
      <c r="K55" s="171"/>
    </row>
    <row r="56" spans="1:12" x14ac:dyDescent="0.3">
      <c r="A56" s="162" t="s">
        <v>133</v>
      </c>
      <c r="B56" s="379" t="s">
        <v>597</v>
      </c>
      <c r="C56" s="379"/>
      <c r="D56" s="379"/>
      <c r="E56" s="379"/>
      <c r="F56" s="379"/>
      <c r="G56" s="379"/>
      <c r="H56" s="379"/>
      <c r="I56" s="379"/>
      <c r="J56" s="379"/>
      <c r="K56" s="379"/>
    </row>
    <row r="57" spans="1:12" x14ac:dyDescent="0.3">
      <c r="A57" s="106"/>
      <c r="B57" s="302" t="s">
        <v>15</v>
      </c>
      <c r="C57" s="302"/>
      <c r="D57" s="302"/>
      <c r="E57" s="302" t="s">
        <v>586</v>
      </c>
      <c r="F57" s="302"/>
      <c r="G57" s="302" t="s">
        <v>587</v>
      </c>
      <c r="H57" s="302"/>
      <c r="I57" s="302" t="s">
        <v>588</v>
      </c>
      <c r="J57" s="302"/>
      <c r="K57" s="302" t="s">
        <v>589</v>
      </c>
    </row>
    <row r="58" spans="1:12" s="8" customFormat="1" x14ac:dyDescent="0.3">
      <c r="A58" s="160"/>
      <c r="B58" s="302"/>
      <c r="C58" s="302"/>
      <c r="D58" s="302"/>
      <c r="E58" s="302"/>
      <c r="F58" s="302"/>
      <c r="G58" s="302"/>
      <c r="H58" s="302"/>
      <c r="I58" s="302"/>
      <c r="J58" s="302"/>
      <c r="K58" s="302"/>
    </row>
    <row r="59" spans="1:12" ht="14.4" customHeight="1" x14ac:dyDescent="0.3">
      <c r="A59" s="106"/>
      <c r="B59" s="358" t="s">
        <v>598</v>
      </c>
      <c r="C59" s="358"/>
      <c r="D59" s="358"/>
      <c r="E59" s="310" t="s">
        <v>523</v>
      </c>
      <c r="F59" s="311"/>
      <c r="G59" s="310" t="s">
        <v>523</v>
      </c>
      <c r="H59" s="311"/>
      <c r="I59" s="310" t="s">
        <v>523</v>
      </c>
      <c r="J59" s="311"/>
      <c r="K59" s="160" t="s">
        <v>523</v>
      </c>
    </row>
    <row r="60" spans="1:12" ht="14.4" customHeight="1" x14ac:dyDescent="0.3">
      <c r="A60" s="160"/>
      <c r="B60" s="358" t="s">
        <v>598</v>
      </c>
      <c r="C60" s="358"/>
      <c r="D60" s="358"/>
      <c r="E60" s="310" t="s">
        <v>523</v>
      </c>
      <c r="F60" s="311"/>
      <c r="G60" s="310" t="s">
        <v>523</v>
      </c>
      <c r="H60" s="311"/>
      <c r="I60" s="310" t="s">
        <v>523</v>
      </c>
      <c r="J60" s="311"/>
      <c r="K60" s="160" t="s">
        <v>523</v>
      </c>
    </row>
    <row r="61" spans="1:12" x14ac:dyDescent="0.3">
      <c r="A61" s="160"/>
      <c r="B61" s="107"/>
      <c r="C61" s="107"/>
      <c r="D61" s="107"/>
      <c r="E61" s="169"/>
      <c r="F61" s="170"/>
      <c r="G61" s="169"/>
      <c r="H61" s="170"/>
      <c r="I61" s="169"/>
      <c r="J61" s="170"/>
      <c r="K61" s="172"/>
    </row>
    <row r="62" spans="1:12" ht="14.4" customHeight="1" x14ac:dyDescent="0.3">
      <c r="A62" s="160"/>
      <c r="B62" s="310" t="s">
        <v>592</v>
      </c>
      <c r="C62" s="338"/>
      <c r="D62" s="338"/>
      <c r="E62" s="338"/>
      <c r="F62" s="338"/>
      <c r="G62" s="338"/>
      <c r="H62" s="376"/>
      <c r="I62" s="376"/>
      <c r="J62" s="376"/>
      <c r="K62" s="364"/>
    </row>
    <row r="63" spans="1:12" x14ac:dyDescent="0.3">
      <c r="A63" s="160"/>
      <c r="B63" s="332" t="s">
        <v>594</v>
      </c>
      <c r="C63" s="377"/>
      <c r="D63" s="333"/>
      <c r="E63" s="302" t="s">
        <v>586</v>
      </c>
      <c r="F63" s="302"/>
      <c r="G63" s="302" t="s">
        <v>587</v>
      </c>
      <c r="H63" s="302"/>
      <c r="I63" s="302" t="s">
        <v>588</v>
      </c>
      <c r="J63" s="302"/>
      <c r="K63" s="302" t="s">
        <v>589</v>
      </c>
    </row>
    <row r="64" spans="1:12" x14ac:dyDescent="0.3">
      <c r="A64" s="160"/>
      <c r="B64" s="334"/>
      <c r="C64" s="378"/>
      <c r="D64" s="335"/>
      <c r="E64" s="302"/>
      <c r="F64" s="302"/>
      <c r="G64" s="302"/>
      <c r="H64" s="302"/>
      <c r="I64" s="302"/>
      <c r="J64" s="302"/>
      <c r="K64" s="302"/>
    </row>
    <row r="65" spans="1:12" x14ac:dyDescent="0.3">
      <c r="A65" s="160"/>
      <c r="B65" s="243" t="s">
        <v>599</v>
      </c>
      <c r="C65" s="244"/>
      <c r="D65" s="245"/>
      <c r="E65" s="371"/>
      <c r="F65" s="372"/>
      <c r="G65" s="371"/>
      <c r="H65" s="372"/>
      <c r="I65" s="371"/>
      <c r="J65" s="372"/>
      <c r="K65" s="173"/>
    </row>
    <row r="66" spans="1:12" x14ac:dyDescent="0.3">
      <c r="A66" s="160"/>
      <c r="B66" s="243" t="s">
        <v>596</v>
      </c>
      <c r="C66" s="244"/>
      <c r="D66" s="245"/>
      <c r="E66" s="371"/>
      <c r="F66" s="372"/>
      <c r="G66" s="371"/>
      <c r="H66" s="372"/>
      <c r="I66" s="371"/>
      <c r="J66" s="372"/>
      <c r="K66" s="173"/>
    </row>
    <row r="67" spans="1:12" x14ac:dyDescent="0.3">
      <c r="A67" s="160"/>
      <c r="B67" s="243" t="s">
        <v>600</v>
      </c>
      <c r="C67" s="244"/>
      <c r="D67" s="245"/>
      <c r="E67" s="371"/>
      <c r="F67" s="372"/>
      <c r="G67" s="371"/>
      <c r="H67" s="372"/>
      <c r="I67" s="371"/>
      <c r="J67" s="372"/>
      <c r="K67" s="173"/>
    </row>
    <row r="68" spans="1:12" x14ac:dyDescent="0.3">
      <c r="A68" s="162" t="s">
        <v>125</v>
      </c>
      <c r="B68" s="373" t="s">
        <v>601</v>
      </c>
      <c r="C68" s="374"/>
      <c r="D68" s="374"/>
      <c r="E68" s="374"/>
      <c r="F68" s="374"/>
      <c r="G68" s="374"/>
      <c r="H68" s="374"/>
      <c r="I68" s="374"/>
      <c r="J68" s="374"/>
      <c r="K68" s="375"/>
    </row>
    <row r="69" spans="1:12" ht="15" customHeight="1" x14ac:dyDescent="0.3">
      <c r="A69" s="160"/>
      <c r="B69" s="302" t="s">
        <v>15</v>
      </c>
      <c r="C69" s="302"/>
      <c r="D69" s="302"/>
      <c r="E69" s="302" t="s">
        <v>586</v>
      </c>
      <c r="F69" s="302"/>
      <c r="G69" s="302"/>
      <c r="H69" s="174"/>
      <c r="I69" s="175"/>
      <c r="J69" s="160"/>
      <c r="K69" s="172"/>
    </row>
    <row r="70" spans="1:12" x14ac:dyDescent="0.3">
      <c r="A70" s="160"/>
      <c r="B70" s="302"/>
      <c r="C70" s="302"/>
      <c r="D70" s="302"/>
      <c r="E70" s="302"/>
      <c r="F70" s="302"/>
      <c r="G70" s="302"/>
      <c r="H70" s="166"/>
      <c r="I70" s="164"/>
      <c r="J70" s="160"/>
      <c r="K70" s="172"/>
    </row>
    <row r="71" spans="1:12" x14ac:dyDescent="0.3">
      <c r="A71" s="109"/>
      <c r="B71" s="109"/>
      <c r="C71" s="109"/>
      <c r="D71" s="109"/>
      <c r="E71" s="109"/>
      <c r="F71" s="109"/>
      <c r="G71" s="109"/>
      <c r="H71" s="109"/>
      <c r="I71" s="109"/>
      <c r="J71" s="109"/>
      <c r="K71" s="109"/>
    </row>
    <row r="72" spans="1:12" x14ac:dyDescent="0.3">
      <c r="A72" s="109"/>
      <c r="B72" s="109"/>
      <c r="C72" s="109"/>
      <c r="D72" s="109"/>
      <c r="E72" s="109"/>
      <c r="F72" s="109"/>
      <c r="G72" s="109"/>
      <c r="H72" s="109"/>
      <c r="I72" s="109"/>
      <c r="J72" s="109"/>
      <c r="K72" s="109"/>
    </row>
    <row r="73" spans="1:12" x14ac:dyDescent="0.3">
      <c r="A73" s="160" t="s">
        <v>602</v>
      </c>
      <c r="B73" s="368" t="s">
        <v>603</v>
      </c>
      <c r="C73" s="369"/>
      <c r="D73" s="369"/>
      <c r="E73" s="369"/>
      <c r="F73" s="369"/>
      <c r="G73" s="369"/>
      <c r="H73" s="369"/>
      <c r="I73" s="369"/>
      <c r="J73" s="369"/>
      <c r="K73" s="370"/>
    </row>
    <row r="74" spans="1:12" ht="28.8" x14ac:dyDescent="0.3">
      <c r="A74" s="160"/>
      <c r="B74" s="302" t="s">
        <v>594</v>
      </c>
      <c r="C74" s="302"/>
      <c r="D74" s="302"/>
      <c r="E74" s="302"/>
      <c r="F74" s="302" t="s">
        <v>604</v>
      </c>
      <c r="G74" s="302"/>
      <c r="H74" s="302"/>
      <c r="I74" s="160" t="s">
        <v>605</v>
      </c>
      <c r="J74" s="160" t="s">
        <v>606</v>
      </c>
      <c r="K74" s="160" t="s">
        <v>607</v>
      </c>
    </row>
    <row r="75" spans="1:12" x14ac:dyDescent="0.3">
      <c r="A75" s="160"/>
      <c r="B75" s="367" t="s">
        <v>608</v>
      </c>
      <c r="C75" s="367"/>
      <c r="D75" s="367"/>
      <c r="E75" s="367"/>
      <c r="F75" s="9" t="s">
        <v>609</v>
      </c>
      <c r="G75" s="9" t="s">
        <v>610</v>
      </c>
      <c r="H75" s="9" t="s">
        <v>270</v>
      </c>
      <c r="I75" s="165"/>
      <c r="J75" s="165"/>
      <c r="K75" s="165"/>
    </row>
    <row r="76" spans="1:12" ht="28.8" x14ac:dyDescent="0.3">
      <c r="A76" s="160"/>
      <c r="B76" s="367" t="s">
        <v>611</v>
      </c>
      <c r="C76" s="367"/>
      <c r="D76" s="367"/>
      <c r="E76" s="367"/>
      <c r="F76" s="4"/>
      <c r="G76" s="4"/>
      <c r="H76" s="4"/>
      <c r="I76" s="165"/>
      <c r="J76" s="165"/>
      <c r="K76" s="165"/>
      <c r="L76" s="53" t="s">
        <v>612</v>
      </c>
    </row>
    <row r="77" spans="1:12" x14ac:dyDescent="0.3">
      <c r="A77" s="160"/>
      <c r="B77" s="367" t="s">
        <v>613</v>
      </c>
      <c r="C77" s="367"/>
      <c r="D77" s="367"/>
      <c r="E77" s="367"/>
      <c r="F77" s="4"/>
      <c r="G77" s="4"/>
      <c r="H77" s="4"/>
      <c r="I77" s="165"/>
      <c r="J77" s="165"/>
      <c r="K77" s="165"/>
      <c r="L77" t="s">
        <v>614</v>
      </c>
    </row>
    <row r="78" spans="1:12" x14ac:dyDescent="0.3">
      <c r="A78" s="160"/>
      <c r="B78" s="358" t="s">
        <v>615</v>
      </c>
      <c r="C78" s="358"/>
      <c r="D78" s="358"/>
      <c r="E78" s="358"/>
      <c r="F78" s="4"/>
      <c r="G78" s="4"/>
      <c r="H78" s="4"/>
      <c r="I78" s="165"/>
      <c r="J78" s="165"/>
      <c r="K78" s="165"/>
    </row>
    <row r="79" spans="1:12" ht="43.2" x14ac:dyDescent="0.3">
      <c r="A79" s="160"/>
      <c r="B79" s="358" t="s">
        <v>616</v>
      </c>
      <c r="C79" s="358"/>
      <c r="D79" s="358"/>
      <c r="E79" s="358"/>
      <c r="F79" s="176"/>
      <c r="G79" s="176"/>
      <c r="H79" s="176"/>
      <c r="I79" s="176"/>
      <c r="J79" s="176"/>
      <c r="K79" s="165"/>
      <c r="L79" s="47" t="s">
        <v>617</v>
      </c>
    </row>
    <row r="80" spans="1:12" x14ac:dyDescent="0.3">
      <c r="A80" s="160"/>
      <c r="B80" s="358" t="s">
        <v>618</v>
      </c>
      <c r="C80" s="358"/>
      <c r="D80" s="358"/>
      <c r="E80" s="358"/>
      <c r="F80" s="177"/>
      <c r="G80" s="177"/>
      <c r="H80" s="177"/>
      <c r="I80" s="177"/>
      <c r="J80" s="177"/>
      <c r="K80" s="165"/>
    </row>
    <row r="81" spans="1:12" x14ac:dyDescent="0.3">
      <c r="A81" s="160"/>
      <c r="B81" s="358" t="s">
        <v>619</v>
      </c>
      <c r="C81" s="358"/>
      <c r="D81" s="358"/>
      <c r="E81" s="358"/>
      <c r="F81" s="176"/>
      <c r="G81" s="176"/>
      <c r="H81" s="176"/>
      <c r="I81" s="176"/>
      <c r="J81" s="176"/>
      <c r="K81" s="165"/>
    </row>
    <row r="82" spans="1:12" x14ac:dyDescent="0.3">
      <c r="A82" s="160"/>
      <c r="B82" s="358" t="s">
        <v>620</v>
      </c>
      <c r="C82" s="358"/>
      <c r="D82" s="358"/>
      <c r="E82" s="358"/>
      <c r="F82" s="177"/>
      <c r="G82" s="177"/>
      <c r="H82" s="177"/>
      <c r="I82" s="177"/>
      <c r="J82" s="177"/>
      <c r="K82" s="165"/>
    </row>
    <row r="83" spans="1:12" ht="43.2" x14ac:dyDescent="0.3">
      <c r="A83" s="160"/>
      <c r="B83" s="358" t="s">
        <v>621</v>
      </c>
      <c r="C83" s="358"/>
      <c r="D83" s="358"/>
      <c r="E83" s="358"/>
      <c r="F83" s="176"/>
      <c r="G83" s="176"/>
      <c r="H83" s="176"/>
      <c r="I83" s="176"/>
      <c r="J83" s="176"/>
      <c r="K83" s="165"/>
      <c r="L83" s="47" t="s">
        <v>617</v>
      </c>
    </row>
    <row r="84" spans="1:12" ht="43.2" x14ac:dyDescent="0.3">
      <c r="A84" s="160"/>
      <c r="B84" s="358" t="s">
        <v>622</v>
      </c>
      <c r="C84" s="358"/>
      <c r="D84" s="358"/>
      <c r="E84" s="358"/>
      <c r="F84" s="176"/>
      <c r="G84" s="176"/>
      <c r="H84" s="176"/>
      <c r="I84" s="176"/>
      <c r="J84" s="176"/>
      <c r="K84" s="165"/>
      <c r="L84" s="47" t="s">
        <v>617</v>
      </c>
    </row>
    <row r="85" spans="1:12" ht="43.2" x14ac:dyDescent="0.3">
      <c r="A85" s="160"/>
      <c r="B85" s="358" t="s">
        <v>623</v>
      </c>
      <c r="C85" s="358"/>
      <c r="D85" s="358"/>
      <c r="E85" s="358"/>
      <c r="F85" s="176"/>
      <c r="G85" s="176"/>
      <c r="H85" s="176"/>
      <c r="I85" s="176"/>
      <c r="J85" s="176"/>
      <c r="K85" s="165"/>
      <c r="L85" s="47" t="s">
        <v>617</v>
      </c>
    </row>
    <row r="86" spans="1:12" x14ac:dyDescent="0.3">
      <c r="A86" s="160"/>
      <c r="B86" s="358" t="s">
        <v>624</v>
      </c>
      <c r="C86" s="358"/>
      <c r="D86" s="358"/>
      <c r="E86" s="358"/>
      <c r="F86" s="177"/>
      <c r="G86" s="177"/>
      <c r="H86" s="177"/>
      <c r="I86" s="178"/>
      <c r="J86" s="178"/>
      <c r="K86" s="165"/>
    </row>
    <row r="87" spans="1:12" x14ac:dyDescent="0.3">
      <c r="A87" s="160"/>
      <c r="B87" s="358" t="s">
        <v>625</v>
      </c>
      <c r="C87" s="358"/>
      <c r="D87" s="358"/>
      <c r="E87" s="358"/>
      <c r="F87" s="177"/>
      <c r="G87" s="177"/>
      <c r="H87" s="177"/>
      <c r="I87" s="178"/>
      <c r="J87" s="178"/>
      <c r="K87" s="165"/>
    </row>
    <row r="88" spans="1:12" x14ac:dyDescent="0.3">
      <c r="A88" s="160"/>
      <c r="B88" s="358"/>
      <c r="C88" s="358"/>
      <c r="D88" s="358"/>
      <c r="E88" s="358"/>
      <c r="F88" s="4"/>
      <c r="G88" s="4"/>
      <c r="H88" s="4"/>
      <c r="I88" s="165"/>
      <c r="J88" s="165"/>
      <c r="K88" s="165"/>
    </row>
    <row r="89" spans="1:12" x14ac:dyDescent="0.3">
      <c r="A89" s="160"/>
      <c r="B89" s="367" t="s">
        <v>626</v>
      </c>
      <c r="C89" s="367"/>
      <c r="D89" s="367"/>
      <c r="E89" s="367"/>
      <c r="F89" s="4"/>
      <c r="G89" s="4"/>
      <c r="H89" s="4"/>
      <c r="I89" s="165"/>
      <c r="J89" s="165"/>
      <c r="K89" s="165"/>
    </row>
    <row r="90" spans="1:12" x14ac:dyDescent="0.3">
      <c r="A90" s="160"/>
      <c r="B90" s="358" t="s">
        <v>627</v>
      </c>
      <c r="C90" s="358"/>
      <c r="D90" s="358"/>
      <c r="E90" s="358"/>
      <c r="F90" s="176"/>
      <c r="G90" s="176"/>
      <c r="H90" s="176"/>
      <c r="I90" s="176"/>
      <c r="J90" s="176"/>
      <c r="K90" s="165"/>
      <c r="L90" t="s">
        <v>614</v>
      </c>
    </row>
    <row r="91" spans="1:12" x14ac:dyDescent="0.3">
      <c r="A91" s="160"/>
      <c r="B91" s="358" t="s">
        <v>628</v>
      </c>
      <c r="C91" s="358"/>
      <c r="D91" s="358"/>
      <c r="E91" s="358"/>
      <c r="F91" s="177"/>
      <c r="G91" s="177"/>
      <c r="H91" s="177"/>
      <c r="I91" s="178"/>
      <c r="J91" s="178"/>
      <c r="K91" s="165"/>
    </row>
    <row r="92" spans="1:12" x14ac:dyDescent="0.3">
      <c r="A92" s="160"/>
      <c r="B92" s="358" t="s">
        <v>629</v>
      </c>
      <c r="C92" s="358"/>
      <c r="D92" s="358"/>
      <c r="E92" s="358"/>
      <c r="F92" s="177"/>
      <c r="G92" s="177"/>
      <c r="H92" s="177"/>
      <c r="I92" s="178"/>
      <c r="J92" s="178"/>
      <c r="K92" s="165"/>
    </row>
    <row r="93" spans="1:12" x14ac:dyDescent="0.3">
      <c r="A93" s="160"/>
      <c r="B93" s="358" t="s">
        <v>630</v>
      </c>
      <c r="C93" s="358"/>
      <c r="D93" s="358"/>
      <c r="E93" s="358"/>
      <c r="F93" s="177"/>
      <c r="G93" s="177"/>
      <c r="H93" s="177"/>
      <c r="I93" s="178"/>
      <c r="J93" s="178"/>
      <c r="K93" s="165"/>
    </row>
    <row r="94" spans="1:12" x14ac:dyDescent="0.3">
      <c r="A94" s="160"/>
      <c r="B94" s="358"/>
      <c r="C94" s="358"/>
      <c r="D94" s="358"/>
      <c r="E94" s="358"/>
      <c r="F94" s="4"/>
      <c r="G94" s="4"/>
      <c r="H94" s="4"/>
      <c r="I94" s="165"/>
      <c r="J94" s="165"/>
      <c r="K94" s="165"/>
    </row>
    <row r="95" spans="1:12" x14ac:dyDescent="0.3">
      <c r="A95" s="160"/>
      <c r="B95" s="367" t="s">
        <v>631</v>
      </c>
      <c r="C95" s="367"/>
      <c r="D95" s="367"/>
      <c r="E95" s="367"/>
      <c r="F95" s="4" t="s">
        <v>523</v>
      </c>
      <c r="G95" s="4"/>
      <c r="H95" s="4"/>
      <c r="I95" s="4" t="s">
        <v>523</v>
      </c>
      <c r="J95" s="4" t="s">
        <v>523</v>
      </c>
      <c r="K95" s="4" t="s">
        <v>523</v>
      </c>
    </row>
    <row r="96" spans="1:12" x14ac:dyDescent="0.3">
      <c r="A96" s="160"/>
      <c r="B96" s="367" t="s">
        <v>632</v>
      </c>
      <c r="C96" s="367"/>
      <c r="D96" s="367"/>
      <c r="E96" s="367"/>
      <c r="F96" s="4"/>
      <c r="G96" s="4"/>
      <c r="H96" s="4"/>
      <c r="I96" s="165"/>
      <c r="J96" s="165"/>
      <c r="K96" s="165"/>
    </row>
    <row r="97" spans="1:12" x14ac:dyDescent="0.3">
      <c r="A97" s="160"/>
      <c r="B97" s="358" t="s">
        <v>611</v>
      </c>
      <c r="C97" s="358"/>
      <c r="D97" s="358"/>
      <c r="E97" s="358"/>
      <c r="F97" s="176"/>
      <c r="G97" s="176"/>
      <c r="H97" s="176"/>
      <c r="I97" s="179"/>
      <c r="J97" s="179"/>
      <c r="K97" s="165"/>
      <c r="L97" t="s">
        <v>552</v>
      </c>
    </row>
    <row r="98" spans="1:12" x14ac:dyDescent="0.3">
      <c r="A98" s="160"/>
      <c r="B98" s="367" t="s">
        <v>633</v>
      </c>
      <c r="C98" s="367"/>
      <c r="D98" s="367"/>
      <c r="E98" s="367"/>
      <c r="F98" s="176"/>
      <c r="G98" s="176"/>
      <c r="H98" s="176"/>
      <c r="I98" s="179"/>
      <c r="J98" s="179"/>
      <c r="K98" s="165"/>
    </row>
    <row r="99" spans="1:12" ht="28.8" x14ac:dyDescent="0.3">
      <c r="A99" s="160"/>
      <c r="B99" s="358" t="s">
        <v>634</v>
      </c>
      <c r="C99" s="358"/>
      <c r="D99" s="358"/>
      <c r="E99" s="358"/>
      <c r="F99" s="176"/>
      <c r="G99" s="176"/>
      <c r="H99" s="176"/>
      <c r="I99" s="179"/>
      <c r="J99" s="179"/>
      <c r="K99" s="165"/>
      <c r="L99" s="47" t="s">
        <v>635</v>
      </c>
    </row>
    <row r="100" spans="1:12" x14ac:dyDescent="0.3">
      <c r="A100" s="160"/>
      <c r="B100" s="358" t="s">
        <v>636</v>
      </c>
      <c r="C100" s="358"/>
      <c r="D100" s="358"/>
      <c r="E100" s="358"/>
      <c r="F100" s="177"/>
      <c r="G100" s="177"/>
      <c r="H100" s="177"/>
      <c r="I100" s="178"/>
      <c r="J100" s="178"/>
      <c r="K100" s="165"/>
    </row>
    <row r="101" spans="1:12" x14ac:dyDescent="0.3">
      <c r="A101" s="160"/>
      <c r="B101" s="358" t="s">
        <v>637</v>
      </c>
      <c r="C101" s="358"/>
      <c r="D101" s="358"/>
      <c r="E101" s="358"/>
      <c r="F101" s="177"/>
      <c r="G101" s="177"/>
      <c r="H101" s="177"/>
      <c r="I101" s="178"/>
      <c r="J101" s="178"/>
      <c r="K101" s="165"/>
    </row>
    <row r="102" spans="1:12" x14ac:dyDescent="0.3">
      <c r="A102" s="160"/>
      <c r="B102" s="358"/>
      <c r="C102" s="358"/>
      <c r="D102" s="358"/>
      <c r="E102" s="358"/>
      <c r="F102" s="83"/>
      <c r="G102" s="83"/>
      <c r="H102" s="83"/>
      <c r="I102" s="180"/>
      <c r="J102" s="180"/>
      <c r="K102" s="180"/>
    </row>
    <row r="103" spans="1:12" x14ac:dyDescent="0.3">
      <c r="A103" s="160"/>
      <c r="B103" s="367" t="s">
        <v>626</v>
      </c>
      <c r="C103" s="367"/>
      <c r="D103" s="367"/>
      <c r="E103" s="367"/>
      <c r="F103" s="4"/>
      <c r="G103" s="4"/>
      <c r="H103" s="4"/>
      <c r="I103" s="165"/>
      <c r="J103" s="165"/>
      <c r="K103" s="165"/>
      <c r="L103" t="s">
        <v>614</v>
      </c>
    </row>
    <row r="104" spans="1:12" x14ac:dyDescent="0.3">
      <c r="A104" s="160"/>
      <c r="B104" s="358" t="s">
        <v>638</v>
      </c>
      <c r="C104" s="358"/>
      <c r="D104" s="358"/>
      <c r="E104" s="358"/>
      <c r="F104" s="177"/>
      <c r="G104" s="177"/>
      <c r="H104" s="177"/>
      <c r="I104" s="178"/>
      <c r="J104" s="178"/>
      <c r="K104" s="165"/>
    </row>
    <row r="105" spans="1:12" x14ac:dyDescent="0.3">
      <c r="A105" s="160"/>
      <c r="B105" s="358" t="s">
        <v>628</v>
      </c>
      <c r="C105" s="358"/>
      <c r="D105" s="358"/>
      <c r="E105" s="358"/>
      <c r="F105" s="177"/>
      <c r="G105" s="177"/>
      <c r="H105" s="177"/>
      <c r="I105" s="178"/>
      <c r="J105" s="178"/>
      <c r="K105" s="165"/>
    </row>
    <row r="106" spans="1:12" x14ac:dyDescent="0.3">
      <c r="A106" s="160"/>
      <c r="B106" s="358" t="s">
        <v>629</v>
      </c>
      <c r="C106" s="358"/>
      <c r="D106" s="358"/>
      <c r="E106" s="358"/>
      <c r="F106" s="177"/>
      <c r="G106" s="177"/>
      <c r="H106" s="177"/>
      <c r="I106" s="178"/>
      <c r="J106" s="178"/>
      <c r="K106" s="165"/>
    </row>
    <row r="107" spans="1:12" x14ac:dyDescent="0.3">
      <c r="A107" s="160"/>
      <c r="B107" s="358" t="s">
        <v>630</v>
      </c>
      <c r="C107" s="358"/>
      <c r="D107" s="358"/>
      <c r="E107" s="358"/>
      <c r="F107" s="177"/>
      <c r="G107" s="177"/>
      <c r="H107" s="177"/>
      <c r="I107" s="178"/>
      <c r="J107" s="178"/>
      <c r="K107" s="165"/>
    </row>
    <row r="108" spans="1:12" x14ac:dyDescent="0.3">
      <c r="A108" s="160"/>
      <c r="B108" s="358"/>
      <c r="C108" s="358"/>
      <c r="D108" s="358"/>
      <c r="E108" s="358"/>
      <c r="F108" s="4"/>
      <c r="G108" s="4"/>
      <c r="H108" s="4"/>
      <c r="I108" s="165"/>
      <c r="J108" s="165"/>
      <c r="K108" s="165"/>
    </row>
    <row r="109" spans="1:12" x14ac:dyDescent="0.3">
      <c r="A109" s="160"/>
      <c r="B109" s="367" t="s">
        <v>631</v>
      </c>
      <c r="C109" s="367"/>
      <c r="D109" s="367"/>
      <c r="E109" s="367"/>
      <c r="F109" s="4" t="s">
        <v>523</v>
      </c>
      <c r="G109" s="4"/>
      <c r="H109" s="4"/>
      <c r="I109" s="4" t="s">
        <v>523</v>
      </c>
      <c r="J109" s="4" t="s">
        <v>523</v>
      </c>
      <c r="K109" s="4" t="s">
        <v>523</v>
      </c>
    </row>
    <row r="110" spans="1:12" x14ac:dyDescent="0.3">
      <c r="A110" s="160"/>
      <c r="B110" s="302"/>
      <c r="C110" s="302"/>
      <c r="D110" s="302"/>
      <c r="E110" s="302"/>
      <c r="F110" s="160"/>
      <c r="G110" s="160"/>
      <c r="H110" s="160"/>
      <c r="I110" s="160"/>
      <c r="J110" s="160"/>
      <c r="K110" s="160"/>
      <c r="L110" t="s">
        <v>552</v>
      </c>
    </row>
    <row r="111" spans="1:12" x14ac:dyDescent="0.3">
      <c r="A111" s="160"/>
      <c r="B111" s="368" t="s">
        <v>639</v>
      </c>
      <c r="C111" s="369"/>
      <c r="D111" s="369"/>
      <c r="E111" s="369"/>
      <c r="F111" s="369"/>
      <c r="G111" s="369"/>
      <c r="H111" s="369"/>
      <c r="I111" s="370"/>
      <c r="J111" s="365"/>
      <c r="K111" s="366"/>
      <c r="L111" t="s">
        <v>640</v>
      </c>
    </row>
    <row r="112" spans="1:12" x14ac:dyDescent="0.3">
      <c r="A112" s="160" t="s">
        <v>641</v>
      </c>
      <c r="B112" s="310" t="s">
        <v>642</v>
      </c>
      <c r="C112" s="338"/>
      <c r="D112" s="338"/>
      <c r="E112" s="338"/>
      <c r="F112" s="338"/>
      <c r="G112" s="338"/>
      <c r="H112" s="338"/>
      <c r="I112" s="338"/>
      <c r="J112" s="311"/>
      <c r="K112" s="172"/>
      <c r="L112" t="s">
        <v>614</v>
      </c>
    </row>
    <row r="113" spans="1:12" x14ac:dyDescent="0.3">
      <c r="A113" s="160"/>
      <c r="B113" s="310" t="s">
        <v>594</v>
      </c>
      <c r="C113" s="338"/>
      <c r="D113" s="338"/>
      <c r="E113" s="338"/>
      <c r="F113" s="310" t="s">
        <v>520</v>
      </c>
      <c r="G113" s="338"/>
      <c r="H113" s="338" t="s">
        <v>641</v>
      </c>
      <c r="I113" s="311"/>
      <c r="J113" s="310" t="s">
        <v>533</v>
      </c>
      <c r="K113" s="311"/>
    </row>
    <row r="114" spans="1:12" ht="30" customHeight="1" x14ac:dyDescent="0.3">
      <c r="A114" s="160"/>
      <c r="B114" s="302" t="s">
        <v>643</v>
      </c>
      <c r="C114" s="302"/>
      <c r="D114" s="302" t="s">
        <v>604</v>
      </c>
      <c r="E114" s="302"/>
      <c r="F114" s="351"/>
      <c r="G114" s="351"/>
      <c r="H114" s="351"/>
      <c r="I114" s="351"/>
      <c r="J114" s="351"/>
      <c r="K114" s="351"/>
    </row>
    <row r="115" spans="1:12" x14ac:dyDescent="0.3">
      <c r="A115" s="160"/>
      <c r="B115" s="302"/>
      <c r="C115" s="302"/>
      <c r="D115" s="302" t="s">
        <v>644</v>
      </c>
      <c r="E115" s="302"/>
      <c r="F115" s="351"/>
      <c r="G115" s="351"/>
      <c r="H115" s="351"/>
      <c r="I115" s="351"/>
      <c r="J115" s="363"/>
      <c r="K115" s="364"/>
    </row>
    <row r="116" spans="1:12" ht="30" customHeight="1" x14ac:dyDescent="0.3">
      <c r="A116" s="160"/>
      <c r="B116" s="302" t="s">
        <v>645</v>
      </c>
      <c r="C116" s="302"/>
      <c r="D116" s="302" t="s">
        <v>604</v>
      </c>
      <c r="E116" s="302"/>
      <c r="F116" s="351"/>
      <c r="G116" s="351"/>
      <c r="H116" s="351"/>
      <c r="I116" s="351"/>
      <c r="J116" s="363"/>
      <c r="K116" s="364"/>
    </row>
    <row r="117" spans="1:12" x14ac:dyDescent="0.3">
      <c r="A117" s="160"/>
      <c r="B117" s="302"/>
      <c r="C117" s="302"/>
      <c r="D117" s="302" t="s">
        <v>644</v>
      </c>
      <c r="E117" s="302"/>
      <c r="F117" s="351"/>
      <c r="G117" s="351"/>
      <c r="H117" s="351"/>
      <c r="I117" s="351"/>
      <c r="J117" s="363"/>
      <c r="K117" s="364"/>
    </row>
    <row r="118" spans="1:12" x14ac:dyDescent="0.3">
      <c r="A118" s="160"/>
      <c r="B118" s="163"/>
      <c r="C118" s="166"/>
      <c r="D118" s="166"/>
      <c r="E118" s="164"/>
      <c r="F118" s="163"/>
      <c r="G118" s="166"/>
      <c r="H118" s="166"/>
      <c r="I118" s="164"/>
      <c r="J118" s="160"/>
      <c r="K118" s="172"/>
    </row>
    <row r="119" spans="1:12" x14ac:dyDescent="0.3">
      <c r="A119" s="359" t="s">
        <v>646</v>
      </c>
      <c r="B119" s="359"/>
      <c r="C119" s="359"/>
      <c r="D119" s="359"/>
      <c r="E119" s="359"/>
      <c r="F119" s="359"/>
      <c r="G119" s="359"/>
      <c r="H119" s="359"/>
      <c r="I119" s="359"/>
      <c r="J119" s="359"/>
      <c r="K119" s="359"/>
      <c r="L119" t="s">
        <v>28</v>
      </c>
    </row>
    <row r="120" spans="1:12" x14ac:dyDescent="0.3">
      <c r="A120" s="2"/>
      <c r="B120" s="339" t="s">
        <v>647</v>
      </c>
      <c r="C120" s="339"/>
      <c r="D120" s="339"/>
      <c r="E120" s="314" t="s">
        <v>648</v>
      </c>
      <c r="F120" s="314"/>
      <c r="G120" s="360"/>
      <c r="H120" s="361"/>
      <c r="I120" s="361"/>
      <c r="J120" s="361"/>
      <c r="K120" s="362"/>
      <c r="L120" t="s">
        <v>649</v>
      </c>
    </row>
    <row r="121" spans="1:12" ht="43.2" x14ac:dyDescent="0.3">
      <c r="A121" s="2"/>
      <c r="B121" s="339" t="s">
        <v>650</v>
      </c>
      <c r="C121" s="339"/>
      <c r="D121" s="339"/>
      <c r="E121" s="314" t="s">
        <v>651</v>
      </c>
      <c r="F121" s="314"/>
      <c r="G121" s="295"/>
      <c r="H121" s="295"/>
      <c r="I121" s="295"/>
      <c r="J121" s="295"/>
      <c r="K121" s="295"/>
      <c r="L121" s="47" t="s">
        <v>652</v>
      </c>
    </row>
    <row r="122" spans="1:12" x14ac:dyDescent="0.3">
      <c r="A122" s="2"/>
      <c r="B122" s="312" t="s">
        <v>653</v>
      </c>
      <c r="C122" s="313"/>
      <c r="D122" s="313"/>
      <c r="E122" s="313"/>
      <c r="F122" s="313"/>
      <c r="G122" s="313"/>
      <c r="H122" s="313"/>
      <c r="I122" s="313"/>
      <c r="J122" s="313"/>
      <c r="K122" s="340"/>
      <c r="L122" t="s">
        <v>654</v>
      </c>
    </row>
    <row r="123" spans="1:12" x14ac:dyDescent="0.3">
      <c r="A123" s="2"/>
      <c r="B123" s="294" t="s">
        <v>655</v>
      </c>
      <c r="C123" s="294"/>
      <c r="D123" s="294"/>
      <c r="E123" s="314"/>
      <c r="F123" s="314"/>
      <c r="G123" s="314"/>
      <c r="H123" s="314"/>
      <c r="I123" s="314"/>
      <c r="J123" s="314"/>
      <c r="K123" s="314"/>
      <c r="L123" t="s">
        <v>656</v>
      </c>
    </row>
    <row r="124" spans="1:12" x14ac:dyDescent="0.3">
      <c r="A124" s="2"/>
      <c r="B124" s="294" t="s">
        <v>657</v>
      </c>
      <c r="C124" s="294"/>
      <c r="D124" s="294"/>
      <c r="E124" s="314"/>
      <c r="F124" s="314"/>
      <c r="G124" s="314"/>
      <c r="H124" s="314"/>
      <c r="I124" s="314"/>
      <c r="J124" s="314"/>
      <c r="K124" s="314"/>
      <c r="L124" t="s">
        <v>658</v>
      </c>
    </row>
    <row r="125" spans="1:12" x14ac:dyDescent="0.3">
      <c r="A125" s="2"/>
      <c r="B125" s="294" t="s">
        <v>659</v>
      </c>
      <c r="C125" s="294"/>
      <c r="D125" s="294"/>
      <c r="E125" s="314" t="s">
        <v>660</v>
      </c>
      <c r="F125" s="314"/>
      <c r="G125" s="314"/>
      <c r="H125" s="314"/>
      <c r="I125" s="314"/>
      <c r="J125" s="314"/>
      <c r="K125" s="314"/>
    </row>
    <row r="126" spans="1:12" ht="47.25" customHeight="1" x14ac:dyDescent="0.3">
      <c r="A126" s="2"/>
      <c r="B126" s="358" t="s">
        <v>661</v>
      </c>
      <c r="C126" s="358"/>
      <c r="D126" s="358"/>
      <c r="E126" s="314"/>
      <c r="F126" s="314"/>
      <c r="G126" s="314"/>
      <c r="H126" s="314"/>
      <c r="I126" s="314"/>
      <c r="J126" s="314"/>
      <c r="K126" s="314"/>
      <c r="L126" s="47" t="s">
        <v>662</v>
      </c>
    </row>
    <row r="127" spans="1:12" ht="47.25" customHeight="1" x14ac:dyDescent="0.3">
      <c r="A127" s="2"/>
      <c r="B127" s="358" t="s">
        <v>663</v>
      </c>
      <c r="C127" s="358"/>
      <c r="D127" s="358"/>
      <c r="E127" s="314"/>
      <c r="F127" s="314"/>
      <c r="G127" s="314"/>
      <c r="H127" s="314"/>
      <c r="I127" s="314"/>
      <c r="J127" s="314"/>
      <c r="K127" s="314"/>
      <c r="L127" s="47" t="s">
        <v>662</v>
      </c>
    </row>
    <row r="128" spans="1:12" ht="28.8" x14ac:dyDescent="0.3">
      <c r="A128" s="2"/>
      <c r="B128" s="294" t="s">
        <v>664</v>
      </c>
      <c r="C128" s="294"/>
      <c r="D128" s="294"/>
      <c r="E128" s="314"/>
      <c r="F128" s="314"/>
      <c r="G128" s="314"/>
      <c r="H128" s="314"/>
      <c r="I128" s="314"/>
      <c r="J128" s="314"/>
      <c r="K128" s="314"/>
      <c r="L128" s="47" t="s">
        <v>665</v>
      </c>
    </row>
    <row r="129" spans="1:12" ht="28.8" x14ac:dyDescent="0.3">
      <c r="A129" s="2"/>
      <c r="B129" s="294" t="s">
        <v>666</v>
      </c>
      <c r="C129" s="294"/>
      <c r="D129" s="294"/>
      <c r="E129" s="314"/>
      <c r="F129" s="314"/>
      <c r="G129" s="314"/>
      <c r="H129" s="314"/>
      <c r="I129" s="314"/>
      <c r="J129" s="314"/>
      <c r="K129" s="314"/>
      <c r="L129" s="47" t="s">
        <v>665</v>
      </c>
    </row>
    <row r="130" spans="1:12" ht="28.8" x14ac:dyDescent="0.3">
      <c r="A130" s="2"/>
      <c r="B130" s="294" t="s">
        <v>667</v>
      </c>
      <c r="C130" s="294"/>
      <c r="D130" s="294"/>
      <c r="E130" s="314"/>
      <c r="F130" s="314"/>
      <c r="G130" s="314"/>
      <c r="H130" s="314"/>
      <c r="I130" s="314"/>
      <c r="J130" s="314"/>
      <c r="K130" s="314"/>
      <c r="L130" s="47" t="s">
        <v>665</v>
      </c>
    </row>
    <row r="131" spans="1:12" ht="28.8" x14ac:dyDescent="0.3">
      <c r="A131" s="2"/>
      <c r="B131" s="294" t="s">
        <v>668</v>
      </c>
      <c r="C131" s="294"/>
      <c r="D131" s="294"/>
      <c r="E131" s="314"/>
      <c r="F131" s="314"/>
      <c r="G131" s="314"/>
      <c r="H131" s="314"/>
      <c r="I131" s="314"/>
      <c r="J131" s="314"/>
      <c r="K131" s="314"/>
      <c r="L131" s="47" t="s">
        <v>665</v>
      </c>
    </row>
    <row r="132" spans="1:12" x14ac:dyDescent="0.3">
      <c r="B132" s="28"/>
      <c r="C132" s="28"/>
      <c r="D132" s="28"/>
      <c r="E132" s="105"/>
      <c r="F132" s="105"/>
      <c r="G132" s="105"/>
      <c r="H132" s="105"/>
      <c r="I132" s="105"/>
      <c r="J132" s="105"/>
      <c r="K132" s="105"/>
    </row>
    <row r="133" spans="1:12" x14ac:dyDescent="0.3">
      <c r="B133" s="28"/>
      <c r="C133" s="28"/>
      <c r="D133" s="28"/>
      <c r="E133" s="105"/>
      <c r="F133" s="105"/>
      <c r="G133" s="105"/>
      <c r="H133" s="105"/>
      <c r="I133" s="105"/>
      <c r="J133" s="105"/>
      <c r="K133" s="105"/>
    </row>
    <row r="135" spans="1:12" x14ac:dyDescent="0.3">
      <c r="A135" s="353" t="s">
        <v>669</v>
      </c>
      <c r="B135" s="354"/>
      <c r="C135" s="354"/>
      <c r="D135" s="354"/>
      <c r="E135" s="354"/>
      <c r="F135" s="354"/>
      <c r="G135" s="354"/>
      <c r="H135" s="354"/>
      <c r="I135" s="354"/>
      <c r="J135" s="354"/>
      <c r="K135" s="355"/>
    </row>
    <row r="136" spans="1:12" x14ac:dyDescent="0.3">
      <c r="A136" s="181"/>
      <c r="B136" s="356" t="s">
        <v>670</v>
      </c>
      <c r="C136" s="356"/>
      <c r="D136" s="356"/>
      <c r="E136" s="356"/>
      <c r="F136" s="356"/>
      <c r="G136" s="356"/>
      <c r="H136" s="356"/>
      <c r="I136" s="356"/>
      <c r="J136" s="356"/>
      <c r="K136" s="357"/>
    </row>
    <row r="137" spans="1:12" s="8" customFormat="1" x14ac:dyDescent="0.3">
      <c r="A137" s="14"/>
      <c r="B137" s="315" t="s">
        <v>15</v>
      </c>
      <c r="C137" s="315"/>
      <c r="D137" s="315"/>
      <c r="E137" s="315"/>
      <c r="F137" s="315" t="s">
        <v>671</v>
      </c>
      <c r="G137" s="315"/>
      <c r="H137" s="315" t="s">
        <v>672</v>
      </c>
      <c r="I137" s="315"/>
      <c r="J137" s="315" t="s">
        <v>673</v>
      </c>
      <c r="K137" s="315"/>
      <c r="L137"/>
    </row>
    <row r="138" spans="1:12" ht="43.2" x14ac:dyDescent="0.3">
      <c r="A138" s="2"/>
      <c r="B138" s="294" t="s">
        <v>674</v>
      </c>
      <c r="C138" s="294"/>
      <c r="D138" s="294"/>
      <c r="E138" s="294"/>
      <c r="F138" s="318"/>
      <c r="G138" s="319"/>
      <c r="H138" s="318"/>
      <c r="I138" s="319"/>
      <c r="J138" s="318"/>
      <c r="K138" s="319"/>
      <c r="L138" s="47" t="s">
        <v>675</v>
      </c>
    </row>
    <row r="139" spans="1:12" ht="43.2" x14ac:dyDescent="0.3">
      <c r="A139" s="2"/>
      <c r="B139" s="294" t="s">
        <v>676</v>
      </c>
      <c r="C139" s="294"/>
      <c r="D139" s="294"/>
      <c r="E139" s="294"/>
      <c r="F139" s="305"/>
      <c r="G139" s="306"/>
      <c r="H139" s="305"/>
      <c r="I139" s="306"/>
      <c r="J139" s="305"/>
      <c r="K139" s="306"/>
      <c r="L139" s="47" t="s">
        <v>675</v>
      </c>
    </row>
    <row r="140" spans="1:12" ht="43.2" x14ac:dyDescent="0.3">
      <c r="A140" s="2"/>
      <c r="B140" s="294" t="s">
        <v>677</v>
      </c>
      <c r="C140" s="294"/>
      <c r="D140" s="294"/>
      <c r="E140" s="294"/>
      <c r="F140" s="305"/>
      <c r="G140" s="306"/>
      <c r="H140" s="305"/>
      <c r="I140" s="306"/>
      <c r="J140" s="305"/>
      <c r="K140" s="306"/>
      <c r="L140" s="47" t="s">
        <v>675</v>
      </c>
    </row>
    <row r="141" spans="1:12" x14ac:dyDescent="0.3">
      <c r="A141" s="2"/>
      <c r="B141" s="339" t="s">
        <v>270</v>
      </c>
      <c r="C141" s="339"/>
      <c r="D141" s="339"/>
      <c r="E141" s="339"/>
      <c r="F141" s="305" t="s">
        <v>523</v>
      </c>
      <c r="G141" s="306"/>
      <c r="H141" s="305" t="s">
        <v>523</v>
      </c>
      <c r="I141" s="306"/>
      <c r="J141" s="305">
        <f t="shared" ref="J141" si="0">SUM(J138:K140)</f>
        <v>0</v>
      </c>
      <c r="K141" s="306"/>
    </row>
    <row r="143" spans="1:12" x14ac:dyDescent="0.3">
      <c r="B143" s="182" t="s">
        <v>678</v>
      </c>
      <c r="C143" s="182"/>
      <c r="D143" s="352" t="s">
        <v>552</v>
      </c>
      <c r="E143" s="352"/>
      <c r="F143" s="182" t="s">
        <v>679</v>
      </c>
      <c r="G143" s="182"/>
      <c r="H143" s="352" t="s">
        <v>679</v>
      </c>
      <c r="I143" s="352"/>
      <c r="J143" s="352" t="s">
        <v>552</v>
      </c>
      <c r="K143" s="352"/>
    </row>
    <row r="144" spans="1:12" s="105" customFormat="1" ht="35.25" customHeight="1" x14ac:dyDescent="0.3">
      <c r="B144" s="302" t="s">
        <v>680</v>
      </c>
      <c r="C144" s="302"/>
      <c r="D144" s="302" t="s">
        <v>681</v>
      </c>
      <c r="E144" s="302"/>
      <c r="F144" s="302" t="s">
        <v>613</v>
      </c>
      <c r="G144" s="302"/>
      <c r="H144" s="302" t="s">
        <v>626</v>
      </c>
      <c r="I144" s="302"/>
      <c r="J144" s="302" t="s">
        <v>682</v>
      </c>
      <c r="K144" s="302"/>
    </row>
    <row r="145" spans="1:12" x14ac:dyDescent="0.3">
      <c r="B145" s="294" t="s">
        <v>683</v>
      </c>
      <c r="C145" s="294"/>
      <c r="D145" s="318"/>
      <c r="E145" s="319"/>
      <c r="F145" s="318"/>
      <c r="G145" s="319"/>
      <c r="H145" s="318"/>
      <c r="I145" s="319"/>
      <c r="J145" s="318"/>
      <c r="K145" s="319"/>
    </row>
    <row r="146" spans="1:12" x14ac:dyDescent="0.3">
      <c r="B146" s="294" t="s">
        <v>676</v>
      </c>
      <c r="C146" s="294"/>
      <c r="D146" s="318"/>
      <c r="E146" s="319"/>
      <c r="F146" s="318"/>
      <c r="G146" s="319"/>
      <c r="H146" s="318"/>
      <c r="I146" s="319"/>
      <c r="J146" s="318"/>
      <c r="K146" s="319"/>
    </row>
    <row r="147" spans="1:12" x14ac:dyDescent="0.3">
      <c r="B147" s="294" t="s">
        <v>677</v>
      </c>
      <c r="C147" s="294"/>
      <c r="D147" s="318"/>
      <c r="E147" s="319"/>
      <c r="F147" s="318"/>
      <c r="G147" s="319"/>
      <c r="H147" s="318"/>
      <c r="I147" s="319"/>
      <c r="J147" s="318"/>
      <c r="K147" s="319"/>
    </row>
    <row r="148" spans="1:12" x14ac:dyDescent="0.3">
      <c r="B148" s="28"/>
      <c r="C148" s="28"/>
    </row>
    <row r="149" spans="1:12" x14ac:dyDescent="0.3">
      <c r="A149" s="8" t="s">
        <v>684</v>
      </c>
      <c r="B149" s="339" t="s">
        <v>685</v>
      </c>
      <c r="C149" s="339"/>
      <c r="D149" s="339"/>
      <c r="E149" s="339"/>
      <c r="F149" s="339"/>
      <c r="G149" s="339"/>
      <c r="H149" s="339"/>
      <c r="I149" s="339"/>
      <c r="J149" s="339"/>
      <c r="K149" s="339"/>
    </row>
    <row r="150" spans="1:12" s="183" customFormat="1" ht="43.2" x14ac:dyDescent="0.3">
      <c r="B150" s="302" t="s">
        <v>686</v>
      </c>
      <c r="C150" s="302"/>
      <c r="D150" s="9" t="s">
        <v>687</v>
      </c>
      <c r="E150" s="302" t="s">
        <v>688</v>
      </c>
      <c r="F150" s="302"/>
      <c r="G150" s="9" t="s">
        <v>689</v>
      </c>
      <c r="H150" s="302" t="s">
        <v>690</v>
      </c>
      <c r="I150" s="302"/>
      <c r="J150" s="302" t="s">
        <v>691</v>
      </c>
      <c r="K150" s="302"/>
      <c r="L150" s="183" t="s">
        <v>552</v>
      </c>
    </row>
    <row r="151" spans="1:12" x14ac:dyDescent="0.3">
      <c r="B151" s="351"/>
      <c r="C151" s="351"/>
      <c r="D151" s="351"/>
      <c r="E151" s="351"/>
      <c r="F151" s="351"/>
      <c r="G151" s="351"/>
      <c r="H151" s="351"/>
      <c r="I151" s="351"/>
      <c r="J151" s="351"/>
      <c r="K151" s="351"/>
      <c r="L151" t="s">
        <v>28</v>
      </c>
    </row>
    <row r="152" spans="1:12" x14ac:dyDescent="0.3">
      <c r="B152" s="351"/>
      <c r="C152" s="351"/>
      <c r="D152" s="351"/>
      <c r="E152" s="351"/>
      <c r="F152" s="351"/>
      <c r="G152" s="351"/>
      <c r="H152" s="351"/>
      <c r="I152" s="351"/>
      <c r="J152" s="351"/>
      <c r="K152" s="351"/>
    </row>
    <row r="153" spans="1:12" x14ac:dyDescent="0.3">
      <c r="B153" s="351"/>
      <c r="C153" s="351"/>
      <c r="D153" s="351"/>
      <c r="E153" s="351"/>
      <c r="F153" s="351"/>
      <c r="G153" s="351"/>
      <c r="H153" s="351"/>
      <c r="I153" s="351"/>
      <c r="J153" s="351"/>
      <c r="K153" s="351"/>
    </row>
    <row r="154" spans="1:12" x14ac:dyDescent="0.3">
      <c r="B154" s="315" t="s">
        <v>270</v>
      </c>
      <c r="C154" s="315"/>
      <c r="D154" s="2"/>
      <c r="E154" s="295">
        <f>SUM(E151:F153)</f>
        <v>0</v>
      </c>
      <c r="F154" s="295"/>
      <c r="G154" s="2"/>
      <c r="H154" s="295">
        <f>SUM(H151:I153)</f>
        <v>0</v>
      </c>
      <c r="I154" s="295"/>
      <c r="J154" s="295"/>
      <c r="K154" s="295"/>
    </row>
    <row r="155" spans="1:12" x14ac:dyDescent="0.3">
      <c r="B155" s="108"/>
      <c r="C155" s="108"/>
      <c r="E155" s="105"/>
      <c r="F155" s="105"/>
      <c r="H155" s="105"/>
      <c r="I155" s="105"/>
      <c r="J155" s="105"/>
      <c r="K155" s="105"/>
    </row>
    <row r="156" spans="1:12" x14ac:dyDescent="0.3">
      <c r="A156" s="184" t="s">
        <v>692</v>
      </c>
      <c r="B156" s="346" t="s">
        <v>693</v>
      </c>
      <c r="C156" s="346"/>
      <c r="D156" s="346"/>
      <c r="E156" s="346"/>
      <c r="F156" s="346"/>
      <c r="G156" s="346"/>
      <c r="H156" s="346"/>
      <c r="I156" s="346"/>
      <c r="J156" s="346"/>
      <c r="K156" s="346"/>
    </row>
    <row r="157" spans="1:12" ht="28.8" x14ac:dyDescent="0.3">
      <c r="A157" s="2" t="s">
        <v>520</v>
      </c>
      <c r="B157" s="347" t="s">
        <v>694</v>
      </c>
      <c r="C157" s="347"/>
      <c r="D157" s="347"/>
      <c r="E157" s="348"/>
      <c r="F157" s="349"/>
      <c r="G157" s="349"/>
      <c r="H157" s="349"/>
      <c r="I157" s="349"/>
      <c r="J157" s="349"/>
      <c r="K157" s="350"/>
      <c r="L157" s="47" t="s">
        <v>695</v>
      </c>
    </row>
    <row r="158" spans="1:12" ht="28.8" x14ac:dyDescent="0.3">
      <c r="A158" s="2" t="s">
        <v>641</v>
      </c>
      <c r="B158" s="294" t="s">
        <v>696</v>
      </c>
      <c r="C158" s="294"/>
      <c r="D158" s="294"/>
      <c r="E158" s="305"/>
      <c r="F158" s="336"/>
      <c r="G158" s="336"/>
      <c r="H158" s="336"/>
      <c r="I158" s="336"/>
      <c r="J158" s="336"/>
      <c r="K158" s="306"/>
      <c r="L158" s="47" t="s">
        <v>695</v>
      </c>
    </row>
    <row r="159" spans="1:12" x14ac:dyDescent="0.3">
      <c r="B159" s="28"/>
      <c r="C159" s="28"/>
      <c r="D159" s="28"/>
      <c r="E159" s="105"/>
      <c r="F159" s="105"/>
      <c r="G159" s="105"/>
      <c r="H159" s="105"/>
      <c r="I159" s="105"/>
      <c r="J159" s="105"/>
      <c r="K159" s="105"/>
    </row>
    <row r="160" spans="1:12" ht="28.8" x14ac:dyDescent="0.3">
      <c r="A160" s="186" t="s">
        <v>697</v>
      </c>
      <c r="B160" s="345" t="s">
        <v>698</v>
      </c>
      <c r="C160" s="345"/>
      <c r="D160" s="345"/>
      <c r="E160" s="345"/>
      <c r="F160" s="345"/>
      <c r="G160" s="345"/>
      <c r="H160" s="345"/>
      <c r="I160" s="345"/>
      <c r="J160" s="345"/>
      <c r="K160" s="345"/>
      <c r="L160" s="47" t="s">
        <v>699</v>
      </c>
    </row>
    <row r="161" spans="1:11" x14ac:dyDescent="0.3">
      <c r="A161" s="2"/>
      <c r="B161" s="315" t="s">
        <v>700</v>
      </c>
      <c r="C161" s="315"/>
      <c r="D161" s="315"/>
      <c r="E161" s="315"/>
      <c r="F161" s="315"/>
      <c r="G161" s="315"/>
      <c r="H161" s="315" t="s">
        <v>701</v>
      </c>
      <c r="I161" s="315"/>
      <c r="J161" s="315" t="s">
        <v>702</v>
      </c>
      <c r="K161" s="315"/>
    </row>
    <row r="162" spans="1:11" ht="28.8" x14ac:dyDescent="0.3">
      <c r="A162" s="2"/>
      <c r="B162" s="315"/>
      <c r="C162" s="315"/>
      <c r="D162" s="315"/>
      <c r="E162" s="315"/>
      <c r="F162" s="315"/>
      <c r="G162" s="315"/>
      <c r="H162" s="160" t="s">
        <v>604</v>
      </c>
      <c r="I162" s="160" t="s">
        <v>703</v>
      </c>
      <c r="J162" s="160" t="s">
        <v>604</v>
      </c>
      <c r="K162" s="160" t="s">
        <v>703</v>
      </c>
    </row>
    <row r="163" spans="1:11" x14ac:dyDescent="0.3">
      <c r="A163" s="112">
        <v>1</v>
      </c>
      <c r="B163" s="294" t="s">
        <v>704</v>
      </c>
      <c r="C163" s="294"/>
      <c r="D163" s="294"/>
      <c r="E163" s="294"/>
      <c r="F163" s="294"/>
      <c r="G163" s="294"/>
      <c r="H163" s="158"/>
      <c r="I163" s="112"/>
      <c r="J163" s="158"/>
      <c r="K163" s="112"/>
    </row>
    <row r="164" spans="1:11" x14ac:dyDescent="0.3">
      <c r="A164" s="112"/>
      <c r="B164" s="294" t="s">
        <v>705</v>
      </c>
      <c r="C164" s="294"/>
      <c r="D164" s="294"/>
      <c r="E164" s="294"/>
      <c r="F164" s="294"/>
      <c r="G164" s="294"/>
      <c r="H164" s="158"/>
      <c r="I164" s="112" t="s">
        <v>523</v>
      </c>
      <c r="J164" s="158"/>
      <c r="K164" s="112" t="s">
        <v>523</v>
      </c>
    </row>
    <row r="165" spans="1:11" x14ac:dyDescent="0.3">
      <c r="A165" s="112"/>
      <c r="B165" s="294" t="s">
        <v>706</v>
      </c>
      <c r="C165" s="294"/>
      <c r="D165" s="294"/>
      <c r="E165" s="294"/>
      <c r="F165" s="294"/>
      <c r="G165" s="294"/>
      <c r="H165" s="158"/>
      <c r="I165" s="112" t="s">
        <v>523</v>
      </c>
      <c r="J165" s="158"/>
      <c r="K165" s="112" t="s">
        <v>523</v>
      </c>
    </row>
    <row r="166" spans="1:11" x14ac:dyDescent="0.3">
      <c r="A166" s="112"/>
      <c r="B166" s="294" t="s">
        <v>707</v>
      </c>
      <c r="C166" s="294"/>
      <c r="D166" s="294"/>
      <c r="E166" s="294"/>
      <c r="F166" s="294"/>
      <c r="G166" s="294"/>
      <c r="H166" s="158"/>
      <c r="I166" s="112" t="s">
        <v>523</v>
      </c>
      <c r="J166" s="158"/>
      <c r="K166" s="112" t="s">
        <v>523</v>
      </c>
    </row>
    <row r="167" spans="1:11" x14ac:dyDescent="0.3">
      <c r="A167" s="112">
        <v>2</v>
      </c>
      <c r="B167" s="294" t="s">
        <v>708</v>
      </c>
      <c r="C167" s="294"/>
      <c r="D167" s="294"/>
      <c r="E167" s="294"/>
      <c r="F167" s="294"/>
      <c r="G167" s="294"/>
      <c r="H167" s="158"/>
      <c r="I167" s="112"/>
      <c r="J167" s="158"/>
      <c r="K167" s="112"/>
    </row>
    <row r="168" spans="1:11" x14ac:dyDescent="0.3">
      <c r="A168" s="112"/>
      <c r="B168" s="294" t="s">
        <v>709</v>
      </c>
      <c r="C168" s="294"/>
      <c r="D168" s="294"/>
      <c r="E168" s="294"/>
      <c r="F168" s="294"/>
      <c r="G168" s="294"/>
      <c r="H168" s="158"/>
      <c r="I168" s="112" t="s">
        <v>523</v>
      </c>
      <c r="J168" s="158"/>
      <c r="K168" s="112" t="s">
        <v>523</v>
      </c>
    </row>
    <row r="169" spans="1:11" x14ac:dyDescent="0.3">
      <c r="A169" s="112"/>
      <c r="B169" s="294" t="s">
        <v>710</v>
      </c>
      <c r="C169" s="294"/>
      <c r="D169" s="294"/>
      <c r="E169" s="294"/>
      <c r="F169" s="294"/>
      <c r="G169" s="294"/>
      <c r="H169" s="158"/>
      <c r="I169" s="112" t="s">
        <v>523</v>
      </c>
      <c r="J169" s="158"/>
      <c r="K169" s="112" t="s">
        <v>523</v>
      </c>
    </row>
    <row r="170" spans="1:11" x14ac:dyDescent="0.3">
      <c r="A170" s="112"/>
      <c r="B170" s="294" t="s">
        <v>711</v>
      </c>
      <c r="C170" s="294"/>
      <c r="D170" s="294"/>
      <c r="E170" s="294"/>
      <c r="F170" s="294"/>
      <c r="G170" s="294"/>
      <c r="H170" s="158"/>
      <c r="I170" s="112" t="s">
        <v>523</v>
      </c>
      <c r="J170" s="158"/>
      <c r="K170" s="112" t="s">
        <v>523</v>
      </c>
    </row>
    <row r="171" spans="1:11" x14ac:dyDescent="0.3">
      <c r="A171" s="112">
        <v>3</v>
      </c>
      <c r="B171" s="294" t="s">
        <v>712</v>
      </c>
      <c r="C171" s="294"/>
      <c r="D171" s="294"/>
      <c r="E171" s="294"/>
      <c r="F171" s="294"/>
      <c r="G171" s="294"/>
      <c r="H171" s="158"/>
      <c r="I171" s="112" t="s">
        <v>523</v>
      </c>
      <c r="J171" s="158"/>
      <c r="K171" s="112" t="s">
        <v>523</v>
      </c>
    </row>
    <row r="172" spans="1:11" x14ac:dyDescent="0.3">
      <c r="A172" s="112">
        <v>4</v>
      </c>
      <c r="B172" s="294" t="s">
        <v>713</v>
      </c>
      <c r="C172" s="294"/>
      <c r="D172" s="294"/>
      <c r="E172" s="294"/>
      <c r="F172" s="294"/>
      <c r="G172" s="294"/>
      <c r="H172" s="158"/>
      <c r="I172" s="112" t="s">
        <v>523</v>
      </c>
      <c r="J172" s="158"/>
      <c r="K172" s="112" t="s">
        <v>523</v>
      </c>
    </row>
    <row r="173" spans="1:11" x14ac:dyDescent="0.3">
      <c r="A173" s="112">
        <v>5</v>
      </c>
      <c r="B173" s="294" t="s">
        <v>714</v>
      </c>
      <c r="C173" s="294"/>
      <c r="D173" s="294"/>
      <c r="E173" s="294"/>
      <c r="F173" s="294"/>
      <c r="G173" s="294"/>
      <c r="H173" s="158"/>
      <c r="I173" s="112" t="s">
        <v>523</v>
      </c>
      <c r="J173" s="158"/>
      <c r="K173" s="112" t="s">
        <v>523</v>
      </c>
    </row>
    <row r="174" spans="1:11" x14ac:dyDescent="0.3">
      <c r="A174" s="112">
        <v>6</v>
      </c>
      <c r="B174" s="294" t="s">
        <v>715</v>
      </c>
      <c r="C174" s="294"/>
      <c r="D174" s="294"/>
      <c r="E174" s="294"/>
      <c r="F174" s="294"/>
      <c r="G174" s="294"/>
      <c r="H174" s="158"/>
      <c r="I174" s="112" t="s">
        <v>523</v>
      </c>
      <c r="J174" s="158"/>
      <c r="K174" s="112" t="s">
        <v>523</v>
      </c>
    </row>
    <row r="175" spans="1:11" x14ac:dyDescent="0.3">
      <c r="A175" s="112">
        <v>7</v>
      </c>
      <c r="B175" s="294" t="s">
        <v>716</v>
      </c>
      <c r="C175" s="294"/>
      <c r="D175" s="294"/>
      <c r="E175" s="294"/>
      <c r="F175" s="294"/>
      <c r="G175" s="294"/>
      <c r="H175" s="158"/>
      <c r="I175" s="112" t="s">
        <v>523</v>
      </c>
      <c r="J175" s="158"/>
      <c r="K175" s="112" t="s">
        <v>523</v>
      </c>
    </row>
    <row r="176" spans="1:11" x14ac:dyDescent="0.3">
      <c r="A176" s="112">
        <v>8</v>
      </c>
      <c r="B176" s="294" t="s">
        <v>717</v>
      </c>
      <c r="C176" s="294"/>
      <c r="D176" s="294"/>
      <c r="E176" s="294"/>
      <c r="F176" s="294"/>
      <c r="G176" s="294"/>
      <c r="H176" s="158"/>
      <c r="I176" s="112" t="s">
        <v>523</v>
      </c>
      <c r="J176" s="158"/>
      <c r="K176" s="112" t="s">
        <v>523</v>
      </c>
    </row>
    <row r="177" spans="1:11" x14ac:dyDescent="0.3">
      <c r="A177" s="112">
        <v>9</v>
      </c>
      <c r="B177" s="294" t="s">
        <v>718</v>
      </c>
      <c r="C177" s="294"/>
      <c r="D177" s="294"/>
      <c r="E177" s="294"/>
      <c r="F177" s="294"/>
      <c r="G177" s="294"/>
      <c r="H177" s="158"/>
      <c r="I177" s="112" t="s">
        <v>523</v>
      </c>
      <c r="J177" s="158"/>
      <c r="K177" s="112" t="s">
        <v>523</v>
      </c>
    </row>
    <row r="178" spans="1:11" x14ac:dyDescent="0.3">
      <c r="A178" s="112">
        <v>10</v>
      </c>
      <c r="B178" s="294" t="s">
        <v>719</v>
      </c>
      <c r="C178" s="294"/>
      <c r="D178" s="294"/>
      <c r="E178" s="294"/>
      <c r="F178" s="294"/>
      <c r="G178" s="294"/>
      <c r="H178" s="158"/>
      <c r="I178" s="112" t="s">
        <v>523</v>
      </c>
      <c r="J178" s="158"/>
      <c r="K178" s="112" t="s">
        <v>523</v>
      </c>
    </row>
    <row r="179" spans="1:11" x14ac:dyDescent="0.3">
      <c r="A179" s="112"/>
      <c r="B179" s="339" t="s">
        <v>270</v>
      </c>
      <c r="C179" s="339"/>
      <c r="D179" s="339"/>
      <c r="E179" s="339"/>
      <c r="F179" s="339"/>
      <c r="G179" s="339"/>
      <c r="H179" s="112" t="s">
        <v>523</v>
      </c>
      <c r="I179" s="112" t="s">
        <v>523</v>
      </c>
      <c r="J179" s="112" t="s">
        <v>523</v>
      </c>
      <c r="K179" s="112" t="s">
        <v>523</v>
      </c>
    </row>
    <row r="180" spans="1:11" x14ac:dyDescent="0.3">
      <c r="A180" s="112"/>
      <c r="B180" s="294" t="s">
        <v>720</v>
      </c>
      <c r="C180" s="294"/>
      <c r="D180" s="294"/>
      <c r="E180" s="294"/>
      <c r="F180" s="294"/>
      <c r="G180" s="294"/>
      <c r="H180" s="295"/>
      <c r="I180" s="295"/>
      <c r="J180" s="295"/>
      <c r="K180" s="295"/>
    </row>
    <row r="181" spans="1:11" x14ac:dyDescent="0.3">
      <c r="B181" s="343"/>
      <c r="C181" s="343"/>
      <c r="D181" s="343"/>
      <c r="E181" s="343"/>
      <c r="F181" s="343"/>
      <c r="G181" s="343"/>
      <c r="H181" s="105"/>
      <c r="I181" s="105"/>
      <c r="J181" s="105"/>
      <c r="K181" s="105"/>
    </row>
    <row r="182" spans="1:11" x14ac:dyDescent="0.3">
      <c r="A182" s="187" t="s">
        <v>133</v>
      </c>
      <c r="B182" s="344" t="s">
        <v>721</v>
      </c>
      <c r="C182" s="344"/>
      <c r="D182" s="344"/>
      <c r="E182" s="344"/>
      <c r="F182" s="344"/>
      <c r="G182" s="344"/>
      <c r="H182" s="344"/>
      <c r="I182" s="344"/>
      <c r="J182" s="344"/>
      <c r="K182" s="344"/>
    </row>
    <row r="183" spans="1:11" x14ac:dyDescent="0.3">
      <c r="A183" s="315"/>
      <c r="B183" s="315" t="s">
        <v>700</v>
      </c>
      <c r="C183" s="315"/>
      <c r="D183" s="315"/>
      <c r="E183" s="315"/>
      <c r="F183" s="315"/>
      <c r="G183" s="315"/>
      <c r="H183" s="315" t="s">
        <v>701</v>
      </c>
      <c r="I183" s="315"/>
      <c r="J183" s="315"/>
      <c r="K183" s="315"/>
    </row>
    <row r="184" spans="1:11" x14ac:dyDescent="0.3">
      <c r="A184" s="315"/>
      <c r="B184" s="315"/>
      <c r="C184" s="315"/>
      <c r="D184" s="315"/>
      <c r="E184" s="315"/>
      <c r="F184" s="315"/>
      <c r="G184" s="315"/>
      <c r="H184" s="110" t="s">
        <v>604</v>
      </c>
      <c r="I184" s="110" t="s">
        <v>703</v>
      </c>
      <c r="J184" s="110" t="s">
        <v>604</v>
      </c>
      <c r="K184" s="110" t="s">
        <v>703</v>
      </c>
    </row>
    <row r="185" spans="1:11" x14ac:dyDescent="0.3">
      <c r="A185" s="2">
        <v>1</v>
      </c>
      <c r="B185" s="294" t="s">
        <v>704</v>
      </c>
      <c r="C185" s="294"/>
      <c r="D185" s="294"/>
      <c r="E185" s="294"/>
      <c r="F185" s="294"/>
      <c r="G185" s="294"/>
      <c r="H185" s="158"/>
      <c r="I185" s="112"/>
      <c r="J185" s="158"/>
      <c r="K185" s="112"/>
    </row>
    <row r="186" spans="1:11" x14ac:dyDescent="0.3">
      <c r="A186" s="2"/>
      <c r="B186" s="294" t="s">
        <v>705</v>
      </c>
      <c r="C186" s="294"/>
      <c r="D186" s="294"/>
      <c r="E186" s="294"/>
      <c r="F186" s="294"/>
      <c r="G186" s="294"/>
      <c r="H186" s="158"/>
      <c r="I186" s="112" t="s">
        <v>523</v>
      </c>
      <c r="J186" s="158"/>
      <c r="K186" s="112" t="s">
        <v>523</v>
      </c>
    </row>
    <row r="187" spans="1:11" x14ac:dyDescent="0.3">
      <c r="A187" s="2"/>
      <c r="B187" s="294" t="s">
        <v>706</v>
      </c>
      <c r="C187" s="294"/>
      <c r="D187" s="294"/>
      <c r="E187" s="294"/>
      <c r="F187" s="294"/>
      <c r="G187" s="294"/>
      <c r="H187" s="158"/>
      <c r="I187" s="112" t="s">
        <v>523</v>
      </c>
      <c r="J187" s="158"/>
      <c r="K187" s="112" t="s">
        <v>523</v>
      </c>
    </row>
    <row r="188" spans="1:11" x14ac:dyDescent="0.3">
      <c r="A188" s="2"/>
      <c r="B188" s="294" t="s">
        <v>707</v>
      </c>
      <c r="C188" s="294"/>
      <c r="D188" s="294"/>
      <c r="E188" s="294"/>
      <c r="F188" s="294"/>
      <c r="G188" s="294"/>
      <c r="H188" s="158"/>
      <c r="I188" s="112" t="s">
        <v>523</v>
      </c>
      <c r="J188" s="158"/>
      <c r="K188" s="112" t="s">
        <v>523</v>
      </c>
    </row>
    <row r="189" spans="1:11" x14ac:dyDescent="0.3">
      <c r="A189" s="2">
        <v>2</v>
      </c>
      <c r="B189" s="294" t="s">
        <v>708</v>
      </c>
      <c r="C189" s="294"/>
      <c r="D189" s="294"/>
      <c r="E189" s="294"/>
      <c r="F189" s="294"/>
      <c r="G189" s="294"/>
      <c r="H189" s="158"/>
      <c r="I189" s="112"/>
      <c r="J189" s="158"/>
      <c r="K189" s="112"/>
    </row>
    <row r="190" spans="1:11" x14ac:dyDescent="0.3">
      <c r="A190" s="2"/>
      <c r="B190" s="294" t="s">
        <v>709</v>
      </c>
      <c r="C190" s="294"/>
      <c r="D190" s="294"/>
      <c r="E190" s="294"/>
      <c r="F190" s="294"/>
      <c r="G190" s="294"/>
      <c r="H190" s="158"/>
      <c r="I190" s="112" t="s">
        <v>523</v>
      </c>
      <c r="J190" s="158"/>
      <c r="K190" s="112" t="s">
        <v>523</v>
      </c>
    </row>
    <row r="191" spans="1:11" x14ac:dyDescent="0.3">
      <c r="A191" s="2"/>
      <c r="B191" s="294" t="s">
        <v>710</v>
      </c>
      <c r="C191" s="294"/>
      <c r="D191" s="294"/>
      <c r="E191" s="294"/>
      <c r="F191" s="294"/>
      <c r="G191" s="294"/>
      <c r="H191" s="158"/>
      <c r="I191" s="112" t="s">
        <v>523</v>
      </c>
      <c r="J191" s="158"/>
      <c r="K191" s="112" t="s">
        <v>523</v>
      </c>
    </row>
    <row r="192" spans="1:11" x14ac:dyDescent="0.3">
      <c r="A192" s="2"/>
      <c r="B192" s="294" t="s">
        <v>711</v>
      </c>
      <c r="C192" s="294"/>
      <c r="D192" s="294"/>
      <c r="E192" s="294"/>
      <c r="F192" s="294"/>
      <c r="G192" s="294"/>
      <c r="H192" s="158"/>
      <c r="I192" s="112" t="s">
        <v>523</v>
      </c>
      <c r="J192" s="158"/>
      <c r="K192" s="112" t="s">
        <v>523</v>
      </c>
    </row>
    <row r="193" spans="1:12" x14ac:dyDescent="0.3">
      <c r="A193" s="2">
        <v>3</v>
      </c>
      <c r="B193" s="294" t="s">
        <v>712</v>
      </c>
      <c r="C193" s="294"/>
      <c r="D193" s="294"/>
      <c r="E193" s="294"/>
      <c r="F193" s="294"/>
      <c r="G193" s="294"/>
      <c r="H193" s="158"/>
      <c r="I193" s="112" t="s">
        <v>523</v>
      </c>
      <c r="J193" s="158"/>
      <c r="K193" s="112" t="s">
        <v>523</v>
      </c>
    </row>
    <row r="194" spans="1:12" x14ac:dyDescent="0.3">
      <c r="A194" s="2">
        <v>4</v>
      </c>
      <c r="B194" s="294" t="s">
        <v>713</v>
      </c>
      <c r="C194" s="294"/>
      <c r="D194" s="294"/>
      <c r="E194" s="294"/>
      <c r="F194" s="294"/>
      <c r="G194" s="294"/>
      <c r="H194" s="158"/>
      <c r="I194" s="112" t="s">
        <v>523</v>
      </c>
      <c r="J194" s="158"/>
      <c r="K194" s="112" t="s">
        <v>523</v>
      </c>
    </row>
    <row r="195" spans="1:12" x14ac:dyDescent="0.3">
      <c r="A195" s="2">
        <v>5</v>
      </c>
      <c r="B195" s="294" t="s">
        <v>714</v>
      </c>
      <c r="C195" s="294"/>
      <c r="D195" s="294"/>
      <c r="E195" s="294"/>
      <c r="F195" s="294"/>
      <c r="G195" s="294"/>
      <c r="H195" s="158"/>
      <c r="I195" s="112" t="s">
        <v>523</v>
      </c>
      <c r="J195" s="158"/>
      <c r="K195" s="112" t="s">
        <v>523</v>
      </c>
    </row>
    <row r="196" spans="1:12" x14ac:dyDescent="0.3">
      <c r="A196" s="2">
        <v>6</v>
      </c>
      <c r="B196" s="294" t="s">
        <v>715</v>
      </c>
      <c r="C196" s="294"/>
      <c r="D196" s="294"/>
      <c r="E196" s="294"/>
      <c r="F196" s="294"/>
      <c r="G196" s="294"/>
      <c r="H196" s="158"/>
      <c r="I196" s="112" t="s">
        <v>523</v>
      </c>
      <c r="J196" s="158"/>
      <c r="K196" s="112" t="s">
        <v>523</v>
      </c>
    </row>
    <row r="197" spans="1:12" x14ac:dyDescent="0.3">
      <c r="A197" s="2">
        <v>7</v>
      </c>
      <c r="B197" s="294" t="s">
        <v>716</v>
      </c>
      <c r="C197" s="294"/>
      <c r="D197" s="294"/>
      <c r="E197" s="294"/>
      <c r="F197" s="294"/>
      <c r="G197" s="294"/>
      <c r="H197" s="158"/>
      <c r="I197" s="112" t="s">
        <v>523</v>
      </c>
      <c r="J197" s="158"/>
      <c r="K197" s="112" t="s">
        <v>523</v>
      </c>
    </row>
    <row r="198" spans="1:12" x14ac:dyDescent="0.3">
      <c r="A198" s="2">
        <v>8</v>
      </c>
      <c r="B198" s="294" t="s">
        <v>717</v>
      </c>
      <c r="C198" s="294"/>
      <c r="D198" s="294"/>
      <c r="E198" s="294"/>
      <c r="F198" s="294"/>
      <c r="G198" s="294"/>
      <c r="H198" s="158"/>
      <c r="I198" s="112" t="s">
        <v>523</v>
      </c>
      <c r="J198" s="158"/>
      <c r="K198" s="112" t="s">
        <v>523</v>
      </c>
    </row>
    <row r="199" spans="1:12" x14ac:dyDescent="0.3">
      <c r="A199" s="2">
        <v>9</v>
      </c>
      <c r="B199" s="294" t="s">
        <v>718</v>
      </c>
      <c r="C199" s="294"/>
      <c r="D199" s="294"/>
      <c r="E199" s="294"/>
      <c r="F199" s="294"/>
      <c r="G199" s="294"/>
      <c r="H199" s="158"/>
      <c r="I199" s="112" t="s">
        <v>523</v>
      </c>
      <c r="J199" s="158"/>
      <c r="K199" s="112" t="s">
        <v>523</v>
      </c>
    </row>
    <row r="200" spans="1:12" x14ac:dyDescent="0.3">
      <c r="A200" s="2">
        <v>10</v>
      </c>
      <c r="B200" s="294" t="s">
        <v>719</v>
      </c>
      <c r="C200" s="294"/>
      <c r="D200" s="294"/>
      <c r="E200" s="294"/>
      <c r="F200" s="294"/>
      <c r="G200" s="294"/>
      <c r="H200" s="158"/>
      <c r="I200" s="112" t="s">
        <v>523</v>
      </c>
      <c r="J200" s="158"/>
      <c r="K200" s="112" t="s">
        <v>523</v>
      </c>
    </row>
    <row r="201" spans="1:12" x14ac:dyDescent="0.3">
      <c r="A201" s="2"/>
      <c r="B201" s="339" t="s">
        <v>270</v>
      </c>
      <c r="C201" s="339"/>
      <c r="D201" s="339"/>
      <c r="E201" s="339"/>
      <c r="F201" s="339"/>
      <c r="G201" s="339"/>
      <c r="H201" s="112" t="s">
        <v>523</v>
      </c>
      <c r="I201" s="112" t="s">
        <v>523</v>
      </c>
      <c r="J201" s="112" t="s">
        <v>523</v>
      </c>
      <c r="K201" s="112" t="s">
        <v>523</v>
      </c>
    </row>
    <row r="202" spans="1:12" x14ac:dyDescent="0.3">
      <c r="A202" s="2"/>
      <c r="B202" s="294" t="s">
        <v>722</v>
      </c>
      <c r="C202" s="294"/>
      <c r="D202" s="294"/>
      <c r="E202" s="294"/>
      <c r="F202" s="294"/>
      <c r="G202" s="294"/>
      <c r="H202" s="112" t="s">
        <v>523</v>
      </c>
      <c r="I202" s="105"/>
      <c r="J202" s="105"/>
      <c r="K202" s="105"/>
    </row>
    <row r="203" spans="1:12" x14ac:dyDescent="0.3">
      <c r="A203" s="2"/>
      <c r="B203" s="294" t="s">
        <v>723</v>
      </c>
      <c r="C203" s="294"/>
      <c r="D203" s="294"/>
      <c r="E203" s="294"/>
      <c r="F203" s="294"/>
      <c r="G203" s="294"/>
      <c r="H203" s="112" t="s">
        <v>523</v>
      </c>
      <c r="I203" s="105"/>
      <c r="J203" s="105"/>
      <c r="K203" s="105"/>
    </row>
    <row r="204" spans="1:12" x14ac:dyDescent="0.3">
      <c r="B204" s="246"/>
      <c r="C204" s="246"/>
      <c r="D204" s="246"/>
      <c r="E204" s="246"/>
      <c r="F204" s="246"/>
      <c r="G204" s="246"/>
      <c r="H204" s="105"/>
      <c r="I204" s="105"/>
      <c r="J204" s="105"/>
      <c r="K204" s="105"/>
    </row>
    <row r="205" spans="1:12" x14ac:dyDescent="0.3">
      <c r="A205" s="184" t="s">
        <v>724</v>
      </c>
      <c r="B205" s="341" t="s">
        <v>725</v>
      </c>
      <c r="C205" s="341"/>
      <c r="D205" s="341"/>
      <c r="E205" s="341"/>
      <c r="F205" s="341"/>
      <c r="G205" s="341"/>
      <c r="H205" s="318"/>
      <c r="I205" s="342"/>
      <c r="J205" s="342"/>
      <c r="K205" s="319"/>
      <c r="L205" t="s">
        <v>726</v>
      </c>
    </row>
    <row r="206" spans="1:12" ht="28.8" x14ac:dyDescent="0.3">
      <c r="A206" s="95"/>
      <c r="B206" s="188" t="s">
        <v>727</v>
      </c>
      <c r="C206" s="189" t="s">
        <v>109</v>
      </c>
      <c r="D206" s="189" t="s">
        <v>728</v>
      </c>
      <c r="E206" s="189" t="s">
        <v>729</v>
      </c>
      <c r="F206" s="189" t="s">
        <v>730</v>
      </c>
      <c r="G206" s="189" t="s">
        <v>581</v>
      </c>
      <c r="H206" s="105"/>
      <c r="I206" s="105"/>
      <c r="J206" s="105"/>
      <c r="K206" s="105"/>
    </row>
    <row r="207" spans="1:12" x14ac:dyDescent="0.3">
      <c r="B207" s="30"/>
      <c r="C207" s="176"/>
      <c r="D207" s="176"/>
      <c r="E207" s="176"/>
      <c r="F207" s="176"/>
      <c r="G207" s="176"/>
      <c r="H207" s="105"/>
      <c r="I207" s="105"/>
      <c r="J207" s="105"/>
      <c r="K207" s="105"/>
      <c r="L207" t="s">
        <v>726</v>
      </c>
    </row>
    <row r="208" spans="1:12" x14ac:dyDescent="0.3">
      <c r="B208" s="30"/>
      <c r="C208" s="176"/>
      <c r="D208" s="176"/>
      <c r="E208" s="176"/>
      <c r="F208" s="176"/>
      <c r="G208" s="176"/>
      <c r="H208" s="105"/>
      <c r="I208" s="105"/>
      <c r="J208" s="105"/>
      <c r="K208" s="105"/>
      <c r="L208" t="s">
        <v>726</v>
      </c>
    </row>
    <row r="209" spans="1:11" x14ac:dyDescent="0.3">
      <c r="B209" s="246"/>
      <c r="C209" s="246"/>
      <c r="D209" s="246"/>
      <c r="E209" s="246"/>
      <c r="F209" s="246"/>
      <c r="G209" s="246"/>
      <c r="H209" s="105"/>
      <c r="I209" s="105"/>
      <c r="J209" s="105"/>
      <c r="K209" s="105"/>
    </row>
    <row r="211" spans="1:11" x14ac:dyDescent="0.3">
      <c r="A211" s="184" t="s">
        <v>731</v>
      </c>
      <c r="B211" s="320" t="s">
        <v>732</v>
      </c>
      <c r="C211" s="321"/>
      <c r="D211" s="321"/>
      <c r="E211" s="321"/>
      <c r="F211" s="321"/>
      <c r="G211" s="321"/>
      <c r="H211" s="322"/>
      <c r="I211" s="8"/>
      <c r="J211" s="8"/>
      <c r="K211" s="8"/>
    </row>
    <row r="212" spans="1:11" x14ac:dyDescent="0.3">
      <c r="A212" s="2"/>
      <c r="B212" s="307" t="s">
        <v>733</v>
      </c>
      <c r="C212" s="308"/>
      <c r="D212" s="308"/>
      <c r="E212" s="308"/>
      <c r="F212" s="308"/>
      <c r="G212" s="308"/>
      <c r="H212" s="309"/>
      <c r="I212" s="8"/>
      <c r="J212" s="8"/>
      <c r="K212" s="8"/>
    </row>
    <row r="213" spans="1:11" s="108" customFormat="1" ht="62.4" customHeight="1" x14ac:dyDescent="0.3">
      <c r="A213" s="110"/>
      <c r="B213" s="315" t="s">
        <v>734</v>
      </c>
      <c r="C213" s="315"/>
      <c r="D213" s="315"/>
      <c r="E213" s="302" t="s">
        <v>735</v>
      </c>
      <c r="F213" s="302"/>
      <c r="G213" s="310" t="s">
        <v>736</v>
      </c>
      <c r="H213" s="311"/>
      <c r="I213" s="109" t="s">
        <v>737</v>
      </c>
    </row>
    <row r="214" spans="1:11" x14ac:dyDescent="0.3">
      <c r="A214" s="2"/>
      <c r="B214" s="294" t="s">
        <v>738</v>
      </c>
      <c r="C214" s="294"/>
      <c r="D214" s="294"/>
      <c r="E214" s="314"/>
      <c r="F214" s="314"/>
      <c r="G214" s="318"/>
      <c r="H214" s="319"/>
    </row>
    <row r="215" spans="1:11" x14ac:dyDescent="0.3">
      <c r="A215" s="2"/>
      <c r="B215" s="294" t="s">
        <v>739</v>
      </c>
      <c r="C215" s="294"/>
      <c r="D215" s="294"/>
      <c r="E215" s="314"/>
      <c r="F215" s="314"/>
      <c r="G215" s="318"/>
      <c r="H215" s="319"/>
    </row>
    <row r="216" spans="1:11" x14ac:dyDescent="0.3">
      <c r="A216" s="2"/>
      <c r="B216" s="294" t="s">
        <v>740</v>
      </c>
      <c r="C216" s="294"/>
      <c r="D216" s="294"/>
      <c r="E216" s="314"/>
      <c r="F216" s="314"/>
      <c r="G216" s="318"/>
      <c r="H216" s="319"/>
    </row>
    <row r="218" spans="1:11" x14ac:dyDescent="0.3">
      <c r="A218" s="184" t="s">
        <v>741</v>
      </c>
      <c r="B218" s="320" t="s">
        <v>742</v>
      </c>
      <c r="C218" s="321"/>
      <c r="D218" s="321"/>
      <c r="E218" s="321"/>
      <c r="F218" s="321"/>
      <c r="G218" s="321"/>
      <c r="H218" s="321"/>
      <c r="I218" s="321"/>
      <c r="J218" s="322"/>
      <c r="K218" s="8"/>
    </row>
    <row r="219" spans="1:11" x14ac:dyDescent="0.3">
      <c r="A219" s="14" t="s">
        <v>743</v>
      </c>
      <c r="B219" s="312" t="s">
        <v>744</v>
      </c>
      <c r="C219" s="313"/>
      <c r="D219" s="313"/>
      <c r="E219" s="313"/>
      <c r="F219" s="313"/>
      <c r="G219" s="313"/>
      <c r="H219" s="313"/>
      <c r="I219" s="313"/>
      <c r="J219" s="340"/>
    </row>
    <row r="220" spans="1:11" s="8" customFormat="1" ht="42" customHeight="1" x14ac:dyDescent="0.3">
      <c r="A220" s="14"/>
      <c r="B220" s="315" t="s">
        <v>700</v>
      </c>
      <c r="C220" s="315"/>
      <c r="D220" s="315"/>
      <c r="E220" s="302" t="s">
        <v>745</v>
      </c>
      <c r="F220" s="302"/>
      <c r="G220" s="310" t="s">
        <v>746</v>
      </c>
      <c r="H220" s="311"/>
      <c r="I220" s="302" t="s">
        <v>747</v>
      </c>
      <c r="J220" s="302"/>
      <c r="K220" s="183" t="s">
        <v>748</v>
      </c>
    </row>
    <row r="221" spans="1:11" s="8" customFormat="1" ht="28.8" x14ac:dyDescent="0.3">
      <c r="A221" s="14"/>
      <c r="B221" s="296"/>
      <c r="C221" s="297"/>
      <c r="D221" s="298"/>
      <c r="E221" s="14" t="s">
        <v>749</v>
      </c>
      <c r="F221" s="160" t="s">
        <v>750</v>
      </c>
      <c r="G221" s="14" t="s">
        <v>749</v>
      </c>
      <c r="H221" s="160" t="s">
        <v>750</v>
      </c>
      <c r="I221" s="14" t="s">
        <v>749</v>
      </c>
      <c r="J221" s="160" t="s">
        <v>750</v>
      </c>
    </row>
    <row r="222" spans="1:11" x14ac:dyDescent="0.3">
      <c r="A222" s="2"/>
      <c r="B222" s="339" t="s">
        <v>751</v>
      </c>
      <c r="C222" s="339"/>
      <c r="D222" s="339"/>
      <c r="E222" s="46"/>
      <c r="F222" s="46"/>
      <c r="G222" s="46"/>
      <c r="H222" s="46"/>
      <c r="I222" s="30"/>
      <c r="J222" s="30"/>
    </row>
    <row r="223" spans="1:11" x14ac:dyDescent="0.3">
      <c r="A223" s="2"/>
      <c r="B223" s="339" t="s">
        <v>752</v>
      </c>
      <c r="C223" s="339"/>
      <c r="D223" s="339"/>
      <c r="E223" s="2" t="s">
        <v>523</v>
      </c>
      <c r="F223" s="2" t="s">
        <v>523</v>
      </c>
      <c r="G223" s="2" t="s">
        <v>523</v>
      </c>
      <c r="H223" s="2" t="s">
        <v>523</v>
      </c>
      <c r="I223" s="2" t="s">
        <v>523</v>
      </c>
      <c r="J223" s="2" t="s">
        <v>523</v>
      </c>
    </row>
    <row r="224" spans="1:11" x14ac:dyDescent="0.3">
      <c r="A224" s="2"/>
      <c r="B224" s="294" t="s">
        <v>753</v>
      </c>
      <c r="C224" s="294"/>
      <c r="D224" s="294"/>
      <c r="E224" s="30"/>
      <c r="F224" s="30"/>
      <c r="G224" s="30"/>
      <c r="H224" s="30"/>
      <c r="I224" s="30"/>
      <c r="J224" s="30"/>
    </row>
    <row r="225" spans="1:11" x14ac:dyDescent="0.3">
      <c r="A225" s="2"/>
      <c r="B225" s="294" t="s">
        <v>754</v>
      </c>
      <c r="C225" s="294"/>
      <c r="D225" s="294"/>
      <c r="E225" s="30"/>
      <c r="F225" s="30"/>
      <c r="G225" s="30"/>
      <c r="H225" s="30"/>
      <c r="I225" s="30"/>
      <c r="J225" s="30"/>
    </row>
    <row r="226" spans="1:11" x14ac:dyDescent="0.3">
      <c r="A226" s="2"/>
      <c r="B226" s="339" t="s">
        <v>755</v>
      </c>
      <c r="C226" s="339"/>
      <c r="D226" s="339"/>
      <c r="E226" s="2" t="s">
        <v>523</v>
      </c>
      <c r="F226" s="2" t="s">
        <v>523</v>
      </c>
      <c r="G226" s="2" t="s">
        <v>523</v>
      </c>
      <c r="H226" s="2" t="s">
        <v>523</v>
      </c>
      <c r="I226" s="2" t="s">
        <v>523</v>
      </c>
      <c r="J226" s="2" t="s">
        <v>523</v>
      </c>
    </row>
    <row r="227" spans="1:11" x14ac:dyDescent="0.3">
      <c r="A227" s="2"/>
      <c r="B227" s="294" t="s">
        <v>756</v>
      </c>
      <c r="C227" s="294"/>
      <c r="D227" s="294"/>
      <c r="E227" s="30"/>
      <c r="F227" s="30"/>
      <c r="G227" s="30"/>
      <c r="H227" s="30"/>
      <c r="I227" s="30"/>
      <c r="J227" s="30"/>
    </row>
    <row r="228" spans="1:11" x14ac:dyDescent="0.3">
      <c r="A228" s="2"/>
      <c r="B228" s="294" t="s">
        <v>757</v>
      </c>
      <c r="C228" s="294"/>
      <c r="D228" s="294"/>
      <c r="E228" s="30"/>
      <c r="F228" s="30"/>
      <c r="G228" s="30"/>
      <c r="H228" s="30"/>
      <c r="I228" s="30"/>
      <c r="J228" s="30"/>
    </row>
    <row r="229" spans="1:11" x14ac:dyDescent="0.3">
      <c r="A229" s="2"/>
      <c r="B229" s="294" t="s">
        <v>758</v>
      </c>
      <c r="C229" s="294"/>
      <c r="D229" s="294"/>
      <c r="E229" s="30"/>
      <c r="F229" s="30"/>
      <c r="G229" s="30"/>
      <c r="H229" s="30"/>
      <c r="I229" s="30"/>
      <c r="J229" s="30"/>
    </row>
    <row r="230" spans="1:11" x14ac:dyDescent="0.3">
      <c r="A230" s="2"/>
      <c r="B230" s="294" t="s">
        <v>759</v>
      </c>
      <c r="C230" s="294"/>
      <c r="D230" s="294"/>
      <c r="E230" s="30"/>
      <c r="F230" s="30"/>
      <c r="G230" s="30"/>
      <c r="H230" s="30"/>
      <c r="I230" s="30"/>
      <c r="J230" s="30"/>
    </row>
    <row r="231" spans="1:11" x14ac:dyDescent="0.3">
      <c r="A231" s="2"/>
      <c r="B231" s="294" t="s">
        <v>760</v>
      </c>
      <c r="C231" s="294"/>
      <c r="D231" s="294"/>
      <c r="E231" s="30"/>
      <c r="F231" s="30"/>
      <c r="G231" s="30"/>
      <c r="H231" s="30"/>
      <c r="I231" s="30"/>
      <c r="J231" s="30"/>
    </row>
    <row r="232" spans="1:11" x14ac:dyDescent="0.3">
      <c r="A232" s="2"/>
      <c r="B232" s="294" t="s">
        <v>270</v>
      </c>
      <c r="C232" s="294"/>
      <c r="D232" s="294"/>
      <c r="E232" s="2"/>
      <c r="F232" s="2"/>
      <c r="G232" s="2"/>
      <c r="H232" s="2"/>
      <c r="I232" s="2"/>
      <c r="J232" s="2"/>
    </row>
    <row r="233" spans="1:11" x14ac:dyDescent="0.3">
      <c r="A233" s="2"/>
      <c r="B233" s="305"/>
      <c r="C233" s="336"/>
      <c r="D233" s="336"/>
      <c r="E233" s="336"/>
      <c r="F233" s="336"/>
      <c r="G233" s="336"/>
      <c r="H233" s="336"/>
      <c r="I233" s="336"/>
      <c r="J233" s="306"/>
    </row>
    <row r="235" spans="1:11" ht="57.6" x14ac:dyDescent="0.3">
      <c r="A235" s="296" t="s">
        <v>761</v>
      </c>
      <c r="B235" s="297"/>
      <c r="C235" s="297"/>
      <c r="D235" s="297"/>
      <c r="E235" s="297"/>
      <c r="F235" s="297"/>
      <c r="G235" s="297"/>
      <c r="H235" s="298"/>
      <c r="I235" s="337"/>
      <c r="J235" s="337"/>
      <c r="K235" s="183" t="s">
        <v>762</v>
      </c>
    </row>
    <row r="236" spans="1:11" x14ac:dyDescent="0.3">
      <c r="A236" s="14" t="s">
        <v>763</v>
      </c>
      <c r="B236" s="307" t="s">
        <v>764</v>
      </c>
      <c r="C236" s="308"/>
      <c r="D236" s="308"/>
      <c r="E236" s="308"/>
      <c r="F236" s="308"/>
      <c r="G236" s="308"/>
      <c r="H236" s="308"/>
      <c r="I236" s="308"/>
      <c r="J236" s="309"/>
    </row>
    <row r="237" spans="1:11" ht="62.4" customHeight="1" x14ac:dyDescent="0.3">
      <c r="A237" s="14"/>
      <c r="B237" s="296" t="s">
        <v>765</v>
      </c>
      <c r="C237" s="297"/>
      <c r="D237" s="190" t="s">
        <v>765</v>
      </c>
      <c r="E237" s="338" t="s">
        <v>766</v>
      </c>
      <c r="F237" s="297"/>
      <c r="G237" s="338" t="s">
        <v>767</v>
      </c>
      <c r="H237" s="338"/>
      <c r="I237" s="297" t="s">
        <v>768</v>
      </c>
      <c r="J237" s="298"/>
      <c r="K237" s="183"/>
    </row>
    <row r="238" spans="1:11" s="8" customFormat="1" ht="36.75" customHeight="1" x14ac:dyDescent="0.3">
      <c r="A238" s="14"/>
      <c r="B238" s="315" t="s">
        <v>769</v>
      </c>
      <c r="C238" s="315"/>
      <c r="D238" s="14" t="s">
        <v>770</v>
      </c>
      <c r="E238" s="315" t="s">
        <v>2</v>
      </c>
      <c r="F238" s="315"/>
      <c r="G238" s="310" t="s">
        <v>771</v>
      </c>
      <c r="H238" s="311"/>
      <c r="I238" s="302" t="s">
        <v>772</v>
      </c>
      <c r="J238" s="302"/>
    </row>
    <row r="239" spans="1:11" x14ac:dyDescent="0.3">
      <c r="A239" s="2"/>
      <c r="B239" s="314"/>
      <c r="C239" s="314"/>
      <c r="D239" s="30"/>
      <c r="E239" s="314"/>
      <c r="F239" s="314"/>
      <c r="G239" s="318"/>
      <c r="H239" s="319"/>
      <c r="I239" s="314"/>
      <c r="J239" s="314"/>
    </row>
    <row r="240" spans="1:11" x14ac:dyDescent="0.3">
      <c r="A240" s="2"/>
      <c r="B240" s="314"/>
      <c r="C240" s="314"/>
      <c r="D240" s="30"/>
      <c r="E240" s="314"/>
      <c r="F240" s="314"/>
      <c r="G240" s="318"/>
      <c r="H240" s="319"/>
      <c r="I240" s="314"/>
      <c r="J240" s="314"/>
    </row>
    <row r="241" spans="1:11" x14ac:dyDescent="0.3">
      <c r="A241" s="2"/>
      <c r="B241" s="314"/>
      <c r="C241" s="314"/>
      <c r="D241" s="30"/>
      <c r="E241" s="314"/>
      <c r="F241" s="314"/>
      <c r="G241" s="318"/>
      <c r="H241" s="319"/>
      <c r="I241" s="314"/>
      <c r="J241" s="314"/>
    </row>
    <row r="242" spans="1:11" x14ac:dyDescent="0.3">
      <c r="A242" s="2"/>
      <c r="B242" s="314"/>
      <c r="C242" s="314"/>
      <c r="D242" s="30"/>
      <c r="E242" s="314"/>
      <c r="F242" s="314"/>
      <c r="G242" s="318"/>
      <c r="H242" s="319"/>
      <c r="I242" s="314"/>
      <c r="J242" s="314"/>
    </row>
    <row r="243" spans="1:11" x14ac:dyDescent="0.3">
      <c r="A243" s="2"/>
      <c r="B243" s="295"/>
      <c r="C243" s="295"/>
      <c r="D243" s="2"/>
      <c r="E243" s="295"/>
      <c r="F243" s="295"/>
      <c r="G243" s="305"/>
      <c r="H243" s="306"/>
      <c r="I243" s="295"/>
      <c r="J243" s="295"/>
    </row>
    <row r="244" spans="1:11" ht="28.8" x14ac:dyDescent="0.3">
      <c r="A244" s="14" t="s">
        <v>641</v>
      </c>
      <c r="B244" s="315" t="s">
        <v>773</v>
      </c>
      <c r="C244" s="315"/>
      <c r="D244" s="315"/>
      <c r="E244" s="315"/>
      <c r="F244" s="315"/>
      <c r="G244" s="315"/>
      <c r="H244" s="315"/>
      <c r="I244" s="315"/>
      <c r="J244" s="14"/>
      <c r="K244" s="183" t="s">
        <v>774</v>
      </c>
    </row>
    <row r="245" spans="1:11" s="8" customFormat="1" ht="42.75" customHeight="1" x14ac:dyDescent="0.3">
      <c r="A245" s="14"/>
      <c r="B245" s="315" t="s">
        <v>775</v>
      </c>
      <c r="C245" s="315"/>
      <c r="D245" s="9" t="s">
        <v>770</v>
      </c>
      <c r="E245" s="302" t="s">
        <v>776</v>
      </c>
      <c r="F245" s="302"/>
      <c r="G245" s="310" t="s">
        <v>777</v>
      </c>
      <c r="H245" s="311"/>
      <c r="I245" s="302" t="s">
        <v>778</v>
      </c>
      <c r="J245" s="302"/>
    </row>
    <row r="246" spans="1:11" x14ac:dyDescent="0.3">
      <c r="A246" s="2"/>
      <c r="B246" s="314"/>
      <c r="C246" s="314"/>
      <c r="D246" s="30"/>
      <c r="E246" s="314"/>
      <c r="F246" s="314"/>
      <c r="G246" s="318"/>
      <c r="H246" s="319"/>
      <c r="I246" s="314"/>
      <c r="J246" s="314"/>
    </row>
    <row r="247" spans="1:11" x14ac:dyDescent="0.3">
      <c r="A247" s="2"/>
      <c r="B247" s="314"/>
      <c r="C247" s="314"/>
      <c r="D247" s="30"/>
      <c r="E247" s="314"/>
      <c r="F247" s="314"/>
      <c r="G247" s="318"/>
      <c r="H247" s="319"/>
      <c r="I247" s="314"/>
      <c r="J247" s="314"/>
    </row>
    <row r="248" spans="1:11" x14ac:dyDescent="0.3">
      <c r="A248" s="2"/>
      <c r="B248" s="314"/>
      <c r="C248" s="314"/>
      <c r="D248" s="30"/>
      <c r="E248" s="314"/>
      <c r="F248" s="314"/>
      <c r="G248" s="318"/>
      <c r="H248" s="319"/>
      <c r="I248" s="314"/>
      <c r="J248" s="314"/>
    </row>
    <row r="249" spans="1:11" x14ac:dyDescent="0.3">
      <c r="A249" s="2"/>
      <c r="B249" s="314"/>
      <c r="C249" s="314"/>
      <c r="D249" s="30"/>
      <c r="E249" s="314"/>
      <c r="F249" s="314"/>
      <c r="G249" s="318"/>
      <c r="H249" s="319"/>
      <c r="I249" s="314"/>
      <c r="J249" s="314"/>
    </row>
    <row r="250" spans="1:11" x14ac:dyDescent="0.3">
      <c r="A250" s="2"/>
      <c r="B250" s="295"/>
      <c r="C250" s="295"/>
      <c r="D250" s="2"/>
      <c r="E250" s="295"/>
      <c r="F250" s="295"/>
      <c r="G250" s="305"/>
      <c r="H250" s="306"/>
      <c r="I250" s="295"/>
      <c r="J250" s="295"/>
    </row>
    <row r="252" spans="1:11" x14ac:dyDescent="0.3">
      <c r="A252" s="184" t="s">
        <v>779</v>
      </c>
      <c r="B252" s="320" t="s">
        <v>780</v>
      </c>
      <c r="C252" s="321"/>
      <c r="D252" s="321"/>
      <c r="E252" s="321"/>
      <c r="F252" s="321"/>
      <c r="G252" s="321"/>
      <c r="H252" s="321"/>
      <c r="I252" s="321"/>
      <c r="J252" s="322"/>
    </row>
    <row r="253" spans="1:11" x14ac:dyDescent="0.3">
      <c r="A253" s="14" t="s">
        <v>781</v>
      </c>
      <c r="B253" s="307" t="s">
        <v>782</v>
      </c>
      <c r="C253" s="308"/>
      <c r="D253" s="308"/>
      <c r="E253" s="308"/>
      <c r="F253" s="308"/>
      <c r="G253" s="308"/>
      <c r="H253" s="308"/>
      <c r="I253" s="308"/>
      <c r="J253" s="309"/>
    </row>
    <row r="254" spans="1:11" x14ac:dyDescent="0.3">
      <c r="A254" s="2"/>
      <c r="B254" s="307" t="s">
        <v>783</v>
      </c>
      <c r="C254" s="308"/>
      <c r="D254" s="308"/>
      <c r="E254" s="308"/>
      <c r="F254" s="308"/>
      <c r="G254" s="308"/>
      <c r="H254" s="309"/>
      <c r="I254" s="318"/>
      <c r="J254" s="319"/>
      <c r="K254" t="s">
        <v>784</v>
      </c>
    </row>
    <row r="255" spans="1:11" x14ac:dyDescent="0.3">
      <c r="A255" s="2"/>
      <c r="B255" s="328" t="s">
        <v>18</v>
      </c>
      <c r="C255" s="329"/>
      <c r="D255" s="323" t="s">
        <v>785</v>
      </c>
      <c r="E255" s="332" t="s">
        <v>786</v>
      </c>
      <c r="F255" s="333"/>
      <c r="G255" s="296"/>
      <c r="H255" s="297"/>
      <c r="I255" s="297"/>
      <c r="J255" s="298"/>
    </row>
    <row r="256" spans="1:11" ht="53.4" customHeight="1" x14ac:dyDescent="0.3">
      <c r="A256" s="2"/>
      <c r="B256" s="330"/>
      <c r="C256" s="331"/>
      <c r="D256" s="324"/>
      <c r="E256" s="334"/>
      <c r="F256" s="335"/>
      <c r="G256" s="296" t="s">
        <v>28</v>
      </c>
      <c r="H256" s="298"/>
      <c r="I256" s="310" t="s">
        <v>787</v>
      </c>
      <c r="J256" s="311"/>
    </row>
    <row r="257" spans="1:11" s="8" customFormat="1" ht="34.5" customHeight="1" x14ac:dyDescent="0.3">
      <c r="A257" s="14"/>
      <c r="B257" s="328" t="s">
        <v>788</v>
      </c>
      <c r="C257" s="329"/>
      <c r="D257" s="323" t="s">
        <v>789</v>
      </c>
      <c r="E257" s="332" t="s">
        <v>790</v>
      </c>
      <c r="F257" s="333"/>
      <c r="G257" s="296" t="s">
        <v>98</v>
      </c>
      <c r="H257" s="297"/>
      <c r="I257" s="297"/>
      <c r="J257" s="298"/>
    </row>
    <row r="258" spans="1:11" s="8" customFormat="1" x14ac:dyDescent="0.3">
      <c r="A258" s="14"/>
      <c r="B258" s="330"/>
      <c r="C258" s="331"/>
      <c r="D258" s="324"/>
      <c r="E258" s="334"/>
      <c r="F258" s="335"/>
      <c r="G258" s="310" t="s">
        <v>791</v>
      </c>
      <c r="H258" s="311"/>
      <c r="I258" s="315" t="s">
        <v>792</v>
      </c>
      <c r="J258" s="315"/>
    </row>
    <row r="259" spans="1:11" x14ac:dyDescent="0.3">
      <c r="A259" s="2"/>
      <c r="B259" s="318"/>
      <c r="C259" s="319"/>
      <c r="D259" s="30"/>
      <c r="E259" s="318"/>
      <c r="F259" s="319"/>
      <c r="G259" s="318"/>
      <c r="H259" s="319"/>
      <c r="I259" s="318"/>
      <c r="J259" s="319"/>
    </row>
    <row r="260" spans="1:11" x14ac:dyDescent="0.3">
      <c r="A260" s="2"/>
      <c r="B260" s="318"/>
      <c r="C260" s="319"/>
      <c r="D260" s="30"/>
      <c r="E260" s="318"/>
      <c r="F260" s="319"/>
      <c r="G260" s="318"/>
      <c r="H260" s="319"/>
      <c r="I260" s="318"/>
      <c r="J260" s="319"/>
    </row>
    <row r="261" spans="1:11" x14ac:dyDescent="0.3">
      <c r="A261" s="2"/>
      <c r="B261" s="305"/>
      <c r="C261" s="306"/>
      <c r="D261" s="2"/>
      <c r="E261" s="305"/>
      <c r="F261" s="306"/>
      <c r="G261" s="305"/>
      <c r="H261" s="306"/>
      <c r="I261" s="305"/>
      <c r="J261" s="306"/>
    </row>
    <row r="262" spans="1:11" x14ac:dyDescent="0.3">
      <c r="B262" s="105"/>
      <c r="C262" s="105"/>
      <c r="E262" s="105"/>
      <c r="F262" s="105"/>
      <c r="G262" s="105"/>
      <c r="H262" s="105"/>
      <c r="I262" s="105"/>
      <c r="J262" s="105"/>
    </row>
    <row r="263" spans="1:11" x14ac:dyDescent="0.3">
      <c r="A263" s="184" t="s">
        <v>330</v>
      </c>
      <c r="B263" s="320" t="s">
        <v>793</v>
      </c>
      <c r="C263" s="321"/>
      <c r="D263" s="321"/>
      <c r="E263" s="321"/>
      <c r="F263" s="321"/>
      <c r="G263" s="321"/>
      <c r="H263" s="321"/>
      <c r="I263" s="321"/>
      <c r="J263" s="322"/>
      <c r="K263" t="s">
        <v>28</v>
      </c>
    </row>
    <row r="264" spans="1:11" s="8" customFormat="1" x14ac:dyDescent="0.3">
      <c r="A264" s="307" t="s">
        <v>794</v>
      </c>
      <c r="B264" s="308"/>
      <c r="C264" s="308"/>
      <c r="D264" s="308"/>
      <c r="E264" s="308"/>
      <c r="F264" s="308"/>
      <c r="G264" s="308"/>
      <c r="H264" s="309"/>
      <c r="I264" s="327"/>
      <c r="J264" s="317"/>
    </row>
    <row r="265" spans="1:11" s="8" customFormat="1" ht="29.25" customHeight="1" x14ac:dyDescent="0.3">
      <c r="A265" s="323"/>
      <c r="B265" s="315" t="s">
        <v>59</v>
      </c>
      <c r="C265" s="315" t="s">
        <v>789</v>
      </c>
      <c r="D265" s="315"/>
      <c r="E265" s="302" t="s">
        <v>795</v>
      </c>
      <c r="F265" s="302"/>
      <c r="G265" s="296" t="s">
        <v>98</v>
      </c>
      <c r="H265" s="297"/>
      <c r="I265" s="297"/>
      <c r="J265" s="298"/>
    </row>
    <row r="266" spans="1:11" s="8" customFormat="1" x14ac:dyDescent="0.3">
      <c r="A266" s="324"/>
      <c r="B266" s="315"/>
      <c r="C266" s="315"/>
      <c r="D266" s="315"/>
      <c r="E266" s="302"/>
      <c r="F266" s="302"/>
      <c r="G266" s="296" t="s">
        <v>796</v>
      </c>
      <c r="H266" s="298"/>
      <c r="I266" s="315" t="s">
        <v>797</v>
      </c>
      <c r="J266" s="315"/>
    </row>
    <row r="267" spans="1:11" s="8" customFormat="1" x14ac:dyDescent="0.3">
      <c r="A267" s="14"/>
      <c r="B267" s="14" t="s">
        <v>523</v>
      </c>
      <c r="C267" s="327"/>
      <c r="D267" s="317"/>
      <c r="E267" s="327"/>
      <c r="F267" s="317"/>
      <c r="G267" s="327"/>
      <c r="H267" s="317"/>
      <c r="I267" s="296" t="s">
        <v>523</v>
      </c>
      <c r="J267" s="298"/>
    </row>
    <row r="268" spans="1:11" x14ac:dyDescent="0.3">
      <c r="A268" s="2"/>
      <c r="B268" s="14" t="s">
        <v>523</v>
      </c>
      <c r="C268" s="327"/>
      <c r="D268" s="317"/>
      <c r="E268" s="327"/>
      <c r="F268" s="317"/>
      <c r="G268" s="327"/>
      <c r="H268" s="317"/>
      <c r="I268" s="296" t="s">
        <v>523</v>
      </c>
      <c r="J268" s="298"/>
    </row>
    <row r="269" spans="1:11" x14ac:dyDescent="0.3">
      <c r="A269" s="2"/>
      <c r="B269" s="14" t="s">
        <v>523</v>
      </c>
      <c r="C269" s="327"/>
      <c r="D269" s="317"/>
      <c r="E269" s="327"/>
      <c r="F269" s="317"/>
      <c r="G269" s="327"/>
      <c r="H269" s="317"/>
      <c r="I269" s="296" t="s">
        <v>523</v>
      </c>
      <c r="J269" s="298"/>
    </row>
    <row r="270" spans="1:11" x14ac:dyDescent="0.3">
      <c r="A270" s="2"/>
      <c r="B270" s="14" t="s">
        <v>523</v>
      </c>
      <c r="C270" s="327"/>
      <c r="D270" s="317"/>
      <c r="E270" s="327"/>
      <c r="F270" s="317"/>
      <c r="G270" s="327"/>
      <c r="H270" s="317"/>
      <c r="I270" s="296" t="s">
        <v>523</v>
      </c>
      <c r="J270" s="298"/>
    </row>
    <row r="272" spans="1:11" x14ac:dyDescent="0.3">
      <c r="A272" s="185" t="s">
        <v>798</v>
      </c>
      <c r="B272" s="320" t="s">
        <v>799</v>
      </c>
      <c r="C272" s="321"/>
      <c r="D272" s="321"/>
      <c r="E272" s="321"/>
      <c r="F272" s="321"/>
      <c r="G272" s="321"/>
      <c r="H272" s="321"/>
      <c r="I272" s="321"/>
      <c r="J272" s="322"/>
      <c r="K272" t="s">
        <v>800</v>
      </c>
    </row>
    <row r="273" spans="1:11" x14ac:dyDescent="0.3">
      <c r="A273" s="307" t="s">
        <v>783</v>
      </c>
      <c r="B273" s="308"/>
      <c r="C273" s="308"/>
      <c r="D273" s="308"/>
      <c r="E273" s="308"/>
      <c r="F273" s="308"/>
      <c r="G273" s="308"/>
      <c r="H273" s="309"/>
      <c r="I273" s="318"/>
      <c r="J273" s="319"/>
    </row>
    <row r="274" spans="1:11" s="8" customFormat="1" ht="72" x14ac:dyDescent="0.3">
      <c r="A274" s="14"/>
      <c r="B274" s="14" t="s">
        <v>59</v>
      </c>
      <c r="C274" s="315" t="s">
        <v>788</v>
      </c>
      <c r="D274" s="315"/>
      <c r="E274" s="9" t="s">
        <v>789</v>
      </c>
      <c r="F274" s="9" t="s">
        <v>801</v>
      </c>
      <c r="G274" s="296" t="s">
        <v>802</v>
      </c>
      <c r="H274" s="297"/>
      <c r="I274" s="297"/>
      <c r="J274" s="298"/>
    </row>
    <row r="275" spans="1:11" x14ac:dyDescent="0.3">
      <c r="A275" s="2"/>
      <c r="B275" s="2"/>
      <c r="C275" s="305"/>
      <c r="D275" s="306"/>
      <c r="E275" s="2"/>
      <c r="F275" s="2"/>
      <c r="G275" s="305" t="s">
        <v>803</v>
      </c>
      <c r="H275" s="306"/>
      <c r="I275" s="295" t="s">
        <v>797</v>
      </c>
      <c r="J275" s="295"/>
    </row>
    <row r="276" spans="1:11" x14ac:dyDescent="0.3">
      <c r="A276" s="2"/>
      <c r="B276" s="2" t="s">
        <v>523</v>
      </c>
      <c r="C276" s="318"/>
      <c r="D276" s="319"/>
      <c r="E276" s="30"/>
      <c r="F276" s="30"/>
      <c r="G276" s="318"/>
      <c r="H276" s="319"/>
      <c r="I276" s="296" t="s">
        <v>523</v>
      </c>
      <c r="J276" s="298"/>
    </row>
    <row r="277" spans="1:11" x14ac:dyDescent="0.3">
      <c r="A277" s="2"/>
      <c r="B277" s="2" t="s">
        <v>523</v>
      </c>
      <c r="C277" s="318"/>
      <c r="D277" s="319"/>
      <c r="E277" s="30"/>
      <c r="F277" s="30"/>
      <c r="G277" s="318"/>
      <c r="H277" s="319"/>
      <c r="I277" s="296" t="s">
        <v>523</v>
      </c>
      <c r="J277" s="298"/>
    </row>
    <row r="278" spans="1:11" x14ac:dyDescent="0.3">
      <c r="A278" s="2"/>
      <c r="B278" s="2" t="s">
        <v>523</v>
      </c>
      <c r="C278" s="318"/>
      <c r="D278" s="319"/>
      <c r="E278" s="30"/>
      <c r="F278" s="30"/>
      <c r="G278" s="318"/>
      <c r="H278" s="319"/>
      <c r="I278" s="296" t="s">
        <v>523</v>
      </c>
      <c r="J278" s="298"/>
    </row>
    <row r="279" spans="1:11" x14ac:dyDescent="0.3">
      <c r="A279" s="2"/>
      <c r="B279" s="2"/>
      <c r="C279" s="318"/>
      <c r="D279" s="319"/>
      <c r="E279" s="30"/>
      <c r="F279" s="30"/>
      <c r="G279" s="318"/>
      <c r="H279" s="319"/>
      <c r="I279" s="296" t="s">
        <v>523</v>
      </c>
      <c r="J279" s="298"/>
    </row>
    <row r="280" spans="1:11" x14ac:dyDescent="0.3">
      <c r="C280" s="105"/>
      <c r="D280" s="105"/>
      <c r="G280" s="105"/>
      <c r="H280" s="105"/>
      <c r="I280" s="105"/>
      <c r="J280" s="105"/>
    </row>
    <row r="281" spans="1:11" x14ac:dyDescent="0.3">
      <c r="A281" s="184" t="s">
        <v>804</v>
      </c>
      <c r="B281" s="320" t="s">
        <v>805</v>
      </c>
      <c r="C281" s="321"/>
      <c r="D281" s="321"/>
      <c r="E281" s="321"/>
      <c r="F281" s="321"/>
      <c r="G281" s="321"/>
      <c r="H281" s="321"/>
      <c r="I281" s="321"/>
      <c r="J281" s="322"/>
      <c r="K281" s="47" t="s">
        <v>806</v>
      </c>
    </row>
    <row r="282" spans="1:11" s="8" customFormat="1" ht="30" customHeight="1" x14ac:dyDescent="0.3">
      <c r="A282" s="323"/>
      <c r="B282" s="323" t="s">
        <v>807</v>
      </c>
      <c r="C282" s="325" t="s">
        <v>808</v>
      </c>
      <c r="D282" s="302" t="s">
        <v>809</v>
      </c>
      <c r="E282" s="302"/>
      <c r="F282" s="302"/>
      <c r="G282" s="302" t="s">
        <v>810</v>
      </c>
      <c r="H282" s="302"/>
      <c r="I282" s="302"/>
      <c r="J282" s="302" t="s">
        <v>811</v>
      </c>
    </row>
    <row r="283" spans="1:11" ht="86.4" x14ac:dyDescent="0.3">
      <c r="A283" s="324"/>
      <c r="B283" s="324"/>
      <c r="C283" s="326"/>
      <c r="D283" s="160" t="s">
        <v>812</v>
      </c>
      <c r="E283" s="9" t="s">
        <v>803</v>
      </c>
      <c r="F283" s="9" t="s">
        <v>797</v>
      </c>
      <c r="G283" s="160" t="s">
        <v>812</v>
      </c>
      <c r="H283" s="9" t="s">
        <v>803</v>
      </c>
      <c r="I283" s="9" t="s">
        <v>797</v>
      </c>
      <c r="J283" s="302"/>
    </row>
    <row r="284" spans="1:11" x14ac:dyDescent="0.3">
      <c r="A284" s="2"/>
      <c r="B284" s="106" t="s">
        <v>523</v>
      </c>
      <c r="C284" s="106" t="s">
        <v>523</v>
      </c>
      <c r="D284" s="194"/>
      <c r="E284" s="176"/>
      <c r="F284" s="176"/>
      <c r="G284" s="194"/>
      <c r="H284" s="194"/>
      <c r="I284" s="194"/>
      <c r="J284" s="194"/>
    </row>
    <row r="285" spans="1:11" x14ac:dyDescent="0.3">
      <c r="A285" s="2"/>
      <c r="B285" s="112" t="s">
        <v>523</v>
      </c>
      <c r="C285" s="112" t="s">
        <v>523</v>
      </c>
      <c r="D285" s="158"/>
      <c r="E285" s="30"/>
      <c r="F285" s="30"/>
      <c r="G285" s="158"/>
      <c r="H285" s="158"/>
      <c r="I285" s="158"/>
      <c r="J285" s="158"/>
    </row>
    <row r="286" spans="1:11" x14ac:dyDescent="0.3">
      <c r="A286" s="2"/>
      <c r="B286" s="112" t="s">
        <v>523</v>
      </c>
      <c r="C286" s="112" t="s">
        <v>523</v>
      </c>
      <c r="D286" s="158"/>
      <c r="E286" s="30"/>
      <c r="F286" s="30"/>
      <c r="G286" s="158"/>
      <c r="H286" s="158"/>
      <c r="I286" s="158"/>
      <c r="J286" s="158"/>
    </row>
    <row r="287" spans="1:11" x14ac:dyDescent="0.3">
      <c r="A287" s="2"/>
      <c r="B287" s="112" t="s">
        <v>523</v>
      </c>
      <c r="C287" s="112" t="s">
        <v>523</v>
      </c>
      <c r="D287" s="158"/>
      <c r="E287" s="30"/>
      <c r="F287" s="30"/>
      <c r="G287" s="158"/>
      <c r="H287" s="158"/>
      <c r="I287" s="158"/>
      <c r="J287" s="158"/>
    </row>
    <row r="288" spans="1:11" x14ac:dyDescent="0.3">
      <c r="A288" s="2"/>
      <c r="B288" s="2"/>
      <c r="C288" s="112"/>
      <c r="D288" s="112"/>
      <c r="E288" s="2"/>
      <c r="F288" s="2"/>
      <c r="G288" s="112"/>
      <c r="H288" s="112"/>
      <c r="I288" s="112"/>
      <c r="J288" s="112"/>
    </row>
    <row r="289" spans="1:11" x14ac:dyDescent="0.3">
      <c r="A289" s="2"/>
      <c r="B289" s="2"/>
      <c r="C289" s="112"/>
      <c r="D289" s="112"/>
      <c r="E289" s="2"/>
      <c r="F289" s="2"/>
      <c r="G289" s="112"/>
      <c r="H289" s="112"/>
      <c r="I289" s="112"/>
      <c r="J289" s="112"/>
    </row>
    <row r="290" spans="1:11" x14ac:dyDescent="0.3">
      <c r="A290" s="2"/>
      <c r="B290" s="2"/>
      <c r="C290" s="112"/>
      <c r="D290" s="112"/>
      <c r="E290" s="2"/>
      <c r="F290" s="2"/>
      <c r="G290" s="112"/>
      <c r="H290" s="112"/>
      <c r="I290" s="112"/>
      <c r="J290" s="112"/>
    </row>
    <row r="292" spans="1:11" x14ac:dyDescent="0.3">
      <c r="A292" s="184" t="s">
        <v>813</v>
      </c>
      <c r="B292" s="320" t="s">
        <v>814</v>
      </c>
      <c r="C292" s="321"/>
      <c r="D292" s="321"/>
      <c r="E292" s="321"/>
      <c r="F292" s="321"/>
      <c r="G292" s="321"/>
      <c r="H292" s="321"/>
      <c r="I292" s="321"/>
      <c r="J292" s="322"/>
      <c r="K292" t="s">
        <v>815</v>
      </c>
    </row>
    <row r="293" spans="1:11" x14ac:dyDescent="0.3">
      <c r="A293" s="296" t="s">
        <v>816</v>
      </c>
      <c r="B293" s="297"/>
      <c r="C293" s="297"/>
      <c r="D293" s="297"/>
      <c r="E293" s="297"/>
      <c r="F293" s="297"/>
      <c r="G293" s="297"/>
      <c r="H293" s="298"/>
      <c r="I293" s="314"/>
      <c r="J293" s="314"/>
    </row>
    <row r="294" spans="1:11" s="8" customFormat="1" x14ac:dyDescent="0.3">
      <c r="A294" s="14"/>
      <c r="B294" s="14" t="s">
        <v>266</v>
      </c>
      <c r="C294" s="315" t="s">
        <v>769</v>
      </c>
      <c r="D294" s="315"/>
      <c r="E294" s="14" t="s">
        <v>2</v>
      </c>
      <c r="F294" s="14" t="s">
        <v>817</v>
      </c>
      <c r="G294" s="14" t="s">
        <v>818</v>
      </c>
      <c r="H294" s="14" t="s">
        <v>819</v>
      </c>
      <c r="I294" s="14" t="s">
        <v>370</v>
      </c>
      <c r="J294" s="14" t="s">
        <v>820</v>
      </c>
    </row>
    <row r="295" spans="1:11" x14ac:dyDescent="0.3">
      <c r="A295" s="2"/>
      <c r="B295" s="2" t="s">
        <v>523</v>
      </c>
      <c r="C295" s="314"/>
      <c r="D295" s="314"/>
      <c r="E295" s="30"/>
      <c r="F295" s="30"/>
      <c r="G295" s="30"/>
      <c r="H295" s="30"/>
      <c r="I295" s="30"/>
      <c r="J295" s="30"/>
    </row>
    <row r="296" spans="1:11" x14ac:dyDescent="0.3">
      <c r="A296" s="2"/>
      <c r="B296" s="2"/>
      <c r="C296" s="295"/>
      <c r="D296" s="295"/>
      <c r="E296" s="2"/>
      <c r="F296" s="2"/>
      <c r="G296" s="2"/>
      <c r="H296" s="2"/>
      <c r="I296" s="2"/>
      <c r="J296" s="2" t="s">
        <v>523</v>
      </c>
    </row>
    <row r="297" spans="1:11" x14ac:dyDescent="0.3">
      <c r="A297" s="2"/>
      <c r="B297" s="2"/>
      <c r="C297" s="315" t="s">
        <v>270</v>
      </c>
      <c r="D297" s="315"/>
      <c r="E297" s="2" t="s">
        <v>523</v>
      </c>
      <c r="F297" s="2" t="s">
        <v>523</v>
      </c>
      <c r="G297" s="2" t="s">
        <v>523</v>
      </c>
      <c r="H297" s="2" t="s">
        <v>523</v>
      </c>
      <c r="I297" s="2" t="s">
        <v>523</v>
      </c>
      <c r="J297" s="2" t="s">
        <v>523</v>
      </c>
    </row>
    <row r="299" spans="1:11" x14ac:dyDescent="0.3">
      <c r="B299" s="195" t="s">
        <v>821</v>
      </c>
      <c r="C299" s="196"/>
      <c r="D299" s="196"/>
      <c r="E299" s="196"/>
      <c r="F299" s="196"/>
      <c r="G299" s="196"/>
      <c r="H299" s="196"/>
      <c r="I299" s="316"/>
      <c r="J299" s="317"/>
      <c r="K299" t="s">
        <v>822</v>
      </c>
    </row>
    <row r="300" spans="1:11" s="8" customFormat="1" x14ac:dyDescent="0.3">
      <c r="B300" s="14" t="s">
        <v>266</v>
      </c>
      <c r="C300" s="315" t="s">
        <v>769</v>
      </c>
      <c r="D300" s="315"/>
      <c r="E300" s="14" t="s">
        <v>2</v>
      </c>
      <c r="F300" s="14" t="s">
        <v>817</v>
      </c>
      <c r="G300" s="14" t="s">
        <v>818</v>
      </c>
      <c r="H300" s="14" t="s">
        <v>819</v>
      </c>
      <c r="I300" s="14" t="s">
        <v>370</v>
      </c>
      <c r="J300" s="14" t="s">
        <v>820</v>
      </c>
      <c r="K300" t="s">
        <v>815</v>
      </c>
    </row>
    <row r="301" spans="1:11" x14ac:dyDescent="0.3">
      <c r="B301" s="2" t="s">
        <v>523</v>
      </c>
      <c r="C301" s="318"/>
      <c r="D301" s="319"/>
      <c r="E301" s="30"/>
      <c r="F301" s="30"/>
      <c r="G301" s="30"/>
      <c r="H301" s="30"/>
      <c r="I301" s="30"/>
      <c r="J301" s="2" t="s">
        <v>523</v>
      </c>
    </row>
    <row r="302" spans="1:11" x14ac:dyDescent="0.3">
      <c r="B302" s="2"/>
      <c r="C302" s="305"/>
      <c r="D302" s="306"/>
      <c r="E302" s="2"/>
      <c r="F302" s="2"/>
      <c r="G302" s="2"/>
      <c r="H302" s="2"/>
      <c r="I302" s="2"/>
      <c r="J302" s="2" t="s">
        <v>523</v>
      </c>
    </row>
    <row r="303" spans="1:11" x14ac:dyDescent="0.3">
      <c r="B303" s="2"/>
      <c r="C303" s="296" t="s">
        <v>270</v>
      </c>
      <c r="D303" s="298"/>
      <c r="E303" s="2" t="s">
        <v>523</v>
      </c>
      <c r="F303" s="2" t="s">
        <v>523</v>
      </c>
      <c r="G303" s="2" t="s">
        <v>523</v>
      </c>
      <c r="H303" s="2" t="s">
        <v>523</v>
      </c>
      <c r="I303" s="2" t="s">
        <v>523</v>
      </c>
      <c r="J303" s="2" t="s">
        <v>523</v>
      </c>
    </row>
    <row r="305" spans="1:11" x14ac:dyDescent="0.3">
      <c r="B305" s="296" t="s">
        <v>823</v>
      </c>
      <c r="C305" s="297"/>
      <c r="D305" s="297"/>
      <c r="E305" s="297"/>
      <c r="F305" s="297"/>
      <c r="G305" s="297"/>
      <c r="H305" s="298"/>
      <c r="I305" s="314"/>
      <c r="J305" s="314"/>
      <c r="K305" t="s">
        <v>815</v>
      </c>
    </row>
    <row r="306" spans="1:11" s="8" customFormat="1" x14ac:dyDescent="0.3">
      <c r="B306" s="14" t="s">
        <v>266</v>
      </c>
      <c r="C306" s="315" t="s">
        <v>769</v>
      </c>
      <c r="D306" s="315"/>
      <c r="E306" s="14" t="s">
        <v>2</v>
      </c>
      <c r="F306" s="14" t="s">
        <v>817</v>
      </c>
      <c r="G306" s="14" t="s">
        <v>818</v>
      </c>
      <c r="H306" s="14" t="s">
        <v>819</v>
      </c>
      <c r="I306" s="14" t="s">
        <v>370</v>
      </c>
      <c r="J306" s="14" t="s">
        <v>820</v>
      </c>
    </row>
    <row r="307" spans="1:11" x14ac:dyDescent="0.3">
      <c r="B307" s="2" t="s">
        <v>523</v>
      </c>
      <c r="C307" s="314"/>
      <c r="D307" s="314"/>
      <c r="E307" s="30"/>
      <c r="F307" s="30"/>
      <c r="G307" s="30"/>
      <c r="H307" s="30"/>
      <c r="I307" s="30"/>
      <c r="J307" s="2" t="s">
        <v>523</v>
      </c>
    </row>
    <row r="308" spans="1:11" x14ac:dyDescent="0.3">
      <c r="B308" s="30"/>
      <c r="C308" s="314"/>
      <c r="D308" s="314"/>
      <c r="E308" s="30"/>
      <c r="F308" s="30"/>
      <c r="G308" s="30"/>
      <c r="H308" s="30"/>
      <c r="I308" s="30"/>
      <c r="J308" s="2" t="s">
        <v>523</v>
      </c>
    </row>
    <row r="309" spans="1:11" x14ac:dyDescent="0.3">
      <c r="B309" s="2"/>
      <c r="C309" s="296" t="s">
        <v>270</v>
      </c>
      <c r="D309" s="298"/>
      <c r="E309" s="2" t="s">
        <v>523</v>
      </c>
      <c r="F309" s="2" t="s">
        <v>523</v>
      </c>
      <c r="G309" s="2" t="s">
        <v>523</v>
      </c>
      <c r="H309" s="2" t="s">
        <v>523</v>
      </c>
      <c r="I309" s="2" t="s">
        <v>523</v>
      </c>
      <c r="J309" s="2" t="s">
        <v>523</v>
      </c>
    </row>
    <row r="311" spans="1:11" x14ac:dyDescent="0.3">
      <c r="A311" s="184" t="s">
        <v>824</v>
      </c>
      <c r="B311" s="299" t="s">
        <v>825</v>
      </c>
      <c r="C311" s="300"/>
      <c r="D311" s="300"/>
      <c r="E311" s="300"/>
      <c r="F311" s="300"/>
      <c r="G311" s="300"/>
      <c r="H311" s="300"/>
      <c r="I311" s="300"/>
      <c r="J311" s="301"/>
    </row>
    <row r="312" spans="1:11" x14ac:dyDescent="0.3">
      <c r="A312" s="14" t="s">
        <v>826</v>
      </c>
      <c r="B312" s="312" t="s">
        <v>827</v>
      </c>
      <c r="C312" s="313"/>
      <c r="D312" s="313"/>
      <c r="E312" s="313"/>
      <c r="F312" s="313"/>
      <c r="G312" s="313"/>
      <c r="H312" s="313"/>
      <c r="I312" s="313"/>
      <c r="J312" s="193"/>
      <c r="K312" t="s">
        <v>828</v>
      </c>
    </row>
    <row r="313" spans="1:11" x14ac:dyDescent="0.3">
      <c r="A313" s="14" t="s">
        <v>829</v>
      </c>
      <c r="B313" s="312" t="s">
        <v>830</v>
      </c>
      <c r="C313" s="313"/>
      <c r="D313" s="313"/>
      <c r="E313" s="313"/>
      <c r="F313" s="313"/>
      <c r="G313" s="313"/>
      <c r="H313" s="313"/>
      <c r="I313" s="313"/>
      <c r="J313" s="193"/>
    </row>
    <row r="314" spans="1:11" x14ac:dyDescent="0.3">
      <c r="A314" s="14"/>
      <c r="B314" s="191"/>
      <c r="C314" s="192"/>
      <c r="D314" s="192"/>
      <c r="E314" s="192"/>
      <c r="F314" s="192"/>
      <c r="G314" s="192"/>
      <c r="H314" s="192"/>
      <c r="I314" s="192"/>
      <c r="J314" s="193"/>
    </row>
    <row r="315" spans="1:11" x14ac:dyDescent="0.3">
      <c r="A315" s="14"/>
      <c r="B315" s="191"/>
      <c r="C315" s="192"/>
      <c r="D315" s="192"/>
      <c r="E315" s="192"/>
      <c r="F315" s="192"/>
      <c r="G315" s="192"/>
      <c r="H315" s="192"/>
      <c r="I315" s="192"/>
      <c r="J315" s="193"/>
    </row>
    <row r="316" spans="1:11" s="8" customFormat="1" x14ac:dyDescent="0.3">
      <c r="A316" s="14" t="s">
        <v>831</v>
      </c>
      <c r="B316" s="307" t="s">
        <v>832</v>
      </c>
      <c r="C316" s="308"/>
      <c r="D316" s="308"/>
      <c r="E316" s="308"/>
      <c r="F316" s="308"/>
      <c r="G316" s="308"/>
      <c r="H316" s="308"/>
      <c r="I316" s="308"/>
      <c r="J316" s="309"/>
      <c r="K316" t="s">
        <v>833</v>
      </c>
    </row>
    <row r="317" spans="1:11" s="183" customFormat="1" ht="60.75" customHeight="1" x14ac:dyDescent="0.3">
      <c r="A317" s="9"/>
      <c r="B317" s="302" t="s">
        <v>834</v>
      </c>
      <c r="C317" s="302"/>
      <c r="D317" s="9" t="s">
        <v>835</v>
      </c>
      <c r="E317" s="9" t="s">
        <v>836</v>
      </c>
      <c r="F317" s="9" t="s">
        <v>837</v>
      </c>
      <c r="G317" s="310" t="s">
        <v>838</v>
      </c>
      <c r="H317" s="311"/>
      <c r="I317" s="302" t="s">
        <v>839</v>
      </c>
      <c r="J317" s="302"/>
    </row>
    <row r="318" spans="1:11" x14ac:dyDescent="0.3">
      <c r="A318" s="2"/>
      <c r="B318" s="303"/>
      <c r="C318" s="304"/>
      <c r="D318" s="197"/>
      <c r="E318" s="197"/>
      <c r="F318" s="197"/>
      <c r="G318" s="303"/>
      <c r="H318" s="304"/>
      <c r="I318" s="303"/>
      <c r="J318" s="304"/>
    </row>
    <row r="319" spans="1:11" x14ac:dyDescent="0.3">
      <c r="A319" s="2"/>
      <c r="B319" s="303"/>
      <c r="C319" s="304"/>
      <c r="D319" s="197"/>
      <c r="E319" s="197"/>
      <c r="F319" s="197"/>
      <c r="G319" s="303"/>
      <c r="H319" s="304"/>
      <c r="I319" s="303"/>
      <c r="J319" s="304"/>
    </row>
    <row r="320" spans="1:11" x14ac:dyDescent="0.3">
      <c r="A320" s="2"/>
      <c r="B320" s="305"/>
      <c r="C320" s="306"/>
      <c r="D320" s="2"/>
      <c r="E320" s="2"/>
      <c r="F320" s="2"/>
      <c r="G320" s="305"/>
      <c r="H320" s="306"/>
      <c r="I320" s="305"/>
      <c r="J320" s="306"/>
    </row>
    <row r="322" spans="1:11" s="8" customFormat="1" x14ac:dyDescent="0.3">
      <c r="B322" s="307" t="s">
        <v>840</v>
      </c>
      <c r="C322" s="308"/>
      <c r="D322" s="308"/>
      <c r="E322" s="308"/>
      <c r="F322" s="308"/>
      <c r="G322" s="308"/>
      <c r="H322" s="308"/>
      <c r="I322" s="308"/>
      <c r="J322" s="309"/>
    </row>
    <row r="323" spans="1:11" s="183" customFormat="1" ht="32.25" customHeight="1" x14ac:dyDescent="0.3">
      <c r="B323" s="302" t="s">
        <v>834</v>
      </c>
      <c r="C323" s="302"/>
      <c r="D323" s="9" t="s">
        <v>835</v>
      </c>
      <c r="E323" s="9" t="s">
        <v>836</v>
      </c>
      <c r="F323" s="9" t="s">
        <v>841</v>
      </c>
      <c r="G323" s="310" t="s">
        <v>842</v>
      </c>
      <c r="H323" s="311"/>
      <c r="I323" s="310" t="s">
        <v>843</v>
      </c>
      <c r="J323" s="311"/>
    </row>
    <row r="324" spans="1:11" x14ac:dyDescent="0.3">
      <c r="B324" s="303"/>
      <c r="C324" s="304"/>
      <c r="D324" s="197"/>
      <c r="E324" s="197"/>
      <c r="F324" s="197"/>
      <c r="G324" s="303"/>
      <c r="H324" s="304"/>
      <c r="I324" s="303"/>
      <c r="J324" s="304"/>
    </row>
    <row r="325" spans="1:11" x14ac:dyDescent="0.3">
      <c r="B325" s="303"/>
      <c r="C325" s="304"/>
      <c r="D325" s="197"/>
      <c r="E325" s="197"/>
      <c r="F325" s="197"/>
      <c r="G325" s="303"/>
      <c r="H325" s="304"/>
      <c r="I325" s="303"/>
      <c r="J325" s="304"/>
    </row>
    <row r="327" spans="1:11" x14ac:dyDescent="0.3">
      <c r="A327" s="14" t="s">
        <v>844</v>
      </c>
      <c r="B327" s="296" t="s">
        <v>845</v>
      </c>
      <c r="C327" s="297"/>
      <c r="D327" s="297"/>
      <c r="E327" s="297"/>
      <c r="F327" s="297"/>
      <c r="G327" s="297"/>
      <c r="H327" s="297"/>
      <c r="I327" s="298"/>
      <c r="J327" s="2" t="s">
        <v>60</v>
      </c>
      <c r="K327" s="47" t="s">
        <v>846</v>
      </c>
    </row>
    <row r="329" spans="1:11" x14ac:dyDescent="0.3">
      <c r="A329" t="s">
        <v>847</v>
      </c>
      <c r="B329" s="299" t="s">
        <v>848</v>
      </c>
      <c r="C329" s="300"/>
      <c r="D329" s="300"/>
      <c r="E329" s="300"/>
      <c r="F329" s="300"/>
      <c r="G329" s="300"/>
      <c r="H329" s="300"/>
      <c r="I329" s="300"/>
      <c r="J329" s="301"/>
    </row>
    <row r="330" spans="1:11" ht="42.75" customHeight="1" x14ac:dyDescent="0.3">
      <c r="B330" s="302" t="s">
        <v>849</v>
      </c>
      <c r="C330" s="302"/>
      <c r="D330" s="302"/>
      <c r="E330" s="302"/>
      <c r="F330" s="302"/>
      <c r="G330" s="302"/>
      <c r="H330" s="302"/>
      <c r="I330" s="302"/>
      <c r="J330" s="302"/>
    </row>
    <row r="331" spans="1:11" x14ac:dyDescent="0.3">
      <c r="A331" s="8"/>
      <c r="B331" s="294" t="s">
        <v>769</v>
      </c>
      <c r="C331" s="294"/>
      <c r="D331" s="294"/>
      <c r="E331" s="294"/>
      <c r="F331" s="295"/>
      <c r="G331" s="295"/>
      <c r="H331" s="295"/>
      <c r="I331" s="295"/>
      <c r="J331" s="295"/>
    </row>
    <row r="332" spans="1:11" x14ac:dyDescent="0.3">
      <c r="B332" s="294" t="s">
        <v>850</v>
      </c>
      <c r="C332" s="294"/>
      <c r="D332" s="294"/>
      <c r="E332" s="294"/>
      <c r="F332" s="295"/>
      <c r="G332" s="295"/>
      <c r="H332" s="295"/>
      <c r="I332" s="295"/>
      <c r="J332" s="295"/>
    </row>
    <row r="333" spans="1:11" x14ac:dyDescent="0.3">
      <c r="B333" s="294" t="s">
        <v>851</v>
      </c>
      <c r="C333" s="294"/>
      <c r="D333" s="294"/>
      <c r="E333" s="294"/>
      <c r="F333" s="295"/>
      <c r="G333" s="295"/>
      <c r="H333" s="295"/>
      <c r="I333" s="295"/>
      <c r="J333" s="295"/>
    </row>
  </sheetData>
  <mergeCells count="598">
    <mergeCell ref="A1:K1"/>
    <mergeCell ref="D2:H2"/>
    <mergeCell ref="A3:K3"/>
    <mergeCell ref="B4:F4"/>
    <mergeCell ref="G4:K4"/>
    <mergeCell ref="B5:F5"/>
    <mergeCell ref="G5:K5"/>
    <mergeCell ref="B9:F9"/>
    <mergeCell ref="G9:K9"/>
    <mergeCell ref="B10:F10"/>
    <mergeCell ref="G10:K10"/>
    <mergeCell ref="B11:F11"/>
    <mergeCell ref="G11:K11"/>
    <mergeCell ref="B6:F6"/>
    <mergeCell ref="G6:K6"/>
    <mergeCell ref="B7:F7"/>
    <mergeCell ref="G7:K7"/>
    <mergeCell ref="B8:F8"/>
    <mergeCell ref="G8:K8"/>
    <mergeCell ref="B15:F15"/>
    <mergeCell ref="G15:K15"/>
    <mergeCell ref="B16:F16"/>
    <mergeCell ref="G16:K16"/>
    <mergeCell ref="B17:F17"/>
    <mergeCell ref="G17:K17"/>
    <mergeCell ref="B12:F12"/>
    <mergeCell ref="G12:K12"/>
    <mergeCell ref="B13:F13"/>
    <mergeCell ref="G13:K13"/>
    <mergeCell ref="B14:F14"/>
    <mergeCell ref="G14:K14"/>
    <mergeCell ref="B21:F21"/>
    <mergeCell ref="G21:K21"/>
    <mergeCell ref="B22:F22"/>
    <mergeCell ref="G22:K22"/>
    <mergeCell ref="B23:F23"/>
    <mergeCell ref="G23:K23"/>
    <mergeCell ref="B18:F18"/>
    <mergeCell ref="G18:K18"/>
    <mergeCell ref="B19:F19"/>
    <mergeCell ref="G19:K19"/>
    <mergeCell ref="B20:F20"/>
    <mergeCell ref="G20:K20"/>
    <mergeCell ref="B27:F27"/>
    <mergeCell ref="G27:K27"/>
    <mergeCell ref="B28:F28"/>
    <mergeCell ref="G28:K28"/>
    <mergeCell ref="B29:F29"/>
    <mergeCell ref="G29:K29"/>
    <mergeCell ref="B24:F24"/>
    <mergeCell ref="G24:K24"/>
    <mergeCell ref="B25:F25"/>
    <mergeCell ref="G25:K25"/>
    <mergeCell ref="B26:F26"/>
    <mergeCell ref="G26:K26"/>
    <mergeCell ref="B34:C34"/>
    <mergeCell ref="D34:E34"/>
    <mergeCell ref="F34:G34"/>
    <mergeCell ref="H34:I34"/>
    <mergeCell ref="J34:K34"/>
    <mergeCell ref="A36:K36"/>
    <mergeCell ref="B30:F30"/>
    <mergeCell ref="G30:K30"/>
    <mergeCell ref="A31:K31"/>
    <mergeCell ref="B32:J32"/>
    <mergeCell ref="B33:C33"/>
    <mergeCell ref="D33:E33"/>
    <mergeCell ref="F33:G33"/>
    <mergeCell ref="H33:I33"/>
    <mergeCell ref="J33:K33"/>
    <mergeCell ref="B40:E40"/>
    <mergeCell ref="F40:G40"/>
    <mergeCell ref="H40:I40"/>
    <mergeCell ref="J40:K40"/>
    <mergeCell ref="B41:E41"/>
    <mergeCell ref="F41:G41"/>
    <mergeCell ref="H41:I41"/>
    <mergeCell ref="J41:K41"/>
    <mergeCell ref="B37:J37"/>
    <mergeCell ref="B38:E38"/>
    <mergeCell ref="F38:G38"/>
    <mergeCell ref="H38:I38"/>
    <mergeCell ref="J38:K38"/>
    <mergeCell ref="B39:E39"/>
    <mergeCell ref="F39:G39"/>
    <mergeCell ref="H39:I39"/>
    <mergeCell ref="J39:K39"/>
    <mergeCell ref="B47:D47"/>
    <mergeCell ref="E47:F47"/>
    <mergeCell ref="G47:H47"/>
    <mergeCell ref="I47:J47"/>
    <mergeCell ref="B48:D48"/>
    <mergeCell ref="E48:F48"/>
    <mergeCell ref="G48:H48"/>
    <mergeCell ref="I48:J48"/>
    <mergeCell ref="A43:K43"/>
    <mergeCell ref="A44:K44"/>
    <mergeCell ref="B45:K45"/>
    <mergeCell ref="B46:D46"/>
    <mergeCell ref="E46:F46"/>
    <mergeCell ref="G46:H46"/>
    <mergeCell ref="I46:J46"/>
    <mergeCell ref="B52:D52"/>
    <mergeCell ref="E52:F52"/>
    <mergeCell ref="G52:H52"/>
    <mergeCell ref="I52:J52"/>
    <mergeCell ref="B53:D53"/>
    <mergeCell ref="E53:F53"/>
    <mergeCell ref="G53:H53"/>
    <mergeCell ref="I53:J53"/>
    <mergeCell ref="B49:G49"/>
    <mergeCell ref="H49:K49"/>
    <mergeCell ref="B50:D51"/>
    <mergeCell ref="E50:F51"/>
    <mergeCell ref="G50:H51"/>
    <mergeCell ref="I50:J51"/>
    <mergeCell ref="K50:K51"/>
    <mergeCell ref="B54:D54"/>
    <mergeCell ref="E54:F54"/>
    <mergeCell ref="G54:H54"/>
    <mergeCell ref="I54:J54"/>
    <mergeCell ref="B56:K56"/>
    <mergeCell ref="B57:D58"/>
    <mergeCell ref="E57:F58"/>
    <mergeCell ref="G57:H58"/>
    <mergeCell ref="I57:J58"/>
    <mergeCell ref="K57:K58"/>
    <mergeCell ref="B62:G62"/>
    <mergeCell ref="H62:K62"/>
    <mergeCell ref="B63:D64"/>
    <mergeCell ref="E63:F64"/>
    <mergeCell ref="G63:H64"/>
    <mergeCell ref="I63:J64"/>
    <mergeCell ref="K63:K64"/>
    <mergeCell ref="B59:D59"/>
    <mergeCell ref="E59:F59"/>
    <mergeCell ref="G59:H59"/>
    <mergeCell ref="I59:J59"/>
    <mergeCell ref="B60:D60"/>
    <mergeCell ref="E60:F60"/>
    <mergeCell ref="G60:H60"/>
    <mergeCell ref="I60:J60"/>
    <mergeCell ref="B67:D67"/>
    <mergeCell ref="E67:F67"/>
    <mergeCell ref="G67:H67"/>
    <mergeCell ref="I67:J67"/>
    <mergeCell ref="B68:K68"/>
    <mergeCell ref="B69:D69"/>
    <mergeCell ref="E69:G69"/>
    <mergeCell ref="B65:D65"/>
    <mergeCell ref="E65:F65"/>
    <mergeCell ref="G65:H65"/>
    <mergeCell ref="I65:J65"/>
    <mergeCell ref="B66:D66"/>
    <mergeCell ref="E66:F66"/>
    <mergeCell ref="G66:H66"/>
    <mergeCell ref="I66:J66"/>
    <mergeCell ref="B76:E76"/>
    <mergeCell ref="B77:E77"/>
    <mergeCell ref="B78:E78"/>
    <mergeCell ref="B79:E79"/>
    <mergeCell ref="B80:E80"/>
    <mergeCell ref="B81:E81"/>
    <mergeCell ref="B70:D70"/>
    <mergeCell ref="E70:G70"/>
    <mergeCell ref="B73:K73"/>
    <mergeCell ref="B74:E74"/>
    <mergeCell ref="F74:H74"/>
    <mergeCell ref="B75:E75"/>
    <mergeCell ref="B88:E88"/>
    <mergeCell ref="B89:E89"/>
    <mergeCell ref="B90:E90"/>
    <mergeCell ref="B91:E91"/>
    <mergeCell ref="B92:E92"/>
    <mergeCell ref="B93:E93"/>
    <mergeCell ref="B82:E82"/>
    <mergeCell ref="B83:E83"/>
    <mergeCell ref="B84:E84"/>
    <mergeCell ref="B85:E85"/>
    <mergeCell ref="B86:E86"/>
    <mergeCell ref="B87:E87"/>
    <mergeCell ref="B100:E100"/>
    <mergeCell ref="B101:E101"/>
    <mergeCell ref="B102:E102"/>
    <mergeCell ref="B103:E103"/>
    <mergeCell ref="B104:E104"/>
    <mergeCell ref="B105:E105"/>
    <mergeCell ref="B94:E94"/>
    <mergeCell ref="B95:E95"/>
    <mergeCell ref="B96:E96"/>
    <mergeCell ref="B97:E97"/>
    <mergeCell ref="B98:E98"/>
    <mergeCell ref="B99:E99"/>
    <mergeCell ref="J111:K111"/>
    <mergeCell ref="B112:J112"/>
    <mergeCell ref="B113:E113"/>
    <mergeCell ref="F113:G113"/>
    <mergeCell ref="H113:I113"/>
    <mergeCell ref="J113:K113"/>
    <mergeCell ref="B106:E106"/>
    <mergeCell ref="B107:E107"/>
    <mergeCell ref="B108:E108"/>
    <mergeCell ref="B109:E109"/>
    <mergeCell ref="B110:E110"/>
    <mergeCell ref="B111:I111"/>
    <mergeCell ref="B114:C115"/>
    <mergeCell ref="D114:E114"/>
    <mergeCell ref="F114:G114"/>
    <mergeCell ref="H114:I114"/>
    <mergeCell ref="J114:K114"/>
    <mergeCell ref="D115:E115"/>
    <mergeCell ref="F115:G115"/>
    <mergeCell ref="H115:I115"/>
    <mergeCell ref="J115:K115"/>
    <mergeCell ref="B116:C117"/>
    <mergeCell ref="D116:E116"/>
    <mergeCell ref="F116:G116"/>
    <mergeCell ref="H116:I116"/>
    <mergeCell ref="J116:K116"/>
    <mergeCell ref="D117:E117"/>
    <mergeCell ref="F117:G117"/>
    <mergeCell ref="H117:I117"/>
    <mergeCell ref="J117:K117"/>
    <mergeCell ref="B122:K122"/>
    <mergeCell ref="B123:D123"/>
    <mergeCell ref="E123:K123"/>
    <mergeCell ref="B124:D124"/>
    <mergeCell ref="E124:K124"/>
    <mergeCell ref="B125:D125"/>
    <mergeCell ref="E125:K125"/>
    <mergeCell ref="A119:K119"/>
    <mergeCell ref="B120:D120"/>
    <mergeCell ref="E120:F120"/>
    <mergeCell ref="G120:K120"/>
    <mergeCell ref="B121:D121"/>
    <mergeCell ref="E121:F121"/>
    <mergeCell ref="G121:K121"/>
    <mergeCell ref="B129:D129"/>
    <mergeCell ref="E129:K129"/>
    <mergeCell ref="B130:D130"/>
    <mergeCell ref="E130:K130"/>
    <mergeCell ref="B131:D131"/>
    <mergeCell ref="E131:K131"/>
    <mergeCell ref="B126:D126"/>
    <mergeCell ref="E126:K126"/>
    <mergeCell ref="B127:D127"/>
    <mergeCell ref="E127:K127"/>
    <mergeCell ref="B128:D128"/>
    <mergeCell ref="E128:K128"/>
    <mergeCell ref="B138:E138"/>
    <mergeCell ref="F138:G138"/>
    <mergeCell ref="H138:I138"/>
    <mergeCell ref="J138:K138"/>
    <mergeCell ref="B139:E139"/>
    <mergeCell ref="F139:G139"/>
    <mergeCell ref="H139:I139"/>
    <mergeCell ref="J139:K139"/>
    <mergeCell ref="A135:K135"/>
    <mergeCell ref="B136:K136"/>
    <mergeCell ref="B137:E137"/>
    <mergeCell ref="F137:G137"/>
    <mergeCell ref="H137:I137"/>
    <mergeCell ref="J137:K137"/>
    <mergeCell ref="D143:E143"/>
    <mergeCell ref="H143:I143"/>
    <mergeCell ref="J143:K143"/>
    <mergeCell ref="B144:C144"/>
    <mergeCell ref="D144:E144"/>
    <mergeCell ref="F144:G144"/>
    <mergeCell ref="H144:I144"/>
    <mergeCell ref="J144:K144"/>
    <mergeCell ref="B140:E140"/>
    <mergeCell ref="F140:G140"/>
    <mergeCell ref="H140:I140"/>
    <mergeCell ref="J140:K140"/>
    <mergeCell ref="B141:E141"/>
    <mergeCell ref="F141:G141"/>
    <mergeCell ref="H141:I141"/>
    <mergeCell ref="J141:K141"/>
    <mergeCell ref="B147:C147"/>
    <mergeCell ref="D147:E147"/>
    <mergeCell ref="F147:G147"/>
    <mergeCell ref="H147:I147"/>
    <mergeCell ref="J147:K147"/>
    <mergeCell ref="B149:K149"/>
    <mergeCell ref="B145:C145"/>
    <mergeCell ref="D145:E145"/>
    <mergeCell ref="F145:G145"/>
    <mergeCell ref="H145:I145"/>
    <mergeCell ref="J145:K145"/>
    <mergeCell ref="B146:C146"/>
    <mergeCell ref="D146:E146"/>
    <mergeCell ref="F146:G146"/>
    <mergeCell ref="H146:I146"/>
    <mergeCell ref="J146:K146"/>
    <mergeCell ref="B150:C150"/>
    <mergeCell ref="E150:F150"/>
    <mergeCell ref="H150:I150"/>
    <mergeCell ref="J150:K150"/>
    <mergeCell ref="B151:C151"/>
    <mergeCell ref="D151:E151"/>
    <mergeCell ref="F151:G151"/>
    <mergeCell ref="H151:I151"/>
    <mergeCell ref="J151:K151"/>
    <mergeCell ref="B152:C152"/>
    <mergeCell ref="D152:E152"/>
    <mergeCell ref="F152:G152"/>
    <mergeCell ref="H152:I152"/>
    <mergeCell ref="J152:K152"/>
    <mergeCell ref="B153:C153"/>
    <mergeCell ref="D153:E153"/>
    <mergeCell ref="F153:G153"/>
    <mergeCell ref="H153:I153"/>
    <mergeCell ref="J153:K153"/>
    <mergeCell ref="B158:D158"/>
    <mergeCell ref="E158:K158"/>
    <mergeCell ref="B160:K160"/>
    <mergeCell ref="B161:G162"/>
    <mergeCell ref="H161:I161"/>
    <mergeCell ref="J161:K161"/>
    <mergeCell ref="B154:C154"/>
    <mergeCell ref="E154:F154"/>
    <mergeCell ref="H154:I154"/>
    <mergeCell ref="J154:K154"/>
    <mergeCell ref="B156:K156"/>
    <mergeCell ref="B157:D157"/>
    <mergeCell ref="E157:K157"/>
    <mergeCell ref="B169:G169"/>
    <mergeCell ref="B170:G170"/>
    <mergeCell ref="B171:G171"/>
    <mergeCell ref="B172:G172"/>
    <mergeCell ref="B173:G173"/>
    <mergeCell ref="B174:G174"/>
    <mergeCell ref="B163:G163"/>
    <mergeCell ref="B164:G164"/>
    <mergeCell ref="B165:G165"/>
    <mergeCell ref="B166:G166"/>
    <mergeCell ref="B167:G167"/>
    <mergeCell ref="B168:G168"/>
    <mergeCell ref="A183:A184"/>
    <mergeCell ref="B183:G184"/>
    <mergeCell ref="H183:I183"/>
    <mergeCell ref="J183:K183"/>
    <mergeCell ref="B175:G175"/>
    <mergeCell ref="B176:G176"/>
    <mergeCell ref="B177:G177"/>
    <mergeCell ref="B178:G178"/>
    <mergeCell ref="B179:G179"/>
    <mergeCell ref="B180:G180"/>
    <mergeCell ref="B185:G185"/>
    <mergeCell ref="B186:G186"/>
    <mergeCell ref="B187:G187"/>
    <mergeCell ref="B188:G188"/>
    <mergeCell ref="B189:G189"/>
    <mergeCell ref="B190:G190"/>
    <mergeCell ref="H180:K180"/>
    <mergeCell ref="B181:G181"/>
    <mergeCell ref="B182:K182"/>
    <mergeCell ref="B197:G197"/>
    <mergeCell ref="B198:G198"/>
    <mergeCell ref="B199:G199"/>
    <mergeCell ref="B200:G200"/>
    <mergeCell ref="B201:G201"/>
    <mergeCell ref="B202:G202"/>
    <mergeCell ref="B191:G191"/>
    <mergeCell ref="B192:G192"/>
    <mergeCell ref="B193:G193"/>
    <mergeCell ref="B194:G194"/>
    <mergeCell ref="B195:G195"/>
    <mergeCell ref="B196:G196"/>
    <mergeCell ref="B212:H212"/>
    <mergeCell ref="B213:D213"/>
    <mergeCell ref="E213:F213"/>
    <mergeCell ref="G213:H213"/>
    <mergeCell ref="B214:D214"/>
    <mergeCell ref="E214:F214"/>
    <mergeCell ref="G214:H214"/>
    <mergeCell ref="B203:G203"/>
    <mergeCell ref="B204:G204"/>
    <mergeCell ref="B205:G205"/>
    <mergeCell ref="H205:K205"/>
    <mergeCell ref="B209:G209"/>
    <mergeCell ref="B211:H211"/>
    <mergeCell ref="B218:J218"/>
    <mergeCell ref="B219:J219"/>
    <mergeCell ref="B220:D220"/>
    <mergeCell ref="E220:F220"/>
    <mergeCell ref="G220:H220"/>
    <mergeCell ref="I220:J220"/>
    <mergeCell ref="B215:D215"/>
    <mergeCell ref="E215:F215"/>
    <mergeCell ref="G215:H215"/>
    <mergeCell ref="B216:D216"/>
    <mergeCell ref="E216:F216"/>
    <mergeCell ref="G216:H216"/>
    <mergeCell ref="B227:D227"/>
    <mergeCell ref="B228:D228"/>
    <mergeCell ref="B229:D229"/>
    <mergeCell ref="B230:D230"/>
    <mergeCell ref="B231:D231"/>
    <mergeCell ref="B232:D232"/>
    <mergeCell ref="B221:D221"/>
    <mergeCell ref="B222:D222"/>
    <mergeCell ref="B223:D223"/>
    <mergeCell ref="B224:D224"/>
    <mergeCell ref="B225:D225"/>
    <mergeCell ref="B226:D226"/>
    <mergeCell ref="B238:C238"/>
    <mergeCell ref="E238:F238"/>
    <mergeCell ref="G238:H238"/>
    <mergeCell ref="I238:J238"/>
    <mergeCell ref="B239:C239"/>
    <mergeCell ref="E239:F239"/>
    <mergeCell ref="G239:H239"/>
    <mergeCell ref="I239:J239"/>
    <mergeCell ref="B233:J233"/>
    <mergeCell ref="A235:H235"/>
    <mergeCell ref="I235:J235"/>
    <mergeCell ref="B236:J236"/>
    <mergeCell ref="B237:C237"/>
    <mergeCell ref="E237:F237"/>
    <mergeCell ref="G237:H237"/>
    <mergeCell ref="I237:J237"/>
    <mergeCell ref="B242:C242"/>
    <mergeCell ref="E242:F242"/>
    <mergeCell ref="G242:H242"/>
    <mergeCell ref="I242:J242"/>
    <mergeCell ref="B243:C243"/>
    <mergeCell ref="E243:F243"/>
    <mergeCell ref="G243:H243"/>
    <mergeCell ref="I243:J243"/>
    <mergeCell ref="B240:C240"/>
    <mergeCell ref="E240:F240"/>
    <mergeCell ref="G240:H240"/>
    <mergeCell ref="I240:J240"/>
    <mergeCell ref="B241:C241"/>
    <mergeCell ref="E241:F241"/>
    <mergeCell ref="G241:H241"/>
    <mergeCell ref="I241:J241"/>
    <mergeCell ref="B244:I244"/>
    <mergeCell ref="B245:C245"/>
    <mergeCell ref="E245:F245"/>
    <mergeCell ref="G245:H245"/>
    <mergeCell ref="I245:J245"/>
    <mergeCell ref="B246:C246"/>
    <mergeCell ref="E246:F246"/>
    <mergeCell ref="G246:H246"/>
    <mergeCell ref="I246:J246"/>
    <mergeCell ref="B249:C249"/>
    <mergeCell ref="E249:F249"/>
    <mergeCell ref="G249:H249"/>
    <mergeCell ref="I249:J249"/>
    <mergeCell ref="B250:C250"/>
    <mergeCell ref="E250:F250"/>
    <mergeCell ref="G250:H250"/>
    <mergeCell ref="I250:J250"/>
    <mergeCell ref="B247:C247"/>
    <mergeCell ref="E247:F247"/>
    <mergeCell ref="G247:H247"/>
    <mergeCell ref="I247:J247"/>
    <mergeCell ref="B248:C248"/>
    <mergeCell ref="E248:F248"/>
    <mergeCell ref="G248:H248"/>
    <mergeCell ref="I248:J248"/>
    <mergeCell ref="B257:C258"/>
    <mergeCell ref="D257:D258"/>
    <mergeCell ref="E257:F258"/>
    <mergeCell ref="G257:J257"/>
    <mergeCell ref="G258:H258"/>
    <mergeCell ref="I258:J258"/>
    <mergeCell ref="B252:J252"/>
    <mergeCell ref="B253:J253"/>
    <mergeCell ref="B254:H254"/>
    <mergeCell ref="I254:J254"/>
    <mergeCell ref="B255:C256"/>
    <mergeCell ref="D255:D256"/>
    <mergeCell ref="E255:F256"/>
    <mergeCell ref="G255:J255"/>
    <mergeCell ref="G256:H256"/>
    <mergeCell ref="I256:J256"/>
    <mergeCell ref="B261:C261"/>
    <mergeCell ref="E261:F261"/>
    <mergeCell ref="G261:H261"/>
    <mergeCell ref="I261:J261"/>
    <mergeCell ref="B263:J263"/>
    <mergeCell ref="A264:H264"/>
    <mergeCell ref="I264:J264"/>
    <mergeCell ref="B259:C259"/>
    <mergeCell ref="E259:F259"/>
    <mergeCell ref="G259:H259"/>
    <mergeCell ref="I259:J259"/>
    <mergeCell ref="B260:C260"/>
    <mergeCell ref="E260:F260"/>
    <mergeCell ref="G260:H260"/>
    <mergeCell ref="I260:J260"/>
    <mergeCell ref="C267:D267"/>
    <mergeCell ref="E267:F267"/>
    <mergeCell ref="G267:H267"/>
    <mergeCell ref="I267:J267"/>
    <mergeCell ref="C268:D268"/>
    <mergeCell ref="E268:F268"/>
    <mergeCell ref="G268:H268"/>
    <mergeCell ref="I268:J268"/>
    <mergeCell ref="A265:A266"/>
    <mergeCell ref="B265:B266"/>
    <mergeCell ref="C265:D266"/>
    <mergeCell ref="E265:F266"/>
    <mergeCell ref="G265:J265"/>
    <mergeCell ref="G266:H266"/>
    <mergeCell ref="I266:J266"/>
    <mergeCell ref="B272:J272"/>
    <mergeCell ref="A273:H273"/>
    <mergeCell ref="I273:J273"/>
    <mergeCell ref="C274:D274"/>
    <mergeCell ref="G274:J274"/>
    <mergeCell ref="C275:D275"/>
    <mergeCell ref="G275:H275"/>
    <mergeCell ref="I275:J275"/>
    <mergeCell ref="C269:D269"/>
    <mergeCell ref="E269:F269"/>
    <mergeCell ref="G269:H269"/>
    <mergeCell ref="I269:J269"/>
    <mergeCell ref="C270:D270"/>
    <mergeCell ref="E270:F270"/>
    <mergeCell ref="G270:H270"/>
    <mergeCell ref="I270:J270"/>
    <mergeCell ref="C278:D278"/>
    <mergeCell ref="G278:H278"/>
    <mergeCell ref="I278:J278"/>
    <mergeCell ref="C279:D279"/>
    <mergeCell ref="G279:H279"/>
    <mergeCell ref="I279:J279"/>
    <mergeCell ref="C276:D276"/>
    <mergeCell ref="G276:H276"/>
    <mergeCell ref="I276:J276"/>
    <mergeCell ref="C277:D277"/>
    <mergeCell ref="G277:H277"/>
    <mergeCell ref="I277:J277"/>
    <mergeCell ref="B292:J292"/>
    <mergeCell ref="A293:H293"/>
    <mergeCell ref="I293:J293"/>
    <mergeCell ref="C294:D294"/>
    <mergeCell ref="C295:D295"/>
    <mergeCell ref="C296:D296"/>
    <mergeCell ref="B281:J281"/>
    <mergeCell ref="A282:A283"/>
    <mergeCell ref="B282:B283"/>
    <mergeCell ref="C282:C283"/>
    <mergeCell ref="D282:F282"/>
    <mergeCell ref="G282:I282"/>
    <mergeCell ref="J282:J283"/>
    <mergeCell ref="B305:H305"/>
    <mergeCell ref="I305:J305"/>
    <mergeCell ref="C306:D306"/>
    <mergeCell ref="C307:D307"/>
    <mergeCell ref="C308:D308"/>
    <mergeCell ref="C309:D309"/>
    <mergeCell ref="C297:D297"/>
    <mergeCell ref="I299:J299"/>
    <mergeCell ref="C300:D300"/>
    <mergeCell ref="C301:D301"/>
    <mergeCell ref="C302:D302"/>
    <mergeCell ref="C303:D303"/>
    <mergeCell ref="B318:C318"/>
    <mergeCell ref="G318:H318"/>
    <mergeCell ref="I318:J318"/>
    <mergeCell ref="B319:C319"/>
    <mergeCell ref="G319:H319"/>
    <mergeCell ref="I319:J319"/>
    <mergeCell ref="B311:J311"/>
    <mergeCell ref="B312:I312"/>
    <mergeCell ref="B313:I313"/>
    <mergeCell ref="B316:J316"/>
    <mergeCell ref="B317:C317"/>
    <mergeCell ref="G317:H317"/>
    <mergeCell ref="I317:J317"/>
    <mergeCell ref="B324:C324"/>
    <mergeCell ref="G324:H324"/>
    <mergeCell ref="I324:J324"/>
    <mergeCell ref="B325:C325"/>
    <mergeCell ref="G325:H325"/>
    <mergeCell ref="I325:J325"/>
    <mergeCell ref="B320:C320"/>
    <mergeCell ref="G320:H320"/>
    <mergeCell ref="I320:J320"/>
    <mergeCell ref="B322:J322"/>
    <mergeCell ref="B323:C323"/>
    <mergeCell ref="G323:H323"/>
    <mergeCell ref="I323:J323"/>
    <mergeCell ref="B333:E333"/>
    <mergeCell ref="F333:J333"/>
    <mergeCell ref="B327:I327"/>
    <mergeCell ref="B329:J329"/>
    <mergeCell ref="B330:J330"/>
    <mergeCell ref="B331:E331"/>
    <mergeCell ref="F331:J331"/>
    <mergeCell ref="B332:E332"/>
    <mergeCell ref="F332:J33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0"/>
  <sheetViews>
    <sheetView workbookViewId="0">
      <selection activeCell="B5" sqref="B5"/>
    </sheetView>
  </sheetViews>
  <sheetFormatPr defaultColWidth="9.109375" defaultRowHeight="15.6" x14ac:dyDescent="0.3"/>
  <cols>
    <col min="1" max="1" width="6.33203125" style="19" customWidth="1"/>
    <col min="2" max="2" width="91.109375" style="19" customWidth="1"/>
    <col min="3" max="3" width="15.33203125" style="19" customWidth="1"/>
    <col min="4" max="4" width="29" style="19" customWidth="1"/>
    <col min="5" max="5" width="22.6640625" style="19" customWidth="1"/>
    <col min="6" max="16384" width="9.109375" style="19"/>
  </cols>
  <sheetData>
    <row r="1" spans="1:5" s="22" customFormat="1" ht="36.75" customHeight="1" x14ac:dyDescent="0.3">
      <c r="A1" s="20" t="s">
        <v>59</v>
      </c>
      <c r="B1" s="20" t="s">
        <v>15</v>
      </c>
      <c r="C1" s="20" t="s">
        <v>60</v>
      </c>
      <c r="D1" s="20" t="s">
        <v>61</v>
      </c>
      <c r="E1" s="21" t="s">
        <v>62</v>
      </c>
    </row>
    <row r="2" spans="1:5" s="22" customFormat="1" x14ac:dyDescent="0.3">
      <c r="A2" s="25" t="s">
        <v>329</v>
      </c>
      <c r="B2" s="103" t="s">
        <v>392</v>
      </c>
      <c r="C2" s="20"/>
      <c r="D2" s="23"/>
      <c r="E2" s="21"/>
    </row>
    <row r="3" spans="1:5" s="22" customFormat="1" x14ac:dyDescent="0.3">
      <c r="A3" s="25" t="s">
        <v>330</v>
      </c>
      <c r="B3" s="103" t="s">
        <v>327</v>
      </c>
      <c r="C3" s="20"/>
      <c r="D3" s="23"/>
      <c r="E3" s="21"/>
    </row>
    <row r="4" spans="1:5" s="22" customFormat="1" x14ac:dyDescent="0.3">
      <c r="A4" s="25" t="s">
        <v>331</v>
      </c>
      <c r="B4" s="103" t="s">
        <v>328</v>
      </c>
      <c r="C4" s="23"/>
      <c r="D4" s="23"/>
      <c r="E4" s="21"/>
    </row>
    <row r="5" spans="1:5" ht="31.2" x14ac:dyDescent="0.3">
      <c r="A5" s="23">
        <v>1</v>
      </c>
      <c r="B5" s="24" t="s">
        <v>63</v>
      </c>
      <c r="C5" s="23"/>
      <c r="D5" s="23"/>
      <c r="E5" s="23"/>
    </row>
    <row r="6" spans="1:5" ht="31.2" x14ac:dyDescent="0.3">
      <c r="A6" s="23">
        <v>2</v>
      </c>
      <c r="B6" s="24" t="s">
        <v>64</v>
      </c>
      <c r="C6" s="23"/>
      <c r="D6" s="23"/>
      <c r="E6" s="23"/>
    </row>
    <row r="7" spans="1:5" ht="31.2" x14ac:dyDescent="0.3">
      <c r="A7" s="23">
        <v>3</v>
      </c>
      <c r="B7" s="24" t="s">
        <v>65</v>
      </c>
      <c r="C7" s="23"/>
      <c r="D7" s="23"/>
      <c r="E7" s="23"/>
    </row>
    <row r="8" spans="1:5" x14ac:dyDescent="0.3">
      <c r="A8" s="23">
        <v>4</v>
      </c>
      <c r="B8" s="23" t="s">
        <v>67</v>
      </c>
      <c r="C8" s="23"/>
      <c r="D8" s="23"/>
      <c r="E8" s="23"/>
    </row>
    <row r="9" spans="1:5" x14ac:dyDescent="0.3">
      <c r="A9" s="23">
        <v>5</v>
      </c>
      <c r="B9" s="23" t="s">
        <v>68</v>
      </c>
      <c r="C9" s="23"/>
      <c r="D9" s="23"/>
      <c r="E9" s="23"/>
    </row>
    <row r="10" spans="1:5" x14ac:dyDescent="0.3">
      <c r="A10" s="23">
        <v>6</v>
      </c>
      <c r="B10" s="23" t="s">
        <v>69</v>
      </c>
      <c r="C10" s="23"/>
      <c r="D10" s="23"/>
      <c r="E10" s="23"/>
    </row>
    <row r="11" spans="1:5" ht="31.2" x14ac:dyDescent="0.3">
      <c r="A11" s="23">
        <v>7</v>
      </c>
      <c r="B11" s="24" t="s">
        <v>70</v>
      </c>
      <c r="C11" s="23"/>
      <c r="D11" s="23"/>
      <c r="E11" s="23"/>
    </row>
    <row r="12" spans="1:5" x14ac:dyDescent="0.3">
      <c r="A12" s="23">
        <v>8</v>
      </c>
      <c r="B12" s="23" t="s">
        <v>71</v>
      </c>
      <c r="C12" s="23"/>
      <c r="D12" s="23"/>
      <c r="E12" s="23"/>
    </row>
    <row r="13" spans="1:5" x14ac:dyDescent="0.3">
      <c r="A13" s="23">
        <v>9</v>
      </c>
      <c r="B13" s="20" t="s">
        <v>72</v>
      </c>
      <c r="C13" s="23"/>
      <c r="D13" s="23"/>
      <c r="E13" s="23"/>
    </row>
    <row r="14" spans="1:5" x14ac:dyDescent="0.3">
      <c r="A14" s="25" t="s">
        <v>73</v>
      </c>
      <c r="B14" s="23" t="s">
        <v>74</v>
      </c>
      <c r="C14" s="23"/>
      <c r="D14" s="23"/>
      <c r="E14" s="23"/>
    </row>
    <row r="15" spans="1:5" x14ac:dyDescent="0.3">
      <c r="A15" s="25" t="s">
        <v>75</v>
      </c>
      <c r="B15" s="24" t="s">
        <v>76</v>
      </c>
      <c r="C15" s="23"/>
      <c r="D15" s="23"/>
      <c r="E15" s="23"/>
    </row>
    <row r="16" spans="1:5" ht="30" customHeight="1" x14ac:dyDescent="0.3">
      <c r="A16" s="25" t="s">
        <v>77</v>
      </c>
      <c r="B16" s="24" t="s">
        <v>78</v>
      </c>
      <c r="C16" s="23"/>
      <c r="D16" s="23"/>
      <c r="E16" s="23"/>
    </row>
    <row r="17" spans="1:5" ht="33" customHeight="1" x14ac:dyDescent="0.3">
      <c r="A17" s="25" t="s">
        <v>79</v>
      </c>
      <c r="B17" s="24" t="s">
        <v>80</v>
      </c>
      <c r="C17" s="23"/>
      <c r="D17" s="23"/>
      <c r="E17" s="23"/>
    </row>
    <row r="18" spans="1:5" ht="31.2" x14ac:dyDescent="0.3">
      <c r="A18" s="25" t="s">
        <v>81</v>
      </c>
      <c r="B18" s="24" t="s">
        <v>259</v>
      </c>
      <c r="C18" s="23"/>
      <c r="D18" s="23"/>
      <c r="E18" s="23"/>
    </row>
    <row r="19" spans="1:5" x14ac:dyDescent="0.3">
      <c r="A19" s="25" t="s">
        <v>224</v>
      </c>
      <c r="B19" s="24" t="s">
        <v>260</v>
      </c>
      <c r="C19" s="23"/>
      <c r="D19" s="23"/>
      <c r="E19" s="23"/>
    </row>
    <row r="20" spans="1:5" ht="31.2" x14ac:dyDescent="0.3">
      <c r="A20" s="23">
        <v>10</v>
      </c>
      <c r="B20" s="24" t="s">
        <v>82</v>
      </c>
      <c r="C20" s="23"/>
      <c r="D20" s="23"/>
      <c r="E20" s="23"/>
    </row>
    <row r="21" spans="1:5" ht="31.2" x14ac:dyDescent="0.3">
      <c r="A21" s="23">
        <v>11</v>
      </c>
      <c r="B21" s="24" t="s">
        <v>216</v>
      </c>
      <c r="C21" s="23"/>
      <c r="D21" s="23"/>
      <c r="E21" s="23"/>
    </row>
    <row r="22" spans="1:5" ht="31.2" x14ac:dyDescent="0.3">
      <c r="A22" s="23">
        <v>12</v>
      </c>
      <c r="B22" s="24" t="s">
        <v>83</v>
      </c>
      <c r="C22" s="23"/>
      <c r="D22" s="23"/>
      <c r="E22" s="23"/>
    </row>
    <row r="23" spans="1:5" x14ac:dyDescent="0.3">
      <c r="A23" s="23">
        <v>13</v>
      </c>
      <c r="B23" s="24" t="s">
        <v>84</v>
      </c>
      <c r="C23" s="23"/>
      <c r="D23" s="23"/>
      <c r="E23" s="23"/>
    </row>
    <row r="24" spans="1:5" ht="31.2" x14ac:dyDescent="0.3">
      <c r="A24" s="23">
        <v>14</v>
      </c>
      <c r="B24" s="24" t="s">
        <v>85</v>
      </c>
      <c r="C24" s="23"/>
      <c r="D24" s="23"/>
      <c r="E24" s="23"/>
    </row>
    <row r="25" spans="1:5" ht="31.2" x14ac:dyDescent="0.3">
      <c r="A25" s="23">
        <v>15</v>
      </c>
      <c r="B25" s="24" t="s">
        <v>86</v>
      </c>
      <c r="C25" s="23"/>
      <c r="D25" s="23"/>
      <c r="E25" s="23"/>
    </row>
    <row r="26" spans="1:5" ht="31.2" x14ac:dyDescent="0.3">
      <c r="A26" s="23">
        <v>16</v>
      </c>
      <c r="B26" s="99" t="s">
        <v>396</v>
      </c>
      <c r="C26" s="23"/>
      <c r="D26" s="23"/>
      <c r="E26" s="23"/>
    </row>
    <row r="27" spans="1:5" ht="31.2" x14ac:dyDescent="0.3">
      <c r="A27" s="23">
        <v>17</v>
      </c>
      <c r="B27" s="99" t="s">
        <v>397</v>
      </c>
      <c r="C27" s="23"/>
      <c r="D27" s="23"/>
      <c r="E27" s="23"/>
    </row>
    <row r="28" spans="1:5" x14ac:dyDescent="0.3">
      <c r="A28" s="23">
        <v>18</v>
      </c>
      <c r="B28" s="100" t="s">
        <v>87</v>
      </c>
      <c r="C28" s="23"/>
      <c r="D28" s="23"/>
      <c r="E28" s="23"/>
    </row>
    <row r="29" spans="1:5" x14ac:dyDescent="0.3">
      <c r="A29" s="23">
        <v>19</v>
      </c>
      <c r="B29" s="100" t="s">
        <v>88</v>
      </c>
      <c r="C29" s="23"/>
      <c r="D29" s="23"/>
      <c r="E29" s="23"/>
    </row>
    <row r="30" spans="1:5" ht="46.8" x14ac:dyDescent="0.3">
      <c r="A30" s="23">
        <v>20</v>
      </c>
      <c r="B30" s="99" t="s">
        <v>237</v>
      </c>
      <c r="C30" s="23"/>
      <c r="D30" s="23"/>
      <c r="E30" s="23"/>
    </row>
    <row r="31" spans="1:5" x14ac:dyDescent="0.3">
      <c r="A31" s="23">
        <v>21</v>
      </c>
      <c r="B31" s="101" t="s">
        <v>398</v>
      </c>
      <c r="C31" s="23"/>
      <c r="D31" s="23"/>
      <c r="E31" s="23"/>
    </row>
    <row r="32" spans="1:5" ht="31.2" x14ac:dyDescent="0.3">
      <c r="A32" s="102">
        <v>22</v>
      </c>
      <c r="B32" s="101" t="s">
        <v>400</v>
      </c>
      <c r="C32" s="102"/>
      <c r="D32" s="102"/>
      <c r="E32" s="102"/>
    </row>
    <row r="33" spans="1:5" ht="31.2" x14ac:dyDescent="0.3">
      <c r="A33" s="23">
        <v>24</v>
      </c>
      <c r="B33" s="99" t="s">
        <v>399</v>
      </c>
      <c r="C33" s="23"/>
      <c r="D33" s="23"/>
      <c r="E33" s="23"/>
    </row>
    <row r="34" spans="1:5" x14ac:dyDescent="0.3">
      <c r="A34" s="23">
        <v>23</v>
      </c>
      <c r="B34" s="21" t="s">
        <v>246</v>
      </c>
      <c r="C34" s="23"/>
      <c r="D34" s="23"/>
      <c r="E34" s="23"/>
    </row>
    <row r="35" spans="1:5" x14ac:dyDescent="0.3">
      <c r="A35" s="23"/>
      <c r="B35" s="24" t="s">
        <v>247</v>
      </c>
      <c r="C35" s="23"/>
      <c r="D35" s="23"/>
      <c r="E35" s="23"/>
    </row>
    <row r="36" spans="1:5" x14ac:dyDescent="0.3">
      <c r="A36" s="23"/>
      <c r="B36" s="24" t="s">
        <v>248</v>
      </c>
      <c r="C36" s="23"/>
      <c r="D36" s="23"/>
      <c r="E36" s="23"/>
    </row>
    <row r="37" spans="1:5" x14ac:dyDescent="0.3">
      <c r="A37" s="23"/>
      <c r="B37" s="24" t="s">
        <v>249</v>
      </c>
      <c r="C37" s="23"/>
      <c r="D37" s="23"/>
      <c r="E37" s="23"/>
    </row>
    <row r="38" spans="1:5" x14ac:dyDescent="0.3">
      <c r="A38" s="23"/>
      <c r="B38" s="24" t="s">
        <v>250</v>
      </c>
      <c r="C38" s="23"/>
      <c r="D38" s="23"/>
      <c r="E38" s="23"/>
    </row>
    <row r="39" spans="1:5" x14ac:dyDescent="0.3">
      <c r="A39" s="23"/>
      <c r="B39" s="24" t="s">
        <v>251</v>
      </c>
      <c r="C39" s="23"/>
      <c r="D39" s="23"/>
      <c r="E39" s="23"/>
    </row>
    <row r="40" spans="1:5" x14ac:dyDescent="0.3">
      <c r="A40" s="23"/>
      <c r="B40" s="24" t="s">
        <v>252</v>
      </c>
      <c r="C40" s="23"/>
      <c r="D40" s="23"/>
      <c r="E40" s="23"/>
    </row>
    <row r="41" spans="1:5" ht="31.2" x14ac:dyDescent="0.3">
      <c r="A41" s="23"/>
      <c r="B41" s="24" t="s">
        <v>253</v>
      </c>
      <c r="C41" s="23"/>
      <c r="D41" s="23"/>
      <c r="E41" s="23"/>
    </row>
    <row r="42" spans="1:5" ht="31.2" x14ac:dyDescent="0.3">
      <c r="A42" s="23"/>
      <c r="B42" s="24" t="s">
        <v>254</v>
      </c>
      <c r="C42" s="23"/>
      <c r="D42" s="23"/>
      <c r="E42" s="23"/>
    </row>
    <row r="43" spans="1:5" x14ac:dyDescent="0.3">
      <c r="A43" s="23"/>
      <c r="B43" s="23" t="s">
        <v>395</v>
      </c>
      <c r="C43" s="23"/>
      <c r="D43" s="23"/>
      <c r="E43" s="23"/>
    </row>
    <row r="44" spans="1:5" x14ac:dyDescent="0.3">
      <c r="A44" s="23">
        <v>24</v>
      </c>
      <c r="B44" s="23" t="s">
        <v>401</v>
      </c>
      <c r="C44" s="23"/>
      <c r="D44" s="23"/>
      <c r="E44" s="23"/>
    </row>
    <row r="45" spans="1:5" x14ac:dyDescent="0.3">
      <c r="A45" s="23"/>
      <c r="B45" s="23" t="s">
        <v>402</v>
      </c>
      <c r="C45" s="23"/>
      <c r="D45" s="23"/>
      <c r="E45" s="23"/>
    </row>
    <row r="46" spans="1:5" x14ac:dyDescent="0.3">
      <c r="A46" s="23"/>
      <c r="B46" s="23" t="s">
        <v>403</v>
      </c>
      <c r="C46" s="23"/>
      <c r="D46" s="23"/>
      <c r="E46" s="23"/>
    </row>
    <row r="47" spans="1:5" x14ac:dyDescent="0.3">
      <c r="A47" s="23"/>
      <c r="B47" s="23" t="s">
        <v>404</v>
      </c>
      <c r="C47" s="23"/>
      <c r="D47" s="23"/>
      <c r="E47" s="23"/>
    </row>
    <row r="48" spans="1:5" x14ac:dyDescent="0.3">
      <c r="A48" s="23"/>
      <c r="B48" s="23" t="s">
        <v>405</v>
      </c>
      <c r="C48" s="23"/>
      <c r="D48" s="23"/>
      <c r="E48" s="23"/>
    </row>
    <row r="49" spans="1:5" x14ac:dyDescent="0.3">
      <c r="A49" s="23"/>
      <c r="B49" s="23" t="s">
        <v>406</v>
      </c>
      <c r="C49" s="23"/>
      <c r="D49" s="23"/>
      <c r="E49" s="23"/>
    </row>
    <row r="50" spans="1:5" x14ac:dyDescent="0.3">
      <c r="A50" s="23"/>
      <c r="B50" s="104"/>
      <c r="C50" s="23"/>
      <c r="D50" s="23"/>
      <c r="E50" s="23"/>
    </row>
  </sheetData>
  <conditionalFormatting sqref="C5">
    <cfRule type="containsText" dxfId="14" priority="6" operator="containsText" text="NO">
      <formula>NOT(ISERROR(SEARCH("NO",C5)))</formula>
    </cfRule>
  </conditionalFormatting>
  <conditionalFormatting sqref="C5:C12">
    <cfRule type="containsText" dxfId="13" priority="2" operator="containsText" text="No">
      <formula>NOT(ISERROR(SEARCH("No",C5)))</formula>
    </cfRule>
  </conditionalFormatting>
  <conditionalFormatting sqref="C14:C19 C21:C28">
    <cfRule type="containsText" dxfId="12" priority="1" operator="containsText" text="No">
      <formula>NOT(ISERROR(SEARCH("No",C14)))</formula>
    </cfRule>
  </conditionalFormatting>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7"/>
  <sheetViews>
    <sheetView topLeftCell="A51" workbookViewId="0">
      <selection sqref="A1:L1"/>
    </sheetView>
  </sheetViews>
  <sheetFormatPr defaultRowHeight="14.4" x14ac:dyDescent="0.3"/>
  <cols>
    <col min="1" max="1" width="62.33203125" customWidth="1"/>
    <col min="2" max="2" width="48.33203125" bestFit="1" customWidth="1"/>
    <col min="3" max="3" width="54.6640625" bestFit="1" customWidth="1"/>
    <col min="4" max="4" width="46.109375" customWidth="1"/>
    <col min="5" max="5" width="24.6640625" bestFit="1" customWidth="1"/>
    <col min="6" max="6" width="15.88671875" bestFit="1" customWidth="1"/>
  </cols>
  <sheetData>
    <row r="1" spans="1:7" ht="15.6" x14ac:dyDescent="0.3">
      <c r="A1" s="390" t="s">
        <v>273</v>
      </c>
      <c r="B1" s="390"/>
      <c r="C1" s="390"/>
      <c r="D1" s="390"/>
      <c r="E1" s="390"/>
    </row>
    <row r="2" spans="1:7" x14ac:dyDescent="0.3">
      <c r="A2" s="2" t="s">
        <v>264</v>
      </c>
      <c r="B2" s="2"/>
      <c r="C2" s="2"/>
      <c r="D2" s="2"/>
      <c r="E2" s="2" t="s">
        <v>265</v>
      </c>
    </row>
    <row r="3" spans="1:7" x14ac:dyDescent="0.3">
      <c r="A3" s="2" t="s">
        <v>266</v>
      </c>
      <c r="B3" s="2" t="s">
        <v>267</v>
      </c>
      <c r="C3" s="2" t="s">
        <v>268</v>
      </c>
      <c r="D3" s="2" t="s">
        <v>269</v>
      </c>
      <c r="E3" s="2"/>
    </row>
    <row r="4" spans="1:7" x14ac:dyDescent="0.3">
      <c r="A4" s="2" t="s">
        <v>270</v>
      </c>
      <c r="B4" s="2"/>
      <c r="C4" s="2"/>
      <c r="D4" s="2"/>
      <c r="E4" s="2"/>
    </row>
    <row r="5" spans="1:7" x14ac:dyDescent="0.3">
      <c r="A5" s="2"/>
      <c r="B5" s="2"/>
      <c r="C5" s="2"/>
      <c r="D5" s="2"/>
      <c r="E5" s="2"/>
    </row>
    <row r="6" spans="1:7" x14ac:dyDescent="0.3">
      <c r="A6" t="s">
        <v>271</v>
      </c>
    </row>
    <row r="7" spans="1:7" x14ac:dyDescent="0.3">
      <c r="A7" t="s">
        <v>272</v>
      </c>
    </row>
    <row r="9" spans="1:7" x14ac:dyDescent="0.3">
      <c r="A9" s="323" t="s">
        <v>279</v>
      </c>
      <c r="B9" s="323"/>
      <c r="C9" s="323"/>
      <c r="D9" s="323"/>
      <c r="E9" s="323"/>
    </row>
    <row r="11" spans="1:7" ht="28.8" x14ac:dyDescent="0.3">
      <c r="A11" s="2" t="s">
        <v>274</v>
      </c>
      <c r="B11" s="2" t="s">
        <v>275</v>
      </c>
      <c r="C11" s="2" t="s">
        <v>276</v>
      </c>
      <c r="D11" s="2" t="s">
        <v>277</v>
      </c>
      <c r="E11" s="4" t="s">
        <v>278</v>
      </c>
    </row>
    <row r="12" spans="1:7" x14ac:dyDescent="0.3">
      <c r="A12" s="2"/>
      <c r="B12" s="2"/>
      <c r="C12" s="2"/>
      <c r="D12" s="2"/>
      <c r="E12" s="2"/>
    </row>
    <row r="13" spans="1:7" ht="28.8" x14ac:dyDescent="0.3">
      <c r="A13" s="2" t="s">
        <v>384</v>
      </c>
      <c r="B13" s="2" t="s">
        <v>275</v>
      </c>
      <c r="C13" s="2" t="s">
        <v>385</v>
      </c>
      <c r="D13" s="2" t="s">
        <v>386</v>
      </c>
      <c r="E13" s="4" t="s">
        <v>387</v>
      </c>
    </row>
    <row r="14" spans="1:7" x14ac:dyDescent="0.3">
      <c r="A14" s="93"/>
      <c r="B14" s="93"/>
      <c r="C14" s="93"/>
      <c r="D14" s="93"/>
      <c r="E14" s="93"/>
    </row>
    <row r="16" spans="1:7" x14ac:dyDescent="0.3">
      <c r="A16" s="324" t="s">
        <v>290</v>
      </c>
      <c r="B16" s="324"/>
      <c r="C16" s="324"/>
      <c r="D16" s="324"/>
      <c r="E16" s="324"/>
      <c r="F16" s="324"/>
      <c r="G16" s="95"/>
    </row>
    <row r="17" spans="1:7" x14ac:dyDescent="0.3">
      <c r="A17" s="2" t="s">
        <v>15</v>
      </c>
      <c r="B17" s="295" t="s">
        <v>291</v>
      </c>
      <c r="C17" s="295"/>
      <c r="D17" s="295"/>
      <c r="E17" s="295"/>
      <c r="F17" s="295"/>
      <c r="G17" s="295"/>
    </row>
    <row r="18" spans="1:7" x14ac:dyDescent="0.3">
      <c r="A18" s="2"/>
      <c r="B18" s="2" t="s">
        <v>281</v>
      </c>
      <c r="C18" s="2" t="s">
        <v>282</v>
      </c>
      <c r="D18" s="2" t="s">
        <v>283</v>
      </c>
      <c r="E18" s="2" t="s">
        <v>284</v>
      </c>
      <c r="F18" s="2" t="s">
        <v>285</v>
      </c>
      <c r="G18" s="2" t="s">
        <v>270</v>
      </c>
    </row>
    <row r="19" spans="1:7" x14ac:dyDescent="0.3">
      <c r="A19" s="2" t="s">
        <v>286</v>
      </c>
      <c r="B19" s="2"/>
      <c r="C19" s="2"/>
      <c r="D19" s="2"/>
      <c r="E19" s="2"/>
      <c r="F19" s="2"/>
      <c r="G19" s="2"/>
    </row>
    <row r="20" spans="1:7" x14ac:dyDescent="0.3">
      <c r="A20" s="2" t="s">
        <v>287</v>
      </c>
      <c r="B20" s="2"/>
      <c r="C20" s="2"/>
      <c r="D20" s="2"/>
      <c r="E20" s="2"/>
      <c r="F20" s="2"/>
      <c r="G20" s="2"/>
    </row>
    <row r="21" spans="1:7" x14ac:dyDescent="0.3">
      <c r="A21" s="2" t="s">
        <v>288</v>
      </c>
      <c r="B21" s="2"/>
      <c r="C21" s="2"/>
      <c r="D21" s="2"/>
      <c r="E21" s="2"/>
      <c r="F21" s="2"/>
      <c r="G21" s="2"/>
    </row>
    <row r="22" spans="1:7" x14ac:dyDescent="0.3">
      <c r="A22" s="2" t="s">
        <v>289</v>
      </c>
      <c r="B22" s="2"/>
      <c r="C22" s="2"/>
      <c r="D22" s="2"/>
      <c r="E22" s="2"/>
      <c r="F22" s="2"/>
      <c r="G22" s="2"/>
    </row>
    <row r="24" spans="1:7" x14ac:dyDescent="0.3">
      <c r="A24" s="315" t="s">
        <v>292</v>
      </c>
      <c r="B24" s="315"/>
      <c r="C24" s="315"/>
      <c r="D24" s="315"/>
      <c r="E24" s="315"/>
      <c r="F24" s="315"/>
    </row>
    <row r="25" spans="1:7" x14ac:dyDescent="0.3">
      <c r="A25" s="2"/>
      <c r="B25" s="2"/>
      <c r="C25" s="2"/>
      <c r="D25" s="2"/>
      <c r="E25" s="2"/>
      <c r="F25" s="2"/>
    </row>
    <row r="26" spans="1:7" x14ac:dyDescent="0.3">
      <c r="A26" s="2" t="s">
        <v>293</v>
      </c>
      <c r="B26" s="2" t="s">
        <v>294</v>
      </c>
      <c r="C26" s="2" t="s">
        <v>296</v>
      </c>
      <c r="D26" s="2" t="s">
        <v>284</v>
      </c>
      <c r="E26" s="2" t="s">
        <v>297</v>
      </c>
      <c r="F26" s="2" t="s">
        <v>270</v>
      </c>
    </row>
    <row r="27" spans="1:7" x14ac:dyDescent="0.3">
      <c r="A27" s="2" t="s">
        <v>295</v>
      </c>
      <c r="B27" s="2"/>
      <c r="C27" s="2"/>
      <c r="D27" s="2"/>
      <c r="E27" s="2"/>
      <c r="F27" s="2"/>
    </row>
    <row r="28" spans="1:7" x14ac:dyDescent="0.3">
      <c r="A28" s="2" t="s">
        <v>298</v>
      </c>
      <c r="B28" s="2"/>
      <c r="C28" s="2"/>
      <c r="D28" s="2"/>
      <c r="E28" s="2"/>
      <c r="F28" s="2"/>
    </row>
    <row r="30" spans="1:7" x14ac:dyDescent="0.3">
      <c r="A30" s="242" t="s">
        <v>302</v>
      </c>
      <c r="B30" s="242"/>
      <c r="C30" s="242"/>
      <c r="D30" s="242"/>
      <c r="E30" s="242"/>
      <c r="F30" s="242"/>
      <c r="G30" s="242"/>
    </row>
    <row r="31" spans="1:7" x14ac:dyDescent="0.3">
      <c r="A31" s="390"/>
      <c r="B31" s="390"/>
      <c r="C31" s="390"/>
      <c r="D31" s="390"/>
      <c r="E31" s="390"/>
      <c r="F31" s="390"/>
      <c r="G31" s="390"/>
    </row>
    <row r="32" spans="1:7" x14ac:dyDescent="0.3">
      <c r="A32" s="14" t="s">
        <v>15</v>
      </c>
      <c r="B32" s="315" t="s">
        <v>303</v>
      </c>
      <c r="C32" s="315"/>
      <c r="D32" s="315"/>
      <c r="E32" s="315"/>
      <c r="F32" s="315"/>
      <c r="G32" s="2"/>
    </row>
    <row r="33" spans="1:7" x14ac:dyDescent="0.3">
      <c r="A33" s="2"/>
      <c r="B33" s="2" t="s">
        <v>294</v>
      </c>
      <c r="C33" s="2" t="s">
        <v>283</v>
      </c>
      <c r="D33" s="2" t="s">
        <v>284</v>
      </c>
      <c r="E33" s="2" t="s">
        <v>285</v>
      </c>
      <c r="F33" s="2" t="s">
        <v>270</v>
      </c>
      <c r="G33" s="2"/>
    </row>
    <row r="34" spans="1:7" x14ac:dyDescent="0.3">
      <c r="A34" s="2" t="s">
        <v>304</v>
      </c>
      <c r="B34" s="2"/>
      <c r="C34" s="2"/>
      <c r="D34" s="2"/>
      <c r="E34" s="2"/>
      <c r="F34" s="2"/>
      <c r="G34" s="2"/>
    </row>
    <row r="35" spans="1:7" x14ac:dyDescent="0.3">
      <c r="A35" s="2" t="s">
        <v>305</v>
      </c>
      <c r="B35" s="2"/>
      <c r="C35" s="2"/>
      <c r="D35" s="2"/>
      <c r="E35" s="2"/>
      <c r="F35" s="2"/>
      <c r="G35" s="2"/>
    </row>
    <row r="36" spans="1:7" x14ac:dyDescent="0.3">
      <c r="A36" s="2" t="s">
        <v>306</v>
      </c>
      <c r="B36" s="2"/>
      <c r="C36" s="2"/>
      <c r="D36" s="2"/>
      <c r="E36" s="2"/>
      <c r="F36" s="2"/>
      <c r="G36" s="2"/>
    </row>
    <row r="37" spans="1:7" x14ac:dyDescent="0.3">
      <c r="A37" s="2" t="s">
        <v>307</v>
      </c>
      <c r="B37" s="2"/>
      <c r="C37" s="2"/>
      <c r="D37" s="2"/>
      <c r="E37" s="2"/>
      <c r="F37" s="2"/>
      <c r="G37" s="2"/>
    </row>
    <row r="38" spans="1:7" x14ac:dyDescent="0.3">
      <c r="A38" s="388" t="s">
        <v>322</v>
      </c>
      <c r="B38" s="388"/>
      <c r="C38" s="388"/>
      <c r="D38" s="388"/>
      <c r="E38" s="388"/>
      <c r="F38" s="388"/>
    </row>
    <row r="39" spans="1:7" x14ac:dyDescent="0.3">
      <c r="A39" s="385"/>
      <c r="B39" s="385"/>
      <c r="C39" s="385"/>
      <c r="D39" s="385"/>
      <c r="E39" s="385"/>
      <c r="F39" s="385"/>
    </row>
    <row r="41" spans="1:7" ht="30.6" x14ac:dyDescent="0.3">
      <c r="A41" s="91" t="s">
        <v>309</v>
      </c>
      <c r="B41" s="91" t="s">
        <v>310</v>
      </c>
      <c r="C41" s="91" t="s">
        <v>194</v>
      </c>
      <c r="D41" s="91" t="s">
        <v>366</v>
      </c>
      <c r="E41" s="91" t="s">
        <v>311</v>
      </c>
      <c r="F41" s="91" t="s">
        <v>367</v>
      </c>
    </row>
    <row r="42" spans="1:7" x14ac:dyDescent="0.3">
      <c r="A42" s="87" t="s">
        <v>312</v>
      </c>
      <c r="B42" s="87" t="s">
        <v>371</v>
      </c>
      <c r="C42" s="87"/>
      <c r="D42" s="87"/>
      <c r="E42" s="87"/>
      <c r="F42" s="87"/>
    </row>
    <row r="43" spans="1:7" x14ac:dyDescent="0.3">
      <c r="A43" s="87"/>
      <c r="B43" s="87" t="s">
        <v>372</v>
      </c>
      <c r="C43" s="87"/>
      <c r="D43" s="87"/>
      <c r="E43" s="87"/>
      <c r="F43" s="87"/>
    </row>
    <row r="44" spans="1:7" x14ac:dyDescent="0.3">
      <c r="A44" s="87" t="s">
        <v>368</v>
      </c>
      <c r="B44" s="87" t="s">
        <v>371</v>
      </c>
      <c r="C44" s="87"/>
      <c r="D44" s="87"/>
      <c r="E44" s="87"/>
      <c r="F44" s="87"/>
    </row>
    <row r="45" spans="1:7" x14ac:dyDescent="0.3">
      <c r="A45" s="87"/>
      <c r="B45" s="87" t="s">
        <v>372</v>
      </c>
      <c r="C45" s="87"/>
      <c r="D45" s="87"/>
      <c r="E45" s="87"/>
      <c r="F45" s="87"/>
    </row>
    <row r="46" spans="1:7" x14ac:dyDescent="0.3">
      <c r="A46" s="87" t="s">
        <v>369</v>
      </c>
      <c r="B46" s="87" t="s">
        <v>371</v>
      </c>
      <c r="C46" s="87"/>
      <c r="D46" s="87"/>
      <c r="E46" s="87"/>
      <c r="F46" s="87"/>
    </row>
    <row r="47" spans="1:7" x14ac:dyDescent="0.3">
      <c r="A47" s="87"/>
      <c r="B47" s="87" t="s">
        <v>372</v>
      </c>
      <c r="C47" s="87"/>
      <c r="D47" s="87"/>
      <c r="E47" s="87"/>
      <c r="F47" s="87"/>
    </row>
    <row r="48" spans="1:7" x14ac:dyDescent="0.3">
      <c r="A48" s="87" t="s">
        <v>370</v>
      </c>
      <c r="B48" s="87"/>
      <c r="C48" s="87"/>
      <c r="D48" s="87"/>
      <c r="E48" s="87"/>
      <c r="F48" s="87"/>
    </row>
    <row r="50" spans="1:6" x14ac:dyDescent="0.3">
      <c r="A50" s="385" t="s">
        <v>378</v>
      </c>
      <c r="B50" s="385"/>
      <c r="C50" s="385"/>
      <c r="D50" s="385"/>
      <c r="E50" s="385"/>
      <c r="F50" s="385"/>
    </row>
    <row r="51" spans="1:6" x14ac:dyDescent="0.3">
      <c r="A51" s="2" t="s">
        <v>324</v>
      </c>
      <c r="B51" s="2" t="s">
        <v>373</v>
      </c>
      <c r="C51" s="2"/>
      <c r="D51" s="2"/>
      <c r="E51" s="2"/>
      <c r="F51" s="2" t="s">
        <v>352</v>
      </c>
    </row>
    <row r="52" spans="1:6" x14ac:dyDescent="0.3">
      <c r="A52" s="2" t="s">
        <v>295</v>
      </c>
      <c r="B52" s="2" t="s">
        <v>294</v>
      </c>
      <c r="C52" s="2" t="s">
        <v>283</v>
      </c>
      <c r="D52" s="2" t="s">
        <v>284</v>
      </c>
      <c r="E52" s="2" t="s">
        <v>297</v>
      </c>
      <c r="F52" s="2"/>
    </row>
    <row r="53" spans="1:6" ht="33.6" customHeight="1" x14ac:dyDescent="0.3">
      <c r="A53" s="2" t="s">
        <v>298</v>
      </c>
      <c r="B53" s="2"/>
      <c r="C53" s="2"/>
      <c r="D53" s="2"/>
      <c r="E53" s="2"/>
      <c r="F53" s="2"/>
    </row>
    <row r="54" spans="1:6" ht="43.2" customHeight="1" x14ac:dyDescent="0.3">
      <c r="A54" s="389" t="s">
        <v>374</v>
      </c>
      <c r="B54" s="389"/>
      <c r="C54" s="389"/>
      <c r="D54" s="389"/>
      <c r="E54" s="389"/>
    </row>
    <row r="55" spans="1:6" x14ac:dyDescent="0.3">
      <c r="A55" s="47"/>
    </row>
    <row r="56" spans="1:6" x14ac:dyDescent="0.3">
      <c r="A56" s="378" t="s">
        <v>378</v>
      </c>
      <c r="B56" s="378"/>
      <c r="C56" s="378"/>
      <c r="D56" s="378"/>
    </row>
    <row r="57" spans="1:6" x14ac:dyDescent="0.3">
      <c r="A57" s="2"/>
      <c r="B57" s="2" t="s">
        <v>375</v>
      </c>
      <c r="C57" s="2"/>
      <c r="D57" s="2"/>
      <c r="E57" s="2"/>
    </row>
    <row r="58" spans="1:6" x14ac:dyDescent="0.3">
      <c r="A58" s="4"/>
      <c r="B58" s="2" t="s">
        <v>294</v>
      </c>
      <c r="C58" s="2" t="s">
        <v>283</v>
      </c>
      <c r="D58" s="2" t="s">
        <v>284</v>
      </c>
      <c r="E58" s="2" t="s">
        <v>297</v>
      </c>
    </row>
    <row r="59" spans="1:6" x14ac:dyDescent="0.3">
      <c r="A59" s="4" t="s">
        <v>376</v>
      </c>
      <c r="B59" s="2"/>
      <c r="C59" s="2"/>
      <c r="D59" s="2"/>
      <c r="E59" s="2"/>
    </row>
    <row r="60" spans="1:6" x14ac:dyDescent="0.3">
      <c r="A60" s="4" t="s">
        <v>377</v>
      </c>
      <c r="B60" s="2"/>
      <c r="C60" s="2"/>
      <c r="D60" s="2"/>
      <c r="E60" s="2"/>
    </row>
    <row r="61" spans="1:6" x14ac:dyDescent="0.3">
      <c r="A61" s="352" t="s">
        <v>332</v>
      </c>
      <c r="B61" s="352"/>
      <c r="C61" s="352"/>
    </row>
    <row r="62" spans="1:6" ht="28.8" x14ac:dyDescent="0.3">
      <c r="A62" s="2" t="s">
        <v>348</v>
      </c>
      <c r="B62" s="2" t="s">
        <v>349</v>
      </c>
      <c r="C62" s="4" t="s">
        <v>355</v>
      </c>
    </row>
    <row r="63" spans="1:6" x14ac:dyDescent="0.3">
      <c r="A63" s="2"/>
      <c r="B63" s="2"/>
      <c r="C63" s="4"/>
    </row>
    <row r="64" spans="1:6" x14ac:dyDescent="0.3">
      <c r="A64" s="2" t="s">
        <v>353</v>
      </c>
      <c r="B64" s="2"/>
      <c r="C64" s="4"/>
    </row>
    <row r="65" spans="1:4" x14ac:dyDescent="0.3">
      <c r="A65" s="2" t="s">
        <v>354</v>
      </c>
      <c r="B65" s="2"/>
      <c r="C65" s="2"/>
    </row>
    <row r="66" spans="1:4" x14ac:dyDescent="0.3">
      <c r="A66" s="2" t="s">
        <v>350</v>
      </c>
      <c r="B66" s="2"/>
      <c r="C66" s="2"/>
    </row>
    <row r="67" spans="1:4" x14ac:dyDescent="0.3">
      <c r="A67" s="2" t="s">
        <v>351</v>
      </c>
      <c r="B67" s="2"/>
      <c r="C67" s="2"/>
    </row>
    <row r="68" spans="1:4" x14ac:dyDescent="0.3">
      <c r="A68" s="352" t="s">
        <v>364</v>
      </c>
      <c r="B68" s="352"/>
      <c r="C68" s="352"/>
      <c r="D68" s="352"/>
    </row>
    <row r="69" spans="1:4" x14ac:dyDescent="0.3">
      <c r="A69" s="2" t="s">
        <v>356</v>
      </c>
      <c r="B69" s="2" t="s">
        <v>365</v>
      </c>
      <c r="C69" s="2" t="s">
        <v>357</v>
      </c>
      <c r="D69" s="2" t="s">
        <v>358</v>
      </c>
    </row>
    <row r="70" spans="1:4" ht="15.6" x14ac:dyDescent="0.3">
      <c r="A70" s="2"/>
      <c r="B70" s="88" t="s">
        <v>359</v>
      </c>
      <c r="C70" s="2"/>
      <c r="D70" s="2"/>
    </row>
    <row r="71" spans="1:4" ht="15.6" x14ac:dyDescent="0.3">
      <c r="A71" s="2"/>
      <c r="B71" s="89" t="s">
        <v>360</v>
      </c>
      <c r="C71" s="2"/>
      <c r="D71" s="2"/>
    </row>
    <row r="72" spans="1:4" ht="15.6" x14ac:dyDescent="0.3">
      <c r="A72" s="2"/>
      <c r="B72" s="90" t="s">
        <v>361</v>
      </c>
      <c r="C72" s="2"/>
      <c r="D72" s="2"/>
    </row>
    <row r="73" spans="1:4" ht="15.6" x14ac:dyDescent="0.3">
      <c r="A73" s="2"/>
      <c r="B73" s="88" t="s">
        <v>362</v>
      </c>
      <c r="C73" s="2"/>
      <c r="D73" s="2"/>
    </row>
    <row r="74" spans="1:4" ht="15.6" x14ac:dyDescent="0.3">
      <c r="A74" s="93"/>
      <c r="B74" s="89" t="s">
        <v>363</v>
      </c>
      <c r="C74" s="2"/>
      <c r="D74" s="2"/>
    </row>
    <row r="75" spans="1:4" ht="15.6" x14ac:dyDescent="0.3">
      <c r="B75" s="94"/>
    </row>
    <row r="76" spans="1:4" x14ac:dyDescent="0.3">
      <c r="A76" s="330" t="s">
        <v>326</v>
      </c>
      <c r="B76" s="331"/>
    </row>
    <row r="77" spans="1:4" ht="15.6" x14ac:dyDescent="0.3">
      <c r="A77" s="24" t="s">
        <v>219</v>
      </c>
      <c r="B77" s="2"/>
    </row>
    <row r="78" spans="1:4" ht="15.6" x14ac:dyDescent="0.3">
      <c r="A78" s="24" t="s">
        <v>220</v>
      </c>
      <c r="B78" s="2"/>
    </row>
    <row r="79" spans="1:4" ht="15.6" x14ac:dyDescent="0.3">
      <c r="A79" s="24" t="s">
        <v>221</v>
      </c>
      <c r="B79" s="2"/>
    </row>
    <row r="80" spans="1:4" ht="15.6" x14ac:dyDescent="0.3">
      <c r="A80" s="24" t="s">
        <v>222</v>
      </c>
      <c r="B80" s="2"/>
    </row>
    <row r="81" spans="1:2" ht="15.6" x14ac:dyDescent="0.3">
      <c r="A81" s="24" t="s">
        <v>223</v>
      </c>
      <c r="B81" s="2"/>
    </row>
    <row r="82" spans="1:2" ht="15.6" x14ac:dyDescent="0.3">
      <c r="A82" s="24" t="s">
        <v>225</v>
      </c>
      <c r="B82" s="2"/>
    </row>
    <row r="83" spans="1:2" ht="15.6" x14ac:dyDescent="0.3">
      <c r="A83" s="24" t="s">
        <v>226</v>
      </c>
      <c r="B83" s="2"/>
    </row>
    <row r="84" spans="1:2" ht="15.6" x14ac:dyDescent="0.3">
      <c r="A84" s="24" t="s">
        <v>227</v>
      </c>
      <c r="B84" s="2"/>
    </row>
    <row r="85" spans="1:2" ht="15.6" x14ac:dyDescent="0.3">
      <c r="A85" s="24" t="s">
        <v>228</v>
      </c>
      <c r="B85" s="2"/>
    </row>
    <row r="86" spans="1:2" ht="15.6" x14ac:dyDescent="0.3">
      <c r="A86" s="24" t="s">
        <v>229</v>
      </c>
      <c r="B86" s="2"/>
    </row>
    <row r="87" spans="1:2" ht="15.6" x14ac:dyDescent="0.3">
      <c r="A87" s="24" t="s">
        <v>230</v>
      </c>
      <c r="B87" s="2"/>
    </row>
  </sheetData>
  <mergeCells count="14">
    <mergeCell ref="B32:F32"/>
    <mergeCell ref="A30:G31"/>
    <mergeCell ref="A24:F24"/>
    <mergeCell ref="A1:E1"/>
    <mergeCell ref="A9:E9"/>
    <mergeCell ref="A16:F16"/>
    <mergeCell ref="B17:G17"/>
    <mergeCell ref="A50:F50"/>
    <mergeCell ref="A38:F39"/>
    <mergeCell ref="A61:C61"/>
    <mergeCell ref="A76:B76"/>
    <mergeCell ref="A68:D68"/>
    <mergeCell ref="A56:D56"/>
    <mergeCell ref="A54:E5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E29"/>
  <sheetViews>
    <sheetView topLeftCell="A16" workbookViewId="0">
      <selection activeCell="A2" sqref="A2:B2"/>
    </sheetView>
  </sheetViews>
  <sheetFormatPr defaultColWidth="9.33203125" defaultRowHeight="14.4" x14ac:dyDescent="0.3"/>
  <cols>
    <col min="1" max="1" width="18.5546875" style="16" customWidth="1"/>
    <col min="2" max="2" width="37.6640625" style="16" customWidth="1"/>
    <col min="3" max="5" width="24" style="16" customWidth="1"/>
    <col min="6" max="16384" width="9.33203125" style="16"/>
  </cols>
  <sheetData>
    <row r="1" spans="1:5" x14ac:dyDescent="0.3">
      <c r="A1" s="402" t="s">
        <v>90</v>
      </c>
      <c r="B1" s="403"/>
      <c r="C1" s="403"/>
      <c r="D1" s="403"/>
      <c r="E1" s="404"/>
    </row>
    <row r="2" spans="1:5" x14ac:dyDescent="0.3">
      <c r="A2" s="391"/>
      <c r="B2" s="392"/>
      <c r="C2" s="393"/>
      <c r="D2" s="394"/>
      <c r="E2" s="395"/>
    </row>
    <row r="3" spans="1:5" ht="15" customHeight="1" x14ac:dyDescent="0.3">
      <c r="A3" s="391"/>
      <c r="B3" s="392"/>
      <c r="C3" s="393"/>
      <c r="D3" s="394"/>
      <c r="E3" s="395"/>
    </row>
    <row r="4" spans="1:5" x14ac:dyDescent="0.3">
      <c r="A4" s="391"/>
      <c r="B4" s="392"/>
      <c r="C4" s="393"/>
      <c r="D4" s="394"/>
      <c r="E4" s="395"/>
    </row>
    <row r="5" spans="1:5" ht="15" customHeight="1" x14ac:dyDescent="0.3">
      <c r="A5" s="391"/>
      <c r="B5" s="392"/>
      <c r="C5" s="393"/>
      <c r="D5" s="394"/>
      <c r="E5" s="395"/>
    </row>
    <row r="6" spans="1:5" ht="15" customHeight="1" x14ac:dyDescent="0.3">
      <c r="A6" s="391"/>
      <c r="B6" s="392"/>
      <c r="C6" s="393"/>
      <c r="D6" s="394"/>
      <c r="E6" s="395"/>
    </row>
    <row r="7" spans="1:5" ht="15" customHeight="1" x14ac:dyDescent="0.3">
      <c r="A7" s="391"/>
      <c r="B7" s="392"/>
      <c r="C7" s="393"/>
      <c r="D7" s="394"/>
      <c r="E7" s="395"/>
    </row>
    <row r="8" spans="1:5" x14ac:dyDescent="0.3">
      <c r="A8" s="391"/>
      <c r="B8" s="392"/>
      <c r="C8" s="393"/>
      <c r="D8" s="394"/>
      <c r="E8" s="395"/>
    </row>
    <row r="9" spans="1:5" ht="15" customHeight="1" x14ac:dyDescent="0.3">
      <c r="A9" s="391"/>
      <c r="B9" s="392"/>
      <c r="C9" s="396"/>
      <c r="D9" s="397"/>
      <c r="E9" s="398"/>
    </row>
    <row r="10" spans="1:5" x14ac:dyDescent="0.3">
      <c r="A10" s="391"/>
      <c r="B10" s="392"/>
      <c r="C10" s="396"/>
      <c r="D10" s="397"/>
      <c r="E10" s="398"/>
    </row>
    <row r="11" spans="1:5" ht="30" customHeight="1" x14ac:dyDescent="0.3">
      <c r="A11" s="391"/>
      <c r="B11" s="392"/>
      <c r="C11" s="393"/>
      <c r="D11" s="394"/>
      <c r="E11" s="395"/>
    </row>
    <row r="12" spans="1:5" ht="15" customHeight="1" x14ac:dyDescent="0.3">
      <c r="A12" s="391"/>
      <c r="B12" s="392"/>
      <c r="C12" s="393"/>
      <c r="D12" s="394"/>
      <c r="E12" s="395"/>
    </row>
    <row r="13" spans="1:5" ht="15" customHeight="1" x14ac:dyDescent="0.3">
      <c r="A13" s="391"/>
      <c r="B13" s="392"/>
      <c r="C13" s="393"/>
      <c r="D13" s="394"/>
      <c r="E13" s="395"/>
    </row>
    <row r="14" spans="1:5" x14ac:dyDescent="0.3">
      <c r="A14" s="391"/>
      <c r="B14" s="392"/>
      <c r="C14" s="393"/>
      <c r="D14" s="394"/>
      <c r="E14" s="395"/>
    </row>
    <row r="15" spans="1:5" ht="15" customHeight="1" x14ac:dyDescent="0.3">
      <c r="A15" s="391"/>
      <c r="B15" s="392"/>
      <c r="C15" s="393"/>
      <c r="D15" s="394"/>
      <c r="E15" s="395"/>
    </row>
    <row r="16" spans="1:5" x14ac:dyDescent="0.3">
      <c r="A16" s="391"/>
      <c r="B16" s="392"/>
      <c r="C16" s="393"/>
      <c r="D16" s="394"/>
      <c r="E16" s="395"/>
    </row>
    <row r="17" spans="1:5" ht="15" customHeight="1" x14ac:dyDescent="0.3">
      <c r="A17" s="391"/>
      <c r="B17" s="392"/>
      <c r="C17" s="393"/>
      <c r="D17" s="394"/>
      <c r="E17" s="395"/>
    </row>
    <row r="18" spans="1:5" ht="15" customHeight="1" x14ac:dyDescent="0.3">
      <c r="A18" s="391"/>
      <c r="B18" s="392"/>
      <c r="C18" s="393"/>
      <c r="D18" s="394"/>
      <c r="E18" s="395"/>
    </row>
    <row r="20" spans="1:5" x14ac:dyDescent="0.3">
      <c r="A20" s="399"/>
      <c r="B20" s="400"/>
      <c r="C20" s="400"/>
      <c r="D20" s="400"/>
      <c r="E20" s="401"/>
    </row>
    <row r="21" spans="1:5" x14ac:dyDescent="0.3">
      <c r="A21" s="31"/>
      <c r="B21" s="31"/>
      <c r="C21" s="31"/>
      <c r="D21" s="31"/>
      <c r="E21" s="31"/>
    </row>
    <row r="22" spans="1:5" ht="15" customHeight="1" x14ac:dyDescent="0.3">
      <c r="A22" s="32"/>
      <c r="B22" s="32"/>
      <c r="C22" s="32"/>
      <c r="D22" s="32"/>
      <c r="E22" s="32"/>
    </row>
    <row r="24" spans="1:5" x14ac:dyDescent="0.3">
      <c r="A24" s="399"/>
      <c r="B24" s="400"/>
      <c r="C24" s="400"/>
      <c r="D24" s="401"/>
    </row>
    <row r="25" spans="1:5" x14ac:dyDescent="0.3">
      <c r="A25" s="31"/>
      <c r="B25" s="31"/>
      <c r="C25" s="31"/>
      <c r="D25" s="31"/>
    </row>
    <row r="26" spans="1:5" x14ac:dyDescent="0.3">
      <c r="A26" s="32"/>
      <c r="B26" s="32"/>
      <c r="C26" s="32"/>
      <c r="D26" s="32"/>
    </row>
    <row r="27" spans="1:5" x14ac:dyDescent="0.3">
      <c r="A27" s="32"/>
      <c r="B27" s="32"/>
      <c r="C27" s="32"/>
      <c r="D27" s="32"/>
    </row>
    <row r="28" spans="1:5" x14ac:dyDescent="0.3">
      <c r="A28" s="32"/>
      <c r="B28" s="32"/>
      <c r="C28" s="32"/>
      <c r="D28" s="32"/>
    </row>
    <row r="29" spans="1:5" x14ac:dyDescent="0.3">
      <c r="A29" s="32"/>
      <c r="B29" s="32"/>
      <c r="C29" s="32"/>
      <c r="D29" s="32"/>
    </row>
  </sheetData>
  <mergeCells count="37">
    <mergeCell ref="A24:D24"/>
    <mergeCell ref="A1:E1"/>
    <mergeCell ref="A17:B17"/>
    <mergeCell ref="C17:E17"/>
    <mergeCell ref="A18:B18"/>
    <mergeCell ref="C18:E18"/>
    <mergeCell ref="A20:E20"/>
    <mergeCell ref="A14:B14"/>
    <mergeCell ref="C14:E14"/>
    <mergeCell ref="A15:B15"/>
    <mergeCell ref="C15:E15"/>
    <mergeCell ref="A16:B16"/>
    <mergeCell ref="C16:E16"/>
    <mergeCell ref="A11:B11"/>
    <mergeCell ref="C11:E11"/>
    <mergeCell ref="A12:B12"/>
    <mergeCell ref="C12:E12"/>
    <mergeCell ref="A13:B13"/>
    <mergeCell ref="C13:E13"/>
    <mergeCell ref="A8:B8"/>
    <mergeCell ref="C8:E8"/>
    <mergeCell ref="A9:B9"/>
    <mergeCell ref="C9:E9"/>
    <mergeCell ref="A10:B10"/>
    <mergeCell ref="C10:E10"/>
    <mergeCell ref="A5:B5"/>
    <mergeCell ref="C5:E5"/>
    <mergeCell ref="A6:B6"/>
    <mergeCell ref="C6:E6"/>
    <mergeCell ref="A7:B7"/>
    <mergeCell ref="C7:E7"/>
    <mergeCell ref="A2:B2"/>
    <mergeCell ref="C2:E2"/>
    <mergeCell ref="A3:B3"/>
    <mergeCell ref="C3:E3"/>
    <mergeCell ref="A4:B4"/>
    <mergeCell ref="C4:E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B4:J6"/>
  <sheetViews>
    <sheetView topLeftCell="A5" workbookViewId="0">
      <selection activeCell="B7" sqref="B7"/>
    </sheetView>
  </sheetViews>
  <sheetFormatPr defaultRowHeight="14.4" x14ac:dyDescent="0.3"/>
  <cols>
    <col min="2" max="2" width="18.33203125" customWidth="1"/>
    <col min="3" max="3" width="11.5546875" customWidth="1"/>
    <col min="4" max="4" width="11" customWidth="1"/>
    <col min="5" max="5" width="17.44140625" customWidth="1"/>
    <col min="6" max="6" width="12.5546875" customWidth="1"/>
    <col min="7" max="7" width="13.6640625" customWidth="1"/>
    <col min="8" max="8" width="12.5546875" customWidth="1"/>
    <col min="9" max="9" width="11.6640625" customWidth="1"/>
    <col min="10" max="10" width="30" customWidth="1"/>
  </cols>
  <sheetData>
    <row r="4" spans="2:10" ht="16.8" x14ac:dyDescent="0.3">
      <c r="B4" s="405" t="s">
        <v>103</v>
      </c>
      <c r="C4" s="405"/>
      <c r="D4" s="405"/>
      <c r="E4" s="405"/>
      <c r="F4" s="405"/>
      <c r="G4" s="405"/>
      <c r="H4" s="405"/>
      <c r="I4" s="405"/>
      <c r="J4" s="405"/>
    </row>
    <row r="5" spans="2:10" ht="33.6" x14ac:dyDescent="0.3">
      <c r="B5" s="33" t="s">
        <v>104</v>
      </c>
      <c r="C5" s="33" t="s">
        <v>16</v>
      </c>
      <c r="D5" s="33" t="s">
        <v>105</v>
      </c>
      <c r="E5" s="33" t="s">
        <v>106</v>
      </c>
      <c r="F5" s="33" t="s">
        <v>41</v>
      </c>
      <c r="G5" s="33" t="s">
        <v>42</v>
      </c>
      <c r="H5" s="33" t="s">
        <v>107</v>
      </c>
      <c r="I5" s="33" t="s">
        <v>108</v>
      </c>
      <c r="J5" s="33" t="s">
        <v>109</v>
      </c>
    </row>
    <row r="6" spans="2:10" ht="15" x14ac:dyDescent="0.35">
      <c r="B6" s="406" t="s">
        <v>110</v>
      </c>
      <c r="C6" s="407"/>
      <c r="D6" s="407"/>
      <c r="E6" s="407"/>
      <c r="F6" s="407"/>
      <c r="G6" s="407"/>
      <c r="H6" s="407"/>
      <c r="I6" s="407"/>
      <c r="J6" s="408"/>
    </row>
  </sheetData>
  <mergeCells count="2">
    <mergeCell ref="B4:J4"/>
    <mergeCell ref="B6:J6"/>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C3:I8"/>
  <sheetViews>
    <sheetView topLeftCell="B1" workbookViewId="0">
      <selection activeCell="J18" sqref="J18"/>
    </sheetView>
  </sheetViews>
  <sheetFormatPr defaultColWidth="19.6640625" defaultRowHeight="14.4" x14ac:dyDescent="0.3"/>
  <cols>
    <col min="1" max="1" width="16.33203125" customWidth="1"/>
    <col min="2" max="2" width="20.44140625" bestFit="1" customWidth="1"/>
    <col min="3" max="3" width="17.5546875" customWidth="1"/>
    <col min="4" max="4" width="37.6640625" customWidth="1"/>
    <col min="5" max="5" width="17.5546875" customWidth="1"/>
    <col min="6" max="6" width="15.44140625" customWidth="1"/>
    <col min="7" max="7" width="16.44140625" customWidth="1"/>
    <col min="8" max="9" width="14.6640625" customWidth="1"/>
  </cols>
  <sheetData>
    <row r="3" spans="3:9" x14ac:dyDescent="0.3">
      <c r="E3" s="10"/>
    </row>
    <row r="5" spans="3:9" ht="16.5" customHeight="1" x14ac:dyDescent="0.3">
      <c r="C5" s="409" t="s">
        <v>91</v>
      </c>
      <c r="D5" s="409"/>
      <c r="E5" s="409"/>
      <c r="F5" s="409"/>
      <c r="G5" s="409"/>
      <c r="H5" s="409"/>
      <c r="I5" s="409"/>
    </row>
    <row r="6" spans="3:9" ht="27.6" x14ac:dyDescent="0.3">
      <c r="C6" s="36" t="s">
        <v>0</v>
      </c>
      <c r="D6" s="36" t="s">
        <v>1</v>
      </c>
      <c r="E6" s="36" t="s">
        <v>2</v>
      </c>
      <c r="F6" s="36" t="s">
        <v>3</v>
      </c>
      <c r="G6" s="36" t="s">
        <v>4</v>
      </c>
      <c r="H6" s="36" t="s">
        <v>5</v>
      </c>
      <c r="I6" s="36" t="s">
        <v>6</v>
      </c>
    </row>
    <row r="7" spans="3:9" ht="15" x14ac:dyDescent="0.3">
      <c r="C7" s="51"/>
      <c r="D7" s="51"/>
      <c r="E7" s="51"/>
      <c r="F7" s="52"/>
      <c r="G7" s="51"/>
      <c r="H7" s="52"/>
      <c r="I7" s="51"/>
    </row>
    <row r="8" spans="3:9" ht="15" x14ac:dyDescent="0.3">
      <c r="C8" s="51"/>
      <c r="D8" s="51"/>
      <c r="E8" s="51"/>
      <c r="F8" s="52"/>
      <c r="G8" s="51"/>
      <c r="H8" s="52"/>
      <c r="I8" s="50"/>
    </row>
  </sheetData>
  <mergeCells count="1">
    <mergeCell ref="C5:I5"/>
  </mergeCells>
  <conditionalFormatting sqref="D3:D4 D9:D396">
    <cfRule type="containsText" dxfId="11" priority="1" operator="containsText" text="Additional">
      <formula>NOT(ISERROR(SEARCH("Additional",D3)))</formula>
    </cfRule>
  </conditionalFormatting>
  <conditionalFormatting sqref="E3:E4 E9:E147">
    <cfRule type="cellIs" dxfId="10" priority="2" operator="greaterThan">
      <formula>43373</formula>
    </cfRule>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7:A18"/>
  <sheetViews>
    <sheetView zoomScale="60" workbookViewId="0">
      <selection activeCell="W100" sqref="W100"/>
    </sheetView>
  </sheetViews>
  <sheetFormatPr defaultColWidth="9.33203125" defaultRowHeight="15.6" x14ac:dyDescent="0.3"/>
  <cols>
    <col min="1" max="16384" width="9.33203125" style="19"/>
  </cols>
  <sheetData>
    <row r="17" ht="15.75" customHeight="1" x14ac:dyDescent="0.3"/>
    <row r="18" ht="15.75" customHeight="1" x14ac:dyDescent="0.3"/>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B3:C36"/>
  <sheetViews>
    <sheetView topLeftCell="A11" workbookViewId="0">
      <selection activeCell="C19" sqref="C19"/>
    </sheetView>
  </sheetViews>
  <sheetFormatPr defaultRowHeight="14.4" x14ac:dyDescent="0.3"/>
  <cols>
    <col min="1" max="1" width="10.44140625" customWidth="1"/>
    <col min="2" max="2" width="39.44140625" style="28" customWidth="1"/>
    <col min="3" max="3" width="40.33203125" customWidth="1"/>
    <col min="4" max="4" width="27" customWidth="1"/>
  </cols>
  <sheetData>
    <row r="3" spans="2:3" ht="16.5" customHeight="1" x14ac:dyDescent="0.3">
      <c r="B3" s="405" t="s">
        <v>92</v>
      </c>
      <c r="C3" s="405"/>
    </row>
    <row r="4" spans="2:3" ht="15" x14ac:dyDescent="0.35">
      <c r="B4" s="37" t="s">
        <v>93</v>
      </c>
      <c r="C4" s="38" t="s">
        <v>872</v>
      </c>
    </row>
    <row r="5" spans="2:3" ht="15" x14ac:dyDescent="0.35">
      <c r="B5" s="37" t="s">
        <v>94</v>
      </c>
      <c r="C5" s="34" t="s">
        <v>873</v>
      </c>
    </row>
    <row r="6" spans="2:3" ht="15" x14ac:dyDescent="0.35">
      <c r="B6" s="37" t="s">
        <v>95</v>
      </c>
      <c r="C6" s="34" t="s">
        <v>874</v>
      </c>
    </row>
    <row r="7" spans="2:3" ht="15" x14ac:dyDescent="0.35">
      <c r="B7" s="37" t="s">
        <v>96</v>
      </c>
      <c r="C7" s="34" t="s">
        <v>280</v>
      </c>
    </row>
    <row r="8" spans="2:3" ht="15" x14ac:dyDescent="0.35">
      <c r="B8" s="37" t="s">
        <v>97</v>
      </c>
      <c r="C8" s="35">
        <v>38976</v>
      </c>
    </row>
    <row r="10" spans="2:3" ht="16.5" customHeight="1" x14ac:dyDescent="0.3">
      <c r="B10" s="405" t="s">
        <v>92</v>
      </c>
      <c r="C10" s="405"/>
    </row>
    <row r="11" spans="2:3" ht="15" x14ac:dyDescent="0.35">
      <c r="B11" s="37" t="s">
        <v>93</v>
      </c>
      <c r="C11" s="38" t="s">
        <v>875</v>
      </c>
    </row>
    <row r="12" spans="2:3" ht="15" x14ac:dyDescent="0.35">
      <c r="B12" s="37" t="s">
        <v>94</v>
      </c>
      <c r="C12" s="34" t="s">
        <v>876</v>
      </c>
    </row>
    <row r="13" spans="2:3" ht="15" x14ac:dyDescent="0.35">
      <c r="B13" s="37" t="s">
        <v>95</v>
      </c>
      <c r="C13" s="34" t="s">
        <v>874</v>
      </c>
    </row>
    <row r="14" spans="2:3" ht="15" x14ac:dyDescent="0.35">
      <c r="B14" s="37" t="s">
        <v>96</v>
      </c>
      <c r="C14" s="34" t="s">
        <v>280</v>
      </c>
    </row>
    <row r="15" spans="2:3" ht="15" x14ac:dyDescent="0.35">
      <c r="B15" s="37" t="s">
        <v>97</v>
      </c>
      <c r="C15" s="35">
        <v>38976</v>
      </c>
    </row>
    <row r="17" spans="2:3" ht="16.5" customHeight="1" x14ac:dyDescent="0.3">
      <c r="B17" s="405" t="s">
        <v>92</v>
      </c>
      <c r="C17" s="405"/>
    </row>
    <row r="18" spans="2:3" ht="15" x14ac:dyDescent="0.35">
      <c r="B18" s="37" t="s">
        <v>93</v>
      </c>
      <c r="C18" s="38" t="s">
        <v>877</v>
      </c>
    </row>
    <row r="19" spans="2:3" ht="15" x14ac:dyDescent="0.35">
      <c r="B19" s="37" t="s">
        <v>94</v>
      </c>
      <c r="C19" s="34" t="s">
        <v>878</v>
      </c>
    </row>
    <row r="20" spans="2:3" ht="15" x14ac:dyDescent="0.35">
      <c r="B20" s="37" t="s">
        <v>95</v>
      </c>
      <c r="C20" s="34" t="s">
        <v>874</v>
      </c>
    </row>
    <row r="21" spans="2:3" ht="15" x14ac:dyDescent="0.35">
      <c r="B21" s="37" t="s">
        <v>96</v>
      </c>
      <c r="C21" s="34" t="s">
        <v>280</v>
      </c>
    </row>
    <row r="22" spans="2:3" ht="15" x14ac:dyDescent="0.35">
      <c r="B22" s="37" t="s">
        <v>97</v>
      </c>
      <c r="C22" s="35">
        <v>38976</v>
      </c>
    </row>
    <row r="24" spans="2:3" ht="16.8" x14ac:dyDescent="0.3">
      <c r="B24" s="410" t="s">
        <v>92</v>
      </c>
      <c r="C24" s="411"/>
    </row>
    <row r="25" spans="2:3" ht="15" x14ac:dyDescent="0.35">
      <c r="B25" s="37" t="s">
        <v>93</v>
      </c>
      <c r="C25" s="38" t="s">
        <v>879</v>
      </c>
    </row>
    <row r="26" spans="2:3" ht="15" x14ac:dyDescent="0.35">
      <c r="B26" s="37" t="s">
        <v>94</v>
      </c>
      <c r="C26" s="34" t="s">
        <v>880</v>
      </c>
    </row>
    <row r="27" spans="2:3" ht="15" x14ac:dyDescent="0.35">
      <c r="B27" s="37" t="s">
        <v>95</v>
      </c>
      <c r="C27" s="34" t="s">
        <v>874</v>
      </c>
    </row>
    <row r="28" spans="2:3" ht="15" x14ac:dyDescent="0.35">
      <c r="B28" s="37" t="s">
        <v>96</v>
      </c>
      <c r="C28" s="34" t="s">
        <v>280</v>
      </c>
    </row>
    <row r="29" spans="2:3" ht="15" x14ac:dyDescent="0.35">
      <c r="B29" s="37" t="s">
        <v>97</v>
      </c>
      <c r="C29" s="35">
        <v>39559</v>
      </c>
    </row>
    <row r="31" spans="2:3" ht="16.8" x14ac:dyDescent="0.3">
      <c r="B31" s="410" t="s">
        <v>92</v>
      </c>
      <c r="C31" s="411"/>
    </row>
    <row r="32" spans="2:3" ht="15" x14ac:dyDescent="0.35">
      <c r="B32" s="37" t="s">
        <v>93</v>
      </c>
      <c r="C32" s="38" t="s">
        <v>881</v>
      </c>
    </row>
    <row r="33" spans="2:3" ht="15" x14ac:dyDescent="0.35">
      <c r="B33" s="37" t="s">
        <v>94</v>
      </c>
      <c r="C33" s="34" t="s">
        <v>882</v>
      </c>
    </row>
    <row r="34" spans="2:3" ht="15" x14ac:dyDescent="0.35">
      <c r="B34" s="37" t="s">
        <v>95</v>
      </c>
      <c r="C34" s="34" t="s">
        <v>874</v>
      </c>
    </row>
    <row r="35" spans="2:3" ht="15" x14ac:dyDescent="0.35">
      <c r="B35" s="37" t="s">
        <v>96</v>
      </c>
      <c r="C35" s="34" t="s">
        <v>280</v>
      </c>
    </row>
    <row r="36" spans="2:3" ht="15" x14ac:dyDescent="0.35">
      <c r="B36" s="37" t="s">
        <v>97</v>
      </c>
      <c r="C36" s="35">
        <v>39559</v>
      </c>
    </row>
  </sheetData>
  <mergeCells count="5">
    <mergeCell ref="B31:C31"/>
    <mergeCell ref="B3:C3"/>
    <mergeCell ref="B10:C10"/>
    <mergeCell ref="B17:C17"/>
    <mergeCell ref="B24:C2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
    <tabColor rgb="FF92D050"/>
  </sheetPr>
  <dimension ref="B1:I22"/>
  <sheetViews>
    <sheetView workbookViewId="0">
      <selection activeCell="B3" sqref="B3:D3"/>
    </sheetView>
  </sheetViews>
  <sheetFormatPr defaultRowHeight="14.4" x14ac:dyDescent="0.3"/>
  <cols>
    <col min="3" max="3" width="55.44140625" customWidth="1"/>
    <col min="4" max="4" width="24" customWidth="1"/>
  </cols>
  <sheetData>
    <row r="1" spans="2:9" x14ac:dyDescent="0.3">
      <c r="C1" s="46" t="s">
        <v>852</v>
      </c>
      <c r="I1" s="46" t="s">
        <v>853</v>
      </c>
    </row>
    <row r="3" spans="2:9" ht="18" x14ac:dyDescent="0.35">
      <c r="B3" s="412" t="s">
        <v>921</v>
      </c>
      <c r="C3" s="412"/>
      <c r="D3" s="412"/>
      <c r="G3" s="412" t="s">
        <v>921</v>
      </c>
      <c r="H3" s="412"/>
      <c r="I3" s="412"/>
    </row>
    <row r="4" spans="2:9" x14ac:dyDescent="0.3">
      <c r="B4" s="39">
        <v>1</v>
      </c>
      <c r="C4" s="40" t="s">
        <v>7</v>
      </c>
      <c r="D4" s="41"/>
      <c r="E4" s="8"/>
    </row>
    <row r="5" spans="2:9" ht="15" x14ac:dyDescent="0.35">
      <c r="B5" s="1"/>
      <c r="C5" s="26" t="s">
        <v>110</v>
      </c>
      <c r="D5" s="27"/>
    </row>
    <row r="6" spans="2:9" x14ac:dyDescent="0.3">
      <c r="B6" s="39">
        <v>2</v>
      </c>
      <c r="C6" s="40" t="s">
        <v>8</v>
      </c>
      <c r="D6" s="41"/>
      <c r="E6" s="8"/>
    </row>
    <row r="7" spans="2:9" ht="15" x14ac:dyDescent="0.35">
      <c r="B7" s="1"/>
      <c r="C7" s="26" t="s">
        <v>110</v>
      </c>
      <c r="D7" s="27"/>
    </row>
    <row r="8" spans="2:9" ht="15" x14ac:dyDescent="0.35">
      <c r="B8" s="42"/>
      <c r="C8" s="43"/>
      <c r="D8" s="44"/>
      <c r="E8" s="46"/>
    </row>
    <row r="9" spans="2:9" x14ac:dyDescent="0.3">
      <c r="B9" s="39">
        <v>3</v>
      </c>
      <c r="C9" s="40" t="s">
        <v>9</v>
      </c>
      <c r="D9" s="41" t="s">
        <v>110</v>
      </c>
      <c r="E9" s="8"/>
    </row>
    <row r="10" spans="2:9" x14ac:dyDescent="0.3">
      <c r="B10" s="39">
        <v>4</v>
      </c>
      <c r="C10" s="40" t="s">
        <v>10</v>
      </c>
      <c r="D10" s="41"/>
      <c r="E10" s="8"/>
    </row>
    <row r="11" spans="2:9" ht="15" x14ac:dyDescent="0.35">
      <c r="B11" s="1"/>
      <c r="C11" s="26" t="s">
        <v>915</v>
      </c>
      <c r="D11" s="27"/>
    </row>
    <row r="12" spans="2:9" ht="15" x14ac:dyDescent="0.35">
      <c r="B12" s="1"/>
      <c r="C12" s="26"/>
      <c r="D12" s="27"/>
    </row>
    <row r="13" spans="2:9" ht="15" x14ac:dyDescent="0.35">
      <c r="B13" s="42"/>
      <c r="C13" s="43"/>
      <c r="D13" s="44"/>
      <c r="E13" s="46"/>
    </row>
    <row r="14" spans="2:9" x14ac:dyDescent="0.3">
      <c r="B14" s="39">
        <v>5</v>
      </c>
      <c r="C14" s="40" t="s">
        <v>11</v>
      </c>
      <c r="D14" s="41"/>
      <c r="E14" s="8"/>
    </row>
    <row r="15" spans="2:9" ht="15" x14ac:dyDescent="0.35">
      <c r="B15" s="1"/>
      <c r="C15" s="26" t="s">
        <v>916</v>
      </c>
      <c r="D15" s="27">
        <v>45964</v>
      </c>
    </row>
    <row r="16" spans="2:9" ht="15" x14ac:dyDescent="0.35">
      <c r="B16" s="1"/>
      <c r="C16" s="26" t="s">
        <v>917</v>
      </c>
      <c r="D16" s="27">
        <v>45964</v>
      </c>
    </row>
    <row r="17" spans="2:5" ht="15" x14ac:dyDescent="0.35">
      <c r="B17" s="1"/>
      <c r="C17" s="26" t="s">
        <v>918</v>
      </c>
      <c r="D17" s="27">
        <v>45981</v>
      </c>
    </row>
    <row r="18" spans="2:5" x14ac:dyDescent="0.3">
      <c r="B18" s="39">
        <v>6</v>
      </c>
      <c r="C18" s="40" t="s">
        <v>12</v>
      </c>
      <c r="D18" s="41"/>
      <c r="E18" s="8"/>
    </row>
    <row r="19" spans="2:5" ht="15" x14ac:dyDescent="0.35">
      <c r="B19" s="45"/>
      <c r="C19" s="43" t="s">
        <v>29</v>
      </c>
      <c r="D19" s="44">
        <v>45938</v>
      </c>
      <c r="E19" s="46"/>
    </row>
    <row r="20" spans="2:5" ht="15" x14ac:dyDescent="0.35">
      <c r="B20" s="45"/>
      <c r="C20" s="43" t="s">
        <v>919</v>
      </c>
      <c r="D20" s="44">
        <v>45939</v>
      </c>
      <c r="E20" s="46"/>
    </row>
    <row r="21" spans="2:5" ht="15" x14ac:dyDescent="0.35">
      <c r="B21" s="45"/>
      <c r="C21" s="43" t="s">
        <v>920</v>
      </c>
      <c r="D21" s="44">
        <v>45826</v>
      </c>
      <c r="E21" s="46"/>
    </row>
    <row r="22" spans="2:5" ht="15" x14ac:dyDescent="0.35">
      <c r="B22" s="45"/>
      <c r="C22" s="43" t="s">
        <v>920</v>
      </c>
      <c r="D22" s="44">
        <v>46197</v>
      </c>
      <c r="E22" s="46"/>
    </row>
  </sheetData>
  <mergeCells count="2">
    <mergeCell ref="B3:D3"/>
    <mergeCell ref="G3:I3"/>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K51"/>
  <sheetViews>
    <sheetView topLeftCell="A17" zoomScale="115" zoomScaleNormal="115" workbookViewId="0">
      <selection activeCell="E32" sqref="E32"/>
    </sheetView>
  </sheetViews>
  <sheetFormatPr defaultRowHeight="14.4" x14ac:dyDescent="0.3"/>
  <cols>
    <col min="2" max="2" width="38" customWidth="1"/>
    <col min="3" max="3" width="42.5546875" customWidth="1"/>
    <col min="4" max="4" width="16.6640625" customWidth="1"/>
    <col min="5" max="5" width="14.6640625" customWidth="1"/>
    <col min="6" max="6" width="13.44140625" customWidth="1"/>
    <col min="7" max="7" width="17" customWidth="1"/>
    <col min="8" max="8" width="20.6640625" customWidth="1"/>
    <col min="9" max="9" width="22" customWidth="1"/>
    <col min="10" max="10" width="13.6640625" customWidth="1"/>
  </cols>
  <sheetData>
    <row r="1" spans="2:5" x14ac:dyDescent="0.3">
      <c r="B1" s="215" t="s">
        <v>868</v>
      </c>
      <c r="C1" s="216" t="s">
        <v>48</v>
      </c>
      <c r="D1" s="8"/>
    </row>
    <row r="2" spans="2:5" x14ac:dyDescent="0.3">
      <c r="B2" s="217" t="s">
        <v>47</v>
      </c>
      <c r="C2" s="218" t="s">
        <v>308</v>
      </c>
    </row>
    <row r="3" spans="2:5" x14ac:dyDescent="0.3">
      <c r="B3" s="217" t="s">
        <v>46</v>
      </c>
      <c r="C3" s="218" t="s">
        <v>66</v>
      </c>
    </row>
    <row r="4" spans="2:5" x14ac:dyDescent="0.3">
      <c r="B4" s="219" t="s">
        <v>45</v>
      </c>
      <c r="C4" s="220" t="s">
        <v>883</v>
      </c>
    </row>
    <row r="7" spans="2:5" ht="15.6" x14ac:dyDescent="0.3">
      <c r="B7" s="19"/>
    </row>
    <row r="8" spans="2:5" ht="31.2" x14ac:dyDescent="0.3">
      <c r="B8" s="209" t="s">
        <v>866</v>
      </c>
      <c r="C8" s="210" t="s">
        <v>115</v>
      </c>
    </row>
    <row r="9" spans="2:5" ht="15.6" x14ac:dyDescent="0.3">
      <c r="B9" s="211" t="s">
        <v>51</v>
      </c>
      <c r="C9" s="212" t="s">
        <v>110</v>
      </c>
    </row>
    <row r="10" spans="2:5" ht="15.6" x14ac:dyDescent="0.3">
      <c r="B10" s="211" t="s">
        <v>52</v>
      </c>
      <c r="C10" s="212" t="s">
        <v>883</v>
      </c>
    </row>
    <row r="11" spans="2:5" ht="62.4" x14ac:dyDescent="0.3">
      <c r="B11" s="211" t="s">
        <v>53</v>
      </c>
      <c r="C11" s="221" t="s">
        <v>884</v>
      </c>
      <c r="E11" s="10"/>
    </row>
    <row r="12" spans="2:5" ht="15.6" x14ac:dyDescent="0.3">
      <c r="B12" s="211" t="s">
        <v>54</v>
      </c>
      <c r="C12" s="212"/>
      <c r="E12" s="10"/>
    </row>
    <row r="13" spans="2:5" ht="31.2" x14ac:dyDescent="0.3">
      <c r="B13" s="211" t="s">
        <v>55</v>
      </c>
      <c r="C13" s="212"/>
    </row>
    <row r="14" spans="2:5" ht="31.2" x14ac:dyDescent="0.3">
      <c r="B14" s="211" t="s">
        <v>56</v>
      </c>
      <c r="C14" s="212"/>
    </row>
    <row r="15" spans="2:5" ht="31.2" x14ac:dyDescent="0.3">
      <c r="B15" s="211" t="s">
        <v>114</v>
      </c>
      <c r="C15" s="212" t="s">
        <v>883</v>
      </c>
    </row>
    <row r="16" spans="2:5" ht="31.2" x14ac:dyDescent="0.3">
      <c r="B16" s="211" t="s">
        <v>57</v>
      </c>
      <c r="C16" s="212" t="s">
        <v>883</v>
      </c>
    </row>
    <row r="17" spans="1:11" ht="31.2" x14ac:dyDescent="0.3">
      <c r="B17" s="213" t="s">
        <v>58</v>
      </c>
      <c r="C17" s="214" t="s">
        <v>883</v>
      </c>
    </row>
    <row r="20" spans="1:11" x14ac:dyDescent="0.3">
      <c r="B20" t="s">
        <v>859</v>
      </c>
      <c r="C20" s="10"/>
      <c r="E20" t="s">
        <v>867</v>
      </c>
    </row>
    <row r="21" spans="1:11" ht="15.6" x14ac:dyDescent="0.3">
      <c r="B21" s="54"/>
      <c r="C21" s="54"/>
      <c r="D21" s="54"/>
      <c r="E21" s="54"/>
      <c r="F21" s="54"/>
      <c r="G21" s="54"/>
      <c r="H21" s="54"/>
      <c r="I21" s="54"/>
      <c r="J21" s="54"/>
      <c r="K21" s="54"/>
    </row>
    <row r="22" spans="1:11" ht="28.8" x14ac:dyDescent="0.3">
      <c r="A22" t="s">
        <v>860</v>
      </c>
      <c r="B22" s="9" t="s">
        <v>22</v>
      </c>
      <c r="C22" s="11" t="s">
        <v>23</v>
      </c>
      <c r="D22" s="11" t="s">
        <v>24</v>
      </c>
      <c r="E22" s="11" t="s">
        <v>25</v>
      </c>
      <c r="F22" s="11" t="s">
        <v>98</v>
      </c>
      <c r="G22" s="9" t="s">
        <v>99</v>
      </c>
      <c r="H22" s="9" t="s">
        <v>100</v>
      </c>
      <c r="I22" s="9" t="s">
        <v>101</v>
      </c>
      <c r="J22" s="9" t="s">
        <v>102</v>
      </c>
    </row>
    <row r="23" spans="1:11" x14ac:dyDescent="0.3">
      <c r="B23" s="198" t="s">
        <v>861</v>
      </c>
      <c r="C23" s="3">
        <v>45775</v>
      </c>
      <c r="D23" s="48"/>
      <c r="E23" s="11" t="s">
        <v>922</v>
      </c>
      <c r="F23" s="11" t="s">
        <v>922</v>
      </c>
      <c r="G23" s="11" t="s">
        <v>922</v>
      </c>
      <c r="H23" s="11" t="s">
        <v>922</v>
      </c>
      <c r="I23" s="11" t="s">
        <v>922</v>
      </c>
      <c r="J23" s="11" t="s">
        <v>922</v>
      </c>
    </row>
    <row r="24" spans="1:11" x14ac:dyDescent="0.3">
      <c r="B24" s="198" t="s">
        <v>862</v>
      </c>
      <c r="C24" s="3">
        <v>45897</v>
      </c>
      <c r="D24" s="48"/>
      <c r="E24" s="11" t="s">
        <v>922</v>
      </c>
      <c r="F24" s="11" t="s">
        <v>922</v>
      </c>
      <c r="G24" s="11" t="s">
        <v>922</v>
      </c>
      <c r="H24" s="11" t="s">
        <v>922</v>
      </c>
      <c r="I24" s="11" t="s">
        <v>922</v>
      </c>
      <c r="J24" s="11" t="s">
        <v>922</v>
      </c>
    </row>
    <row r="25" spans="1:11" x14ac:dyDescent="0.3">
      <c r="B25" s="198" t="s">
        <v>863</v>
      </c>
      <c r="C25" s="3"/>
      <c r="D25" s="12"/>
      <c r="E25" s="2"/>
      <c r="F25" s="2"/>
      <c r="G25" s="2"/>
      <c r="H25" s="2"/>
      <c r="I25" s="2"/>
      <c r="J25" s="2"/>
    </row>
    <row r="26" spans="1:11" x14ac:dyDescent="0.3">
      <c r="B26" s="198" t="s">
        <v>864</v>
      </c>
      <c r="C26" s="3"/>
      <c r="D26" s="12"/>
      <c r="E26" s="2"/>
      <c r="F26" s="2"/>
      <c r="G26" s="2"/>
      <c r="H26" s="2"/>
      <c r="I26" s="2"/>
      <c r="J26" s="2"/>
    </row>
    <row r="27" spans="1:11" x14ac:dyDescent="0.3">
      <c r="A27" t="s">
        <v>865</v>
      </c>
      <c r="B27" s="199" t="s">
        <v>861</v>
      </c>
      <c r="C27" s="3"/>
      <c r="D27" s="12"/>
      <c r="E27" s="2"/>
      <c r="F27" s="2"/>
      <c r="G27" s="2"/>
      <c r="H27" s="2"/>
      <c r="I27" s="2"/>
      <c r="J27" s="2"/>
    </row>
    <row r="28" spans="1:11" x14ac:dyDescent="0.3">
      <c r="B28" s="49">
        <v>2</v>
      </c>
      <c r="C28" s="3"/>
      <c r="D28" s="12"/>
      <c r="E28" s="2"/>
      <c r="F28" s="2"/>
      <c r="G28" s="2"/>
      <c r="H28" s="2"/>
      <c r="I28" s="2"/>
      <c r="J28" s="2"/>
    </row>
    <row r="29" spans="1:11" x14ac:dyDescent="0.3">
      <c r="D29" s="13"/>
    </row>
    <row r="30" spans="1:11" x14ac:dyDescent="0.3">
      <c r="B30" s="14" t="s">
        <v>26</v>
      </c>
      <c r="C30" s="14" t="s">
        <v>23</v>
      </c>
      <c r="D30" s="14" t="s">
        <v>27</v>
      </c>
      <c r="E30" s="14" t="s">
        <v>28</v>
      </c>
    </row>
    <row r="31" spans="1:11" x14ac:dyDescent="0.3">
      <c r="B31" s="2" t="s">
        <v>923</v>
      </c>
      <c r="C31" s="3">
        <v>45927</v>
      </c>
      <c r="D31" s="2" t="s">
        <v>308</v>
      </c>
      <c r="E31" s="2" t="s">
        <v>924</v>
      </c>
    </row>
    <row r="32" spans="1:11" x14ac:dyDescent="0.3">
      <c r="B32" s="4"/>
      <c r="C32" s="3"/>
      <c r="D32" s="2"/>
      <c r="E32" s="2"/>
    </row>
    <row r="33" spans="8:8" x14ac:dyDescent="0.3">
      <c r="H33" s="10"/>
    </row>
    <row r="51" spans="3:3" x14ac:dyDescent="0.3">
      <c r="C51" t="s">
        <v>209</v>
      </c>
    </row>
  </sheetData>
  <conditionalFormatting sqref="D23:D28">
    <cfRule type="cellIs" dxfId="9" priority="1" operator="greaterThan">
      <formula>120</formula>
    </cfRule>
  </conditionalFormatting>
  <conditionalFormatting sqref="H54:H77">
    <cfRule type="containsText" dxfId="8" priority="3" operator="containsText" text="No">
      <formula>NOT(ISERROR(SEARCH("No",H54)))</formula>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O7"/>
  <sheetViews>
    <sheetView workbookViewId="0">
      <selection activeCell="B3" sqref="B3"/>
    </sheetView>
  </sheetViews>
  <sheetFormatPr defaultRowHeight="14.4" x14ac:dyDescent="0.3"/>
  <cols>
    <col min="1" max="1" width="7" customWidth="1"/>
    <col min="2" max="2" width="11.5546875" customWidth="1"/>
    <col min="3" max="3" width="12" customWidth="1"/>
    <col min="4" max="4" width="11" customWidth="1"/>
    <col min="5" max="5" width="27.33203125" customWidth="1"/>
    <col min="6" max="6" width="12.6640625" customWidth="1"/>
    <col min="7" max="7" width="14.33203125" customWidth="1"/>
    <col min="8" max="8" width="16.6640625" customWidth="1"/>
    <col min="9" max="9" width="12.33203125" customWidth="1"/>
    <col min="10" max="10" width="14.33203125" customWidth="1"/>
    <col min="11" max="11" width="21.44140625" customWidth="1"/>
    <col min="12" max="12" width="21.6640625" customWidth="1"/>
    <col min="13" max="13" width="26" customWidth="1"/>
    <col min="14" max="14" width="27.33203125" customWidth="1"/>
  </cols>
  <sheetData>
    <row r="2" spans="1:15" s="7" customFormat="1" ht="55.2" customHeight="1" x14ac:dyDescent="0.3">
      <c r="A2" s="5" t="s">
        <v>111</v>
      </c>
      <c r="B2" s="5" t="s">
        <v>13</v>
      </c>
      <c r="C2" s="5" t="s">
        <v>112</v>
      </c>
      <c r="D2" s="6" t="s">
        <v>14</v>
      </c>
      <c r="E2" s="5" t="s">
        <v>15</v>
      </c>
      <c r="F2" s="5" t="s">
        <v>16</v>
      </c>
      <c r="G2" s="5" t="s">
        <v>17</v>
      </c>
      <c r="H2" s="5" t="s">
        <v>854</v>
      </c>
      <c r="I2" s="5" t="s">
        <v>855</v>
      </c>
      <c r="J2" s="5" t="s">
        <v>856</v>
      </c>
      <c r="K2" s="5" t="s">
        <v>857</v>
      </c>
      <c r="L2" s="5" t="s">
        <v>858</v>
      </c>
      <c r="M2" s="5" t="s">
        <v>19</v>
      </c>
      <c r="N2" s="5" t="s">
        <v>20</v>
      </c>
      <c r="O2" s="5" t="s">
        <v>21</v>
      </c>
    </row>
    <row r="3" spans="1:15" x14ac:dyDescent="0.3">
      <c r="A3" s="2">
        <v>1</v>
      </c>
      <c r="B3" s="2"/>
      <c r="C3" s="3"/>
      <c r="D3" s="3"/>
      <c r="E3" s="4"/>
      <c r="F3" s="3"/>
      <c r="G3" s="2"/>
      <c r="H3" s="2"/>
      <c r="I3" s="3"/>
      <c r="J3" s="3"/>
      <c r="K3" s="2"/>
      <c r="L3" s="3"/>
      <c r="M3" s="2" t="s">
        <v>66</v>
      </c>
      <c r="N3" s="2"/>
      <c r="O3" s="2"/>
    </row>
    <row r="4" spans="1:15" x14ac:dyDescent="0.3">
      <c r="A4" s="2">
        <v>2</v>
      </c>
      <c r="B4" s="2"/>
      <c r="C4" s="3"/>
      <c r="D4" s="3"/>
      <c r="E4" s="4"/>
      <c r="F4" s="3"/>
      <c r="G4" s="2"/>
      <c r="H4" s="2"/>
      <c r="I4" s="2"/>
      <c r="J4" s="2"/>
      <c r="K4" s="2"/>
      <c r="L4" s="2"/>
      <c r="M4" s="2"/>
      <c r="N4" s="2"/>
      <c r="O4" s="2"/>
    </row>
    <row r="5" spans="1:15" x14ac:dyDescent="0.3">
      <c r="A5" s="2">
        <v>3</v>
      </c>
      <c r="B5" s="2"/>
      <c r="C5" s="3"/>
      <c r="D5" s="3"/>
      <c r="E5" s="4"/>
      <c r="F5" s="2"/>
      <c r="G5" s="2"/>
      <c r="H5" s="2"/>
      <c r="I5" s="3"/>
      <c r="J5" s="2"/>
      <c r="K5" s="2"/>
      <c r="L5" s="3"/>
      <c r="M5" s="2"/>
      <c r="N5" s="2"/>
      <c r="O5" s="2"/>
    </row>
    <row r="6" spans="1:15" x14ac:dyDescent="0.3">
      <c r="A6" s="2">
        <v>4</v>
      </c>
      <c r="B6" s="2"/>
      <c r="C6" s="3"/>
      <c r="D6" s="3"/>
      <c r="E6" s="4"/>
      <c r="F6" s="2"/>
      <c r="G6" s="2"/>
      <c r="H6" s="2"/>
      <c r="I6" s="2"/>
      <c r="J6" s="2"/>
      <c r="K6" s="2"/>
      <c r="L6" s="3"/>
      <c r="M6" s="2"/>
      <c r="N6" s="2"/>
      <c r="O6" s="2"/>
    </row>
    <row r="7" spans="1:15" x14ac:dyDescent="0.3">
      <c r="A7" s="2">
        <v>5</v>
      </c>
      <c r="B7" s="2"/>
      <c r="C7" s="3"/>
      <c r="D7" s="3"/>
      <c r="E7" s="4"/>
      <c r="F7" s="2"/>
      <c r="G7" s="2"/>
      <c r="H7" s="2"/>
      <c r="I7" s="2"/>
      <c r="J7" s="2"/>
      <c r="K7" s="2"/>
      <c r="L7" s="3"/>
      <c r="M7" s="2"/>
      <c r="N7" s="2"/>
      <c r="O7" s="2"/>
    </row>
  </sheetData>
  <conditionalFormatting sqref="F3:G5 G3:G7 F6:F148">
    <cfRule type="containsText" dxfId="7" priority="3" operator="containsText" text="Yes">
      <formula>NOT(ISERROR(SEARCH("Yes",F3)))</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B122F-68C0-4A4D-A058-8E14FCD6CECA}">
  <dimension ref="B5:K28"/>
  <sheetViews>
    <sheetView tabSelected="1" workbookViewId="0">
      <selection activeCell="H20" sqref="H20"/>
    </sheetView>
  </sheetViews>
  <sheetFormatPr defaultColWidth="9.109375" defaultRowHeight="15.6" x14ac:dyDescent="0.3"/>
  <cols>
    <col min="1" max="1" width="9.109375" style="19"/>
    <col min="2" max="2" width="8.109375" style="140" customWidth="1"/>
    <col min="3" max="3" width="39.109375" style="19" customWidth="1"/>
    <col min="4" max="4" width="18" style="19" customWidth="1"/>
    <col min="5" max="5" width="12" style="19" customWidth="1"/>
    <col min="6" max="6" width="12.77734375" style="19" customWidth="1"/>
    <col min="7" max="7" width="12.88671875" style="19" customWidth="1"/>
    <col min="8" max="8" width="11.33203125" style="19" customWidth="1"/>
    <col min="9" max="9" width="11.109375" style="19" customWidth="1"/>
    <col min="10" max="10" width="12.6640625" style="19" customWidth="1"/>
    <col min="11" max="16384" width="9.109375" style="19"/>
  </cols>
  <sheetData>
    <row r="5" spans="2:11" x14ac:dyDescent="0.3">
      <c r="B5" s="242" t="s">
        <v>514</v>
      </c>
      <c r="C5" s="242"/>
      <c r="D5" s="242"/>
      <c r="E5" s="242"/>
      <c r="F5" s="242"/>
      <c r="G5" s="242"/>
      <c r="H5" s="242"/>
      <c r="I5" s="242"/>
      <c r="J5" s="242"/>
    </row>
    <row r="6" spans="2:11" x14ac:dyDescent="0.3">
      <c r="B6" s="140">
        <v>3</v>
      </c>
      <c r="E6" s="152"/>
    </row>
    <row r="7" spans="2:11" s="111" customFormat="1" x14ac:dyDescent="0.3">
      <c r="B7" s="147" t="s">
        <v>513</v>
      </c>
      <c r="C7" s="147" t="s">
        <v>94</v>
      </c>
      <c r="D7" s="147"/>
      <c r="E7" s="151">
        <v>45775</v>
      </c>
      <c r="F7" s="151">
        <v>45897</v>
      </c>
      <c r="G7" s="151">
        <f>+F7+100</f>
        <v>45997</v>
      </c>
      <c r="H7" s="151">
        <f>+G7+100</f>
        <v>46097</v>
      </c>
      <c r="I7" s="151"/>
      <c r="J7" s="147" t="s">
        <v>512</v>
      </c>
    </row>
    <row r="8" spans="2:11" x14ac:dyDescent="0.3">
      <c r="B8" s="150">
        <v>1</v>
      </c>
      <c r="C8" s="14" t="s">
        <v>873</v>
      </c>
      <c r="D8" s="23"/>
      <c r="E8" s="149">
        <v>1</v>
      </c>
      <c r="F8" s="149">
        <v>1</v>
      </c>
      <c r="G8" s="149">
        <v>1</v>
      </c>
      <c r="H8" s="149">
        <v>1</v>
      </c>
      <c r="I8" s="149"/>
      <c r="J8" s="148">
        <f>SUM(E8:I8)</f>
        <v>4</v>
      </c>
      <c r="K8" s="19" t="s">
        <v>508</v>
      </c>
    </row>
    <row r="9" spans="2:11" x14ac:dyDescent="0.3">
      <c r="B9" s="150">
        <v>2</v>
      </c>
      <c r="C9" s="14" t="s">
        <v>878</v>
      </c>
      <c r="D9" s="23"/>
      <c r="E9" s="149">
        <v>1</v>
      </c>
      <c r="F9" s="149">
        <v>1</v>
      </c>
      <c r="G9" s="149">
        <v>1</v>
      </c>
      <c r="H9" s="149">
        <v>1</v>
      </c>
      <c r="I9" s="149"/>
      <c r="J9" s="148">
        <f>SUM(E9:I9)</f>
        <v>4</v>
      </c>
      <c r="K9" s="19" t="s">
        <v>508</v>
      </c>
    </row>
    <row r="10" spans="2:11" x14ac:dyDescent="0.3">
      <c r="B10" s="150">
        <v>3</v>
      </c>
      <c r="C10" s="240" t="s">
        <v>882</v>
      </c>
      <c r="D10" s="23"/>
      <c r="E10" s="149">
        <v>1</v>
      </c>
      <c r="F10" s="149">
        <v>1</v>
      </c>
      <c r="G10" s="149">
        <v>1</v>
      </c>
      <c r="H10" s="149">
        <v>1</v>
      </c>
      <c r="I10" s="149"/>
      <c r="J10" s="148">
        <f>SUM(E10:I10)</f>
        <v>4</v>
      </c>
      <c r="K10" s="19" t="s">
        <v>508</v>
      </c>
    </row>
    <row r="11" spans="2:11" x14ac:dyDescent="0.3">
      <c r="B11" s="150">
        <v>4</v>
      </c>
      <c r="D11" s="23"/>
      <c r="E11" s="149"/>
      <c r="F11" s="149"/>
      <c r="G11" s="149"/>
      <c r="H11" s="149"/>
      <c r="I11" s="149"/>
      <c r="J11" s="148">
        <f>SUM(E11:I11)</f>
        <v>0</v>
      </c>
      <c r="K11" s="19" t="s">
        <v>508</v>
      </c>
    </row>
    <row r="12" spans="2:11" x14ac:dyDescent="0.3">
      <c r="B12" s="150">
        <v>5</v>
      </c>
      <c r="C12" s="23"/>
      <c r="D12" s="23"/>
      <c r="E12" s="149"/>
      <c r="F12" s="149"/>
      <c r="G12" s="149"/>
      <c r="H12" s="149"/>
      <c r="I12" s="149"/>
      <c r="J12" s="148"/>
      <c r="K12" s="19" t="s">
        <v>508</v>
      </c>
    </row>
    <row r="13" spans="2:11" s="111" customFormat="1" x14ac:dyDescent="0.3">
      <c r="B13" s="147"/>
      <c r="C13" s="147" t="s">
        <v>512</v>
      </c>
      <c r="D13" s="147"/>
      <c r="E13" s="146">
        <f t="shared" ref="E13:J13" si="0">SUM(E8:E12)</f>
        <v>3</v>
      </c>
      <c r="F13" s="146">
        <f t="shared" si="0"/>
        <v>3</v>
      </c>
      <c r="G13" s="146">
        <f t="shared" si="0"/>
        <v>3</v>
      </c>
      <c r="H13" s="146">
        <f t="shared" si="0"/>
        <v>3</v>
      </c>
      <c r="I13" s="146">
        <f t="shared" si="0"/>
        <v>0</v>
      </c>
      <c r="J13" s="146">
        <f t="shared" si="0"/>
        <v>12</v>
      </c>
    </row>
    <row r="14" spans="2:11" x14ac:dyDescent="0.3">
      <c r="E14" s="19" t="s">
        <v>507</v>
      </c>
      <c r="F14" s="19" t="s">
        <v>507</v>
      </c>
      <c r="G14" s="19" t="s">
        <v>507</v>
      </c>
      <c r="H14" s="19" t="s">
        <v>507</v>
      </c>
      <c r="I14" s="19" t="s">
        <v>507</v>
      </c>
    </row>
    <row r="15" spans="2:11" x14ac:dyDescent="0.3">
      <c r="D15" s="22" t="s">
        <v>511</v>
      </c>
    </row>
    <row r="17" spans="3:11" ht="78" x14ac:dyDescent="0.3">
      <c r="C17" s="20" t="s">
        <v>510</v>
      </c>
      <c r="D17" s="23"/>
      <c r="E17" s="145"/>
      <c r="F17" s="145"/>
      <c r="G17" s="145"/>
      <c r="H17" s="145"/>
      <c r="I17" s="145"/>
      <c r="J17" s="21" t="s">
        <v>509</v>
      </c>
    </row>
    <row r="18" spans="3:11" x14ac:dyDescent="0.3">
      <c r="C18" s="23"/>
      <c r="D18" s="23"/>
      <c r="E18" s="144"/>
      <c r="F18" s="144"/>
      <c r="G18" s="144"/>
      <c r="H18" s="144"/>
      <c r="I18" s="23"/>
      <c r="J18" s="23"/>
    </row>
    <row r="19" spans="3:11" ht="31.2" x14ac:dyDescent="0.3">
      <c r="C19" s="23"/>
      <c r="D19" s="21" t="s">
        <v>37</v>
      </c>
      <c r="E19" s="144">
        <v>45775</v>
      </c>
      <c r="F19" s="144">
        <v>45897</v>
      </c>
      <c r="G19" s="144">
        <v>45997</v>
      </c>
      <c r="H19" s="144">
        <v>46097</v>
      </c>
      <c r="I19" s="23"/>
      <c r="J19" s="23"/>
    </row>
    <row r="20" spans="3:11" x14ac:dyDescent="0.3">
      <c r="C20" s="14" t="s">
        <v>873</v>
      </c>
      <c r="D20" s="144">
        <v>36846</v>
      </c>
      <c r="E20" s="143">
        <f>IF(($D$20-E19)&lt;0,1,0)</f>
        <v>1</v>
      </c>
      <c r="F20" s="143">
        <f t="shared" ref="F20" si="1">IF(($D$20-F19)&lt;0,1,0)</f>
        <v>1</v>
      </c>
      <c r="G20" s="143">
        <f>IF(($D$20-G17)&lt;0,1,0)</f>
        <v>0</v>
      </c>
      <c r="H20" s="143">
        <f>IF(($D$20-H17)&lt;0,1,0)</f>
        <v>0</v>
      </c>
      <c r="I20" s="143">
        <f>IF(($D$20-I17)&lt;0,1,0)</f>
        <v>0</v>
      </c>
      <c r="J20" s="142">
        <f>SUM(E20:I20)</f>
        <v>2</v>
      </c>
      <c r="K20" s="19" t="s">
        <v>508</v>
      </c>
    </row>
    <row r="21" spans="3:11" x14ac:dyDescent="0.3">
      <c r="C21" s="14"/>
      <c r="D21" s="241"/>
      <c r="E21" s="143">
        <f>IF(($D$21-E17)&lt;0,1,0)</f>
        <v>0</v>
      </c>
      <c r="F21" s="143">
        <f>IF(($D$21-F17)&lt;0,1,0)</f>
        <v>0</v>
      </c>
      <c r="G21" s="143">
        <f>IF(($D$21-G17)&lt;0,1,0)</f>
        <v>0</v>
      </c>
      <c r="H21" s="143">
        <f>IF(($D$21-H17)&lt;0,1,0)</f>
        <v>0</v>
      </c>
      <c r="I21" s="143">
        <f>IF(($D$21-I17)&lt;0,1,0)</f>
        <v>0</v>
      </c>
      <c r="J21" s="142">
        <f>SUM(E21:I21)</f>
        <v>0</v>
      </c>
      <c r="K21" s="19" t="s">
        <v>508</v>
      </c>
    </row>
    <row r="22" spans="3:11" x14ac:dyDescent="0.3">
      <c r="C22" s="14" t="s">
        <v>878</v>
      </c>
      <c r="D22" s="144">
        <v>39541</v>
      </c>
      <c r="E22" s="143">
        <f>IF(($D$22-E19)&lt;0,1,0)</f>
        <v>1</v>
      </c>
      <c r="F22" s="143">
        <f>IF(($D$22-F19)&lt;0,1,0)</f>
        <v>1</v>
      </c>
      <c r="G22" s="143">
        <f>IF(($D$22-G17)&lt;0,1,0)</f>
        <v>0</v>
      </c>
      <c r="H22" s="143">
        <f>IF(($D$22-H17)&lt;0,1,0)</f>
        <v>0</v>
      </c>
      <c r="I22" s="143">
        <f>IF(($D$22-I17)&lt;0,1,0)</f>
        <v>0</v>
      </c>
      <c r="J22" s="142">
        <f>SUM(E22:I22)</f>
        <v>2</v>
      </c>
      <c r="K22" s="19" t="s">
        <v>508</v>
      </c>
    </row>
    <row r="23" spans="3:11" x14ac:dyDescent="0.3">
      <c r="C23" s="240" t="s">
        <v>882</v>
      </c>
      <c r="D23" s="144">
        <v>39541</v>
      </c>
      <c r="E23" s="143">
        <f>IF(($D$22-E19)&lt;0,1,0)</f>
        <v>1</v>
      </c>
      <c r="F23" s="143">
        <f>IF(($D$22-F19)&lt;0,1,0)</f>
        <v>1</v>
      </c>
      <c r="G23" s="143">
        <f>IF(($D$23-G17)&lt;0,1,0)</f>
        <v>0</v>
      </c>
      <c r="H23" s="143">
        <f>IF(($D$23-H17)&lt;0,1,0)</f>
        <v>0</v>
      </c>
      <c r="I23" s="143">
        <f>IF(($D$23-I17)&lt;0,1,0)</f>
        <v>0</v>
      </c>
      <c r="J23" s="142">
        <f>SUM(E23:I23)</f>
        <v>2</v>
      </c>
      <c r="K23" s="19" t="s">
        <v>508</v>
      </c>
    </row>
    <row r="24" spans="3:11" ht="46.8" x14ac:dyDescent="0.3">
      <c r="C24" s="23"/>
      <c r="D24" s="21" t="s">
        <v>869</v>
      </c>
      <c r="E24" s="141">
        <f>SUM(E20:E23)</f>
        <v>3</v>
      </c>
      <c r="F24" s="141">
        <f>SUM(F20:F23)</f>
        <v>3</v>
      </c>
      <c r="G24" s="141">
        <f>SUM(G20:G23)</f>
        <v>0</v>
      </c>
      <c r="H24" s="141">
        <f>SUM(H20:H23)</f>
        <v>0</v>
      </c>
      <c r="I24" s="141">
        <f>SUM(I20:I23)</f>
        <v>0</v>
      </c>
      <c r="J24" s="23"/>
    </row>
    <row r="25" spans="3:11" x14ac:dyDescent="0.3">
      <c r="E25" s="19" t="s">
        <v>507</v>
      </c>
      <c r="F25" s="19" t="s">
        <v>507</v>
      </c>
      <c r="G25" s="19" t="s">
        <v>507</v>
      </c>
      <c r="H25" s="19" t="s">
        <v>507</v>
      </c>
      <c r="I25" s="19" t="s">
        <v>507</v>
      </c>
    </row>
    <row r="27" spans="3:11" x14ac:dyDescent="0.3">
      <c r="C27" s="239" t="s">
        <v>26</v>
      </c>
    </row>
    <row r="28" spans="3:11" x14ac:dyDescent="0.3">
      <c r="C28" s="19" t="s">
        <v>923</v>
      </c>
      <c r="D28" s="152">
        <v>45927</v>
      </c>
    </row>
  </sheetData>
  <mergeCells count="1">
    <mergeCell ref="B5:J5"/>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2DE8B-C2E2-4784-9CCD-5A37736F5F1D}">
  <dimension ref="B3:G19"/>
  <sheetViews>
    <sheetView workbookViewId="0">
      <selection activeCell="B3" sqref="B3:G19"/>
    </sheetView>
  </sheetViews>
  <sheetFormatPr defaultRowHeight="14.4" x14ac:dyDescent="0.3"/>
  <cols>
    <col min="2" max="2" width="63" customWidth="1"/>
    <col min="3" max="3" width="37.33203125" customWidth="1"/>
    <col min="4" max="4" width="38" customWidth="1"/>
    <col min="5" max="5" width="18" customWidth="1"/>
    <col min="6" max="6" width="11.5546875" customWidth="1"/>
    <col min="7" max="7" width="11.33203125" customWidth="1"/>
  </cols>
  <sheetData>
    <row r="3" spans="2:7" ht="46.8" x14ac:dyDescent="0.3">
      <c r="B3" s="113" t="s">
        <v>407</v>
      </c>
      <c r="C3" s="114"/>
      <c r="D3" s="115" t="s">
        <v>408</v>
      </c>
      <c r="E3" s="114"/>
      <c r="F3" s="114"/>
      <c r="G3" s="114"/>
    </row>
    <row r="4" spans="2:7" ht="15.6" x14ac:dyDescent="0.3">
      <c r="B4" s="113" t="s">
        <v>409</v>
      </c>
      <c r="C4" s="114"/>
      <c r="D4" s="114"/>
      <c r="E4" s="114"/>
      <c r="F4" s="114"/>
      <c r="G4" s="114"/>
    </row>
    <row r="5" spans="2:7" ht="15.6" x14ac:dyDescent="0.3">
      <c r="B5" s="113" t="s">
        <v>410</v>
      </c>
      <c r="C5" s="116"/>
      <c r="D5" s="114"/>
      <c r="E5" s="114"/>
      <c r="F5" s="114"/>
      <c r="G5" s="114"/>
    </row>
    <row r="6" spans="2:7" ht="15.6" x14ac:dyDescent="0.3">
      <c r="B6" s="113" t="s">
        <v>411</v>
      </c>
      <c r="C6" s="116"/>
      <c r="D6" s="114"/>
      <c r="E6" s="114"/>
      <c r="F6" s="114"/>
      <c r="G6" s="114"/>
    </row>
    <row r="7" spans="2:7" ht="15.6" x14ac:dyDescent="0.3">
      <c r="B7" s="413" t="s">
        <v>412</v>
      </c>
      <c r="C7" s="413"/>
      <c r="D7" s="413"/>
      <c r="E7" s="413"/>
      <c r="F7" s="413"/>
      <c r="G7" s="413"/>
    </row>
    <row r="8" spans="2:7" ht="62.4" x14ac:dyDescent="0.3">
      <c r="B8" s="117" t="s">
        <v>413</v>
      </c>
      <c r="C8" s="117" t="s">
        <v>414</v>
      </c>
      <c r="D8" s="117" t="s">
        <v>415</v>
      </c>
      <c r="E8" s="117" t="s">
        <v>416</v>
      </c>
      <c r="F8" s="117" t="s">
        <v>417</v>
      </c>
      <c r="G8" s="117" t="s">
        <v>418</v>
      </c>
    </row>
    <row r="9" spans="2:7" ht="15.6" x14ac:dyDescent="0.3">
      <c r="B9" s="99"/>
      <c r="C9" s="99"/>
      <c r="D9" s="100"/>
      <c r="E9" s="100"/>
      <c r="F9" s="100"/>
      <c r="G9" s="100"/>
    </row>
    <row r="10" spans="2:7" ht="15.6" x14ac:dyDescent="0.3">
      <c r="B10" s="99" t="s">
        <v>419</v>
      </c>
      <c r="C10" s="99" t="s">
        <v>420</v>
      </c>
      <c r="D10" s="100"/>
      <c r="E10" s="118">
        <f>+C5</f>
        <v>0</v>
      </c>
      <c r="F10" s="119"/>
      <c r="G10" s="100"/>
    </row>
    <row r="11" spans="2:7" ht="31.2" x14ac:dyDescent="0.3">
      <c r="B11" s="99" t="s">
        <v>421</v>
      </c>
      <c r="C11" s="99" t="s">
        <v>420</v>
      </c>
      <c r="D11" s="100"/>
      <c r="E11" s="118">
        <f>+C5</f>
        <v>0</v>
      </c>
      <c r="F11" s="100"/>
      <c r="G11" s="100"/>
    </row>
    <row r="12" spans="2:7" ht="15.6" x14ac:dyDescent="0.3">
      <c r="B12" s="99" t="s">
        <v>422</v>
      </c>
      <c r="C12" s="99" t="s">
        <v>423</v>
      </c>
      <c r="D12" s="100"/>
      <c r="E12" s="118">
        <f>+C6</f>
        <v>0</v>
      </c>
      <c r="F12" s="100"/>
      <c r="G12" s="100"/>
    </row>
    <row r="13" spans="2:7" ht="15.6" x14ac:dyDescent="0.3">
      <c r="B13" s="99" t="s">
        <v>424</v>
      </c>
      <c r="C13" s="99" t="s">
        <v>423</v>
      </c>
      <c r="D13" s="100"/>
      <c r="E13" s="118">
        <f>+C6</f>
        <v>0</v>
      </c>
      <c r="F13" s="100"/>
      <c r="G13" s="100"/>
    </row>
    <row r="14" spans="2:7" ht="15.6" x14ac:dyDescent="0.3">
      <c r="B14" s="99" t="s">
        <v>425</v>
      </c>
      <c r="C14" s="99" t="s">
        <v>423</v>
      </c>
      <c r="D14" s="100"/>
      <c r="E14" s="118">
        <f>+C6</f>
        <v>0</v>
      </c>
      <c r="F14" s="100"/>
      <c r="G14" s="100"/>
    </row>
    <row r="15" spans="2:7" ht="15.6" x14ac:dyDescent="0.3">
      <c r="B15" s="99" t="s">
        <v>426</v>
      </c>
      <c r="C15" s="99" t="s">
        <v>427</v>
      </c>
      <c r="D15" s="100"/>
      <c r="E15" s="120">
        <f>+C5</f>
        <v>0</v>
      </c>
      <c r="F15" s="120"/>
      <c r="G15" s="99"/>
    </row>
    <row r="16" spans="2:7" ht="15.6" x14ac:dyDescent="0.3">
      <c r="B16" s="99" t="s">
        <v>428</v>
      </c>
      <c r="C16" s="99" t="s">
        <v>427</v>
      </c>
      <c r="D16" s="100"/>
      <c r="E16" s="118">
        <f>+C5</f>
        <v>0</v>
      </c>
      <c r="F16" s="100"/>
      <c r="G16" s="100"/>
    </row>
    <row r="17" spans="2:7" ht="15.6" x14ac:dyDescent="0.3">
      <c r="B17" s="99" t="s">
        <v>429</v>
      </c>
      <c r="C17" s="99" t="s">
        <v>427</v>
      </c>
      <c r="D17" s="100"/>
      <c r="E17" s="118">
        <f>+E14</f>
        <v>0</v>
      </c>
      <c r="F17" s="100"/>
      <c r="G17" s="100"/>
    </row>
    <row r="18" spans="2:7" ht="28.2" x14ac:dyDescent="0.3">
      <c r="B18" s="121" t="s">
        <v>430</v>
      </c>
      <c r="C18" s="121" t="s">
        <v>431</v>
      </c>
      <c r="D18" s="100"/>
      <c r="E18" s="122"/>
      <c r="F18" s="100"/>
      <c r="G18" s="100"/>
    </row>
    <row r="19" spans="2:7" ht="28.2" x14ac:dyDescent="0.3">
      <c r="B19" s="121" t="s">
        <v>432</v>
      </c>
      <c r="C19" s="121" t="s">
        <v>433</v>
      </c>
      <c r="D19" s="100"/>
      <c r="E19" s="122"/>
      <c r="F19" s="100"/>
      <c r="G19" s="100"/>
    </row>
  </sheetData>
  <mergeCells count="1">
    <mergeCell ref="B7:G7"/>
  </mergeCells>
  <conditionalFormatting sqref="G10:G19">
    <cfRule type="containsText" dxfId="6" priority="1" operator="containsText" text="Yes">
      <formula>NOT(ISERROR(SEARCH("Yes",G10)))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E7233-59FB-4C32-BB4E-CE2ED74927D0}">
  <dimension ref="A1:D30"/>
  <sheetViews>
    <sheetView topLeftCell="A23" workbookViewId="0">
      <selection sqref="A1:D30"/>
    </sheetView>
  </sheetViews>
  <sheetFormatPr defaultRowHeight="14.4" x14ac:dyDescent="0.3"/>
  <cols>
    <col min="1" max="1" width="33.6640625" customWidth="1"/>
    <col min="2" max="2" width="43.77734375" style="47" customWidth="1"/>
    <col min="3" max="3" width="16.77734375" style="47" customWidth="1"/>
    <col min="4" max="4" width="32.44140625" style="47" customWidth="1"/>
  </cols>
  <sheetData>
    <row r="1" spans="1:4" ht="31.2" x14ac:dyDescent="0.3">
      <c r="A1" s="123" t="s">
        <v>434</v>
      </c>
      <c r="B1" s="124" t="s">
        <v>435</v>
      </c>
      <c r="C1" s="99" t="s">
        <v>436</v>
      </c>
      <c r="D1" s="117" t="s">
        <v>437</v>
      </c>
    </row>
    <row r="2" spans="1:4" ht="62.4" x14ac:dyDescent="0.3">
      <c r="A2" s="100" t="s">
        <v>131</v>
      </c>
      <c r="B2" s="99" t="s">
        <v>438</v>
      </c>
      <c r="C2" s="99"/>
      <c r="D2" s="99"/>
    </row>
    <row r="3" spans="1:4" ht="46.8" x14ac:dyDescent="0.3">
      <c r="A3" s="100" t="s">
        <v>133</v>
      </c>
      <c r="B3" s="99" t="s">
        <v>439</v>
      </c>
      <c r="C3" s="99"/>
      <c r="D3" s="99"/>
    </row>
    <row r="4" spans="1:4" ht="31.2" x14ac:dyDescent="0.3">
      <c r="A4" s="117" t="s">
        <v>440</v>
      </c>
      <c r="B4" s="117" t="s">
        <v>441</v>
      </c>
      <c r="C4" s="99"/>
      <c r="D4" s="117"/>
    </row>
    <row r="5" spans="1:4" ht="31.2" x14ac:dyDescent="0.3">
      <c r="A5" s="100"/>
      <c r="B5" s="99" t="s">
        <v>442</v>
      </c>
      <c r="C5" s="99"/>
      <c r="D5" s="99"/>
    </row>
    <row r="6" spans="1:4" ht="62.4" x14ac:dyDescent="0.3">
      <c r="A6" s="100"/>
      <c r="B6" s="99" t="s">
        <v>443</v>
      </c>
      <c r="C6" s="117"/>
      <c r="D6" s="99"/>
    </row>
    <row r="7" spans="1:4" ht="78" x14ac:dyDescent="0.3">
      <c r="A7" s="100"/>
      <c r="B7" s="125" t="s">
        <v>444</v>
      </c>
      <c r="C7" s="117"/>
      <c r="D7" s="99"/>
    </row>
    <row r="8" spans="1:4" ht="15.6" x14ac:dyDescent="0.3">
      <c r="A8" s="100"/>
      <c r="B8" s="414" t="s">
        <v>445</v>
      </c>
      <c r="C8" s="414"/>
      <c r="D8" s="414"/>
    </row>
    <row r="9" spans="1:4" ht="109.2" x14ac:dyDescent="0.3">
      <c r="A9" s="117" t="s">
        <v>446</v>
      </c>
      <c r="B9" s="126" t="s">
        <v>447</v>
      </c>
      <c r="C9" s="126"/>
      <c r="D9" s="126"/>
    </row>
    <row r="10" spans="1:4" ht="30.6" x14ac:dyDescent="0.3">
      <c r="A10" s="123" t="s">
        <v>448</v>
      </c>
      <c r="B10" s="127" t="s">
        <v>449</v>
      </c>
      <c r="C10" s="126"/>
      <c r="D10" s="126"/>
    </row>
    <row r="11" spans="1:4" ht="42" x14ac:dyDescent="0.3">
      <c r="A11" s="99"/>
      <c r="B11" s="128" t="s">
        <v>450</v>
      </c>
      <c r="C11" s="126"/>
      <c r="D11" s="126"/>
    </row>
    <row r="12" spans="1:4" ht="42" x14ac:dyDescent="0.3">
      <c r="A12" s="99"/>
      <c r="B12" s="128" t="s">
        <v>451</v>
      </c>
      <c r="C12" s="126"/>
      <c r="D12" s="126"/>
    </row>
    <row r="13" spans="1:4" ht="31.2" x14ac:dyDescent="0.3">
      <c r="A13" s="100"/>
      <c r="B13" s="126" t="s">
        <v>452</v>
      </c>
      <c r="C13" s="126"/>
      <c r="D13" s="126"/>
    </row>
    <row r="14" spans="1:4" ht="31.2" x14ac:dyDescent="0.3">
      <c r="A14" s="100"/>
      <c r="B14" s="99" t="s">
        <v>453</v>
      </c>
      <c r="C14" s="126"/>
      <c r="D14" s="126"/>
    </row>
    <row r="15" spans="1:4" ht="31.2" x14ac:dyDescent="0.3">
      <c r="A15" s="100"/>
      <c r="B15" s="99" t="s">
        <v>454</v>
      </c>
      <c r="C15" s="126"/>
      <c r="D15" s="126"/>
    </row>
    <row r="16" spans="1:4" ht="15.6" x14ac:dyDescent="0.3">
      <c r="A16" s="100"/>
      <c r="B16" s="126"/>
      <c r="C16" s="126"/>
      <c r="D16" s="126"/>
    </row>
    <row r="17" spans="1:4" ht="15.6" x14ac:dyDescent="0.3">
      <c r="A17" s="129" t="s">
        <v>455</v>
      </c>
      <c r="B17" s="126"/>
      <c r="C17" s="126"/>
      <c r="D17" s="126"/>
    </row>
    <row r="18" spans="1:4" ht="31.2" x14ac:dyDescent="0.3">
      <c r="A18" s="100"/>
      <c r="B18" s="126" t="s">
        <v>456</v>
      </c>
      <c r="C18" s="126"/>
      <c r="D18" s="126"/>
    </row>
    <row r="19" spans="1:4" ht="46.8" x14ac:dyDescent="0.3">
      <c r="A19" s="100"/>
      <c r="B19" s="130" t="s">
        <v>457</v>
      </c>
      <c r="C19" s="126"/>
      <c r="D19" s="126"/>
    </row>
    <row r="20" spans="1:4" ht="31.2" x14ac:dyDescent="0.3">
      <c r="A20" s="100"/>
      <c r="B20" s="130" t="s">
        <v>458</v>
      </c>
      <c r="C20" s="126"/>
      <c r="D20" s="126"/>
    </row>
    <row r="21" spans="1:4" ht="140.4" x14ac:dyDescent="0.3">
      <c r="A21" s="100"/>
      <c r="B21" s="130" t="s">
        <v>459</v>
      </c>
      <c r="C21" s="126"/>
      <c r="D21" s="126"/>
    </row>
    <row r="22" spans="1:4" ht="93.6" x14ac:dyDescent="0.3">
      <c r="A22" s="100"/>
      <c r="B22" s="126" t="s">
        <v>460</v>
      </c>
      <c r="C22" s="126"/>
      <c r="D22" s="126"/>
    </row>
    <row r="23" spans="1:4" ht="62.4" x14ac:dyDescent="0.3">
      <c r="A23" s="100"/>
      <c r="B23" s="130" t="s">
        <v>461</v>
      </c>
      <c r="C23" s="126"/>
      <c r="D23" s="126"/>
    </row>
    <row r="24" spans="1:4" ht="31.2" x14ac:dyDescent="0.3">
      <c r="A24" s="131" t="s">
        <v>133</v>
      </c>
      <c r="B24" s="99" t="s">
        <v>462</v>
      </c>
      <c r="C24" s="99"/>
      <c r="D24" s="99"/>
    </row>
    <row r="25" spans="1:4" ht="46.8" x14ac:dyDescent="0.3">
      <c r="A25" s="131" t="s">
        <v>463</v>
      </c>
      <c r="B25" s="99" t="s">
        <v>464</v>
      </c>
      <c r="C25" s="99"/>
      <c r="D25" s="99"/>
    </row>
    <row r="26" spans="1:4" ht="31.2" x14ac:dyDescent="0.3">
      <c r="A26" s="100"/>
      <c r="B26" s="99" t="s">
        <v>465</v>
      </c>
      <c r="C26" s="99"/>
      <c r="D26" s="99"/>
    </row>
    <row r="27" spans="1:4" ht="31.2" x14ac:dyDescent="0.3">
      <c r="A27" s="100"/>
      <c r="B27" s="99" t="s">
        <v>466</v>
      </c>
      <c r="C27" s="99"/>
      <c r="D27" s="99"/>
    </row>
    <row r="28" spans="1:4" ht="31.2" x14ac:dyDescent="0.3">
      <c r="A28" s="100"/>
      <c r="B28" s="99" t="s">
        <v>467</v>
      </c>
      <c r="C28" s="99"/>
      <c r="D28" s="99"/>
    </row>
    <row r="29" spans="1:4" ht="15.6" x14ac:dyDescent="0.3">
      <c r="A29" s="100"/>
      <c r="B29" s="99" t="s">
        <v>468</v>
      </c>
      <c r="C29" s="99"/>
      <c r="D29" s="99"/>
    </row>
    <row r="30" spans="1:4" ht="46.8" x14ac:dyDescent="0.3">
      <c r="A30" s="100"/>
      <c r="B30" s="99" t="s">
        <v>469</v>
      </c>
      <c r="C30" s="99"/>
      <c r="D30" s="99"/>
    </row>
  </sheetData>
  <mergeCells count="1">
    <mergeCell ref="B8:D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8B397-4FDB-4BCD-9FA0-D74892323F64}">
  <sheetPr>
    <tabColor theme="9" tint="0.39997558519241921"/>
  </sheetPr>
  <dimension ref="A1:H44"/>
  <sheetViews>
    <sheetView workbookViewId="0">
      <selection activeCell="A38" sqref="A38"/>
    </sheetView>
  </sheetViews>
  <sheetFormatPr defaultColWidth="9.109375" defaultRowHeight="15.6" x14ac:dyDescent="0.3"/>
  <cols>
    <col min="1" max="1" width="9.109375" style="136"/>
    <col min="2" max="2" width="85.44140625" style="132" customWidth="1"/>
    <col min="3" max="3" width="24.88671875" style="132" customWidth="1"/>
    <col min="4" max="4" width="32" style="132" customWidth="1"/>
    <col min="5" max="5" width="16.77734375" style="132" customWidth="1"/>
    <col min="6" max="6" width="12.6640625" style="132" customWidth="1"/>
    <col min="7" max="7" width="17.6640625" style="132" customWidth="1"/>
    <col min="8" max="16384" width="9.109375" style="132"/>
  </cols>
  <sheetData>
    <row r="1" spans="1:8" ht="31.2" x14ac:dyDescent="0.3">
      <c r="A1" s="200" t="s">
        <v>59</v>
      </c>
      <c r="B1" s="200" t="s">
        <v>470</v>
      </c>
      <c r="C1" s="200" t="s">
        <v>471</v>
      </c>
      <c r="D1" s="201" t="s">
        <v>472</v>
      </c>
    </row>
    <row r="2" spans="1:8" x14ac:dyDescent="0.3">
      <c r="A2" s="202">
        <v>1</v>
      </c>
      <c r="B2" s="203" t="s">
        <v>473</v>
      </c>
      <c r="C2" s="203" t="s">
        <v>308</v>
      </c>
      <c r="D2" s="204"/>
    </row>
    <row r="3" spans="1:8" ht="31.2" x14ac:dyDescent="0.3">
      <c r="A3" s="202">
        <v>2</v>
      </c>
      <c r="B3" s="203" t="s">
        <v>474</v>
      </c>
      <c r="C3" s="203" t="s">
        <v>896</v>
      </c>
      <c r="D3" s="133"/>
    </row>
    <row r="4" spans="1:8" ht="46.8" x14ac:dyDescent="0.3">
      <c r="A4" s="202">
        <v>3</v>
      </c>
      <c r="B4" s="203" t="s">
        <v>475</v>
      </c>
      <c r="C4" s="232"/>
      <c r="D4" s="133"/>
    </row>
    <row r="5" spans="1:8" ht="93.6" x14ac:dyDescent="0.3">
      <c r="A5" s="202">
        <v>4</v>
      </c>
      <c r="B5" s="203" t="s">
        <v>476</v>
      </c>
      <c r="C5" s="232"/>
      <c r="D5" s="204"/>
    </row>
    <row r="6" spans="1:8" x14ac:dyDescent="0.3">
      <c r="A6" s="202">
        <v>5</v>
      </c>
      <c r="B6" s="203" t="s">
        <v>477</v>
      </c>
      <c r="C6" s="203" t="s">
        <v>883</v>
      </c>
      <c r="D6" s="133"/>
    </row>
    <row r="7" spans="1:8" ht="31.2" x14ac:dyDescent="0.3">
      <c r="A7" s="202">
        <v>6</v>
      </c>
      <c r="B7" s="203" t="s">
        <v>478</v>
      </c>
      <c r="C7" s="203" t="s">
        <v>897</v>
      </c>
      <c r="D7" s="133"/>
    </row>
    <row r="8" spans="1:8" x14ac:dyDescent="0.3">
      <c r="A8" s="202">
        <v>7</v>
      </c>
      <c r="B8" s="203" t="s">
        <v>479</v>
      </c>
      <c r="C8" s="203" t="s">
        <v>308</v>
      </c>
      <c r="D8" s="133"/>
    </row>
    <row r="9" spans="1:8" ht="46.8" x14ac:dyDescent="0.3">
      <c r="A9" s="202">
        <v>8</v>
      </c>
      <c r="B9" s="203" t="s">
        <v>480</v>
      </c>
      <c r="C9" s="203" t="s">
        <v>883</v>
      </c>
      <c r="D9" s="204"/>
    </row>
    <row r="10" spans="1:8" ht="31.2" x14ac:dyDescent="0.3">
      <c r="A10" s="202">
        <v>9</v>
      </c>
      <c r="B10" s="203" t="s">
        <v>481</v>
      </c>
      <c r="C10" s="203" t="s">
        <v>883</v>
      </c>
      <c r="D10" s="133"/>
    </row>
    <row r="11" spans="1:8" ht="46.8" x14ac:dyDescent="0.3">
      <c r="A11" s="202">
        <v>10</v>
      </c>
      <c r="B11" s="203" t="s">
        <v>482</v>
      </c>
      <c r="C11" s="203" t="s">
        <v>66</v>
      </c>
      <c r="D11" s="133"/>
    </row>
    <row r="12" spans="1:8" ht="31.2" x14ac:dyDescent="0.3">
      <c r="A12" s="202">
        <v>11</v>
      </c>
      <c r="B12" s="203" t="s">
        <v>483</v>
      </c>
      <c r="C12" s="203" t="s">
        <v>898</v>
      </c>
      <c r="D12" s="204"/>
    </row>
    <row r="13" spans="1:8" ht="46.8" x14ac:dyDescent="0.3">
      <c r="A13" s="202">
        <v>12</v>
      </c>
      <c r="B13" s="203" t="s">
        <v>484</v>
      </c>
      <c r="C13" s="203" t="s">
        <v>883</v>
      </c>
      <c r="D13" s="133"/>
    </row>
    <row r="14" spans="1:8" ht="31.2" x14ac:dyDescent="0.3">
      <c r="A14" s="202">
        <v>13</v>
      </c>
      <c r="B14" s="203" t="s">
        <v>485</v>
      </c>
      <c r="C14" s="203" t="s">
        <v>883</v>
      </c>
      <c r="D14" s="133"/>
    </row>
    <row r="15" spans="1:8" ht="46.8" x14ac:dyDescent="0.3">
      <c r="A15" s="202">
        <v>14</v>
      </c>
      <c r="B15" s="203" t="s">
        <v>486</v>
      </c>
      <c r="C15" s="203" t="s">
        <v>883</v>
      </c>
      <c r="D15" s="133"/>
    </row>
    <row r="16" spans="1:8" x14ac:dyDescent="0.3">
      <c r="A16" s="202">
        <v>15</v>
      </c>
      <c r="B16" s="203" t="s">
        <v>487</v>
      </c>
      <c r="C16" s="203" t="s">
        <v>883</v>
      </c>
      <c r="D16" s="133"/>
      <c r="F16" s="238"/>
      <c r="H16" s="134"/>
    </row>
    <row r="17" spans="1:8" ht="31.2" x14ac:dyDescent="0.3">
      <c r="A17" s="202">
        <v>16</v>
      </c>
      <c r="B17" s="203" t="s">
        <v>488</v>
      </c>
      <c r="C17" s="203" t="s">
        <v>883</v>
      </c>
      <c r="D17" s="203"/>
      <c r="F17" s="237"/>
    </row>
    <row r="18" spans="1:8" ht="31.2" x14ac:dyDescent="0.3">
      <c r="A18" s="202">
        <v>17</v>
      </c>
      <c r="B18" s="205" t="s">
        <v>489</v>
      </c>
      <c r="C18" s="205" t="s">
        <v>66</v>
      </c>
      <c r="D18" s="204" t="s">
        <v>901</v>
      </c>
      <c r="F18" s="222"/>
    </row>
    <row r="19" spans="1:8" ht="31.2" x14ac:dyDescent="0.3">
      <c r="A19" s="202">
        <v>18</v>
      </c>
      <c r="B19" s="205" t="s">
        <v>490</v>
      </c>
      <c r="C19" s="205" t="s">
        <v>110</v>
      </c>
      <c r="D19" s="204"/>
      <c r="E19" s="135"/>
      <c r="F19" s="224"/>
    </row>
    <row r="20" spans="1:8" x14ac:dyDescent="0.3">
      <c r="A20" s="202">
        <v>19</v>
      </c>
      <c r="B20" s="205" t="s">
        <v>491</v>
      </c>
      <c r="C20" s="205" t="s">
        <v>883</v>
      </c>
      <c r="D20" s="133" t="s">
        <v>899</v>
      </c>
    </row>
    <row r="21" spans="1:8" x14ac:dyDescent="0.3">
      <c r="A21" s="202">
        <v>20</v>
      </c>
      <c r="B21" s="206" t="s">
        <v>492</v>
      </c>
      <c r="C21" s="206" t="s">
        <v>883</v>
      </c>
      <c r="D21" s="133"/>
    </row>
    <row r="22" spans="1:8" x14ac:dyDescent="0.3">
      <c r="A22" s="202">
        <v>21</v>
      </c>
      <c r="B22" s="206" t="s">
        <v>493</v>
      </c>
      <c r="C22" s="206"/>
      <c r="D22" s="133"/>
    </row>
    <row r="23" spans="1:8" ht="31.2" x14ac:dyDescent="0.3">
      <c r="A23" s="202">
        <v>22</v>
      </c>
      <c r="B23" s="207" t="s">
        <v>494</v>
      </c>
      <c r="C23" s="206" t="s">
        <v>900</v>
      </c>
      <c r="D23" s="133"/>
    </row>
    <row r="24" spans="1:8" x14ac:dyDescent="0.3">
      <c r="A24" s="202">
        <v>23</v>
      </c>
      <c r="B24" s="133" t="s">
        <v>495</v>
      </c>
      <c r="C24" s="133" t="s">
        <v>66</v>
      </c>
      <c r="D24" s="133"/>
    </row>
    <row r="25" spans="1:8" ht="31.2" x14ac:dyDescent="0.3">
      <c r="A25" s="202">
        <v>24</v>
      </c>
      <c r="B25" s="204" t="s">
        <v>496</v>
      </c>
      <c r="C25" s="133" t="s">
        <v>883</v>
      </c>
      <c r="D25" s="133"/>
    </row>
    <row r="26" spans="1:8" ht="18.75" customHeight="1" x14ac:dyDescent="0.3">
      <c r="A26" s="202">
        <v>25</v>
      </c>
      <c r="B26" s="133" t="s">
        <v>497</v>
      </c>
      <c r="C26" s="133" t="s">
        <v>883</v>
      </c>
      <c r="D26" s="133"/>
    </row>
    <row r="27" spans="1:8" x14ac:dyDescent="0.3">
      <c r="A27" s="202"/>
      <c r="B27" s="204" t="s">
        <v>498</v>
      </c>
      <c r="C27" s="133" t="s">
        <v>883</v>
      </c>
      <c r="D27" s="133"/>
    </row>
    <row r="28" spans="1:8" x14ac:dyDescent="0.3">
      <c r="A28" s="202">
        <v>26</v>
      </c>
      <c r="B28" s="208" t="s">
        <v>499</v>
      </c>
      <c r="C28" s="133" t="s">
        <v>883</v>
      </c>
      <c r="D28" s="133"/>
    </row>
    <row r="29" spans="1:8" x14ac:dyDescent="0.3">
      <c r="B29" s="133"/>
    </row>
    <row r="32" spans="1:8" x14ac:dyDescent="0.3">
      <c r="A32" s="137"/>
      <c r="B32" s="138"/>
      <c r="C32" s="139" t="s">
        <v>500</v>
      </c>
      <c r="D32" s="139" t="s">
        <v>500</v>
      </c>
      <c r="E32" s="415" t="s">
        <v>913</v>
      </c>
      <c r="F32" s="415"/>
      <c r="G32" s="415" t="s">
        <v>914</v>
      </c>
      <c r="H32" s="415"/>
    </row>
    <row r="33" spans="1:8" x14ac:dyDescent="0.3">
      <c r="A33" s="200" t="s">
        <v>501</v>
      </c>
      <c r="B33" s="200" t="s">
        <v>502</v>
      </c>
      <c r="C33" s="225" t="s">
        <v>503</v>
      </c>
      <c r="D33" s="225" t="s">
        <v>504</v>
      </c>
      <c r="E33" s="225" t="s">
        <v>505</v>
      </c>
      <c r="F33" s="225" t="s">
        <v>506</v>
      </c>
      <c r="G33" s="225" t="s">
        <v>505</v>
      </c>
      <c r="H33" s="225" t="s">
        <v>506</v>
      </c>
    </row>
    <row r="34" spans="1:8" x14ac:dyDescent="0.3">
      <c r="A34" s="202"/>
      <c r="B34" s="133" t="s">
        <v>903</v>
      </c>
      <c r="C34" s="133"/>
      <c r="D34" s="133"/>
      <c r="E34" s="133">
        <v>61000</v>
      </c>
      <c r="F34" s="133">
        <f>+E34/$E$44*100</f>
        <v>35.403366221706328</v>
      </c>
      <c r="G34" s="133">
        <v>61000</v>
      </c>
      <c r="H34" s="133">
        <f>+G34/$G$44*100</f>
        <v>35.403366221706328</v>
      </c>
    </row>
    <row r="35" spans="1:8" x14ac:dyDescent="0.3">
      <c r="A35" s="202">
        <v>2</v>
      </c>
      <c r="B35" s="133" t="s">
        <v>904</v>
      </c>
      <c r="C35" s="133" t="s">
        <v>902</v>
      </c>
      <c r="D35" s="133"/>
      <c r="E35" s="133">
        <v>30000</v>
      </c>
      <c r="F35" s="133">
        <f t="shared" ref="F35:F44" si="0">+E35/$E$44*100</f>
        <v>17.411491584445734</v>
      </c>
      <c r="G35" s="133">
        <v>30000</v>
      </c>
      <c r="H35" s="133">
        <f t="shared" ref="H35:H44" si="1">+G35/$G$44*100</f>
        <v>17.411491584445734</v>
      </c>
    </row>
    <row r="36" spans="1:8" x14ac:dyDescent="0.3">
      <c r="A36" s="202">
        <v>3</v>
      </c>
      <c r="B36" s="133" t="s">
        <v>905</v>
      </c>
      <c r="C36" s="133" t="s">
        <v>902</v>
      </c>
      <c r="D36" s="133"/>
      <c r="E36" s="133">
        <v>30000</v>
      </c>
      <c r="F36" s="133">
        <f t="shared" si="0"/>
        <v>17.411491584445734</v>
      </c>
      <c r="G36" s="133">
        <v>30000</v>
      </c>
      <c r="H36" s="133">
        <f t="shared" si="1"/>
        <v>17.411491584445734</v>
      </c>
    </row>
    <row r="37" spans="1:8" x14ac:dyDescent="0.3">
      <c r="A37" s="202">
        <v>5</v>
      </c>
      <c r="B37" s="133" t="s">
        <v>906</v>
      </c>
      <c r="C37" s="133" t="s">
        <v>902</v>
      </c>
      <c r="D37" s="133"/>
      <c r="E37" s="133">
        <v>5000</v>
      </c>
      <c r="F37" s="133">
        <f t="shared" si="0"/>
        <v>2.9019152640742889</v>
      </c>
      <c r="G37" s="133">
        <v>5000</v>
      </c>
      <c r="H37" s="133">
        <f t="shared" si="1"/>
        <v>2.9019152640742889</v>
      </c>
    </row>
    <row r="38" spans="1:8" x14ac:dyDescent="0.3">
      <c r="A38" s="202">
        <v>6</v>
      </c>
      <c r="B38" s="133" t="s">
        <v>907</v>
      </c>
      <c r="C38" s="133" t="s">
        <v>902</v>
      </c>
      <c r="D38" s="133"/>
      <c r="E38" s="223">
        <v>10500</v>
      </c>
      <c r="F38" s="133">
        <f t="shared" si="0"/>
        <v>6.0940220545560075</v>
      </c>
      <c r="G38" s="133">
        <v>10500</v>
      </c>
      <c r="H38" s="133">
        <f t="shared" si="1"/>
        <v>6.0940220545560075</v>
      </c>
    </row>
    <row r="39" spans="1:8" x14ac:dyDescent="0.3">
      <c r="A39" s="202">
        <v>8</v>
      </c>
      <c r="B39" s="133" t="s">
        <v>908</v>
      </c>
      <c r="C39" s="133" t="s">
        <v>902</v>
      </c>
      <c r="D39" s="133"/>
      <c r="E39" s="133">
        <v>5000</v>
      </c>
      <c r="F39" s="133">
        <f t="shared" si="0"/>
        <v>2.9019152640742889</v>
      </c>
      <c r="G39" s="133">
        <v>5000</v>
      </c>
      <c r="H39" s="133">
        <f t="shared" si="1"/>
        <v>2.9019152640742889</v>
      </c>
    </row>
    <row r="40" spans="1:8" x14ac:dyDescent="0.3">
      <c r="A40" s="202">
        <v>9</v>
      </c>
      <c r="B40" s="133" t="s">
        <v>909</v>
      </c>
      <c r="C40" s="133" t="s">
        <v>902</v>
      </c>
      <c r="D40" s="133"/>
      <c r="E40" s="223">
        <v>10500</v>
      </c>
      <c r="F40" s="133">
        <f t="shared" si="0"/>
        <v>6.0940220545560075</v>
      </c>
      <c r="G40" s="133">
        <v>10500</v>
      </c>
      <c r="H40" s="133">
        <f t="shared" si="1"/>
        <v>6.0940220545560075</v>
      </c>
    </row>
    <row r="41" spans="1:8" x14ac:dyDescent="0.3">
      <c r="A41" s="202">
        <v>11</v>
      </c>
      <c r="B41" s="133" t="s">
        <v>910</v>
      </c>
      <c r="C41" s="133" t="s">
        <v>902</v>
      </c>
      <c r="D41" s="133"/>
      <c r="E41" s="133">
        <v>1000</v>
      </c>
      <c r="F41" s="133">
        <f t="shared" si="0"/>
        <v>0.5803830528148578</v>
      </c>
      <c r="G41" s="133">
        <v>1000</v>
      </c>
      <c r="H41" s="133">
        <f t="shared" si="1"/>
        <v>0.5803830528148578</v>
      </c>
    </row>
    <row r="42" spans="1:8" x14ac:dyDescent="0.3">
      <c r="A42" s="202"/>
      <c r="B42" s="133" t="s">
        <v>911</v>
      </c>
      <c r="C42" s="133" t="s">
        <v>902</v>
      </c>
      <c r="D42" s="133"/>
      <c r="E42" s="133">
        <v>0</v>
      </c>
      <c r="F42" s="133">
        <f t="shared" si="0"/>
        <v>0</v>
      </c>
      <c r="G42" s="133">
        <v>0</v>
      </c>
      <c r="H42" s="133">
        <f t="shared" si="1"/>
        <v>0</v>
      </c>
    </row>
    <row r="43" spans="1:8" x14ac:dyDescent="0.3">
      <c r="A43" s="202"/>
      <c r="B43" s="133" t="s">
        <v>912</v>
      </c>
      <c r="C43" s="133"/>
      <c r="D43" s="133"/>
      <c r="E43" s="133">
        <v>19300</v>
      </c>
      <c r="F43" s="133">
        <f t="shared" si="0"/>
        <v>11.201392919326755</v>
      </c>
      <c r="G43" s="133">
        <v>19300</v>
      </c>
      <c r="H43" s="133">
        <f t="shared" si="1"/>
        <v>11.201392919326755</v>
      </c>
    </row>
    <row r="44" spans="1:8" x14ac:dyDescent="0.3">
      <c r="A44" s="202"/>
      <c r="B44" s="133"/>
      <c r="C44" s="416" t="s">
        <v>512</v>
      </c>
      <c r="D44" s="417"/>
      <c r="E44" s="225">
        <f>SUM(E34:E43)</f>
        <v>172300</v>
      </c>
      <c r="F44" s="225">
        <f t="shared" si="0"/>
        <v>100</v>
      </c>
      <c r="G44" s="225">
        <f>SUM(G34:G43)</f>
        <v>172300</v>
      </c>
      <c r="H44" s="225">
        <f t="shared" si="1"/>
        <v>100</v>
      </c>
    </row>
  </sheetData>
  <mergeCells count="3">
    <mergeCell ref="E32:F32"/>
    <mergeCell ref="G32:H32"/>
    <mergeCell ref="C44:D44"/>
  </mergeCells>
  <conditionalFormatting sqref="C3:C27">
    <cfRule type="containsText" dxfId="5" priority="3" operator="containsText" text="No">
      <formula>NOT(ISERROR(SEARCH("No",C3)))</formula>
    </cfRule>
  </conditionalFormatting>
  <conditionalFormatting sqref="D17">
    <cfRule type="containsText" dxfId="4" priority="1" operator="containsText" text="No">
      <formula>NOT(ISERROR(SEARCH("No",D17)))</formula>
    </cfRule>
  </conditionalFormatting>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2:H6"/>
  <sheetViews>
    <sheetView workbookViewId="0">
      <selection activeCell="D5" sqref="D5"/>
    </sheetView>
  </sheetViews>
  <sheetFormatPr defaultColWidth="15.6640625" defaultRowHeight="14.4" x14ac:dyDescent="0.3"/>
  <cols>
    <col min="1" max="1" width="41.109375" customWidth="1"/>
  </cols>
  <sheetData>
    <row r="2" spans="1:8" x14ac:dyDescent="0.3">
      <c r="A2" s="8" t="s">
        <v>29</v>
      </c>
    </row>
    <row r="3" spans="1:8" ht="43.2" x14ac:dyDescent="0.3">
      <c r="A3" s="226" t="s">
        <v>30</v>
      </c>
      <c r="B3" s="15" t="s">
        <v>31</v>
      </c>
      <c r="C3" s="15" t="s">
        <v>32</v>
      </c>
      <c r="D3" s="227" t="s">
        <v>33</v>
      </c>
      <c r="E3" s="15" t="s">
        <v>34</v>
      </c>
      <c r="F3" s="15" t="s">
        <v>35</v>
      </c>
      <c r="G3" s="15" t="s">
        <v>36</v>
      </c>
      <c r="H3" s="18" t="s">
        <v>393</v>
      </c>
    </row>
    <row r="4" spans="1:8" ht="28.8" x14ac:dyDescent="0.3">
      <c r="A4" s="228"/>
      <c r="B4" s="228" t="s">
        <v>885</v>
      </c>
      <c r="C4" s="229" t="s">
        <v>886</v>
      </c>
      <c r="D4" s="230">
        <v>45748</v>
      </c>
      <c r="E4" s="231" t="s">
        <v>887</v>
      </c>
      <c r="F4" s="231">
        <v>2030</v>
      </c>
      <c r="G4" s="2" t="s">
        <v>888</v>
      </c>
    </row>
    <row r="6" spans="1:8" x14ac:dyDescent="0.3">
      <c r="A6" s="8" t="s">
        <v>870</v>
      </c>
    </row>
  </sheetData>
  <conditionalFormatting sqref="J54:J62">
    <cfRule type="containsText" dxfId="3" priority="1" operator="containsText" text="No">
      <formula>NOT(ISERROR(SEARCH("No",J54)))</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3:L8"/>
  <sheetViews>
    <sheetView workbookViewId="0">
      <selection activeCell="I8" sqref="I8"/>
    </sheetView>
  </sheetViews>
  <sheetFormatPr defaultColWidth="20.5546875" defaultRowHeight="14.4" x14ac:dyDescent="0.3"/>
  <cols>
    <col min="1" max="1" width="17.33203125" customWidth="1"/>
    <col min="2" max="2" width="19.6640625" bestFit="1" customWidth="1"/>
    <col min="3" max="3" width="15.6640625" customWidth="1"/>
    <col min="4" max="4" width="20.5546875" customWidth="1"/>
    <col min="5" max="5" width="19" bestFit="1" customWidth="1"/>
    <col min="6" max="6" width="20.33203125" bestFit="1" customWidth="1"/>
    <col min="7" max="7" width="15.44140625" bestFit="1" customWidth="1"/>
    <col min="8" max="8" width="18.6640625" bestFit="1" customWidth="1"/>
  </cols>
  <sheetData>
    <row r="3" spans="1:12" x14ac:dyDescent="0.3">
      <c r="H3" s="17">
        <f ca="1">NOW()</f>
        <v>46261.475181481481</v>
      </c>
    </row>
    <row r="4" spans="1:12" ht="86.4" x14ac:dyDescent="0.3">
      <c r="A4" s="29" t="s">
        <v>44</v>
      </c>
      <c r="B4" s="29" t="s">
        <v>37</v>
      </c>
      <c r="C4" s="29" t="s">
        <v>2</v>
      </c>
      <c r="D4" s="29" t="s">
        <v>894</v>
      </c>
      <c r="E4" s="29" t="s">
        <v>39</v>
      </c>
      <c r="F4" s="29" t="s">
        <v>38</v>
      </c>
      <c r="G4" s="29" t="s">
        <v>43</v>
      </c>
      <c r="H4" s="18" t="s">
        <v>49</v>
      </c>
      <c r="I4" s="18" t="s">
        <v>50</v>
      </c>
      <c r="J4" s="29" t="s">
        <v>40</v>
      </c>
      <c r="K4" s="29" t="s">
        <v>113</v>
      </c>
      <c r="L4" s="18" t="s">
        <v>394</v>
      </c>
    </row>
    <row r="5" spans="1:12" ht="28.8" x14ac:dyDescent="0.3">
      <c r="A5" s="4" t="s">
        <v>873</v>
      </c>
      <c r="B5" s="233">
        <v>36846</v>
      </c>
      <c r="C5" s="4" t="s">
        <v>889</v>
      </c>
      <c r="D5" s="233">
        <v>45563</v>
      </c>
      <c r="E5" s="2" t="s">
        <v>890</v>
      </c>
      <c r="F5" s="233" t="s">
        <v>891</v>
      </c>
      <c r="G5" s="2" t="s">
        <v>66</v>
      </c>
      <c r="H5" s="3">
        <v>21711</v>
      </c>
      <c r="I5" s="2">
        <v>66</v>
      </c>
      <c r="J5" s="4" t="s">
        <v>883</v>
      </c>
      <c r="K5" s="4" t="s">
        <v>883</v>
      </c>
      <c r="L5" s="2"/>
    </row>
    <row r="6" spans="1:12" ht="28.8" x14ac:dyDescent="0.3">
      <c r="A6" s="4" t="s">
        <v>876</v>
      </c>
      <c r="B6" s="235" t="s">
        <v>892</v>
      </c>
      <c r="C6" s="176" t="s">
        <v>889</v>
      </c>
      <c r="D6" s="235" t="s">
        <v>871</v>
      </c>
      <c r="E6" s="30" t="s">
        <v>890</v>
      </c>
      <c r="F6" s="46"/>
      <c r="G6" s="30" t="s">
        <v>280</v>
      </c>
      <c r="H6" s="236">
        <v>22550</v>
      </c>
      <c r="I6" s="234">
        <v>63</v>
      </c>
      <c r="J6" s="4" t="s">
        <v>883</v>
      </c>
      <c r="K6" s="4" t="s">
        <v>883</v>
      </c>
      <c r="L6" s="2" t="s">
        <v>895</v>
      </c>
    </row>
    <row r="7" spans="1:12" ht="28.8" x14ac:dyDescent="0.3">
      <c r="A7" s="228" t="s">
        <v>878</v>
      </c>
      <c r="B7" s="233">
        <v>36846</v>
      </c>
      <c r="C7" s="4" t="s">
        <v>889</v>
      </c>
      <c r="D7" s="233">
        <v>45563</v>
      </c>
      <c r="E7" s="2" t="s">
        <v>890</v>
      </c>
      <c r="F7" s="233" t="s">
        <v>893</v>
      </c>
      <c r="G7" s="2" t="s">
        <v>66</v>
      </c>
      <c r="H7" s="3">
        <v>21985</v>
      </c>
      <c r="I7" s="48">
        <v>64.520394223744304</v>
      </c>
      <c r="J7" s="4" t="s">
        <v>883</v>
      </c>
      <c r="K7" s="4" t="s">
        <v>883</v>
      </c>
      <c r="L7" s="2"/>
    </row>
    <row r="8" spans="1:12" ht="28.8" x14ac:dyDescent="0.3">
      <c r="A8" s="4" t="s">
        <v>882</v>
      </c>
      <c r="B8" s="3">
        <v>39541</v>
      </c>
      <c r="C8" s="4" t="s">
        <v>889</v>
      </c>
      <c r="D8" s="233">
        <v>45563</v>
      </c>
      <c r="E8" s="2" t="s">
        <v>890</v>
      </c>
      <c r="F8" s="233" t="s">
        <v>891</v>
      </c>
      <c r="G8" s="2" t="s">
        <v>66</v>
      </c>
      <c r="H8" s="3">
        <v>31998</v>
      </c>
      <c r="I8" s="48">
        <v>38</v>
      </c>
      <c r="J8" s="4" t="s">
        <v>883</v>
      </c>
      <c r="K8" s="4" t="s">
        <v>883</v>
      </c>
      <c r="L8" s="2"/>
    </row>
  </sheetData>
  <conditionalFormatting sqref="F5:F6 F9:F19">
    <cfRule type="containsText" dxfId="2" priority="8" operator="containsText" text="Yes">
      <formula>NOT(ISERROR(SEARCH("Yes",F5)))</formula>
    </cfRule>
  </conditionalFormatting>
  <conditionalFormatting sqref="G9:G36">
    <cfRule type="containsText" dxfId="1" priority="7" operator="containsText" text="No">
      <formula>NOT(ISERROR(SEARCH("No",G9)))</formula>
    </cfRule>
  </conditionalFormatting>
  <conditionalFormatting sqref="I5:J8">
    <cfRule type="containsText" dxfId="0" priority="1" operator="containsText" text="Yes">
      <formula>NOT(ISERROR(SEARCH("Yes",I5)))</formula>
    </cfRule>
  </conditionalFormatting>
  <hyperlinks>
    <hyperlink ref="H3" r:id="rId1" display="=@now()" xr:uid="{00000000-0004-0000-0D00-00000000000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For RBCA</vt:lpstr>
      <vt:lpstr>CARO 2020</vt:lpstr>
      <vt:lpstr>MGT-7</vt:lpstr>
      <vt:lpstr>Common error </vt:lpstr>
      <vt:lpstr>Format Sheet</vt:lpstr>
      <vt:lpstr>Master Data</vt:lpstr>
      <vt:lpstr>Index of Charges</vt:lpstr>
      <vt:lpstr>View Signatory details</vt:lpstr>
      <vt:lpstr>DIN Details</vt:lpstr>
      <vt:lpstr>DIN Approval Status</vt:lpstr>
      <vt:lpstr>VPD</vt:lpstr>
      <vt:lpstr>Meeting Control Sheet</vt:lpstr>
      <vt:lpstr>List of forms filed</vt:lpstr>
      <vt:lpstr>BM Control Sheet</vt:lpstr>
      <vt:lpstr>188</vt:lpstr>
      <vt:lpstr>185</vt:lpstr>
      <vt:lpstr>MGT 7 Validation sheet</vt:lpstr>
      <vt:lpstr>ADT 1</vt:lpstr>
      <vt:lpstr>DIR 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2026-08-27T05:57:29Z</dcterms:modified>
</cp:coreProperties>
</file>