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iditpokharna/Downloads/"/>
    </mc:Choice>
  </mc:AlternateContent>
  <xr:revisionPtr revIDLastSave="0" documentId="13_ncr:1_{187813A4-312D-0D4A-85BA-301263026DAB}" xr6:coauthVersionLast="47" xr6:coauthVersionMax="47" xr10:uidLastSave="{00000000-0000-0000-0000-000000000000}"/>
  <bookViews>
    <workbookView xWindow="380" yWindow="500" windowWidth="28040" windowHeight="16940" xr2:uid="{5CD0CD1A-8C2D-CF48-86C4-37FDDB690FF3}"/>
  </bookViews>
  <sheets>
    <sheet name="Sheet1" sheetId="1" r:id="rId1"/>
  </sheets>
  <definedNames>
    <definedName name="solver_adj" localSheetId="0" hidden="1">Sheet1!$A$10:$A$14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Sheet1!$A$10:$A$14</definedName>
    <definedName name="solver_lhs2" localSheetId="0" hidden="1">Sheet1!$B$15:$G$15</definedName>
    <definedName name="solver_lhs3" localSheetId="0" hidden="1">Sheet1!$B$15:$G$15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2</definedName>
    <definedName name="solver_opt" localSheetId="0" hidden="1">Sheet1!$H$15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hs1" localSheetId="0" hidden="1">0</definedName>
    <definedName name="solver_rhs2" localSheetId="0" hidden="1">Sheet1!$B$16:$G$16</definedName>
    <definedName name="solver_rhs3" localSheetId="0" hidden="1">Sheet1!$B$16:$G$16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H14" i="1"/>
  <c r="B14" i="1"/>
  <c r="C13" i="1"/>
  <c r="D13" i="1"/>
  <c r="E13" i="1"/>
  <c r="F13" i="1"/>
  <c r="G13" i="1"/>
  <c r="H13" i="1"/>
  <c r="B13" i="1"/>
  <c r="C12" i="1"/>
  <c r="D12" i="1"/>
  <c r="E12" i="1"/>
  <c r="F12" i="1"/>
  <c r="G12" i="1"/>
  <c r="H12" i="1"/>
  <c r="B12" i="1"/>
  <c r="C11" i="1"/>
  <c r="D11" i="1"/>
  <c r="E11" i="1"/>
  <c r="F11" i="1"/>
  <c r="G11" i="1"/>
  <c r="H11" i="1"/>
  <c r="B11" i="1"/>
  <c r="C10" i="1"/>
  <c r="D10" i="1"/>
  <c r="E10" i="1"/>
  <c r="F10" i="1"/>
  <c r="G10" i="1"/>
  <c r="H10" i="1"/>
  <c r="B10" i="1"/>
  <c r="B15" i="1" l="1"/>
  <c r="C15" i="1" s="1"/>
  <c r="D15" i="1" s="1"/>
  <c r="E15" i="1" s="1"/>
  <c r="F15" i="1" s="1"/>
  <c r="G15" i="1" s="1"/>
  <c r="H15" i="1"/>
</calcChain>
</file>

<file path=xl/sharedStrings.xml><?xml version="1.0" encoding="utf-8"?>
<sst xmlns="http://schemas.openxmlformats.org/spreadsheetml/2006/main" count="6" uniqueCount="6">
  <si>
    <t>Bonds</t>
  </si>
  <si>
    <t>Time</t>
  </si>
  <si>
    <t>Price</t>
  </si>
  <si>
    <t>#</t>
  </si>
  <si>
    <t>Sum</t>
  </si>
  <si>
    <t>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</si>
</sst>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549C9-4207-4B4D-AC43-B4F97A57D0CA}">
  <dimension ref="A1:H16"/>
  <sheetViews>
    <sheetView tabSelected="1" workbookViewId="0">
      <selection activeCell="J14" sqref="J14"/>
    </sheetView>
  </sheetViews>
  <sheetFormatPr baseColWidth="10" defaultRowHeight="16" x14ac:dyDescent="0.2"/>
  <sheetData>
    <row r="1" spans="1:8" x14ac:dyDescent="0.2">
      <c r="B1" t="s">
        <v>1</v>
      </c>
      <c r="H1" t="s">
        <v>2</v>
      </c>
    </row>
    <row r="2" spans="1:8" x14ac:dyDescent="0.2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</row>
    <row r="3" spans="1:8" x14ac:dyDescent="0.2">
      <c r="A3">
        <v>1</v>
      </c>
      <c r="B3">
        <v>106</v>
      </c>
      <c r="C3">
        <v>0</v>
      </c>
      <c r="D3">
        <v>0</v>
      </c>
      <c r="E3">
        <v>0</v>
      </c>
      <c r="F3">
        <v>0</v>
      </c>
      <c r="G3">
        <v>0</v>
      </c>
      <c r="H3">
        <v>97</v>
      </c>
    </row>
    <row r="4" spans="1:8" x14ac:dyDescent="0.2">
      <c r="A4">
        <v>2</v>
      </c>
      <c r="B4">
        <v>8</v>
      </c>
      <c r="C4">
        <v>8</v>
      </c>
      <c r="D4">
        <v>108</v>
      </c>
      <c r="E4">
        <v>0</v>
      </c>
      <c r="F4">
        <v>0</v>
      </c>
      <c r="G4">
        <v>0</v>
      </c>
      <c r="H4">
        <v>102</v>
      </c>
    </row>
    <row r="5" spans="1:8" x14ac:dyDescent="0.2">
      <c r="A5">
        <v>3</v>
      </c>
      <c r="B5">
        <v>5</v>
      </c>
      <c r="C5">
        <v>5</v>
      </c>
      <c r="D5">
        <v>5</v>
      </c>
      <c r="E5">
        <v>105</v>
      </c>
      <c r="F5">
        <v>0</v>
      </c>
      <c r="G5">
        <v>0</v>
      </c>
      <c r="H5">
        <v>95</v>
      </c>
    </row>
    <row r="6" spans="1:8" x14ac:dyDescent="0.2">
      <c r="A6">
        <v>4</v>
      </c>
      <c r="B6">
        <v>4</v>
      </c>
      <c r="C6">
        <v>4</v>
      </c>
      <c r="D6">
        <v>4</v>
      </c>
      <c r="E6">
        <v>4</v>
      </c>
      <c r="F6">
        <v>104</v>
      </c>
      <c r="G6">
        <v>0</v>
      </c>
      <c r="H6">
        <v>93</v>
      </c>
    </row>
    <row r="7" spans="1:8" x14ac:dyDescent="0.2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100</v>
      </c>
      <c r="H7">
        <v>75.5</v>
      </c>
    </row>
    <row r="9" spans="1:8" x14ac:dyDescent="0.2">
      <c r="A9" t="s">
        <v>3</v>
      </c>
    </row>
    <row r="10" spans="1:8" x14ac:dyDescent="0.2">
      <c r="A10">
        <v>959.90662028397867</v>
      </c>
      <c r="B10">
        <f>$A$10*B3</f>
        <v>101750.10175010173</v>
      </c>
      <c r="C10">
        <f t="shared" ref="C10:H10" si="0">$A$10*C3</f>
        <v>0</v>
      </c>
      <c r="D10">
        <f t="shared" si="0"/>
        <v>0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93110.942167545931</v>
      </c>
    </row>
    <row r="11" spans="1:8" x14ac:dyDescent="0.2">
      <c r="A11">
        <v>508.7505087505088</v>
      </c>
      <c r="B11">
        <f>$A$11*B4</f>
        <v>4070.0040700040704</v>
      </c>
      <c r="C11">
        <f t="shared" ref="C11:H11" si="1">$A$11*C4</f>
        <v>4070.0040700040704</v>
      </c>
      <c r="D11">
        <f t="shared" si="1"/>
        <v>54945.054945054952</v>
      </c>
      <c r="E11">
        <f t="shared" si="1"/>
        <v>0</v>
      </c>
      <c r="F11">
        <f t="shared" si="1"/>
        <v>0</v>
      </c>
      <c r="G11">
        <f t="shared" si="1"/>
        <v>0</v>
      </c>
      <c r="H11">
        <f t="shared" si="1"/>
        <v>51892.551892551899</v>
      </c>
    </row>
    <row r="12" spans="1:8" x14ac:dyDescent="0.2">
      <c r="A12">
        <v>549.4505494505496</v>
      </c>
      <c r="B12">
        <f>$A$12*B5</f>
        <v>2747.2527472527481</v>
      </c>
      <c r="C12">
        <f t="shared" ref="C12:H12" si="2">$A$12*C5</f>
        <v>2747.2527472527481</v>
      </c>
      <c r="D12">
        <f t="shared" si="2"/>
        <v>2747.2527472527481</v>
      </c>
      <c r="E12">
        <f t="shared" si="2"/>
        <v>57692.30769230771</v>
      </c>
      <c r="F12">
        <f t="shared" si="2"/>
        <v>0</v>
      </c>
      <c r="G12">
        <f t="shared" si="2"/>
        <v>0</v>
      </c>
      <c r="H12">
        <f t="shared" si="2"/>
        <v>52197.802197802215</v>
      </c>
    </row>
    <row r="13" spans="1:8" x14ac:dyDescent="0.2">
      <c r="A13">
        <v>576.92307692307668</v>
      </c>
      <c r="B13">
        <f>$A$13*B6</f>
        <v>2307.6923076923067</v>
      </c>
      <c r="C13">
        <f t="shared" ref="C13:H13" si="3">$A$13*C6</f>
        <v>2307.6923076923067</v>
      </c>
      <c r="D13">
        <f t="shared" si="3"/>
        <v>2307.6923076923067</v>
      </c>
      <c r="E13">
        <f t="shared" si="3"/>
        <v>2307.6923076923067</v>
      </c>
      <c r="F13">
        <f t="shared" si="3"/>
        <v>59999.999999999971</v>
      </c>
      <c r="G13">
        <f t="shared" si="3"/>
        <v>0</v>
      </c>
      <c r="H13">
        <f t="shared" si="3"/>
        <v>53653.846153846134</v>
      </c>
    </row>
    <row r="14" spans="1:8" x14ac:dyDescent="0.2">
      <c r="A14">
        <v>600</v>
      </c>
      <c r="B14">
        <f>$A$14*B7</f>
        <v>0</v>
      </c>
      <c r="C14">
        <f t="shared" ref="C14:H14" si="4">$A$14*C7</f>
        <v>0</v>
      </c>
      <c r="D14">
        <f t="shared" si="4"/>
        <v>0</v>
      </c>
      <c r="E14">
        <f t="shared" si="4"/>
        <v>0</v>
      </c>
      <c r="F14">
        <f t="shared" si="4"/>
        <v>0</v>
      </c>
      <c r="G14">
        <f t="shared" si="4"/>
        <v>60000</v>
      </c>
      <c r="H14">
        <f t="shared" si="4"/>
        <v>45300</v>
      </c>
    </row>
    <row r="15" spans="1:8" x14ac:dyDescent="0.2">
      <c r="A15" t="s">
        <v>4</v>
      </c>
      <c r="B15">
        <f>SUM(B10:B14)</f>
        <v>110875.05087505086</v>
      </c>
      <c r="C15">
        <f>SUM(C10:C14)+B15-B16</f>
        <v>59999.999999999985</v>
      </c>
      <c r="D15">
        <f>SUM(D10:D14)+C15-C16</f>
        <v>60000</v>
      </c>
      <c r="E15">
        <f t="shared" ref="E15:G15" si="5">SUM(E10:E14)+D15-D16</f>
        <v>60000.000000000015</v>
      </c>
      <c r="F15">
        <f t="shared" si="5"/>
        <v>59999.999999999985</v>
      </c>
      <c r="G15">
        <f t="shared" si="5"/>
        <v>59999.999999999985</v>
      </c>
      <c r="H15" s="1">
        <f t="shared" ref="H15" si="6">SUM(H10:H14)</f>
        <v>296155.1424117462</v>
      </c>
    </row>
    <row r="16" spans="1:8" x14ac:dyDescent="0.2">
      <c r="A16" t="s">
        <v>5</v>
      </c>
      <c r="B16">
        <v>60000</v>
      </c>
      <c r="C16">
        <v>60000</v>
      </c>
      <c r="D16">
        <v>60000</v>
      </c>
      <c r="E16">
        <v>60000</v>
      </c>
      <c r="F16">
        <v>60000</v>
      </c>
      <c r="G16">
        <v>60000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Pokharna, Vidit D</dc:creator>
  <cp:lastModifiedBy>Pokharna, Vidit D</cp:lastModifiedBy>
  <dcterms:created xsi:type="dcterms:W3CDTF">2025-02-10T20:46:43Z</dcterms:created>
  <dcterms:modified xsi:type="dcterms:W3CDTF">2025-02-10T21:32:19Z</dcterms:modified>
</cp:coreProperties>
</file>