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8.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24226"/>
  <mc:AlternateContent xmlns:mc="http://schemas.openxmlformats.org/markup-compatibility/2006">
    <mc:Choice Requires="x15">
      <x15ac:absPath xmlns:x15ac="http://schemas.microsoft.com/office/spreadsheetml/2010/11/ac" url="D:\Data Analytics\Excel Portfolio Project\Food Delivery\"/>
    </mc:Choice>
  </mc:AlternateContent>
  <xr:revisionPtr revIDLastSave="0" documentId="13_ncr:1_{9EE7D87C-A187-410F-9C66-FFC394106228}" xr6:coauthVersionLast="47" xr6:coauthVersionMax="47" xr10:uidLastSave="{00000000-0000-0000-0000-000000000000}"/>
  <bookViews>
    <workbookView xWindow="-108" yWindow="-108" windowWidth="23256" windowHeight="12576" firstSheet="5" activeTab="9" xr2:uid="{00000000-000D-0000-FFFF-FFFF00000000}"/>
  </bookViews>
  <sheets>
    <sheet name="Orders" sheetId="1" r:id="rId1"/>
    <sheet name="Menu" sheetId="2" r:id="rId2"/>
    <sheet name="Customers" sheetId="3" r:id="rId3"/>
    <sheet name="Order_C" sheetId="5" r:id="rId4"/>
    <sheet name="Menu_C" sheetId="6" r:id="rId5"/>
    <sheet name="Customer_C" sheetId="7" r:id="rId6"/>
    <sheet name="Pivot 2" sheetId="11" r:id="rId7"/>
    <sheet name="Pivot 1" sheetId="10" r:id="rId8"/>
    <sheet name="OrdersMenu" sheetId="8" r:id="rId9"/>
    <sheet name="Dashboard" sheetId="12" r:id="rId10"/>
  </sheets>
  <definedNames>
    <definedName name="_xlcn.WorksheetConnection_Food_Delivery_Mayhem.xlsxOrdersMenu1" hidden="1">OrdersMenu[]</definedName>
    <definedName name="ExternalData_1" localSheetId="5" hidden="1">Customer_C!$A$1:$C$10</definedName>
    <definedName name="ExternalData_1" localSheetId="4" hidden="1">Menu_C!$A$1:$C$8</definedName>
    <definedName name="ExternalData_1" localSheetId="3" hidden="1">Order_C!$A$1:$K$151</definedName>
    <definedName name="ExternalData_1" localSheetId="8" hidden="1">OrdersMenu!$A$1:$S$3873</definedName>
    <definedName name="Slicer_Category">#N/A</definedName>
    <definedName name="Slicer_Customer_Name">#N/A</definedName>
    <definedName name="Slicer_Day_Name">#N/A</definedName>
    <definedName name="Slicer_Item">#N/A</definedName>
    <definedName name="Slicer_Location">#N/A</definedName>
  </definedNames>
  <calcPr calcId="181029"/>
  <pivotCaches>
    <pivotCache cacheId="321" r:id="rId11"/>
    <pivotCache cacheId="263" r:id="rId12"/>
    <pivotCache cacheId="269" r:id="rId13"/>
    <pivotCache cacheId="272" r:id="rId14"/>
    <pivotCache cacheId="310" r:id="rId15"/>
    <pivotCache cacheId="319" r:id="rId16"/>
    <pivotCache cacheId="330" r:id="rId17"/>
  </pivotCaches>
  <extLst>
    <ext xmlns:x14="http://schemas.microsoft.com/office/spreadsheetml/2009/9/main" uri="{876F7934-8845-4945-9796-88D515C7AA90}">
      <x14:pivotCaches>
        <pivotCache cacheId="5" r:id="rId18"/>
      </x14:pivotCaches>
    </ext>
    <ext xmlns:x14="http://schemas.microsoft.com/office/spreadsheetml/2009/9/main" uri="{BBE1A952-AA13-448e-AADC-164F8A28A991}">
      <x14:slicerCaches>
        <x14:slicerCache r:id="rId19"/>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OrdersMenu" name="OrdersMenu" connection="WorksheetConnection_Food_Delivery_Mayhem.xlsx!OrdersMenu"/>
        </x15:modelTables>
      </x15:dataModel>
    </ext>
  </extLst>
</workbook>
</file>

<file path=xl/calcChain.xml><?xml version="1.0" encoding="utf-8"?>
<calcChain xmlns="http://schemas.openxmlformats.org/spreadsheetml/2006/main">
  <c r="O7" i="12" l="1"/>
  <c r="O6" i="12"/>
  <c r="O5" i="12"/>
  <c r="O4" i="12"/>
  <c r="O3" i="12"/>
  <c r="C3875" i="8"/>
  <c r="J3874"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A363DB-8315-4490-BB2E-55279194FC25}"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3F02ED57-296F-4393-8D33-54F354BE6DF1}" keepAlive="1" name="Query - Menu" description="Connection to the 'Menu' query in the workbook." type="5" refreshedVersion="8" background="1" saveData="1">
    <dbPr connection="Provider=Microsoft.Mashup.OleDb.1;Data Source=$Workbook$;Location=Menu;Extended Properties=&quot;&quot;" command="SELECT * FROM [Menu]"/>
  </connection>
  <connection id="3" xr16:uid="{0CCC1AFF-86EA-4A3B-91B6-CC3E1020F365}"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4" xr16:uid="{069D1A3F-2CF8-43F6-9B10-3A8D09980A73}" keepAlive="1" name="Query - OrdersMenu" description="Connection to the 'OrdersMenu' query in the workbook." type="5" refreshedVersion="8" background="1" saveData="1">
    <dbPr connection="Provider=Microsoft.Mashup.OleDb.1;Data Source=$Workbook$;Location=OrdersMenu;Extended Properties=&quot;&quot;" command="SELECT * FROM [OrdersMenu]"/>
  </connection>
  <connection id="5" xr16:uid="{CACB097F-78E9-49A4-857C-8BF25877DAA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xr16:uid="{FDDB52F1-965F-4D85-B218-B37C9937EEA3}" name="WorksheetConnection_Food_Delivery_Mayhem.xlsx!OrdersMenu" type="102" refreshedVersion="8" minRefreshableVersion="5">
    <extLst>
      <ext xmlns:x15="http://schemas.microsoft.com/office/spreadsheetml/2010/11/main" uri="{DE250136-89BD-433C-8126-D09CA5730AF9}">
        <x15:connection id="OrdersMenu" autoDelete="1">
          <x15:rangePr sourceName="_xlcn.WorksheetConnection_Food_Delivery_Mayhem.xlsxOrdersMenu1"/>
        </x15:connection>
      </ext>
    </extLst>
  </connection>
</connections>
</file>

<file path=xl/sharedStrings.xml><?xml version="1.0" encoding="utf-8"?>
<sst xmlns="http://schemas.openxmlformats.org/spreadsheetml/2006/main" count="36561" uniqueCount="311">
  <si>
    <t>Order ID</t>
  </si>
  <si>
    <t>Date</t>
  </si>
  <si>
    <t>Customer Name</t>
  </si>
  <si>
    <t>Item</t>
  </si>
  <si>
    <t>Qty</t>
  </si>
  <si>
    <t>Price</t>
  </si>
  <si>
    <t>Tax</t>
  </si>
  <si>
    <t>Delivery Fee</t>
  </si>
  <si>
    <t>Total</t>
  </si>
  <si>
    <t>Payment Method</t>
  </si>
  <si>
    <t>Time Slot</t>
  </si>
  <si>
    <t>ODR1000</t>
  </si>
  <si>
    <t>ODR1001</t>
  </si>
  <si>
    <t>ODR1002</t>
  </si>
  <si>
    <t>ODR1003</t>
  </si>
  <si>
    <t>ODR1004</t>
  </si>
  <si>
    <t>ODR1005</t>
  </si>
  <si>
    <t>ODR1006</t>
  </si>
  <si>
    <t>ODR1007</t>
  </si>
  <si>
    <t>ODR1008</t>
  </si>
  <si>
    <t>ODR1009</t>
  </si>
  <si>
    <t>ODR1010</t>
  </si>
  <si>
    <t>ODR1011</t>
  </si>
  <si>
    <t>ODR1012</t>
  </si>
  <si>
    <t>ODR1013</t>
  </si>
  <si>
    <t>ODR1014</t>
  </si>
  <si>
    <t>ODR1015</t>
  </si>
  <si>
    <t>ODR1016</t>
  </si>
  <si>
    <t>ODR1017</t>
  </si>
  <si>
    <t>ODR1018</t>
  </si>
  <si>
    <t>ODR1019</t>
  </si>
  <si>
    <t>ODR1020</t>
  </si>
  <si>
    <t>ODR1021</t>
  </si>
  <si>
    <t>ODR1022</t>
  </si>
  <si>
    <t>ODR1023</t>
  </si>
  <si>
    <t>ODR1024</t>
  </si>
  <si>
    <t>ODR1025</t>
  </si>
  <si>
    <t>ODR1026</t>
  </si>
  <si>
    <t>ODR1027</t>
  </si>
  <si>
    <t>ODR1028</t>
  </si>
  <si>
    <t>ODR1029</t>
  </si>
  <si>
    <t>ODR1030</t>
  </si>
  <si>
    <t>ODR1031</t>
  </si>
  <si>
    <t>ODR1032</t>
  </si>
  <si>
    <t>ODR1033</t>
  </si>
  <si>
    <t>ODR1034</t>
  </si>
  <si>
    <t>ODR1035</t>
  </si>
  <si>
    <t>ODR1036</t>
  </si>
  <si>
    <t>ODR1037</t>
  </si>
  <si>
    <t>ODR1038</t>
  </si>
  <si>
    <t>ODR1039</t>
  </si>
  <si>
    <t>ODR1040</t>
  </si>
  <si>
    <t>ODR1041</t>
  </si>
  <si>
    <t>ODR1042</t>
  </si>
  <si>
    <t>ODR1043</t>
  </si>
  <si>
    <t>ODR1044</t>
  </si>
  <si>
    <t>ODR1045</t>
  </si>
  <si>
    <t>ODR1046</t>
  </si>
  <si>
    <t>ODR1047</t>
  </si>
  <si>
    <t>ODR1048</t>
  </si>
  <si>
    <t>ODR1049</t>
  </si>
  <si>
    <t>ODR1050</t>
  </si>
  <si>
    <t>ODR1051</t>
  </si>
  <si>
    <t>ODR1052</t>
  </si>
  <si>
    <t>ODR1053</t>
  </si>
  <si>
    <t>ODR1054</t>
  </si>
  <si>
    <t>ODR1055</t>
  </si>
  <si>
    <t>ODR1056</t>
  </si>
  <si>
    <t>ODR1057</t>
  </si>
  <si>
    <t>ODR1058</t>
  </si>
  <si>
    <t>ODR1059</t>
  </si>
  <si>
    <t>ODR1060</t>
  </si>
  <si>
    <t>ODR1061</t>
  </si>
  <si>
    <t>ODR1062</t>
  </si>
  <si>
    <t>ODR1063</t>
  </si>
  <si>
    <t>ODR1064</t>
  </si>
  <si>
    <t>ODR1065</t>
  </si>
  <si>
    <t>ODR1066</t>
  </si>
  <si>
    <t>ODR1067</t>
  </si>
  <si>
    <t>ODR1068</t>
  </si>
  <si>
    <t>ODR1069</t>
  </si>
  <si>
    <t>ODR1070</t>
  </si>
  <si>
    <t>ODR1071</t>
  </si>
  <si>
    <t>ODR1072</t>
  </si>
  <si>
    <t>ODR1073</t>
  </si>
  <si>
    <t>ODR1074</t>
  </si>
  <si>
    <t>ODR1075</t>
  </si>
  <si>
    <t>ODR1076</t>
  </si>
  <si>
    <t>ODR1077</t>
  </si>
  <si>
    <t>ODR1078</t>
  </si>
  <si>
    <t>ODR1079</t>
  </si>
  <si>
    <t>ODR1080</t>
  </si>
  <si>
    <t>ODR1081</t>
  </si>
  <si>
    <t>ODR1082</t>
  </si>
  <si>
    <t>ODR1083</t>
  </si>
  <si>
    <t>ODR1084</t>
  </si>
  <si>
    <t>ODR1085</t>
  </si>
  <si>
    <t>ODR1086</t>
  </si>
  <si>
    <t>ODR1087</t>
  </si>
  <si>
    <t>ODR1088</t>
  </si>
  <si>
    <t>ODR1089</t>
  </si>
  <si>
    <t>ODR1090</t>
  </si>
  <si>
    <t>ODR1091</t>
  </si>
  <si>
    <t>ODR1092</t>
  </si>
  <si>
    <t>ODR1093</t>
  </si>
  <si>
    <t>ODR1094</t>
  </si>
  <si>
    <t>ODR1095</t>
  </si>
  <si>
    <t>ODR1096</t>
  </si>
  <si>
    <t>ODR1097</t>
  </si>
  <si>
    <t>ODR1098</t>
  </si>
  <si>
    <t>ODR1099</t>
  </si>
  <si>
    <t>ODR1100</t>
  </si>
  <si>
    <t>ODR1101</t>
  </si>
  <si>
    <t>ODR1102</t>
  </si>
  <si>
    <t>ODR1103</t>
  </si>
  <si>
    <t>ODR1104</t>
  </si>
  <si>
    <t>ODR1105</t>
  </si>
  <si>
    <t>ODR1106</t>
  </si>
  <si>
    <t>ODR1107</t>
  </si>
  <si>
    <t>ODR1108</t>
  </si>
  <si>
    <t>ODR1109</t>
  </si>
  <si>
    <t>ODR1110</t>
  </si>
  <si>
    <t>ODR1111</t>
  </si>
  <si>
    <t>ODR1112</t>
  </si>
  <si>
    <t>ODR1113</t>
  </si>
  <si>
    <t>ODR1114</t>
  </si>
  <si>
    <t>ODR1115</t>
  </si>
  <si>
    <t>ODR1116</t>
  </si>
  <si>
    <t>ODR1117</t>
  </si>
  <si>
    <t>ODR1118</t>
  </si>
  <si>
    <t>ODR1119</t>
  </si>
  <si>
    <t>ODR1120</t>
  </si>
  <si>
    <t>ODR1121</t>
  </si>
  <si>
    <t>ODR1122</t>
  </si>
  <si>
    <t>ODR1123</t>
  </si>
  <si>
    <t>ODR1124</t>
  </si>
  <si>
    <t>ODR1125</t>
  </si>
  <si>
    <t>ODR1126</t>
  </si>
  <si>
    <t>ODR1127</t>
  </si>
  <si>
    <t>ODR1128</t>
  </si>
  <si>
    <t>ODR1129</t>
  </si>
  <si>
    <t>ODR1130</t>
  </si>
  <si>
    <t>ODR1131</t>
  </si>
  <si>
    <t>ODR1132</t>
  </si>
  <si>
    <t>ODR1133</t>
  </si>
  <si>
    <t>ODR1134</t>
  </si>
  <si>
    <t>ODR1135</t>
  </si>
  <si>
    <t>ODR1136</t>
  </si>
  <si>
    <t>ODR1137</t>
  </si>
  <si>
    <t>ODR1138</t>
  </si>
  <si>
    <t>ODR1139</t>
  </si>
  <si>
    <t>ODR1140</t>
  </si>
  <si>
    <t>ODR1141</t>
  </si>
  <si>
    <t>ODR1142</t>
  </si>
  <si>
    <t>ODR1143</t>
  </si>
  <si>
    <t>ODR1144</t>
  </si>
  <si>
    <t>ODR1145</t>
  </si>
  <si>
    <t>ODR1146</t>
  </si>
  <si>
    <t>ODR1147</t>
  </si>
  <si>
    <t>ODR1148</t>
  </si>
  <si>
    <t>ODR1149</t>
  </si>
  <si>
    <t>14-03-2024</t>
  </si>
  <si>
    <t>03-03-2024</t>
  </si>
  <si>
    <t>29-03-2024</t>
  </si>
  <si>
    <t>2024/03/07</t>
  </si>
  <si>
    <t>2024/03/18</t>
  </si>
  <si>
    <t>2024/03/20</t>
  </si>
  <si>
    <t>2024/03/11</t>
  </si>
  <si>
    <t>28-03-2024</t>
  </si>
  <si>
    <t>26-03-2024</t>
  </si>
  <si>
    <t>23/03/24</t>
  </si>
  <si>
    <t>2024/03/02</t>
  </si>
  <si>
    <t>2024/03/01</t>
  </si>
  <si>
    <t>18-03-2024</t>
  </si>
  <si>
    <t>2024/03/16</t>
  </si>
  <si>
    <t>10-03-2024</t>
  </si>
  <si>
    <t>15-03-2024</t>
  </si>
  <si>
    <t>01-03-2024</t>
  </si>
  <si>
    <t>20/03/24</t>
  </si>
  <si>
    <t>2024/03/30</t>
  </si>
  <si>
    <t>2024/03/05</t>
  </si>
  <si>
    <t>01/03/24</t>
  </si>
  <si>
    <t>2024/03/17</t>
  </si>
  <si>
    <t>05-03-2024</t>
  </si>
  <si>
    <t>24-03-2024</t>
  </si>
  <si>
    <t>2024/03/04</t>
  </si>
  <si>
    <t>21-03-2024</t>
  </si>
  <si>
    <t>08-03-2024</t>
  </si>
  <si>
    <t>2024/03/03</t>
  </si>
  <si>
    <t>2024/03/21</t>
  </si>
  <si>
    <t>25-03-2024</t>
  </si>
  <si>
    <t>30-03-2024</t>
  </si>
  <si>
    <t>17-03-2024</t>
  </si>
  <si>
    <t>2024/03/10</t>
  </si>
  <si>
    <t>04/03/24</t>
  </si>
  <si>
    <t>02/03/24</t>
  </si>
  <si>
    <t>22-03-2024</t>
  </si>
  <si>
    <t>28/03/24</t>
  </si>
  <si>
    <t>13/03/24</t>
  </si>
  <si>
    <t>09-03-2024</t>
  </si>
  <si>
    <t>04-03-2024</t>
  </si>
  <si>
    <t>11/03/24</t>
  </si>
  <si>
    <t>06/03/24</t>
  </si>
  <si>
    <t>12/03/24</t>
  </si>
  <si>
    <t>03/03/24</t>
  </si>
  <si>
    <t>27/03/24</t>
  </si>
  <si>
    <t>14/03/24</t>
  </si>
  <si>
    <t>19/03/24</t>
  </si>
  <si>
    <t>16/03/24</t>
  </si>
  <si>
    <t>2024/03/12</t>
  </si>
  <si>
    <t>30/03/24</t>
  </si>
  <si>
    <t>2024/03/13</t>
  </si>
  <si>
    <t>07-03-2024</t>
  </si>
  <si>
    <t>20-03-2024</t>
  </si>
  <si>
    <t>27-03-2024</t>
  </si>
  <si>
    <t>2024/03/15</t>
  </si>
  <si>
    <t>08/03/24</t>
  </si>
  <si>
    <t>2024/03/23</t>
  </si>
  <si>
    <t>02-03-2024</t>
  </si>
  <si>
    <t>26/03/24</t>
  </si>
  <si>
    <t>2024/03/19</t>
  </si>
  <si>
    <t>2024/03/22</t>
  </si>
  <si>
    <t>25/03/24</t>
  </si>
  <si>
    <t>2024/03/28</t>
  </si>
  <si>
    <t>22/03/24</t>
  </si>
  <si>
    <t>2024/03/25</t>
  </si>
  <si>
    <t>2024/03/24</t>
  </si>
  <si>
    <t>07/03/24</t>
  </si>
  <si>
    <t>18/03/24</t>
  </si>
  <si>
    <t>11-03-2024</t>
  </si>
  <si>
    <t>16-03-2024</t>
  </si>
  <si>
    <t>2024/03/06</t>
  </si>
  <si>
    <t>09/03/24</t>
  </si>
  <si>
    <t>2024/03/14</t>
  </si>
  <si>
    <t>15/03/24</t>
  </si>
  <si>
    <t>Riya</t>
  </si>
  <si>
    <t>Raj</t>
  </si>
  <si>
    <t>Vikram</t>
  </si>
  <si>
    <t>Simran</t>
  </si>
  <si>
    <t>Pooja</t>
  </si>
  <si>
    <t>Amit</t>
  </si>
  <si>
    <t>Pav Bhaji</t>
  </si>
  <si>
    <t>Veg Biryani</t>
  </si>
  <si>
    <t>panner tikka</t>
  </si>
  <si>
    <t>Chkn Biryani</t>
  </si>
  <si>
    <t>burger</t>
  </si>
  <si>
    <t>Chicken65</t>
  </si>
  <si>
    <t>Paneer Tikka</t>
  </si>
  <si>
    <t>Burger</t>
  </si>
  <si>
    <t>Chhole Bature</t>
  </si>
  <si>
    <t>Chhole Bhature</t>
  </si>
  <si>
    <t>GPay</t>
  </si>
  <si>
    <t>upi</t>
  </si>
  <si>
    <t>Cash</t>
  </si>
  <si>
    <t>gpay</t>
  </si>
  <si>
    <t>CASH</t>
  </si>
  <si>
    <t>UPI</t>
  </si>
  <si>
    <t>Dinner</t>
  </si>
  <si>
    <t>lunch</t>
  </si>
  <si>
    <t>Lunch</t>
  </si>
  <si>
    <t>Evening Snacks</t>
  </si>
  <si>
    <t>DINNER</t>
  </si>
  <si>
    <t>Item Name</t>
  </si>
  <si>
    <t>Cost Price</t>
  </si>
  <si>
    <t>Category</t>
  </si>
  <si>
    <t>Panner Tikka</t>
  </si>
  <si>
    <t>Starter</t>
  </si>
  <si>
    <t>Main</t>
  </si>
  <si>
    <t>Snack</t>
  </si>
  <si>
    <t>Location</t>
  </si>
  <si>
    <t>Phone</t>
  </si>
  <si>
    <t>Delhi</t>
  </si>
  <si>
    <t>Mumbai</t>
  </si>
  <si>
    <t>Pune</t>
  </si>
  <si>
    <t>Bangalore</t>
  </si>
  <si>
    <t>Chennai</t>
  </si>
  <si>
    <t>9876543210</t>
  </si>
  <si>
    <t>8765432109</t>
  </si>
  <si>
    <t>7654321098</t>
  </si>
  <si>
    <t>6543210987</t>
  </si>
  <si>
    <t>Not Available</t>
  </si>
  <si>
    <t>Unknown</t>
  </si>
  <si>
    <t>Guest</t>
  </si>
  <si>
    <t>Selling Price</t>
  </si>
  <si>
    <t>Total Price (Revenue)</t>
  </si>
  <si>
    <t>Profit per Order</t>
  </si>
  <si>
    <t>Margin %</t>
  </si>
  <si>
    <t>Low Margin</t>
  </si>
  <si>
    <t>No</t>
  </si>
  <si>
    <t>Low margin</t>
  </si>
  <si>
    <t>Row Labels</t>
  </si>
  <si>
    <t>Grand Total</t>
  </si>
  <si>
    <t>Unit sold per Item</t>
  </si>
  <si>
    <t>Orders by Time Slot</t>
  </si>
  <si>
    <t>Item Performance</t>
  </si>
  <si>
    <t>Day Name</t>
  </si>
  <si>
    <t>Thursday</t>
  </si>
  <si>
    <t>Sunday</t>
  </si>
  <si>
    <t>Tuesday</t>
  </si>
  <si>
    <t>Monday</t>
  </si>
  <si>
    <t>Saturday</t>
  </si>
  <si>
    <t>Wednesday</t>
  </si>
  <si>
    <t>Friday</t>
  </si>
  <si>
    <t>Sum of Total Price (Revenue)</t>
  </si>
  <si>
    <t>Count of Order ID</t>
  </si>
  <si>
    <t>Total Revenue</t>
  </si>
  <si>
    <t>Total Profit</t>
  </si>
  <si>
    <t>Week</t>
  </si>
  <si>
    <t>Day of Week</t>
  </si>
  <si>
    <t>Count of Low Margin</t>
  </si>
  <si>
    <t>Top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</si>
</sst>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
    <numFmt numFmtId="165" formatCode="&quot;₹&quot;\ #,##0.00"/>
  </numFmts>
  <fonts count="4"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3" fillId="0" borderId="0" applyFont="0" applyFill="0" applyBorder="0" applyAlignment="0" applyProtection="0"/>
  </cellStyleXfs>
  <cellXfs count="13">
    <xf numFmtId="0" fontId="0" fillId="0" borderId="0" xfId="0"/>
    <xf numFmtId="0" fontId="1" fillId="0" borderId="1" xfId="0" applyFont="1" applyBorder="1" applyAlignment="1">
      <alignment horizontal="center" vertical="top"/>
    </xf>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9" fontId="0" fillId="0" borderId="0" xfId="1" applyFont="1"/>
    <xf numFmtId="9" fontId="0" fillId="0" borderId="0" xfId="0" applyNumberFormat="1" applyAlignment="1">
      <alignment horizontal="left"/>
    </xf>
    <xf numFmtId="0" fontId="0" fillId="2" borderId="0" xfId="0" applyFill="1"/>
    <xf numFmtId="164" fontId="0" fillId="2" borderId="0" xfId="0" applyNumberFormat="1" applyFill="1"/>
    <xf numFmtId="165" fontId="0" fillId="0" borderId="0" xfId="1" applyNumberFormat="1" applyFont="1"/>
    <xf numFmtId="0" fontId="0" fillId="0" borderId="0" xfId="0" applyNumberFormat="1"/>
    <xf numFmtId="0" fontId="0" fillId="3" borderId="0" xfId="0" applyFill="1"/>
  </cellXfs>
  <cellStyles count="2">
    <cellStyle name="Normal" xfId="0" builtinId="0"/>
    <cellStyle name="Percent" xfId="1" builtinId="5"/>
  </cellStyles>
  <dxfs count="3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9" defaultPivotStyle="PivotStyleLight16"/>
  <colors>
    <mruColors>
      <color rgb="FFFF8C42"/>
      <color rgb="FF6DBE45"/>
      <color rgb="FFF4A261"/>
      <color rgb="FF2A9D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pivotCacheDefinition" Target="pivotCache/pivotCacheDefinition8.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pivotCacheDefinition" Target="pivotCache/pivotCacheDefinition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microsoft.com/office/2007/relationships/slicerCache" Target="slicerCaches/slicerCache2.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microsoft.com/office/2007/relationships/slicerCache" Target="slicerCaches/slicerCache5.xml"/><Relationship Id="rId28" Type="http://schemas.openxmlformats.org/officeDocument/2006/relationships/powerPivotData" Target="model/item.data"/><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microsoft.com/office/2007/relationships/slicerCache" Target="slicerCaches/slicerCache4.xml"/><Relationship Id="rId27" Type="http://schemas.openxmlformats.org/officeDocument/2006/relationships/sharedStrings" Target="sharedStrings.xml"/><Relationship Id="rId3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[Food_Delivery_Mayhem.xlsx]Pivot 2!PivotTable5</c:name>
    <c:fmtId val="3"/>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2'!$B$3</c:f>
              <c:strCache>
                <c:ptCount val="1"/>
                <c:pt idx="0">
                  <c:v>Total Revenue</c:v>
                </c:pt>
              </c:strCache>
            </c:strRef>
          </c:tx>
          <c:spPr>
            <a:ln w="28575" cap="rnd">
              <a:solidFill>
                <a:schemeClr val="accent1"/>
              </a:solidFill>
              <a:round/>
            </a:ln>
            <a:effectLst/>
          </c:spPr>
          <c:marker>
            <c:symbol val="none"/>
          </c:marker>
          <c:cat>
            <c:strRef>
              <c:f>'Pivot 2'!$A$4:$A$11</c:f>
              <c:strCache>
                <c:ptCount val="7"/>
                <c:pt idx="0">
                  <c:v>Monday</c:v>
                </c:pt>
                <c:pt idx="1">
                  <c:v>Tuesday</c:v>
                </c:pt>
                <c:pt idx="2">
                  <c:v>Wednesday</c:v>
                </c:pt>
                <c:pt idx="3">
                  <c:v>Thursday</c:v>
                </c:pt>
                <c:pt idx="4">
                  <c:v>Friday</c:v>
                </c:pt>
                <c:pt idx="5">
                  <c:v>Saturday</c:v>
                </c:pt>
                <c:pt idx="6">
                  <c:v>Sunday</c:v>
                </c:pt>
              </c:strCache>
            </c:strRef>
          </c:cat>
          <c:val>
            <c:numRef>
              <c:f>'Pivot 2'!$B$4:$B$11</c:f>
              <c:numCache>
                <c:formatCode>General</c:formatCode>
                <c:ptCount val="7"/>
                <c:pt idx="0">
                  <c:v>178626</c:v>
                </c:pt>
                <c:pt idx="1">
                  <c:v>116035</c:v>
                </c:pt>
                <c:pt idx="2">
                  <c:v>143901</c:v>
                </c:pt>
                <c:pt idx="3">
                  <c:v>198117</c:v>
                </c:pt>
                <c:pt idx="4">
                  <c:v>156981</c:v>
                </c:pt>
                <c:pt idx="5">
                  <c:v>205290</c:v>
                </c:pt>
                <c:pt idx="6">
                  <c:v>107345</c:v>
                </c:pt>
              </c:numCache>
            </c:numRef>
          </c:val>
          <c:smooth val="0"/>
          <c:extLst>
            <c:ext xmlns:c16="http://schemas.microsoft.com/office/drawing/2014/chart" uri="{C3380CC4-5D6E-409C-BE32-E72D297353CC}">
              <c16:uniqueId val="{00000000-18A4-4904-AB38-EF8BEF163EC0}"/>
            </c:ext>
          </c:extLst>
        </c:ser>
        <c:ser>
          <c:idx val="1"/>
          <c:order val="1"/>
          <c:tx>
            <c:strRef>
              <c:f>'Pivot 2'!$C$3</c:f>
              <c:strCache>
                <c:ptCount val="1"/>
                <c:pt idx="0">
                  <c:v>Total Profit</c:v>
                </c:pt>
              </c:strCache>
            </c:strRef>
          </c:tx>
          <c:spPr>
            <a:ln w="28575" cap="rnd">
              <a:solidFill>
                <a:schemeClr val="accent2"/>
              </a:solidFill>
              <a:round/>
            </a:ln>
            <a:effectLst/>
          </c:spPr>
          <c:marker>
            <c:symbol val="none"/>
          </c:marker>
          <c:cat>
            <c:strRef>
              <c:f>'Pivot 2'!$A$4:$A$11</c:f>
              <c:strCache>
                <c:ptCount val="7"/>
                <c:pt idx="0">
                  <c:v>Monday</c:v>
                </c:pt>
                <c:pt idx="1">
                  <c:v>Tuesday</c:v>
                </c:pt>
                <c:pt idx="2">
                  <c:v>Wednesday</c:v>
                </c:pt>
                <c:pt idx="3">
                  <c:v>Thursday</c:v>
                </c:pt>
                <c:pt idx="4">
                  <c:v>Friday</c:v>
                </c:pt>
                <c:pt idx="5">
                  <c:v>Saturday</c:v>
                </c:pt>
                <c:pt idx="6">
                  <c:v>Sunday</c:v>
                </c:pt>
              </c:strCache>
            </c:strRef>
          </c:cat>
          <c:val>
            <c:numRef>
              <c:f>'Pivot 2'!$C$4:$C$11</c:f>
              <c:numCache>
                <c:formatCode>General</c:formatCode>
                <c:ptCount val="7"/>
                <c:pt idx="0">
                  <c:v>91840</c:v>
                </c:pt>
                <c:pt idx="1">
                  <c:v>55750</c:v>
                </c:pt>
                <c:pt idx="2">
                  <c:v>74180</c:v>
                </c:pt>
                <c:pt idx="3">
                  <c:v>103270</c:v>
                </c:pt>
                <c:pt idx="4">
                  <c:v>86740</c:v>
                </c:pt>
                <c:pt idx="5">
                  <c:v>103140</c:v>
                </c:pt>
                <c:pt idx="6">
                  <c:v>48360</c:v>
                </c:pt>
              </c:numCache>
            </c:numRef>
          </c:val>
          <c:smooth val="0"/>
          <c:extLst>
            <c:ext xmlns:c16="http://schemas.microsoft.com/office/drawing/2014/chart" uri="{C3380CC4-5D6E-409C-BE32-E72D297353CC}">
              <c16:uniqueId val="{00000001-18A4-4904-AB38-EF8BEF163EC0}"/>
            </c:ext>
          </c:extLst>
        </c:ser>
        <c:dLbls>
          <c:showLegendKey val="0"/>
          <c:showVal val="0"/>
          <c:showCatName val="0"/>
          <c:showSerName val="0"/>
          <c:showPercent val="0"/>
          <c:showBubbleSize val="0"/>
        </c:dLbls>
        <c:smooth val="0"/>
        <c:axId val="1306968575"/>
        <c:axId val="1306965215"/>
      </c:lineChart>
      <c:catAx>
        <c:axId val="130696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6965215"/>
        <c:crosses val="autoZero"/>
        <c:auto val="1"/>
        <c:lblAlgn val="ctr"/>
        <c:lblOffset val="100"/>
        <c:noMultiLvlLbl val="0"/>
      </c:catAx>
      <c:valAx>
        <c:axId val="1306965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6968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[Food_Delivery_Mayhem.xlsx]Pivot 2!PivotTable6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'Pivot 2'!$F$3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50B-4DE4-9C0C-3350C6C955D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50B-4DE4-9C0C-3350C6C955D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50B-4DE4-9C0C-3350C6C955D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03F-49B3-AEDB-11C41C7A828D}"/>
              </c:ext>
            </c:extLst>
          </c:dPt>
          <c:cat>
            <c:strRef>
              <c:f>'Pivot 2'!$E$4:$E$8</c:f>
              <c:strCache>
                <c:ptCount val="4"/>
                <c:pt idx="0">
                  <c:v>Cash</c:v>
                </c:pt>
                <c:pt idx="1">
                  <c:v>GPay</c:v>
                </c:pt>
                <c:pt idx="2">
                  <c:v>UPI</c:v>
                </c:pt>
                <c:pt idx="3">
                  <c:v>Not Available</c:v>
                </c:pt>
              </c:strCache>
            </c:strRef>
          </c:cat>
          <c:val>
            <c:numRef>
              <c:f>'Pivot 2'!$F$4:$F$8</c:f>
              <c:numCache>
                <c:formatCode>General</c:formatCode>
                <c:ptCount val="4"/>
                <c:pt idx="0">
                  <c:v>1005</c:v>
                </c:pt>
                <c:pt idx="1">
                  <c:v>907</c:v>
                </c:pt>
                <c:pt idx="2">
                  <c:v>1030</c:v>
                </c:pt>
                <c:pt idx="3">
                  <c:v>930</c:v>
                </c:pt>
              </c:numCache>
            </c:numRef>
          </c:val>
          <c:extLst>
            <c:ext xmlns:c16="http://schemas.microsoft.com/office/drawing/2014/chart" uri="{C3380CC4-5D6E-409C-BE32-E72D297353CC}">
              <c16:uniqueId val="{00000000-2F9B-4489-B4B4-97961662FAF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[Food_Delivery_Mayhem.xlsx]Pivot 2!PivotTable7</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2'!$F$10</c:f>
              <c:strCache>
                <c:ptCount val="1"/>
                <c:pt idx="0">
                  <c:v>Total</c:v>
                </c:pt>
              </c:strCache>
            </c:strRef>
          </c:tx>
          <c:spPr>
            <a:solidFill>
              <a:schemeClr val="accent1"/>
            </a:solidFill>
            <a:ln>
              <a:noFill/>
            </a:ln>
            <a:effectLst/>
          </c:spPr>
          <c:invertIfNegative val="0"/>
          <c:cat>
            <c:strRef>
              <c:f>'Pivot 2'!$E$11:$E$15</c:f>
              <c:strCache>
                <c:ptCount val="4"/>
                <c:pt idx="0">
                  <c:v>Bangalore</c:v>
                </c:pt>
                <c:pt idx="1">
                  <c:v>Delhi</c:v>
                </c:pt>
                <c:pt idx="2">
                  <c:v>Mumbai</c:v>
                </c:pt>
                <c:pt idx="3">
                  <c:v>Pune</c:v>
                </c:pt>
              </c:strCache>
            </c:strRef>
          </c:cat>
          <c:val>
            <c:numRef>
              <c:f>'Pivot 2'!$F$11:$F$15</c:f>
              <c:numCache>
                <c:formatCode>General</c:formatCode>
                <c:ptCount val="4"/>
                <c:pt idx="0">
                  <c:v>45144</c:v>
                </c:pt>
                <c:pt idx="1">
                  <c:v>226079</c:v>
                </c:pt>
                <c:pt idx="2">
                  <c:v>276882</c:v>
                </c:pt>
                <c:pt idx="3">
                  <c:v>155775</c:v>
                </c:pt>
              </c:numCache>
            </c:numRef>
          </c:val>
          <c:extLst>
            <c:ext xmlns:c16="http://schemas.microsoft.com/office/drawing/2014/chart" uri="{C3380CC4-5D6E-409C-BE32-E72D297353CC}">
              <c16:uniqueId val="{00000000-B3E7-40B2-A7C7-F2278A883224}"/>
            </c:ext>
          </c:extLst>
        </c:ser>
        <c:dLbls>
          <c:showLegendKey val="0"/>
          <c:showVal val="0"/>
          <c:showCatName val="0"/>
          <c:showSerName val="0"/>
          <c:showPercent val="0"/>
          <c:showBubbleSize val="0"/>
        </c:dLbls>
        <c:gapWidth val="219"/>
        <c:overlap val="-27"/>
        <c:axId val="247360736"/>
        <c:axId val="247352096"/>
      </c:barChart>
      <c:catAx>
        <c:axId val="2473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7352096"/>
        <c:crosses val="autoZero"/>
        <c:auto val="1"/>
        <c:lblAlgn val="ctr"/>
        <c:lblOffset val="100"/>
        <c:noMultiLvlLbl val="0"/>
      </c:catAx>
      <c:valAx>
        <c:axId val="247352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736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[Food_Delivery_Mayhem.xlsx]Pivot 1!PivotTable3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1'!$E$13</c:f>
              <c:strCache>
                <c:ptCount val="1"/>
                <c:pt idx="0">
                  <c:v>Total</c:v>
                </c:pt>
              </c:strCache>
            </c:strRef>
          </c:tx>
          <c:spPr>
            <a:solidFill>
              <a:schemeClr val="accent1"/>
            </a:solidFill>
            <a:ln>
              <a:noFill/>
            </a:ln>
            <a:effectLst/>
          </c:spPr>
          <c:invertIfNegative val="0"/>
          <c:cat>
            <c:strRef>
              <c:f>'Pivot 1'!$D$14:$D$21</c:f>
              <c:strCache>
                <c:ptCount val="7"/>
                <c:pt idx="0">
                  <c:v>Chhole Bature</c:v>
                </c:pt>
                <c:pt idx="1">
                  <c:v>burger</c:v>
                </c:pt>
                <c:pt idx="2">
                  <c:v>Panner Tikka</c:v>
                </c:pt>
                <c:pt idx="3">
                  <c:v>Chicken65</c:v>
                </c:pt>
                <c:pt idx="4">
                  <c:v>Veg Biryani</c:v>
                </c:pt>
                <c:pt idx="5">
                  <c:v>Chkn Biryani</c:v>
                </c:pt>
                <c:pt idx="6">
                  <c:v>Pav Bhaji</c:v>
                </c:pt>
              </c:strCache>
            </c:strRef>
          </c:cat>
          <c:val>
            <c:numRef>
              <c:f>'Pivot 1'!$E$14:$E$21</c:f>
              <c:numCache>
                <c:formatCode>General</c:formatCode>
                <c:ptCount val="7"/>
                <c:pt idx="0">
                  <c:v>986</c:v>
                </c:pt>
                <c:pt idx="1">
                  <c:v>837</c:v>
                </c:pt>
                <c:pt idx="2">
                  <c:v>648</c:v>
                </c:pt>
                <c:pt idx="3">
                  <c:v>483</c:v>
                </c:pt>
                <c:pt idx="4">
                  <c:v>374</c:v>
                </c:pt>
                <c:pt idx="5">
                  <c:v>289</c:v>
                </c:pt>
                <c:pt idx="6">
                  <c:v>255</c:v>
                </c:pt>
              </c:numCache>
            </c:numRef>
          </c:val>
          <c:extLst>
            <c:ext xmlns:c16="http://schemas.microsoft.com/office/drawing/2014/chart" uri="{C3380CC4-5D6E-409C-BE32-E72D297353CC}">
              <c16:uniqueId val="{00000000-2F20-435D-8FBE-228A4651D8BA}"/>
            </c:ext>
          </c:extLst>
        </c:ser>
        <c:dLbls>
          <c:showLegendKey val="0"/>
          <c:showVal val="0"/>
          <c:showCatName val="0"/>
          <c:showSerName val="0"/>
          <c:showPercent val="0"/>
          <c:showBubbleSize val="0"/>
        </c:dLbls>
        <c:gapWidth val="182"/>
        <c:axId val="1307023775"/>
        <c:axId val="1307026175"/>
      </c:barChart>
      <c:catAx>
        <c:axId val="13070237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026175"/>
        <c:crosses val="autoZero"/>
        <c:auto val="1"/>
        <c:lblAlgn val="ctr"/>
        <c:lblOffset val="100"/>
        <c:noMultiLvlLbl val="0"/>
      </c:catAx>
      <c:valAx>
        <c:axId val="13070261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023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[Food_Delivery_Mayhem.xlsx]Pivot 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1'!$B$3</c:f>
              <c:strCache>
                <c:ptCount val="1"/>
                <c:pt idx="0">
                  <c:v>Total</c:v>
                </c:pt>
              </c:strCache>
            </c:strRef>
          </c:tx>
          <c:spPr>
            <a:solidFill>
              <a:schemeClr val="accent1"/>
            </a:solidFill>
            <a:ln>
              <a:noFill/>
            </a:ln>
            <a:effectLst/>
          </c:spPr>
          <c:invertIfNegative val="0"/>
          <c:cat>
            <c:strRef>
              <c:f>'Pivot 1'!$A$4:$A$11</c:f>
              <c:strCache>
                <c:ptCount val="7"/>
                <c:pt idx="0">
                  <c:v>burger</c:v>
                </c:pt>
                <c:pt idx="1">
                  <c:v>Chhole Bature</c:v>
                </c:pt>
                <c:pt idx="2">
                  <c:v>Chicken65</c:v>
                </c:pt>
                <c:pt idx="3">
                  <c:v>Chkn Biryani</c:v>
                </c:pt>
                <c:pt idx="4">
                  <c:v>Panner Tikka</c:v>
                </c:pt>
                <c:pt idx="5">
                  <c:v>Pav Bhaji</c:v>
                </c:pt>
                <c:pt idx="6">
                  <c:v>Veg Biryani</c:v>
                </c:pt>
              </c:strCache>
            </c:strRef>
          </c:cat>
          <c:val>
            <c:numRef>
              <c:f>'Pivot 1'!$B$4:$B$11</c:f>
              <c:numCache>
                <c:formatCode>General</c:formatCode>
                <c:ptCount val="7"/>
                <c:pt idx="0">
                  <c:v>1215</c:v>
                </c:pt>
                <c:pt idx="1">
                  <c:v>1218</c:v>
                </c:pt>
                <c:pt idx="2">
                  <c:v>819</c:v>
                </c:pt>
                <c:pt idx="3">
                  <c:v>425</c:v>
                </c:pt>
                <c:pt idx="4">
                  <c:v>1488</c:v>
                </c:pt>
                <c:pt idx="5">
                  <c:v>480</c:v>
                </c:pt>
                <c:pt idx="6">
                  <c:v>646</c:v>
                </c:pt>
              </c:numCache>
            </c:numRef>
          </c:val>
          <c:extLst>
            <c:ext xmlns:c16="http://schemas.microsoft.com/office/drawing/2014/chart" uri="{C3380CC4-5D6E-409C-BE32-E72D297353CC}">
              <c16:uniqueId val="{00000000-7791-475D-8C26-0DB8AF88A44E}"/>
            </c:ext>
          </c:extLst>
        </c:ser>
        <c:dLbls>
          <c:showLegendKey val="0"/>
          <c:showVal val="0"/>
          <c:showCatName val="0"/>
          <c:showSerName val="0"/>
          <c:showPercent val="0"/>
          <c:showBubbleSize val="0"/>
        </c:dLbls>
        <c:gapWidth val="219"/>
        <c:overlap val="-27"/>
        <c:axId val="17242351"/>
        <c:axId val="17251471"/>
      </c:barChart>
      <c:catAx>
        <c:axId val="17242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1471"/>
        <c:crosses val="autoZero"/>
        <c:auto val="1"/>
        <c:lblAlgn val="ctr"/>
        <c:lblOffset val="100"/>
        <c:noMultiLvlLbl val="0"/>
      </c:catAx>
      <c:valAx>
        <c:axId val="17251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2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[Food_Delivery_Mayhem.xlsx]Pivot 1!PivotTable2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1'!$B$13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'Pivot 1'!$A$14:$A$17</c:f>
              <c:strCache>
                <c:ptCount val="3"/>
                <c:pt idx="0">
                  <c:v>Dinner</c:v>
                </c:pt>
                <c:pt idx="1">
                  <c:v>Evening Snacks</c:v>
                </c:pt>
                <c:pt idx="2">
                  <c:v>Lunch</c:v>
                </c:pt>
              </c:strCache>
            </c:strRef>
          </c:cat>
          <c:val>
            <c:numRef>
              <c:f>'Pivot 1'!$B$14:$B$17</c:f>
              <c:numCache>
                <c:formatCode>General</c:formatCode>
                <c:ptCount val="3"/>
                <c:pt idx="0">
                  <c:v>1013</c:v>
                </c:pt>
                <c:pt idx="1">
                  <c:v>409</c:v>
                </c:pt>
                <c:pt idx="2">
                  <c:v>1255</c:v>
                </c:pt>
              </c:numCache>
            </c:numRef>
          </c:val>
          <c:extLst>
            <c:ext xmlns:c16="http://schemas.microsoft.com/office/drawing/2014/chart" uri="{C3380CC4-5D6E-409C-BE32-E72D297353CC}">
              <c16:uniqueId val="{00000000-6938-47A0-9878-1CC1220B4CD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[Food_Delivery_Mayhem.xlsx]Pivot 2!PivotTable5</c:name>
    <c:fmtId val="7"/>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5400" cap="flat" cmpd="sng" algn="ctr">
            <a:solidFill>
              <a:srgbClr val="6DBE45"/>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2'!$B$3</c:f>
              <c:strCache>
                <c:ptCount val="1"/>
                <c:pt idx="0">
                  <c:v>Total Revenue</c:v>
                </c:pt>
              </c:strCache>
            </c:strRef>
          </c:tx>
          <c:spPr>
            <a:ln w="25400" cap="flat" cmpd="sng" algn="ctr">
              <a:solidFill>
                <a:srgbClr val="6DBE45"/>
              </a:solidFill>
              <a:prstDash val="solid"/>
              <a:round/>
            </a:ln>
            <a:effectLst/>
          </c:spPr>
          <c:marker>
            <c:symbol val="none"/>
          </c:marker>
          <c:cat>
            <c:strRef>
              <c:f>'Pivot 2'!$A$4:$A$11</c:f>
              <c:strCache>
                <c:ptCount val="7"/>
                <c:pt idx="0">
                  <c:v>Monday</c:v>
                </c:pt>
                <c:pt idx="1">
                  <c:v>Tuesday</c:v>
                </c:pt>
                <c:pt idx="2">
                  <c:v>Wednesday</c:v>
                </c:pt>
                <c:pt idx="3">
                  <c:v>Thursday</c:v>
                </c:pt>
                <c:pt idx="4">
                  <c:v>Friday</c:v>
                </c:pt>
                <c:pt idx="5">
                  <c:v>Saturday</c:v>
                </c:pt>
                <c:pt idx="6">
                  <c:v>Sunday</c:v>
                </c:pt>
              </c:strCache>
            </c:strRef>
          </c:cat>
          <c:val>
            <c:numRef>
              <c:f>'Pivot 2'!$B$4:$B$11</c:f>
              <c:numCache>
                <c:formatCode>General</c:formatCode>
                <c:ptCount val="7"/>
                <c:pt idx="0">
                  <c:v>178626</c:v>
                </c:pt>
                <c:pt idx="1">
                  <c:v>116035</c:v>
                </c:pt>
                <c:pt idx="2">
                  <c:v>143901</c:v>
                </c:pt>
                <c:pt idx="3">
                  <c:v>198117</c:v>
                </c:pt>
                <c:pt idx="4">
                  <c:v>156981</c:v>
                </c:pt>
                <c:pt idx="5">
                  <c:v>205290</c:v>
                </c:pt>
                <c:pt idx="6">
                  <c:v>107345</c:v>
                </c:pt>
              </c:numCache>
            </c:numRef>
          </c:val>
          <c:smooth val="0"/>
          <c:extLst>
            <c:ext xmlns:c16="http://schemas.microsoft.com/office/drawing/2014/chart" uri="{C3380CC4-5D6E-409C-BE32-E72D297353CC}">
              <c16:uniqueId val="{00000000-313F-4A70-8572-9AA38B1F616A}"/>
            </c:ext>
          </c:extLst>
        </c:ser>
        <c:ser>
          <c:idx val="1"/>
          <c:order val="1"/>
          <c:tx>
            <c:strRef>
              <c:f>'Pivot 2'!$C$3</c:f>
              <c:strCache>
                <c:ptCount val="1"/>
                <c:pt idx="0">
                  <c:v>Total Profit</c:v>
                </c:pt>
              </c:strCache>
            </c:strRef>
          </c:tx>
          <c:spPr>
            <a:ln w="28575" cap="rnd">
              <a:solidFill>
                <a:schemeClr val="accent6">
                  <a:lumMod val="75000"/>
                </a:schemeClr>
              </a:solidFill>
              <a:round/>
            </a:ln>
            <a:effectLst/>
          </c:spPr>
          <c:marker>
            <c:symbol val="none"/>
          </c:marker>
          <c:cat>
            <c:strRef>
              <c:f>'Pivot 2'!$A$4:$A$11</c:f>
              <c:strCache>
                <c:ptCount val="7"/>
                <c:pt idx="0">
                  <c:v>Monday</c:v>
                </c:pt>
                <c:pt idx="1">
                  <c:v>Tuesday</c:v>
                </c:pt>
                <c:pt idx="2">
                  <c:v>Wednesday</c:v>
                </c:pt>
                <c:pt idx="3">
                  <c:v>Thursday</c:v>
                </c:pt>
                <c:pt idx="4">
                  <c:v>Friday</c:v>
                </c:pt>
                <c:pt idx="5">
                  <c:v>Saturday</c:v>
                </c:pt>
                <c:pt idx="6">
                  <c:v>Sunday</c:v>
                </c:pt>
              </c:strCache>
            </c:strRef>
          </c:cat>
          <c:val>
            <c:numRef>
              <c:f>'Pivot 2'!$C$4:$C$11</c:f>
              <c:numCache>
                <c:formatCode>General</c:formatCode>
                <c:ptCount val="7"/>
                <c:pt idx="0">
                  <c:v>91840</c:v>
                </c:pt>
                <c:pt idx="1">
                  <c:v>55750</c:v>
                </c:pt>
                <c:pt idx="2">
                  <c:v>74180</c:v>
                </c:pt>
                <c:pt idx="3">
                  <c:v>103270</c:v>
                </c:pt>
                <c:pt idx="4">
                  <c:v>86740</c:v>
                </c:pt>
                <c:pt idx="5">
                  <c:v>103140</c:v>
                </c:pt>
                <c:pt idx="6">
                  <c:v>48360</c:v>
                </c:pt>
              </c:numCache>
            </c:numRef>
          </c:val>
          <c:smooth val="0"/>
          <c:extLst>
            <c:ext xmlns:c16="http://schemas.microsoft.com/office/drawing/2014/chart" uri="{C3380CC4-5D6E-409C-BE32-E72D297353CC}">
              <c16:uniqueId val="{00000001-313F-4A70-8572-9AA38B1F616A}"/>
            </c:ext>
          </c:extLst>
        </c:ser>
        <c:dLbls>
          <c:showLegendKey val="0"/>
          <c:showVal val="0"/>
          <c:showCatName val="0"/>
          <c:showSerName val="0"/>
          <c:showPercent val="0"/>
          <c:showBubbleSize val="0"/>
        </c:dLbls>
        <c:smooth val="0"/>
        <c:axId val="1306968575"/>
        <c:axId val="1306965215"/>
      </c:lineChart>
      <c:catAx>
        <c:axId val="130696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306965215"/>
        <c:crosses val="autoZero"/>
        <c:auto val="1"/>
        <c:lblAlgn val="ctr"/>
        <c:lblOffset val="100"/>
        <c:noMultiLvlLbl val="0"/>
      </c:catAx>
      <c:valAx>
        <c:axId val="1306965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306968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[Food_Delivery_Mayhem.xlsx]Pivot 2!PivotTable6</c:name>
    <c:fmtId val="3"/>
  </c:pivotSource>
  <c:chart>
    <c:autoTitleDeleted val="1"/>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6">
              <a:shade val="65000"/>
            </a:schemeClr>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tint val="65000"/>
            </a:schemeClr>
          </a:solidFill>
          <a:ln w="19050">
            <a:solidFill>
              <a:schemeClr val="lt1"/>
            </a:solidFill>
          </a:ln>
          <a:effectLst/>
        </c:spPr>
      </c:pivotFmt>
      <c:pivotFmt>
        <c:idx val="9"/>
        <c:spPr>
          <a:solidFill>
            <a:schemeClr val="accent6">
              <a:tint val="58000"/>
            </a:schemeClr>
          </a:solidFill>
          <a:ln w="19050">
            <a:solidFill>
              <a:schemeClr val="lt1"/>
            </a:solidFill>
          </a:ln>
          <a:effectLst/>
        </c:spPr>
      </c:pivotFmt>
    </c:pivotFmts>
    <c:plotArea>
      <c:layout>
        <c:manualLayout>
          <c:layoutTarget val="inner"/>
          <c:xMode val="edge"/>
          <c:yMode val="edge"/>
          <c:x val="0.19166253284772483"/>
          <c:y val="0.27631222182229287"/>
          <c:w val="0.48181494629108845"/>
          <c:h val="0.5178568880249006"/>
        </c:manualLayout>
      </c:layout>
      <c:pieChart>
        <c:varyColors val="1"/>
        <c:ser>
          <c:idx val="0"/>
          <c:order val="0"/>
          <c:tx>
            <c:strRef>
              <c:f>'Pivot 2'!$F$3</c:f>
              <c:strCache>
                <c:ptCount val="1"/>
                <c:pt idx="0">
                  <c:v>Total</c:v>
                </c:pt>
              </c:strCache>
            </c:strRef>
          </c:tx>
          <c:dPt>
            <c:idx val="0"/>
            <c:bubble3D val="0"/>
            <c:spPr>
              <a:solidFill>
                <a:schemeClr val="accent6">
                  <a:shade val="65000"/>
                </a:schemeClr>
              </a:solidFill>
              <a:ln w="19050">
                <a:solidFill>
                  <a:schemeClr val="lt1"/>
                </a:solidFill>
              </a:ln>
              <a:effectLst/>
            </c:spPr>
            <c:extLst>
              <c:ext xmlns:c16="http://schemas.microsoft.com/office/drawing/2014/chart" uri="{C3380CC4-5D6E-409C-BE32-E72D297353CC}">
                <c16:uniqueId val="{00000001-6C45-4C77-AA45-9189376F5893}"/>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6C45-4C77-AA45-9189376F5893}"/>
              </c:ext>
            </c:extLst>
          </c:dPt>
          <c:dPt>
            <c:idx val="2"/>
            <c:bubble3D val="0"/>
            <c:spPr>
              <a:solidFill>
                <a:schemeClr val="accent6">
                  <a:tint val="65000"/>
                </a:schemeClr>
              </a:solidFill>
              <a:ln w="19050">
                <a:solidFill>
                  <a:schemeClr val="lt1"/>
                </a:solidFill>
              </a:ln>
              <a:effectLst/>
            </c:spPr>
            <c:extLst>
              <c:ext xmlns:c16="http://schemas.microsoft.com/office/drawing/2014/chart" uri="{C3380CC4-5D6E-409C-BE32-E72D297353CC}">
                <c16:uniqueId val="{00000005-6C45-4C77-AA45-9189376F5893}"/>
              </c:ext>
            </c:extLst>
          </c:dPt>
          <c:dPt>
            <c:idx val="3"/>
            <c:bubble3D val="0"/>
            <c:spPr>
              <a:solidFill>
                <a:schemeClr val="accent6">
                  <a:tint val="58000"/>
                </a:schemeClr>
              </a:solidFill>
              <a:ln w="19050">
                <a:solidFill>
                  <a:schemeClr val="lt1"/>
                </a:solidFill>
              </a:ln>
              <a:effectLst/>
            </c:spPr>
            <c:extLst>
              <c:ext xmlns:c16="http://schemas.microsoft.com/office/drawing/2014/chart" uri="{C3380CC4-5D6E-409C-BE32-E72D297353CC}">
                <c16:uniqueId val="{00000007-E0AD-403D-8CD4-042A7420B1B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2'!$E$4:$E$8</c:f>
              <c:strCache>
                <c:ptCount val="4"/>
                <c:pt idx="0">
                  <c:v>Cash</c:v>
                </c:pt>
                <c:pt idx="1">
                  <c:v>GPay</c:v>
                </c:pt>
                <c:pt idx="2">
                  <c:v>UPI</c:v>
                </c:pt>
                <c:pt idx="3">
                  <c:v>Not Available</c:v>
                </c:pt>
              </c:strCache>
            </c:strRef>
          </c:cat>
          <c:val>
            <c:numRef>
              <c:f>'Pivot 2'!$F$4:$F$8</c:f>
              <c:numCache>
                <c:formatCode>General</c:formatCode>
                <c:ptCount val="4"/>
                <c:pt idx="0">
                  <c:v>1005</c:v>
                </c:pt>
                <c:pt idx="1">
                  <c:v>907</c:v>
                </c:pt>
                <c:pt idx="2">
                  <c:v>1030</c:v>
                </c:pt>
                <c:pt idx="3">
                  <c:v>930</c:v>
                </c:pt>
              </c:numCache>
            </c:numRef>
          </c:val>
          <c:extLst>
            <c:ext xmlns:c16="http://schemas.microsoft.com/office/drawing/2014/chart" uri="{C3380CC4-5D6E-409C-BE32-E72D297353CC}">
              <c16:uniqueId val="{00000006-6C45-4C77-AA45-9189376F589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
          <c:y val="0.7391099591657091"/>
          <c:w val="0.76348015305887229"/>
          <c:h val="0.2608562975279360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[Food_Delivery_Mayhem.xlsx]Pivot 2!PivotTable7</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2'!$F$10</c:f>
              <c:strCache>
                <c:ptCount val="1"/>
                <c:pt idx="0">
                  <c:v>Total</c:v>
                </c:pt>
              </c:strCache>
            </c:strRef>
          </c:tx>
          <c:spPr>
            <a:solidFill>
              <a:schemeClr val="bg1"/>
            </a:solidFill>
            <a:ln>
              <a:noFill/>
            </a:ln>
            <a:effectLst/>
          </c:spPr>
          <c:invertIfNegative val="0"/>
          <c:cat>
            <c:strRef>
              <c:f>'Pivot 2'!$E$11:$E$15</c:f>
              <c:strCache>
                <c:ptCount val="4"/>
                <c:pt idx="0">
                  <c:v>Bangalore</c:v>
                </c:pt>
                <c:pt idx="1">
                  <c:v>Delhi</c:v>
                </c:pt>
                <c:pt idx="2">
                  <c:v>Mumbai</c:v>
                </c:pt>
                <c:pt idx="3">
                  <c:v>Pune</c:v>
                </c:pt>
              </c:strCache>
            </c:strRef>
          </c:cat>
          <c:val>
            <c:numRef>
              <c:f>'Pivot 2'!$F$11:$F$15</c:f>
              <c:numCache>
                <c:formatCode>General</c:formatCode>
                <c:ptCount val="4"/>
                <c:pt idx="0">
                  <c:v>45144</c:v>
                </c:pt>
                <c:pt idx="1">
                  <c:v>226079</c:v>
                </c:pt>
                <c:pt idx="2">
                  <c:v>276882</c:v>
                </c:pt>
                <c:pt idx="3">
                  <c:v>155775</c:v>
                </c:pt>
              </c:numCache>
            </c:numRef>
          </c:val>
          <c:extLst>
            <c:ext xmlns:c16="http://schemas.microsoft.com/office/drawing/2014/chart" uri="{C3380CC4-5D6E-409C-BE32-E72D297353CC}">
              <c16:uniqueId val="{00000000-DA02-44F0-89DE-4595205950B9}"/>
            </c:ext>
          </c:extLst>
        </c:ser>
        <c:dLbls>
          <c:showLegendKey val="0"/>
          <c:showVal val="0"/>
          <c:showCatName val="0"/>
          <c:showSerName val="0"/>
          <c:showPercent val="0"/>
          <c:showBubbleSize val="0"/>
        </c:dLbls>
        <c:gapWidth val="219"/>
        <c:overlap val="-27"/>
        <c:axId val="247360736"/>
        <c:axId val="247352096"/>
      </c:barChart>
      <c:catAx>
        <c:axId val="2473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247352096"/>
        <c:crosses val="autoZero"/>
        <c:auto val="1"/>
        <c:lblAlgn val="ctr"/>
        <c:lblOffset val="100"/>
        <c:noMultiLvlLbl val="0"/>
      </c:catAx>
      <c:valAx>
        <c:axId val="247352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24736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[Food_Delivery_Mayhem.xlsx]Pivot 1!PivotTable3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1'!$E$13</c:f>
              <c:strCache>
                <c:ptCount val="1"/>
                <c:pt idx="0">
                  <c:v>Total</c:v>
                </c:pt>
              </c:strCache>
            </c:strRef>
          </c:tx>
          <c:spPr>
            <a:solidFill>
              <a:schemeClr val="bg1"/>
            </a:solidFill>
            <a:ln>
              <a:noFill/>
            </a:ln>
            <a:effectLst/>
          </c:spPr>
          <c:invertIfNegative val="0"/>
          <c:cat>
            <c:strRef>
              <c:f>'Pivot 1'!$D$14:$D$21</c:f>
              <c:strCache>
                <c:ptCount val="7"/>
                <c:pt idx="0">
                  <c:v>Chhole Bature</c:v>
                </c:pt>
                <c:pt idx="1">
                  <c:v>burger</c:v>
                </c:pt>
                <c:pt idx="2">
                  <c:v>Panner Tikka</c:v>
                </c:pt>
                <c:pt idx="3">
                  <c:v>Chicken65</c:v>
                </c:pt>
                <c:pt idx="4">
                  <c:v>Veg Biryani</c:v>
                </c:pt>
                <c:pt idx="5">
                  <c:v>Chkn Biryani</c:v>
                </c:pt>
                <c:pt idx="6">
                  <c:v>Pav Bhaji</c:v>
                </c:pt>
              </c:strCache>
            </c:strRef>
          </c:cat>
          <c:val>
            <c:numRef>
              <c:f>'Pivot 1'!$E$14:$E$21</c:f>
              <c:numCache>
                <c:formatCode>General</c:formatCode>
                <c:ptCount val="7"/>
                <c:pt idx="0">
                  <c:v>986</c:v>
                </c:pt>
                <c:pt idx="1">
                  <c:v>837</c:v>
                </c:pt>
                <c:pt idx="2">
                  <c:v>648</c:v>
                </c:pt>
                <c:pt idx="3">
                  <c:v>483</c:v>
                </c:pt>
                <c:pt idx="4">
                  <c:v>374</c:v>
                </c:pt>
                <c:pt idx="5">
                  <c:v>289</c:v>
                </c:pt>
                <c:pt idx="6">
                  <c:v>255</c:v>
                </c:pt>
              </c:numCache>
            </c:numRef>
          </c:val>
          <c:extLst>
            <c:ext xmlns:c16="http://schemas.microsoft.com/office/drawing/2014/chart" uri="{C3380CC4-5D6E-409C-BE32-E72D297353CC}">
              <c16:uniqueId val="{00000000-7CA1-4105-8C4A-4288CB8E1FA7}"/>
            </c:ext>
          </c:extLst>
        </c:ser>
        <c:dLbls>
          <c:showLegendKey val="0"/>
          <c:showVal val="0"/>
          <c:showCatName val="0"/>
          <c:showSerName val="0"/>
          <c:showPercent val="0"/>
          <c:showBubbleSize val="0"/>
        </c:dLbls>
        <c:gapWidth val="182"/>
        <c:axId val="1307023775"/>
        <c:axId val="1307026175"/>
      </c:barChart>
      <c:catAx>
        <c:axId val="13070237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1307026175"/>
        <c:crosses val="autoZero"/>
        <c:auto val="1"/>
        <c:lblAlgn val="ctr"/>
        <c:lblOffset val="100"/>
        <c:noMultiLvlLbl val="0"/>
      </c:catAx>
      <c:valAx>
        <c:axId val="13070261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1307023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[Food_Delivery_Mayhem.xlsx]Pivot 1!PivotTable1</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1'!$B$3</c:f>
              <c:strCache>
                <c:ptCount val="1"/>
                <c:pt idx="0">
                  <c:v>Total</c:v>
                </c:pt>
              </c:strCache>
            </c:strRef>
          </c:tx>
          <c:spPr>
            <a:solidFill>
              <a:schemeClr val="tx1">
                <a:lumMod val="85000"/>
                <a:lumOff val="15000"/>
              </a:schemeClr>
            </a:solidFill>
            <a:ln>
              <a:noFill/>
            </a:ln>
            <a:effectLst/>
          </c:spPr>
          <c:invertIfNegative val="0"/>
          <c:cat>
            <c:strRef>
              <c:f>'Pivot 1'!$A$4:$A$11</c:f>
              <c:strCache>
                <c:ptCount val="7"/>
                <c:pt idx="0">
                  <c:v>burger</c:v>
                </c:pt>
                <c:pt idx="1">
                  <c:v>Chhole Bature</c:v>
                </c:pt>
                <c:pt idx="2">
                  <c:v>Chicken65</c:v>
                </c:pt>
                <c:pt idx="3">
                  <c:v>Chkn Biryani</c:v>
                </c:pt>
                <c:pt idx="4">
                  <c:v>Panner Tikka</c:v>
                </c:pt>
                <c:pt idx="5">
                  <c:v>Pav Bhaji</c:v>
                </c:pt>
                <c:pt idx="6">
                  <c:v>Veg Biryani</c:v>
                </c:pt>
              </c:strCache>
            </c:strRef>
          </c:cat>
          <c:val>
            <c:numRef>
              <c:f>'Pivot 1'!$B$4:$B$11</c:f>
              <c:numCache>
                <c:formatCode>General</c:formatCode>
                <c:ptCount val="7"/>
                <c:pt idx="0">
                  <c:v>1215</c:v>
                </c:pt>
                <c:pt idx="1">
                  <c:v>1218</c:v>
                </c:pt>
                <c:pt idx="2">
                  <c:v>819</c:v>
                </c:pt>
                <c:pt idx="3">
                  <c:v>425</c:v>
                </c:pt>
                <c:pt idx="4">
                  <c:v>1488</c:v>
                </c:pt>
                <c:pt idx="5">
                  <c:v>480</c:v>
                </c:pt>
                <c:pt idx="6">
                  <c:v>646</c:v>
                </c:pt>
              </c:numCache>
            </c:numRef>
          </c:val>
          <c:extLst>
            <c:ext xmlns:c16="http://schemas.microsoft.com/office/drawing/2014/chart" uri="{C3380CC4-5D6E-409C-BE32-E72D297353CC}">
              <c16:uniqueId val="{00000000-862F-4561-9725-149215DC14F8}"/>
            </c:ext>
          </c:extLst>
        </c:ser>
        <c:dLbls>
          <c:showLegendKey val="0"/>
          <c:showVal val="0"/>
          <c:showCatName val="0"/>
          <c:showSerName val="0"/>
          <c:showPercent val="0"/>
          <c:showBubbleSize val="0"/>
        </c:dLbls>
        <c:gapWidth val="219"/>
        <c:overlap val="-27"/>
        <c:axId val="17242351"/>
        <c:axId val="17251471"/>
      </c:barChart>
      <c:catAx>
        <c:axId val="17242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7251471"/>
        <c:crosses val="autoZero"/>
        <c:auto val="1"/>
        <c:lblAlgn val="ctr"/>
        <c:lblOffset val="100"/>
        <c:noMultiLvlLbl val="0"/>
      </c:catAx>
      <c:valAx>
        <c:axId val="17251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7242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[Food_Delivery_Mayhem.xlsx]Pivot 1!PivotTable2</c:name>
    <c:fmtId val="3"/>
  </c:pivotSource>
  <c:chart>
    <c:autoTitleDeleted val="1"/>
    <c:pivotFmts>
      <c:pivotFmt>
        <c:idx val="0"/>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3"/>
          </a:solidFill>
          <a:ln w="19050">
            <a:solidFill>
              <a:schemeClr val="lt1"/>
            </a:solidFill>
          </a:ln>
          <a:effectLst/>
        </c:spPr>
      </c:pivotFmt>
      <c:pivotFmt>
        <c:idx val="5"/>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3"/>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3"/>
          </a:solidFill>
          <a:ln w="19050">
            <a:solidFill>
              <a:schemeClr val="lt1"/>
            </a:solidFill>
          </a:ln>
          <a:effectLst/>
        </c:spPr>
      </c:pivotFmt>
    </c:pivotFmts>
    <c:plotArea>
      <c:layout>
        <c:manualLayout>
          <c:layoutTarget val="inner"/>
          <c:xMode val="edge"/>
          <c:yMode val="edge"/>
          <c:x val="6.1136560072458601E-2"/>
          <c:y val="0.13926076833527357"/>
          <c:w val="0.67572820969432856"/>
          <c:h val="0.80892746315685093"/>
        </c:manualLayout>
      </c:layout>
      <c:pieChart>
        <c:varyColors val="1"/>
        <c:ser>
          <c:idx val="0"/>
          <c:order val="0"/>
          <c:tx>
            <c:strRef>
              <c:f>'Pivot 1'!$B$13</c:f>
              <c:strCache>
                <c:ptCount val="1"/>
                <c:pt idx="0">
                  <c:v>Total</c:v>
                </c:pt>
              </c:strCache>
            </c:strRef>
          </c:tx>
          <c:dPt>
            <c:idx val="0"/>
            <c:bubble3D val="0"/>
            <c:spPr>
              <a:solidFill>
                <a:schemeClr val="accent3">
                  <a:tint val="65000"/>
                </a:schemeClr>
              </a:solidFill>
              <a:ln w="19050">
                <a:solidFill>
                  <a:schemeClr val="lt1"/>
                </a:solidFill>
              </a:ln>
              <a:effectLst/>
            </c:spPr>
            <c:extLst>
              <c:ext xmlns:c16="http://schemas.microsoft.com/office/drawing/2014/chart" uri="{C3380CC4-5D6E-409C-BE32-E72D297353CC}">
                <c16:uniqueId val="{00000001-86E0-4496-8000-B36E5724486A}"/>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E0-4496-8000-B36E5724486A}"/>
              </c:ext>
            </c:extLst>
          </c:dPt>
          <c:dPt>
            <c:idx val="2"/>
            <c:bubble3D val="0"/>
            <c:spPr>
              <a:solidFill>
                <a:schemeClr val="accent3">
                  <a:shade val="65000"/>
                </a:schemeClr>
              </a:solidFill>
              <a:ln w="19050">
                <a:solidFill>
                  <a:schemeClr val="lt1"/>
                </a:solidFill>
              </a:ln>
              <a:effectLst/>
            </c:spPr>
            <c:extLst>
              <c:ext xmlns:c16="http://schemas.microsoft.com/office/drawing/2014/chart" uri="{C3380CC4-5D6E-409C-BE32-E72D297353CC}">
                <c16:uniqueId val="{00000005-86E0-4496-8000-B36E5724486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1'!$A$14:$A$17</c:f>
              <c:strCache>
                <c:ptCount val="3"/>
                <c:pt idx="0">
                  <c:v>Dinner</c:v>
                </c:pt>
                <c:pt idx="1">
                  <c:v>Evening Snacks</c:v>
                </c:pt>
                <c:pt idx="2">
                  <c:v>Lunch</c:v>
                </c:pt>
              </c:strCache>
            </c:strRef>
          </c:cat>
          <c:val>
            <c:numRef>
              <c:f>'Pivot 1'!$B$14:$B$17</c:f>
              <c:numCache>
                <c:formatCode>General</c:formatCode>
                <c:ptCount val="3"/>
                <c:pt idx="0">
                  <c:v>1013</c:v>
                </c:pt>
                <c:pt idx="1">
                  <c:v>409</c:v>
                </c:pt>
                <c:pt idx="2">
                  <c:v>1255</c:v>
                </c:pt>
              </c:numCache>
            </c:numRef>
          </c:val>
          <c:extLst>
            <c:ext xmlns:c16="http://schemas.microsoft.com/office/drawing/2014/chart" uri="{C3380CC4-5D6E-409C-BE32-E72D297353CC}">
              <c16:uniqueId val="{00000006-86E0-4496-8000-B36E5724486A}"/>
            </c:ext>
          </c:extLst>
        </c:ser>
        <c:dLbls>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4443196921276433"/>
          <c:y val="0.27498870743252918"/>
          <c:w val="0.25556803078723567"/>
          <c:h val="0.4500225851349415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[Food_Delivery_Mayhem.xlsx]Dashboard!PivotTable6</c:name>
    <c:fmtId val="0"/>
  </c:pivotSource>
  <c:chart>
    <c:autoTitleDeleted val="1"/>
    <c:pivotFmts>
      <c:pivotFmt>
        <c:idx val="0"/>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Dashboard!$R$36</c:f>
              <c:strCache>
                <c:ptCount val="1"/>
                <c:pt idx="0">
                  <c:v>Total</c:v>
                </c:pt>
              </c:strCache>
            </c:strRef>
          </c:tx>
          <c:spPr>
            <a:solidFill>
              <a:schemeClr val="tx1"/>
            </a:solidFill>
            <a:ln>
              <a:noFill/>
            </a:ln>
            <a:effectLst/>
          </c:spPr>
          <c:invertIfNegative val="0"/>
          <c:cat>
            <c:strRef>
              <c:f>Dashboard!$Q$37:$Q$43</c:f>
              <c:strCache>
                <c:ptCount val="6"/>
                <c:pt idx="0">
                  <c:v>Riya</c:v>
                </c:pt>
                <c:pt idx="1">
                  <c:v>Vikram</c:v>
                </c:pt>
                <c:pt idx="2">
                  <c:v>Raj</c:v>
                </c:pt>
                <c:pt idx="3">
                  <c:v>Pooja</c:v>
                </c:pt>
                <c:pt idx="4">
                  <c:v>Amit</c:v>
                </c:pt>
                <c:pt idx="5">
                  <c:v>Simran</c:v>
                </c:pt>
              </c:strCache>
            </c:strRef>
          </c:cat>
          <c:val>
            <c:numRef>
              <c:f>Dashboard!$R$37:$R$43</c:f>
              <c:numCache>
                <c:formatCode>General</c:formatCode>
                <c:ptCount val="6"/>
                <c:pt idx="0">
                  <c:v>45144</c:v>
                </c:pt>
                <c:pt idx="1">
                  <c:v>91436</c:v>
                </c:pt>
                <c:pt idx="2">
                  <c:v>134643</c:v>
                </c:pt>
                <c:pt idx="3">
                  <c:v>155775</c:v>
                </c:pt>
                <c:pt idx="4">
                  <c:v>163622</c:v>
                </c:pt>
                <c:pt idx="5">
                  <c:v>276882</c:v>
                </c:pt>
              </c:numCache>
            </c:numRef>
          </c:val>
          <c:extLst>
            <c:ext xmlns:c16="http://schemas.microsoft.com/office/drawing/2014/chart" uri="{C3380CC4-5D6E-409C-BE32-E72D297353CC}">
              <c16:uniqueId val="{00000000-2903-4F8B-9716-4ED3F2204ADB}"/>
            </c:ext>
          </c:extLst>
        </c:ser>
        <c:dLbls>
          <c:showLegendKey val="0"/>
          <c:showVal val="0"/>
          <c:showCatName val="0"/>
          <c:showSerName val="0"/>
          <c:showPercent val="0"/>
          <c:showBubbleSize val="0"/>
        </c:dLbls>
        <c:gapWidth val="219"/>
        <c:axId val="17340751"/>
        <c:axId val="17334511"/>
      </c:barChart>
      <c:catAx>
        <c:axId val="17340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7334511"/>
        <c:crosses val="autoZero"/>
        <c:auto val="1"/>
        <c:lblAlgn val="ctr"/>
        <c:lblOffset val="100"/>
        <c:noMultiLvlLbl val="0"/>
      </c:catAx>
      <c:valAx>
        <c:axId val="173345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7340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9">
  <a:schemeClr val="accent6"/>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3">
  <a:schemeClr val="accent3"/>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350520</xdr:colOff>
      <xdr:row>17</xdr:row>
      <xdr:rowOff>3810</xdr:rowOff>
    </xdr:from>
    <xdr:to>
      <xdr:col>6</xdr:col>
      <xdr:colOff>76200</xdr:colOff>
      <xdr:row>32</xdr:row>
      <xdr:rowOff>3810</xdr:rowOff>
    </xdr:to>
    <xdr:graphicFrame macro="">
      <xdr:nvGraphicFramePr>
        <xdr:cNvPr id="3" name="Chart 2">
          <a:extLst>
            <a:ext uri="{FF2B5EF4-FFF2-40B4-BE49-F238E27FC236}">
              <a16:creationId xmlns:a16="http://schemas.microsoft.com/office/drawing/2014/main" id="{84687324-5939-9FE8-9559-644106E365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320040</xdr:colOff>
      <xdr:row>17</xdr:row>
      <xdr:rowOff>41910</xdr:rowOff>
    </xdr:from>
    <xdr:to>
      <xdr:col>11</xdr:col>
      <xdr:colOff>236220</xdr:colOff>
      <xdr:row>32</xdr:row>
      <xdr:rowOff>41910</xdr:rowOff>
    </xdr:to>
    <xdr:graphicFrame macro="">
      <xdr:nvGraphicFramePr>
        <xdr:cNvPr id="4" name="Chart 3">
          <a:extLst>
            <a:ext uri="{FF2B5EF4-FFF2-40B4-BE49-F238E27FC236}">
              <a16:creationId xmlns:a16="http://schemas.microsoft.com/office/drawing/2014/main" id="{9C893CEC-7E10-6CBB-5691-C970E3299E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236220</xdr:colOff>
      <xdr:row>2</xdr:row>
      <xdr:rowOff>91440</xdr:rowOff>
    </xdr:from>
    <xdr:to>
      <xdr:col>9</xdr:col>
      <xdr:colOff>106680</xdr:colOff>
      <xdr:row>13</xdr:row>
      <xdr:rowOff>87630</xdr:rowOff>
    </xdr:to>
    <xdr:graphicFrame macro="">
      <xdr:nvGraphicFramePr>
        <xdr:cNvPr id="5" name="Chart 4">
          <a:extLst>
            <a:ext uri="{FF2B5EF4-FFF2-40B4-BE49-F238E27FC236}">
              <a16:creationId xmlns:a16="http://schemas.microsoft.com/office/drawing/2014/main" id="{2E5B2120-7C63-22E7-C4CE-9AE3D37725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449580</xdr:colOff>
      <xdr:row>20</xdr:row>
      <xdr:rowOff>137160</xdr:rowOff>
    </xdr:from>
    <xdr:to>
      <xdr:col>17</xdr:col>
      <xdr:colOff>449580</xdr:colOff>
      <xdr:row>34</xdr:row>
      <xdr:rowOff>43815</xdr:rowOff>
    </xdr:to>
    <mc:AlternateContent xmlns:mc="http://schemas.openxmlformats.org/markup-compatibility/2006" xmlns:a14="http://schemas.microsoft.com/office/drawing/2010/main">
      <mc:Choice Requires="a14">
        <xdr:graphicFrame macro="">
          <xdr:nvGraphicFramePr>
            <xdr:cNvPr id="11" name="Item">
              <a:extLst>
                <a:ext uri="{FF2B5EF4-FFF2-40B4-BE49-F238E27FC236}">
                  <a16:creationId xmlns:a16="http://schemas.microsoft.com/office/drawing/2014/main" id="{40B74517-4D76-1804-5F38-D5FC0A082B02}"/>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11811000" y="37947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487680</xdr:colOff>
      <xdr:row>5</xdr:row>
      <xdr:rowOff>167640</xdr:rowOff>
    </xdr:from>
    <xdr:to>
      <xdr:col>15</xdr:col>
      <xdr:colOff>487680</xdr:colOff>
      <xdr:row>19</xdr:row>
      <xdr:rowOff>74295</xdr:rowOff>
    </xdr:to>
    <mc:AlternateContent xmlns:mc="http://schemas.openxmlformats.org/markup-compatibility/2006" xmlns:a14="http://schemas.microsoft.com/office/drawing/2010/main">
      <mc:Choice Requires="a14">
        <xdr:graphicFrame macro="">
          <xdr:nvGraphicFramePr>
            <xdr:cNvPr id="13" name="Day Name">
              <a:extLst>
                <a:ext uri="{FF2B5EF4-FFF2-40B4-BE49-F238E27FC236}">
                  <a16:creationId xmlns:a16="http://schemas.microsoft.com/office/drawing/2014/main" id="{109140EB-B398-6A4E-0823-F43BB16CC833}"/>
                </a:ext>
              </a:extLst>
            </xdr:cNvPr>
            <xdr:cNvGraphicFramePr/>
          </xdr:nvGraphicFramePr>
          <xdr:xfrm>
            <a:off x="0" y="0"/>
            <a:ext cx="0" cy="0"/>
          </xdr:xfrm>
          <a:graphic>
            <a:graphicData uri="http://schemas.microsoft.com/office/drawing/2010/slicer">
              <sle:slicer xmlns:sle="http://schemas.microsoft.com/office/drawing/2010/slicer" name="Day Name"/>
            </a:graphicData>
          </a:graphic>
        </xdr:graphicFrame>
      </mc:Choice>
      <mc:Fallback xmlns="">
        <xdr:sp macro="" textlink="">
          <xdr:nvSpPr>
            <xdr:cNvPr id="0" name=""/>
            <xdr:cNvSpPr>
              <a:spLocks noTextEdit="1"/>
            </xdr:cNvSpPr>
          </xdr:nvSpPr>
          <xdr:spPr>
            <a:xfrm>
              <a:off x="10629900" y="10820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381000</xdr:colOff>
      <xdr:row>5</xdr:row>
      <xdr:rowOff>76201</xdr:rowOff>
    </xdr:from>
    <xdr:to>
      <xdr:col>12</xdr:col>
      <xdr:colOff>381000</xdr:colOff>
      <xdr:row>17</xdr:row>
      <xdr:rowOff>129541</xdr:rowOff>
    </xdr:to>
    <mc:AlternateContent xmlns:mc="http://schemas.openxmlformats.org/markup-compatibility/2006">
      <mc:Choice xmlns:a14="http://schemas.microsoft.com/office/drawing/2010/main" Requires="a14">
        <xdr:graphicFrame macro="">
          <xdr:nvGraphicFramePr>
            <xdr:cNvPr id="7" name="Customer Name">
              <a:extLst>
                <a:ext uri="{FF2B5EF4-FFF2-40B4-BE49-F238E27FC236}">
                  <a16:creationId xmlns:a16="http://schemas.microsoft.com/office/drawing/2014/main" id="{2015A2E9-178C-D51A-0B2E-0C669D13C9BD}"/>
                </a:ext>
              </a:extLst>
            </xdr:cNvPr>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dr:sp macro="" textlink="">
          <xdr:nvSpPr>
            <xdr:cNvPr id="0" name=""/>
            <xdr:cNvSpPr>
              <a:spLocks noTextEdit="1"/>
            </xdr:cNvSpPr>
          </xdr:nvSpPr>
          <xdr:spPr>
            <a:xfrm>
              <a:off x="8016240" y="990601"/>
              <a:ext cx="1828800" cy="2247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502920</xdr:colOff>
      <xdr:row>9</xdr:row>
      <xdr:rowOff>49530</xdr:rowOff>
    </xdr:from>
    <xdr:to>
      <xdr:col>13</xdr:col>
      <xdr:colOff>198120</xdr:colOff>
      <xdr:row>24</xdr:row>
      <xdr:rowOff>49530</xdr:rowOff>
    </xdr:to>
    <xdr:graphicFrame macro="">
      <xdr:nvGraphicFramePr>
        <xdr:cNvPr id="2" name="Chart 1">
          <a:extLst>
            <a:ext uri="{FF2B5EF4-FFF2-40B4-BE49-F238E27FC236}">
              <a16:creationId xmlns:a16="http://schemas.microsoft.com/office/drawing/2014/main" id="{203CA879-883A-A12C-F978-7D314D3148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289560</xdr:colOff>
      <xdr:row>22</xdr:row>
      <xdr:rowOff>118110</xdr:rowOff>
    </xdr:from>
    <xdr:to>
      <xdr:col>4</xdr:col>
      <xdr:colOff>274320</xdr:colOff>
      <xdr:row>37</xdr:row>
      <xdr:rowOff>118110</xdr:rowOff>
    </xdr:to>
    <xdr:graphicFrame macro="">
      <xdr:nvGraphicFramePr>
        <xdr:cNvPr id="3" name="Chart 2">
          <a:extLst>
            <a:ext uri="{FF2B5EF4-FFF2-40B4-BE49-F238E27FC236}">
              <a16:creationId xmlns:a16="http://schemas.microsoft.com/office/drawing/2014/main" id="{1CA2663C-B7B7-2E4C-E85A-7A30AF9ABD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678180</xdr:colOff>
      <xdr:row>24</xdr:row>
      <xdr:rowOff>110490</xdr:rowOff>
    </xdr:from>
    <xdr:to>
      <xdr:col>11</xdr:col>
      <xdr:colOff>297180</xdr:colOff>
      <xdr:row>39</xdr:row>
      <xdr:rowOff>110490</xdr:rowOff>
    </xdr:to>
    <xdr:graphicFrame macro="">
      <xdr:nvGraphicFramePr>
        <xdr:cNvPr id="4" name="Chart 3">
          <a:extLst>
            <a:ext uri="{FF2B5EF4-FFF2-40B4-BE49-F238E27FC236}">
              <a16:creationId xmlns:a16="http://schemas.microsoft.com/office/drawing/2014/main" id="{28D6D6EF-44C1-5287-6A87-7D397BB1D1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167640</xdr:colOff>
      <xdr:row>16</xdr:row>
      <xdr:rowOff>99060</xdr:rowOff>
    </xdr:from>
    <xdr:to>
      <xdr:col>16</xdr:col>
      <xdr:colOff>167640</xdr:colOff>
      <xdr:row>30</xdr:row>
      <xdr:rowOff>5715</xdr:rowOff>
    </xdr:to>
    <mc:AlternateContent xmlns:mc="http://schemas.openxmlformats.org/markup-compatibility/2006">
      <mc:Choice xmlns:a14="http://schemas.microsoft.com/office/drawing/2010/main" Requires="a14">
        <xdr:graphicFrame macro="">
          <xdr:nvGraphicFramePr>
            <xdr:cNvPr id="6" name="Location">
              <a:extLst>
                <a:ext uri="{FF2B5EF4-FFF2-40B4-BE49-F238E27FC236}">
                  <a16:creationId xmlns:a16="http://schemas.microsoft.com/office/drawing/2014/main" id="{07CAB843-E5BD-7981-A650-9D9AA65FFDCA}"/>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0081260" y="3025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338416</xdr:colOff>
      <xdr:row>34</xdr:row>
      <xdr:rowOff>106232</xdr:rowOff>
    </xdr:from>
    <xdr:to>
      <xdr:col>9</xdr:col>
      <xdr:colOff>430305</xdr:colOff>
      <xdr:row>49</xdr:row>
      <xdr:rowOff>17929</xdr:rowOff>
    </xdr:to>
    <xdr:sp macro="" textlink="">
      <xdr:nvSpPr>
        <xdr:cNvPr id="52" name="Rectangle: Rounded Corners 51">
          <a:extLst>
            <a:ext uri="{FF2B5EF4-FFF2-40B4-BE49-F238E27FC236}">
              <a16:creationId xmlns:a16="http://schemas.microsoft.com/office/drawing/2014/main" id="{3616CAB0-9CD0-468E-A4E4-2AD94DB8B03E}"/>
            </a:ext>
          </a:extLst>
        </xdr:cNvPr>
        <xdr:cNvSpPr/>
      </xdr:nvSpPr>
      <xdr:spPr>
        <a:xfrm>
          <a:off x="3996016" y="6202232"/>
          <a:ext cx="1920689" cy="2601109"/>
        </a:xfrm>
        <a:prstGeom prst="roundRect">
          <a:avLst/>
        </a:prstGeom>
        <a:solidFill>
          <a:srgbClr val="FF8C4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1800" b="1">
            <a:latin typeface="Times New Roman" panose="02020603050405020304" pitchFamily="18" charset="0"/>
            <a:cs typeface="Times New Roman" panose="02020603050405020304" pitchFamily="18" charset="0"/>
          </a:endParaRPr>
        </a:p>
      </xdr:txBody>
    </xdr:sp>
    <xdr:clientData/>
  </xdr:twoCellAnchor>
  <xdr:twoCellAnchor>
    <xdr:from>
      <xdr:col>2</xdr:col>
      <xdr:colOff>335280</xdr:colOff>
      <xdr:row>9</xdr:row>
      <xdr:rowOff>91440</xdr:rowOff>
    </xdr:from>
    <xdr:to>
      <xdr:col>8</xdr:col>
      <xdr:colOff>525780</xdr:colOff>
      <xdr:row>21</xdr:row>
      <xdr:rowOff>106680</xdr:rowOff>
    </xdr:to>
    <xdr:sp macro="" textlink="">
      <xdr:nvSpPr>
        <xdr:cNvPr id="30" name="Rectangle: Rounded Corners 29">
          <a:extLst>
            <a:ext uri="{FF2B5EF4-FFF2-40B4-BE49-F238E27FC236}">
              <a16:creationId xmlns:a16="http://schemas.microsoft.com/office/drawing/2014/main" id="{02A0F6C3-28D0-A36D-652B-6F6FBF69BC1A}"/>
            </a:ext>
          </a:extLst>
        </xdr:cNvPr>
        <xdr:cNvSpPr/>
      </xdr:nvSpPr>
      <xdr:spPr>
        <a:xfrm>
          <a:off x="1554480" y="1737360"/>
          <a:ext cx="3848100" cy="22098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1800" b="1">
            <a:latin typeface="Times New Roman" panose="02020603050405020304" pitchFamily="18" charset="0"/>
            <a:cs typeface="Times New Roman" panose="02020603050405020304" pitchFamily="18" charset="0"/>
          </a:endParaRPr>
        </a:p>
      </xdr:txBody>
    </xdr:sp>
    <xdr:clientData/>
  </xdr:twoCellAnchor>
  <xdr:twoCellAnchor>
    <xdr:from>
      <xdr:col>0</xdr:col>
      <xdr:colOff>91440</xdr:colOff>
      <xdr:row>0</xdr:row>
      <xdr:rowOff>129540</xdr:rowOff>
    </xdr:from>
    <xdr:to>
      <xdr:col>12</xdr:col>
      <xdr:colOff>518160</xdr:colOff>
      <xdr:row>3</xdr:row>
      <xdr:rowOff>99060</xdr:rowOff>
    </xdr:to>
    <xdr:sp macro="" textlink="">
      <xdr:nvSpPr>
        <xdr:cNvPr id="2" name="Rectangle: Rounded Corners 1">
          <a:extLst>
            <a:ext uri="{FF2B5EF4-FFF2-40B4-BE49-F238E27FC236}">
              <a16:creationId xmlns:a16="http://schemas.microsoft.com/office/drawing/2014/main" id="{A987AC74-CF9D-8703-1E1B-88950236470E}"/>
            </a:ext>
          </a:extLst>
        </xdr:cNvPr>
        <xdr:cNvSpPr/>
      </xdr:nvSpPr>
      <xdr:spPr>
        <a:xfrm>
          <a:off x="91440" y="129540"/>
          <a:ext cx="7894320" cy="518160"/>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800" b="1">
              <a:solidFill>
                <a:sysClr val="windowText" lastClr="000000"/>
              </a:solidFill>
              <a:latin typeface="Times New Roman" panose="02020603050405020304" pitchFamily="18" charset="0"/>
              <a:cs typeface="Times New Roman" panose="02020603050405020304" pitchFamily="18" charset="0"/>
            </a:rPr>
            <a:t>Cloud Kitchen/Food Delivery</a:t>
          </a:r>
          <a:r>
            <a:rPr lang="en-IN" sz="1800" b="1" baseline="0">
              <a:solidFill>
                <a:sysClr val="windowText" lastClr="000000"/>
              </a:solidFill>
              <a:latin typeface="Times New Roman" panose="02020603050405020304" pitchFamily="18" charset="0"/>
              <a:cs typeface="Times New Roman" panose="02020603050405020304" pitchFamily="18" charset="0"/>
            </a:rPr>
            <a:t> Performance for March</a:t>
          </a:r>
          <a:endParaRPr lang="en-IN" sz="18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99060</xdr:colOff>
      <xdr:row>4</xdr:row>
      <xdr:rowOff>30480</xdr:rowOff>
    </xdr:from>
    <xdr:to>
      <xdr:col>2</xdr:col>
      <xdr:colOff>533400</xdr:colOff>
      <xdr:row>8</xdr:row>
      <xdr:rowOff>144780</xdr:rowOff>
    </xdr:to>
    <xdr:sp macro="" textlink="">
      <xdr:nvSpPr>
        <xdr:cNvPr id="3" name="Rectangle: Rounded Corners 2">
          <a:extLst>
            <a:ext uri="{FF2B5EF4-FFF2-40B4-BE49-F238E27FC236}">
              <a16:creationId xmlns:a16="http://schemas.microsoft.com/office/drawing/2014/main" id="{0968F2CD-CBE3-4C11-12A8-B58EFD0658DD}"/>
            </a:ext>
          </a:extLst>
        </xdr:cNvPr>
        <xdr:cNvSpPr/>
      </xdr:nvSpPr>
      <xdr:spPr>
        <a:xfrm>
          <a:off x="99060" y="762000"/>
          <a:ext cx="1653540" cy="845820"/>
        </a:xfrm>
        <a:prstGeom prst="roundRect">
          <a:avLst/>
        </a:prstGeom>
        <a:solidFill>
          <a:srgbClr val="FF8C4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1800" b="1">
            <a:latin typeface="Times New Roman" panose="02020603050405020304" pitchFamily="18" charset="0"/>
            <a:cs typeface="Times New Roman" panose="02020603050405020304" pitchFamily="18" charset="0"/>
          </a:endParaRPr>
        </a:p>
      </xdr:txBody>
    </xdr:sp>
    <xdr:clientData/>
  </xdr:twoCellAnchor>
  <xdr:twoCellAnchor>
    <xdr:from>
      <xdr:col>0</xdr:col>
      <xdr:colOff>99060</xdr:colOff>
      <xdr:row>5</xdr:row>
      <xdr:rowOff>106680</xdr:rowOff>
    </xdr:from>
    <xdr:to>
      <xdr:col>3</xdr:col>
      <xdr:colOff>45720</xdr:colOff>
      <xdr:row>8</xdr:row>
      <xdr:rowOff>68580</xdr:rowOff>
    </xdr:to>
    <xdr:sp macro="" textlink="$O$3">
      <xdr:nvSpPr>
        <xdr:cNvPr id="10" name="TextBox 9">
          <a:extLst>
            <a:ext uri="{FF2B5EF4-FFF2-40B4-BE49-F238E27FC236}">
              <a16:creationId xmlns:a16="http://schemas.microsoft.com/office/drawing/2014/main" id="{783C854F-B8D7-3138-8A01-69596BF51016}"/>
            </a:ext>
          </a:extLst>
        </xdr:cNvPr>
        <xdr:cNvSpPr txBox="1"/>
      </xdr:nvSpPr>
      <xdr:spPr>
        <a:xfrm>
          <a:off x="99060" y="1021080"/>
          <a:ext cx="177546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0177BFE-41DF-44C7-BBAD-E992195E7644}" type="TxLink">
            <a:rPr lang="en-US" sz="2400" b="1" i="0" u="none" strike="noStrike">
              <a:solidFill>
                <a:schemeClr val="bg1"/>
              </a:solidFill>
              <a:latin typeface="Times New Roman" panose="02020603050405020304" pitchFamily="18" charset="0"/>
              <a:cs typeface="Times New Roman" panose="02020603050405020304" pitchFamily="18" charset="0"/>
            </a:rPr>
            <a:pPr/>
            <a:t>₹ 11,06,295</a:t>
          </a:fld>
          <a:endParaRPr lang="en-US" sz="24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22860</xdr:colOff>
      <xdr:row>4</xdr:row>
      <xdr:rowOff>45720</xdr:rowOff>
    </xdr:from>
    <xdr:to>
      <xdr:col>5</xdr:col>
      <xdr:colOff>198120</xdr:colOff>
      <xdr:row>8</xdr:row>
      <xdr:rowOff>160020</xdr:rowOff>
    </xdr:to>
    <xdr:sp macro="" textlink="">
      <xdr:nvSpPr>
        <xdr:cNvPr id="11" name="Rectangle: Rounded Corners 10">
          <a:extLst>
            <a:ext uri="{FF2B5EF4-FFF2-40B4-BE49-F238E27FC236}">
              <a16:creationId xmlns:a16="http://schemas.microsoft.com/office/drawing/2014/main" id="{3DB35207-37D2-960A-D01E-E5FB4A2F5C17}"/>
            </a:ext>
          </a:extLst>
        </xdr:cNvPr>
        <xdr:cNvSpPr/>
      </xdr:nvSpPr>
      <xdr:spPr>
        <a:xfrm>
          <a:off x="1851660" y="777240"/>
          <a:ext cx="1394460" cy="845820"/>
        </a:xfrm>
        <a:prstGeom prst="roundRect">
          <a:avLst/>
        </a:prstGeom>
        <a:solidFill>
          <a:srgbClr val="FF8C4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1800" b="1">
            <a:latin typeface="Times New Roman" panose="02020603050405020304" pitchFamily="18" charset="0"/>
            <a:cs typeface="Times New Roman" panose="02020603050405020304" pitchFamily="18" charset="0"/>
          </a:endParaRPr>
        </a:p>
      </xdr:txBody>
    </xdr:sp>
    <xdr:clientData/>
  </xdr:twoCellAnchor>
  <xdr:twoCellAnchor>
    <xdr:from>
      <xdr:col>5</xdr:col>
      <xdr:colOff>281940</xdr:colOff>
      <xdr:row>4</xdr:row>
      <xdr:rowOff>45720</xdr:rowOff>
    </xdr:from>
    <xdr:to>
      <xdr:col>7</xdr:col>
      <xdr:colOff>556260</xdr:colOff>
      <xdr:row>8</xdr:row>
      <xdr:rowOff>160020</xdr:rowOff>
    </xdr:to>
    <xdr:sp macro="" textlink="">
      <xdr:nvSpPr>
        <xdr:cNvPr id="12" name="Rectangle: Rounded Corners 11">
          <a:extLst>
            <a:ext uri="{FF2B5EF4-FFF2-40B4-BE49-F238E27FC236}">
              <a16:creationId xmlns:a16="http://schemas.microsoft.com/office/drawing/2014/main" id="{54BF39F8-3D12-9C69-3CD8-C7F8D7BAE911}"/>
            </a:ext>
          </a:extLst>
        </xdr:cNvPr>
        <xdr:cNvSpPr/>
      </xdr:nvSpPr>
      <xdr:spPr>
        <a:xfrm>
          <a:off x="3329940" y="777240"/>
          <a:ext cx="1493520" cy="845820"/>
        </a:xfrm>
        <a:prstGeom prst="roundRect">
          <a:avLst/>
        </a:prstGeom>
        <a:solidFill>
          <a:srgbClr val="FF8C4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1800" b="1">
            <a:solidFill>
              <a:schemeClr val="accent6"/>
            </a:solidFill>
            <a:latin typeface="Times New Roman" panose="02020603050405020304" pitchFamily="18" charset="0"/>
            <a:cs typeface="Times New Roman" panose="02020603050405020304" pitchFamily="18" charset="0"/>
          </a:endParaRPr>
        </a:p>
      </xdr:txBody>
    </xdr:sp>
    <xdr:clientData/>
  </xdr:twoCellAnchor>
  <xdr:twoCellAnchor>
    <xdr:from>
      <xdr:col>8</xdr:col>
      <xdr:colOff>22860</xdr:colOff>
      <xdr:row>4</xdr:row>
      <xdr:rowOff>60960</xdr:rowOff>
    </xdr:from>
    <xdr:to>
      <xdr:col>10</xdr:col>
      <xdr:colOff>274320</xdr:colOff>
      <xdr:row>8</xdr:row>
      <xdr:rowOff>175260</xdr:rowOff>
    </xdr:to>
    <xdr:sp macro="" textlink="">
      <xdr:nvSpPr>
        <xdr:cNvPr id="13" name="Rectangle: Rounded Corners 12">
          <a:extLst>
            <a:ext uri="{FF2B5EF4-FFF2-40B4-BE49-F238E27FC236}">
              <a16:creationId xmlns:a16="http://schemas.microsoft.com/office/drawing/2014/main" id="{FE70CA29-E07D-0A52-4170-5F66E90BC646}"/>
            </a:ext>
          </a:extLst>
        </xdr:cNvPr>
        <xdr:cNvSpPr/>
      </xdr:nvSpPr>
      <xdr:spPr>
        <a:xfrm>
          <a:off x="4899660" y="792480"/>
          <a:ext cx="1470660" cy="845820"/>
        </a:xfrm>
        <a:prstGeom prst="roundRect">
          <a:avLst/>
        </a:prstGeom>
        <a:solidFill>
          <a:srgbClr val="FF8C4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1800" b="1">
            <a:latin typeface="Times New Roman" panose="02020603050405020304" pitchFamily="18" charset="0"/>
            <a:cs typeface="Times New Roman" panose="02020603050405020304" pitchFamily="18" charset="0"/>
          </a:endParaRPr>
        </a:p>
      </xdr:txBody>
    </xdr:sp>
    <xdr:clientData/>
  </xdr:twoCellAnchor>
  <xdr:twoCellAnchor>
    <xdr:from>
      <xdr:col>10</xdr:col>
      <xdr:colOff>358140</xdr:colOff>
      <xdr:row>4</xdr:row>
      <xdr:rowOff>68580</xdr:rowOff>
    </xdr:from>
    <xdr:to>
      <xdr:col>12</xdr:col>
      <xdr:colOff>518160</xdr:colOff>
      <xdr:row>9</xdr:row>
      <xdr:rowOff>0</xdr:rowOff>
    </xdr:to>
    <xdr:sp macro="" textlink="">
      <xdr:nvSpPr>
        <xdr:cNvPr id="16" name="Rectangle: Rounded Corners 15">
          <a:extLst>
            <a:ext uri="{FF2B5EF4-FFF2-40B4-BE49-F238E27FC236}">
              <a16:creationId xmlns:a16="http://schemas.microsoft.com/office/drawing/2014/main" id="{5CB0E239-5E16-95B2-26C0-AB1FA33034A6}"/>
            </a:ext>
          </a:extLst>
        </xdr:cNvPr>
        <xdr:cNvSpPr/>
      </xdr:nvSpPr>
      <xdr:spPr>
        <a:xfrm>
          <a:off x="6454140" y="800100"/>
          <a:ext cx="1531620" cy="845820"/>
        </a:xfrm>
        <a:prstGeom prst="roundRect">
          <a:avLst/>
        </a:prstGeom>
        <a:solidFill>
          <a:srgbClr val="FF8C4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1800" b="1">
            <a:latin typeface="Times New Roman" panose="02020603050405020304" pitchFamily="18" charset="0"/>
            <a:cs typeface="Times New Roman" panose="02020603050405020304" pitchFamily="18" charset="0"/>
          </a:endParaRPr>
        </a:p>
      </xdr:txBody>
    </xdr:sp>
    <xdr:clientData/>
  </xdr:twoCellAnchor>
  <xdr:twoCellAnchor>
    <xdr:from>
      <xdr:col>3</xdr:col>
      <xdr:colOff>274320</xdr:colOff>
      <xdr:row>5</xdr:row>
      <xdr:rowOff>91440</xdr:rowOff>
    </xdr:from>
    <xdr:to>
      <xdr:col>5</xdr:col>
      <xdr:colOff>7620</xdr:colOff>
      <xdr:row>8</xdr:row>
      <xdr:rowOff>99060</xdr:rowOff>
    </xdr:to>
    <xdr:sp macro="" textlink="$O$4">
      <xdr:nvSpPr>
        <xdr:cNvPr id="17" name="TextBox 16">
          <a:extLst>
            <a:ext uri="{FF2B5EF4-FFF2-40B4-BE49-F238E27FC236}">
              <a16:creationId xmlns:a16="http://schemas.microsoft.com/office/drawing/2014/main" id="{6B233234-592C-41A6-94D7-779E4D68D940}"/>
            </a:ext>
          </a:extLst>
        </xdr:cNvPr>
        <xdr:cNvSpPr txBox="1"/>
      </xdr:nvSpPr>
      <xdr:spPr>
        <a:xfrm>
          <a:off x="2103120" y="1005840"/>
          <a:ext cx="952500" cy="556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75E61BD-EEFD-4489-980B-65A26212CA6D}" type="TxLink">
            <a:rPr lang="en-US" sz="2800" b="1" i="0" u="none" strike="noStrike">
              <a:solidFill>
                <a:schemeClr val="bg1"/>
              </a:solidFill>
              <a:latin typeface="Times New Roman" panose="02020603050405020304" pitchFamily="18" charset="0"/>
              <a:ea typeface="+mn-ea"/>
              <a:cs typeface="Times New Roman" panose="02020603050405020304" pitchFamily="18" charset="0"/>
            </a:rPr>
            <a:pPr marL="0" indent="0"/>
            <a:t>3872</a:t>
          </a:fld>
          <a:endParaRPr lang="en-US" sz="2800" b="1" i="0" u="none" strike="noStrike">
            <a:solidFill>
              <a:schemeClr val="bg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297180</xdr:colOff>
      <xdr:row>5</xdr:row>
      <xdr:rowOff>114300</xdr:rowOff>
    </xdr:from>
    <xdr:to>
      <xdr:col>7</xdr:col>
      <xdr:colOff>586740</xdr:colOff>
      <xdr:row>8</xdr:row>
      <xdr:rowOff>160020</xdr:rowOff>
    </xdr:to>
    <xdr:sp macro="" textlink="$O$5">
      <xdr:nvSpPr>
        <xdr:cNvPr id="18" name="TextBox 17">
          <a:extLst>
            <a:ext uri="{FF2B5EF4-FFF2-40B4-BE49-F238E27FC236}">
              <a16:creationId xmlns:a16="http://schemas.microsoft.com/office/drawing/2014/main" id="{C6CFC5B9-2778-41A4-A6E1-F7822B82F2B8}"/>
            </a:ext>
          </a:extLst>
        </xdr:cNvPr>
        <xdr:cNvSpPr txBox="1"/>
      </xdr:nvSpPr>
      <xdr:spPr>
        <a:xfrm>
          <a:off x="3345180" y="1028700"/>
          <a:ext cx="1508760" cy="594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5102060-2794-4D7A-BB21-9C5DE4FC1E85}" type="TxLink">
            <a:rPr lang="en-US" sz="2400" b="1" i="0" u="none" strike="noStrike">
              <a:solidFill>
                <a:schemeClr val="bg1"/>
              </a:solidFill>
              <a:latin typeface="Times New Roman" panose="02020603050405020304" pitchFamily="18" charset="0"/>
              <a:ea typeface="+mn-ea"/>
              <a:cs typeface="Times New Roman" panose="02020603050405020304" pitchFamily="18" charset="0"/>
            </a:rPr>
            <a:pPr marL="0" indent="0"/>
            <a:t>₹ 5,63,280</a:t>
          </a:fld>
          <a:endParaRPr lang="en-US" sz="2400" b="1" i="0" u="none" strike="noStrike">
            <a:solidFill>
              <a:schemeClr val="bg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8</xdr:col>
      <xdr:colOff>137160</xdr:colOff>
      <xdr:row>5</xdr:row>
      <xdr:rowOff>121920</xdr:rowOff>
    </xdr:from>
    <xdr:to>
      <xdr:col>10</xdr:col>
      <xdr:colOff>426720</xdr:colOff>
      <xdr:row>8</xdr:row>
      <xdr:rowOff>167640</xdr:rowOff>
    </xdr:to>
    <xdr:sp macro="" textlink="$O$6">
      <xdr:nvSpPr>
        <xdr:cNvPr id="19" name="TextBox 18">
          <a:extLst>
            <a:ext uri="{FF2B5EF4-FFF2-40B4-BE49-F238E27FC236}">
              <a16:creationId xmlns:a16="http://schemas.microsoft.com/office/drawing/2014/main" id="{40553639-7EF1-44CC-B913-AB129503936C}"/>
            </a:ext>
          </a:extLst>
        </xdr:cNvPr>
        <xdr:cNvSpPr txBox="1"/>
      </xdr:nvSpPr>
      <xdr:spPr>
        <a:xfrm>
          <a:off x="5013960" y="1036320"/>
          <a:ext cx="1508760" cy="594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768CFA0-77B1-4D6D-9166-D9965B9545E6}" type="TxLink">
            <a:rPr lang="en-US" sz="2400" b="1" i="0" u="none" strike="noStrike">
              <a:solidFill>
                <a:schemeClr val="bg1"/>
              </a:solidFill>
              <a:latin typeface="Times New Roman" panose="02020603050405020304" pitchFamily="18" charset="0"/>
              <a:ea typeface="+mn-ea"/>
              <a:cs typeface="Times New Roman" panose="02020603050405020304" pitchFamily="18" charset="0"/>
            </a:rPr>
            <a:pPr marL="0" indent="0"/>
            <a:t>₹ 145.48</a:t>
          </a:fld>
          <a:endParaRPr lang="en-US" sz="2400" b="1" i="0" u="none" strike="noStrike">
            <a:solidFill>
              <a:schemeClr val="bg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11</xdr:col>
      <xdr:colOff>99060</xdr:colOff>
      <xdr:row>5</xdr:row>
      <xdr:rowOff>106680</xdr:rowOff>
    </xdr:from>
    <xdr:to>
      <xdr:col>12</xdr:col>
      <xdr:colOff>487680</xdr:colOff>
      <xdr:row>8</xdr:row>
      <xdr:rowOff>152400</xdr:rowOff>
    </xdr:to>
    <xdr:sp macro="" textlink="$O$7">
      <xdr:nvSpPr>
        <xdr:cNvPr id="20" name="TextBox 19">
          <a:extLst>
            <a:ext uri="{FF2B5EF4-FFF2-40B4-BE49-F238E27FC236}">
              <a16:creationId xmlns:a16="http://schemas.microsoft.com/office/drawing/2014/main" id="{65F313FA-564E-453E-9293-F89E78F24514}"/>
            </a:ext>
          </a:extLst>
        </xdr:cNvPr>
        <xdr:cNvSpPr txBox="1"/>
      </xdr:nvSpPr>
      <xdr:spPr>
        <a:xfrm>
          <a:off x="6835140" y="1021080"/>
          <a:ext cx="1120140" cy="594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D9B314B-BF7B-4489-976F-9810BDC85C03}" type="TxLink">
            <a:rPr lang="en-US" sz="2800" b="1" i="0" u="none" strike="noStrike">
              <a:solidFill>
                <a:schemeClr val="bg1"/>
              </a:solidFill>
              <a:latin typeface="Times New Roman" panose="02020603050405020304" pitchFamily="18" charset="0"/>
              <a:ea typeface="+mn-ea"/>
              <a:cs typeface="Times New Roman" panose="02020603050405020304" pitchFamily="18" charset="0"/>
            </a:rPr>
            <a:pPr marL="0" indent="0"/>
            <a:t>17%</a:t>
          </a:fld>
          <a:endParaRPr lang="en-US" sz="2800" b="1" i="0" u="none" strike="noStrike">
            <a:solidFill>
              <a:schemeClr val="bg1"/>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441960</xdr:colOff>
      <xdr:row>4</xdr:row>
      <xdr:rowOff>60960</xdr:rowOff>
    </xdr:from>
    <xdr:to>
      <xdr:col>2</xdr:col>
      <xdr:colOff>320040</xdr:colOff>
      <xdr:row>5</xdr:row>
      <xdr:rowOff>152400</xdr:rowOff>
    </xdr:to>
    <xdr:sp macro="" textlink="">
      <xdr:nvSpPr>
        <xdr:cNvPr id="21" name="TextBox 20">
          <a:extLst>
            <a:ext uri="{FF2B5EF4-FFF2-40B4-BE49-F238E27FC236}">
              <a16:creationId xmlns:a16="http://schemas.microsoft.com/office/drawing/2014/main" id="{EF841AFA-57BE-8709-BBFA-94B577BFF473}"/>
            </a:ext>
          </a:extLst>
        </xdr:cNvPr>
        <xdr:cNvSpPr txBox="1"/>
      </xdr:nvSpPr>
      <xdr:spPr>
        <a:xfrm>
          <a:off x="441960" y="792480"/>
          <a:ext cx="10972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Times New Roman" panose="02020603050405020304" pitchFamily="18" charset="0"/>
              <a:cs typeface="Times New Roman" panose="02020603050405020304" pitchFamily="18" charset="0"/>
            </a:rPr>
            <a:t>Total Revenue</a:t>
          </a:r>
        </a:p>
      </xdr:txBody>
    </xdr:sp>
    <xdr:clientData/>
  </xdr:twoCellAnchor>
  <xdr:twoCellAnchor>
    <xdr:from>
      <xdr:col>3</xdr:col>
      <xdr:colOff>251460</xdr:colOff>
      <xdr:row>4</xdr:row>
      <xdr:rowOff>76200</xdr:rowOff>
    </xdr:from>
    <xdr:to>
      <xdr:col>5</xdr:col>
      <xdr:colOff>129540</xdr:colOff>
      <xdr:row>5</xdr:row>
      <xdr:rowOff>167640</xdr:rowOff>
    </xdr:to>
    <xdr:sp macro="" textlink="">
      <xdr:nvSpPr>
        <xdr:cNvPr id="22" name="TextBox 21">
          <a:extLst>
            <a:ext uri="{FF2B5EF4-FFF2-40B4-BE49-F238E27FC236}">
              <a16:creationId xmlns:a16="http://schemas.microsoft.com/office/drawing/2014/main" id="{70FAF535-4186-459D-97B8-A929685AADCD}"/>
            </a:ext>
          </a:extLst>
        </xdr:cNvPr>
        <xdr:cNvSpPr txBox="1"/>
      </xdr:nvSpPr>
      <xdr:spPr>
        <a:xfrm>
          <a:off x="2080260" y="807720"/>
          <a:ext cx="10972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Times New Roman" panose="02020603050405020304" pitchFamily="18" charset="0"/>
              <a:cs typeface="Times New Roman" panose="02020603050405020304" pitchFamily="18" charset="0"/>
            </a:rPr>
            <a:t>Total Orders</a:t>
          </a:r>
        </a:p>
      </xdr:txBody>
    </xdr:sp>
    <xdr:clientData/>
  </xdr:twoCellAnchor>
  <xdr:twoCellAnchor>
    <xdr:from>
      <xdr:col>5</xdr:col>
      <xdr:colOff>586740</xdr:colOff>
      <xdr:row>4</xdr:row>
      <xdr:rowOff>76200</xdr:rowOff>
    </xdr:from>
    <xdr:to>
      <xdr:col>7</xdr:col>
      <xdr:colOff>464820</xdr:colOff>
      <xdr:row>5</xdr:row>
      <xdr:rowOff>167640</xdr:rowOff>
    </xdr:to>
    <xdr:sp macro="" textlink="">
      <xdr:nvSpPr>
        <xdr:cNvPr id="23" name="TextBox 22">
          <a:extLst>
            <a:ext uri="{FF2B5EF4-FFF2-40B4-BE49-F238E27FC236}">
              <a16:creationId xmlns:a16="http://schemas.microsoft.com/office/drawing/2014/main" id="{FDE35E3B-D318-4741-AF2A-7949F8943CA3}"/>
            </a:ext>
          </a:extLst>
        </xdr:cNvPr>
        <xdr:cNvSpPr txBox="1"/>
      </xdr:nvSpPr>
      <xdr:spPr>
        <a:xfrm>
          <a:off x="3634740" y="807720"/>
          <a:ext cx="10972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Times New Roman" panose="02020603050405020304" pitchFamily="18" charset="0"/>
              <a:cs typeface="Times New Roman" panose="02020603050405020304" pitchFamily="18" charset="0"/>
            </a:rPr>
            <a:t>Total Profit</a:t>
          </a:r>
        </a:p>
      </xdr:txBody>
    </xdr:sp>
    <xdr:clientData/>
  </xdr:twoCellAnchor>
  <xdr:twoCellAnchor>
    <xdr:from>
      <xdr:col>8</xdr:col>
      <xdr:colOff>60960</xdr:colOff>
      <xdr:row>4</xdr:row>
      <xdr:rowOff>99060</xdr:rowOff>
    </xdr:from>
    <xdr:to>
      <xdr:col>10</xdr:col>
      <xdr:colOff>480060</xdr:colOff>
      <xdr:row>6</xdr:row>
      <xdr:rowOff>7620</xdr:rowOff>
    </xdr:to>
    <xdr:sp macro="" textlink="">
      <xdr:nvSpPr>
        <xdr:cNvPr id="24" name="TextBox 23">
          <a:extLst>
            <a:ext uri="{FF2B5EF4-FFF2-40B4-BE49-F238E27FC236}">
              <a16:creationId xmlns:a16="http://schemas.microsoft.com/office/drawing/2014/main" id="{F4F56452-77F3-4420-A3A2-05DFADCCDE22}"/>
            </a:ext>
          </a:extLst>
        </xdr:cNvPr>
        <xdr:cNvSpPr txBox="1"/>
      </xdr:nvSpPr>
      <xdr:spPr>
        <a:xfrm>
          <a:off x="4937760" y="830580"/>
          <a:ext cx="16383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Times New Roman" panose="02020603050405020304" pitchFamily="18" charset="0"/>
              <a:cs typeface="Times New Roman" panose="02020603050405020304" pitchFamily="18" charset="0"/>
            </a:rPr>
            <a:t>Avg Profit per Order</a:t>
          </a:r>
        </a:p>
      </xdr:txBody>
    </xdr:sp>
    <xdr:clientData/>
  </xdr:twoCellAnchor>
  <xdr:twoCellAnchor>
    <xdr:from>
      <xdr:col>10</xdr:col>
      <xdr:colOff>480060</xdr:colOff>
      <xdr:row>4</xdr:row>
      <xdr:rowOff>83820</xdr:rowOff>
    </xdr:from>
    <xdr:to>
      <xdr:col>13</xdr:col>
      <xdr:colOff>137160</xdr:colOff>
      <xdr:row>5</xdr:row>
      <xdr:rowOff>175260</xdr:rowOff>
    </xdr:to>
    <xdr:sp macro="" textlink="">
      <xdr:nvSpPr>
        <xdr:cNvPr id="25" name="TextBox 24">
          <a:extLst>
            <a:ext uri="{FF2B5EF4-FFF2-40B4-BE49-F238E27FC236}">
              <a16:creationId xmlns:a16="http://schemas.microsoft.com/office/drawing/2014/main" id="{690CC155-87A8-42B5-B1C2-5840C703F799}"/>
            </a:ext>
          </a:extLst>
        </xdr:cNvPr>
        <xdr:cNvSpPr txBox="1"/>
      </xdr:nvSpPr>
      <xdr:spPr>
        <a:xfrm>
          <a:off x="6576060" y="815340"/>
          <a:ext cx="16383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Times New Roman" panose="02020603050405020304" pitchFamily="18" charset="0"/>
              <a:cs typeface="Times New Roman" panose="02020603050405020304" pitchFamily="18" charset="0"/>
            </a:rPr>
            <a:t>Low Margin Order</a:t>
          </a:r>
        </a:p>
      </xdr:txBody>
    </xdr:sp>
    <xdr:clientData/>
  </xdr:twoCellAnchor>
  <xdr:twoCellAnchor>
    <xdr:from>
      <xdr:col>2</xdr:col>
      <xdr:colOff>518160</xdr:colOff>
      <xdr:row>10</xdr:row>
      <xdr:rowOff>175260</xdr:rowOff>
    </xdr:from>
    <xdr:to>
      <xdr:col>8</xdr:col>
      <xdr:colOff>495300</xdr:colOff>
      <xdr:row>21</xdr:row>
      <xdr:rowOff>152400</xdr:rowOff>
    </xdr:to>
    <xdr:graphicFrame macro="">
      <xdr:nvGraphicFramePr>
        <xdr:cNvPr id="29" name="Chart 28">
          <a:extLst>
            <a:ext uri="{FF2B5EF4-FFF2-40B4-BE49-F238E27FC236}">
              <a16:creationId xmlns:a16="http://schemas.microsoft.com/office/drawing/2014/main" id="{153CF3C1-C0A7-49D8-B241-7B0F160063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83820</xdr:colOff>
      <xdr:row>9</xdr:row>
      <xdr:rowOff>45720</xdr:rowOff>
    </xdr:from>
    <xdr:to>
      <xdr:col>2</xdr:col>
      <xdr:colOff>251460</xdr:colOff>
      <xdr:row>21</xdr:row>
      <xdr:rowOff>129540</xdr:rowOff>
    </xdr:to>
    <xdr:sp macro="" textlink="">
      <xdr:nvSpPr>
        <xdr:cNvPr id="31" name="Rectangle: Rounded Corners 30">
          <a:extLst>
            <a:ext uri="{FF2B5EF4-FFF2-40B4-BE49-F238E27FC236}">
              <a16:creationId xmlns:a16="http://schemas.microsoft.com/office/drawing/2014/main" id="{1207EF93-93BE-4862-9645-A47B8EDFA160}"/>
            </a:ext>
          </a:extLst>
        </xdr:cNvPr>
        <xdr:cNvSpPr/>
      </xdr:nvSpPr>
      <xdr:spPr>
        <a:xfrm>
          <a:off x="83820" y="1691640"/>
          <a:ext cx="1386840" cy="2278380"/>
        </a:xfrm>
        <a:prstGeom prst="roundRect">
          <a:avLst/>
        </a:prstGeom>
        <a:solidFill>
          <a:srgbClr val="6DBE4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1800" b="1">
            <a:latin typeface="Times New Roman" panose="02020603050405020304" pitchFamily="18" charset="0"/>
            <a:cs typeface="Times New Roman" panose="02020603050405020304" pitchFamily="18" charset="0"/>
          </a:endParaRPr>
        </a:p>
      </xdr:txBody>
    </xdr:sp>
    <xdr:clientData/>
  </xdr:twoCellAnchor>
  <xdr:twoCellAnchor>
    <xdr:from>
      <xdr:col>9</xdr:col>
      <xdr:colOff>30480</xdr:colOff>
      <xdr:row>9</xdr:row>
      <xdr:rowOff>114300</xdr:rowOff>
    </xdr:from>
    <xdr:to>
      <xdr:col>12</xdr:col>
      <xdr:colOff>457200</xdr:colOff>
      <xdr:row>21</xdr:row>
      <xdr:rowOff>144780</xdr:rowOff>
    </xdr:to>
    <xdr:sp macro="" textlink="">
      <xdr:nvSpPr>
        <xdr:cNvPr id="35" name="Rectangle: Rounded Corners 34">
          <a:extLst>
            <a:ext uri="{FF2B5EF4-FFF2-40B4-BE49-F238E27FC236}">
              <a16:creationId xmlns:a16="http://schemas.microsoft.com/office/drawing/2014/main" id="{946F39D9-9F29-CAC7-2927-BBCA8D7DF51F}"/>
            </a:ext>
          </a:extLst>
        </xdr:cNvPr>
        <xdr:cNvSpPr/>
      </xdr:nvSpPr>
      <xdr:spPr>
        <a:xfrm>
          <a:off x="5516880" y="1727947"/>
          <a:ext cx="2407920" cy="2182009"/>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1800" b="1">
            <a:latin typeface="Times New Roman" panose="02020603050405020304" pitchFamily="18" charset="0"/>
            <a:cs typeface="Times New Roman" panose="02020603050405020304" pitchFamily="18" charset="0"/>
          </a:endParaRPr>
        </a:p>
      </xdr:txBody>
    </xdr:sp>
    <xdr:clientData/>
  </xdr:twoCellAnchor>
  <xdr:twoCellAnchor>
    <xdr:from>
      <xdr:col>9</xdr:col>
      <xdr:colOff>175259</xdr:colOff>
      <xdr:row>8</xdr:row>
      <xdr:rowOff>17930</xdr:rowOff>
    </xdr:from>
    <xdr:to>
      <xdr:col>13</xdr:col>
      <xdr:colOff>295834</xdr:colOff>
      <xdr:row>22</xdr:row>
      <xdr:rowOff>30480</xdr:rowOff>
    </xdr:to>
    <xdr:graphicFrame macro="">
      <xdr:nvGraphicFramePr>
        <xdr:cNvPr id="34" name="Chart 33">
          <a:extLst>
            <a:ext uri="{FF2B5EF4-FFF2-40B4-BE49-F238E27FC236}">
              <a16:creationId xmlns:a16="http://schemas.microsoft.com/office/drawing/2014/main" id="{72255F01-E761-4717-A4DE-C6B1B96D21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365760</xdr:colOff>
      <xdr:row>9</xdr:row>
      <xdr:rowOff>152400</xdr:rowOff>
    </xdr:from>
    <xdr:to>
      <xdr:col>12</xdr:col>
      <xdr:colOff>259080</xdr:colOff>
      <xdr:row>11</xdr:row>
      <xdr:rowOff>60960</xdr:rowOff>
    </xdr:to>
    <xdr:sp macro="" textlink="">
      <xdr:nvSpPr>
        <xdr:cNvPr id="38" name="TextBox 37">
          <a:extLst>
            <a:ext uri="{FF2B5EF4-FFF2-40B4-BE49-F238E27FC236}">
              <a16:creationId xmlns:a16="http://schemas.microsoft.com/office/drawing/2014/main" id="{80238205-FE4B-4DA7-92D2-25CD3EB11945}"/>
            </a:ext>
          </a:extLst>
        </xdr:cNvPr>
        <xdr:cNvSpPr txBox="1"/>
      </xdr:nvSpPr>
      <xdr:spPr>
        <a:xfrm>
          <a:off x="5852160" y="1798320"/>
          <a:ext cx="18745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i="1" u="sng">
              <a:solidFill>
                <a:schemeClr val="tx1"/>
              </a:solidFill>
              <a:latin typeface="Times New Roman" panose="02020603050405020304" pitchFamily="18" charset="0"/>
              <a:cs typeface="Times New Roman" panose="02020603050405020304" pitchFamily="18" charset="0"/>
            </a:rPr>
            <a:t>Payment Mode Trends</a:t>
          </a:r>
        </a:p>
      </xdr:txBody>
    </xdr:sp>
    <xdr:clientData/>
  </xdr:twoCellAnchor>
  <xdr:twoCellAnchor>
    <xdr:from>
      <xdr:col>2</xdr:col>
      <xdr:colOff>281940</xdr:colOff>
      <xdr:row>22</xdr:row>
      <xdr:rowOff>30480</xdr:rowOff>
    </xdr:from>
    <xdr:to>
      <xdr:col>7</xdr:col>
      <xdr:colOff>388620</xdr:colOff>
      <xdr:row>33</xdr:row>
      <xdr:rowOff>83820</xdr:rowOff>
    </xdr:to>
    <xdr:sp macro="" textlink="">
      <xdr:nvSpPr>
        <xdr:cNvPr id="39" name="Rectangle: Rounded Corners 38">
          <a:extLst>
            <a:ext uri="{FF2B5EF4-FFF2-40B4-BE49-F238E27FC236}">
              <a16:creationId xmlns:a16="http://schemas.microsoft.com/office/drawing/2014/main" id="{0F4F9F83-CC21-F798-B399-99A37879014B}"/>
            </a:ext>
          </a:extLst>
        </xdr:cNvPr>
        <xdr:cNvSpPr/>
      </xdr:nvSpPr>
      <xdr:spPr>
        <a:xfrm>
          <a:off x="1501140" y="4053840"/>
          <a:ext cx="3154680" cy="2065020"/>
        </a:xfrm>
        <a:prstGeom prst="roundRect">
          <a:avLst/>
        </a:prstGeom>
        <a:solidFill>
          <a:srgbClr val="FF8C4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1800" b="1">
            <a:latin typeface="Times New Roman" panose="02020603050405020304" pitchFamily="18" charset="0"/>
            <a:cs typeface="Times New Roman" panose="02020603050405020304" pitchFamily="18" charset="0"/>
          </a:endParaRPr>
        </a:p>
      </xdr:txBody>
    </xdr:sp>
    <xdr:clientData/>
  </xdr:twoCellAnchor>
  <xdr:twoCellAnchor>
    <xdr:from>
      <xdr:col>2</xdr:col>
      <xdr:colOff>281940</xdr:colOff>
      <xdr:row>23</xdr:row>
      <xdr:rowOff>175260</xdr:rowOff>
    </xdr:from>
    <xdr:to>
      <xdr:col>7</xdr:col>
      <xdr:colOff>403860</xdr:colOff>
      <xdr:row>33</xdr:row>
      <xdr:rowOff>60960</xdr:rowOff>
    </xdr:to>
    <xdr:graphicFrame macro="">
      <xdr:nvGraphicFramePr>
        <xdr:cNvPr id="40" name="Chart 39">
          <a:extLst>
            <a:ext uri="{FF2B5EF4-FFF2-40B4-BE49-F238E27FC236}">
              <a16:creationId xmlns:a16="http://schemas.microsoft.com/office/drawing/2014/main" id="{60D91206-DEC6-4796-92B1-0C986B81ED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220080</xdr:colOff>
      <xdr:row>9</xdr:row>
      <xdr:rowOff>125959</xdr:rowOff>
    </xdr:from>
    <xdr:to>
      <xdr:col>7</xdr:col>
      <xdr:colOff>265800</xdr:colOff>
      <xdr:row>11</xdr:row>
      <xdr:rowOff>34519</xdr:rowOff>
    </xdr:to>
    <xdr:sp macro="" textlink="">
      <xdr:nvSpPr>
        <xdr:cNvPr id="42" name="TextBox 41">
          <a:extLst>
            <a:ext uri="{FF2B5EF4-FFF2-40B4-BE49-F238E27FC236}">
              <a16:creationId xmlns:a16="http://schemas.microsoft.com/office/drawing/2014/main" id="{9FB37683-BED8-48A0-8DB8-0A9574ABCEE4}"/>
            </a:ext>
          </a:extLst>
        </xdr:cNvPr>
        <xdr:cNvSpPr txBox="1"/>
      </xdr:nvSpPr>
      <xdr:spPr>
        <a:xfrm>
          <a:off x="2658480" y="1739606"/>
          <a:ext cx="1874520" cy="267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i="1" u="sng">
              <a:solidFill>
                <a:schemeClr val="tx1"/>
              </a:solidFill>
              <a:latin typeface="Times New Roman" panose="02020603050405020304" pitchFamily="18" charset="0"/>
              <a:cs typeface="Times New Roman" panose="02020603050405020304" pitchFamily="18" charset="0"/>
            </a:rPr>
            <a:t>Total Revenue &amp; Profit</a:t>
          </a:r>
        </a:p>
      </xdr:txBody>
    </xdr:sp>
    <xdr:clientData/>
  </xdr:twoCellAnchor>
  <xdr:twoCellAnchor>
    <xdr:from>
      <xdr:col>3</xdr:col>
      <xdr:colOff>0</xdr:colOff>
      <xdr:row>22</xdr:row>
      <xdr:rowOff>106680</xdr:rowOff>
    </xdr:from>
    <xdr:to>
      <xdr:col>7</xdr:col>
      <xdr:colOff>259080</xdr:colOff>
      <xdr:row>24</xdr:row>
      <xdr:rowOff>15240</xdr:rowOff>
    </xdr:to>
    <xdr:sp macro="" textlink="">
      <xdr:nvSpPr>
        <xdr:cNvPr id="32" name="TextBox 31">
          <a:extLst>
            <a:ext uri="{FF2B5EF4-FFF2-40B4-BE49-F238E27FC236}">
              <a16:creationId xmlns:a16="http://schemas.microsoft.com/office/drawing/2014/main" id="{1C21C4CB-F9D7-444A-85AE-8D85480BF998}"/>
            </a:ext>
          </a:extLst>
        </xdr:cNvPr>
        <xdr:cNvSpPr txBox="1"/>
      </xdr:nvSpPr>
      <xdr:spPr>
        <a:xfrm>
          <a:off x="1828800" y="4130040"/>
          <a:ext cx="26974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i="1" u="sng">
              <a:solidFill>
                <a:schemeClr val="bg1"/>
              </a:solidFill>
              <a:latin typeface="Times New Roman" panose="02020603050405020304" pitchFamily="18" charset="0"/>
              <a:cs typeface="Times New Roman" panose="02020603050405020304" pitchFamily="18" charset="0"/>
            </a:rPr>
            <a:t>City Wise Performance by Revenue</a:t>
          </a:r>
        </a:p>
      </xdr:txBody>
    </xdr:sp>
    <xdr:clientData/>
  </xdr:twoCellAnchor>
  <xdr:twoCellAnchor>
    <xdr:from>
      <xdr:col>7</xdr:col>
      <xdr:colOff>457200</xdr:colOff>
      <xdr:row>22</xdr:row>
      <xdr:rowOff>45720</xdr:rowOff>
    </xdr:from>
    <xdr:to>
      <xdr:col>12</xdr:col>
      <xdr:colOff>487680</xdr:colOff>
      <xdr:row>33</xdr:row>
      <xdr:rowOff>99060</xdr:rowOff>
    </xdr:to>
    <xdr:sp macro="" textlink="">
      <xdr:nvSpPr>
        <xdr:cNvPr id="43" name="Rectangle: Rounded Corners 42">
          <a:extLst>
            <a:ext uri="{FF2B5EF4-FFF2-40B4-BE49-F238E27FC236}">
              <a16:creationId xmlns:a16="http://schemas.microsoft.com/office/drawing/2014/main" id="{07B13945-0006-14AF-A7E0-F4BDF749B396}"/>
            </a:ext>
          </a:extLst>
        </xdr:cNvPr>
        <xdr:cNvSpPr/>
      </xdr:nvSpPr>
      <xdr:spPr>
        <a:xfrm>
          <a:off x="4724400" y="4069080"/>
          <a:ext cx="3230880" cy="2065020"/>
        </a:xfrm>
        <a:prstGeom prst="roundRect">
          <a:avLst/>
        </a:prstGeom>
        <a:solidFill>
          <a:srgbClr val="FF8C4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1800" b="1">
            <a:latin typeface="Times New Roman" panose="02020603050405020304" pitchFamily="18" charset="0"/>
            <a:cs typeface="Times New Roman" panose="02020603050405020304" pitchFamily="18" charset="0"/>
          </a:endParaRPr>
        </a:p>
      </xdr:txBody>
    </xdr:sp>
    <xdr:clientData/>
  </xdr:twoCellAnchor>
  <xdr:twoCellAnchor>
    <xdr:from>
      <xdr:col>7</xdr:col>
      <xdr:colOff>541020</xdr:colOff>
      <xdr:row>23</xdr:row>
      <xdr:rowOff>137160</xdr:rowOff>
    </xdr:from>
    <xdr:to>
      <xdr:col>12</xdr:col>
      <xdr:colOff>472440</xdr:colOff>
      <xdr:row>33</xdr:row>
      <xdr:rowOff>15240</xdr:rowOff>
    </xdr:to>
    <xdr:graphicFrame macro="">
      <xdr:nvGraphicFramePr>
        <xdr:cNvPr id="44" name="Chart 43">
          <a:extLst>
            <a:ext uri="{FF2B5EF4-FFF2-40B4-BE49-F238E27FC236}">
              <a16:creationId xmlns:a16="http://schemas.microsoft.com/office/drawing/2014/main" id="{DE2CDF6B-6F10-4185-BBC2-49EC95E396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22</xdr:row>
      <xdr:rowOff>7620</xdr:rowOff>
    </xdr:from>
    <xdr:to>
      <xdr:col>2</xdr:col>
      <xdr:colOff>190500</xdr:colOff>
      <xdr:row>33</xdr:row>
      <xdr:rowOff>106680</xdr:rowOff>
    </xdr:to>
    <xdr:sp macro="" textlink="">
      <xdr:nvSpPr>
        <xdr:cNvPr id="45" name="Rectangle: Rounded Corners 44">
          <a:extLst>
            <a:ext uri="{FF2B5EF4-FFF2-40B4-BE49-F238E27FC236}">
              <a16:creationId xmlns:a16="http://schemas.microsoft.com/office/drawing/2014/main" id="{41EAECC2-CB45-43E9-8F3E-A9C28B162319}"/>
            </a:ext>
          </a:extLst>
        </xdr:cNvPr>
        <xdr:cNvSpPr/>
      </xdr:nvSpPr>
      <xdr:spPr>
        <a:xfrm>
          <a:off x="114300" y="3952091"/>
          <a:ext cx="1295400" cy="2071295"/>
        </a:xfrm>
        <a:prstGeom prst="roundRect">
          <a:avLst/>
        </a:prstGeom>
        <a:solidFill>
          <a:srgbClr val="6DBE4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1800" b="1">
            <a:latin typeface="Times New Roman" panose="02020603050405020304" pitchFamily="18" charset="0"/>
            <a:cs typeface="Times New Roman" panose="02020603050405020304" pitchFamily="18" charset="0"/>
          </a:endParaRPr>
        </a:p>
      </xdr:txBody>
    </xdr:sp>
    <xdr:clientData/>
  </xdr:twoCellAnchor>
  <xdr:twoCellAnchor>
    <xdr:from>
      <xdr:col>8</xdr:col>
      <xdr:colOff>190500</xdr:colOff>
      <xdr:row>22</xdr:row>
      <xdr:rowOff>60960</xdr:rowOff>
    </xdr:from>
    <xdr:to>
      <xdr:col>12</xdr:col>
      <xdr:colOff>297180</xdr:colOff>
      <xdr:row>23</xdr:row>
      <xdr:rowOff>152400</xdr:rowOff>
    </xdr:to>
    <xdr:sp macro="" textlink="">
      <xdr:nvSpPr>
        <xdr:cNvPr id="46" name="TextBox 45">
          <a:extLst>
            <a:ext uri="{FF2B5EF4-FFF2-40B4-BE49-F238E27FC236}">
              <a16:creationId xmlns:a16="http://schemas.microsoft.com/office/drawing/2014/main" id="{51507B20-9D94-4F62-9E65-BB8D373FCCF3}"/>
            </a:ext>
          </a:extLst>
        </xdr:cNvPr>
        <xdr:cNvSpPr txBox="1"/>
      </xdr:nvSpPr>
      <xdr:spPr>
        <a:xfrm>
          <a:off x="5067300" y="4084320"/>
          <a:ext cx="26974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i="1" u="sng">
              <a:solidFill>
                <a:schemeClr val="bg1"/>
              </a:solidFill>
              <a:latin typeface="Times New Roman" panose="02020603050405020304" pitchFamily="18" charset="0"/>
              <a:cs typeface="Times New Roman" panose="02020603050405020304" pitchFamily="18" charset="0"/>
            </a:rPr>
            <a:t>Low Margin Orders</a:t>
          </a:r>
        </a:p>
      </xdr:txBody>
    </xdr:sp>
    <xdr:clientData/>
  </xdr:twoCellAnchor>
  <xdr:twoCellAnchor editAs="oneCell">
    <xdr:from>
      <xdr:col>0</xdr:col>
      <xdr:colOff>188258</xdr:colOff>
      <xdr:row>11</xdr:row>
      <xdr:rowOff>35859</xdr:rowOff>
    </xdr:from>
    <xdr:to>
      <xdr:col>2</xdr:col>
      <xdr:colOff>161364</xdr:colOff>
      <xdr:row>20</xdr:row>
      <xdr:rowOff>170330</xdr:rowOff>
    </xdr:to>
    <mc:AlternateContent xmlns:mc="http://schemas.openxmlformats.org/markup-compatibility/2006" xmlns:a14="http://schemas.microsoft.com/office/drawing/2010/main">
      <mc:Choice Requires="a14">
        <xdr:graphicFrame macro="">
          <xdr:nvGraphicFramePr>
            <xdr:cNvPr id="6" name="Item 1">
              <a:extLst>
                <a:ext uri="{FF2B5EF4-FFF2-40B4-BE49-F238E27FC236}">
                  <a16:creationId xmlns:a16="http://schemas.microsoft.com/office/drawing/2014/main" id="{A59348F7-3F85-4FD1-8BA7-0C82D3596F59}"/>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188258" y="1846729"/>
              <a:ext cx="1192306" cy="19094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186018</xdr:colOff>
      <xdr:row>24</xdr:row>
      <xdr:rowOff>26893</xdr:rowOff>
    </xdr:from>
    <xdr:to>
      <xdr:col>2</xdr:col>
      <xdr:colOff>98612</xdr:colOff>
      <xdr:row>33</xdr:row>
      <xdr:rowOff>8963</xdr:rowOff>
    </xdr:to>
    <mc:AlternateContent xmlns:mc="http://schemas.openxmlformats.org/markup-compatibility/2006">
      <mc:Choice xmlns:a14="http://schemas.microsoft.com/office/drawing/2010/main" Requires="a14">
        <xdr:graphicFrame macro="">
          <xdr:nvGraphicFramePr>
            <xdr:cNvPr id="4" name="Customer Name 1">
              <a:extLst>
                <a:ext uri="{FF2B5EF4-FFF2-40B4-BE49-F238E27FC236}">
                  <a16:creationId xmlns:a16="http://schemas.microsoft.com/office/drawing/2014/main" id="{23313864-A6BE-4F95-88E1-26BE4E69B807}"/>
                </a:ext>
              </a:extLst>
            </xdr:cNvPr>
            <xdr:cNvGraphicFramePr/>
          </xdr:nvGraphicFramePr>
          <xdr:xfrm>
            <a:off x="0" y="0"/>
            <a:ext cx="0" cy="0"/>
          </xdr:xfrm>
          <a:graphic>
            <a:graphicData uri="http://schemas.microsoft.com/office/drawing/2010/slicer">
              <sle:slicer xmlns:sle="http://schemas.microsoft.com/office/drawing/2010/slicer" name="Customer Name 1"/>
            </a:graphicData>
          </a:graphic>
        </xdr:graphicFrame>
      </mc:Choice>
      <mc:Fallback>
        <xdr:sp macro="" textlink="">
          <xdr:nvSpPr>
            <xdr:cNvPr id="0" name=""/>
            <xdr:cNvSpPr>
              <a:spLocks noTextEdit="1"/>
            </xdr:cNvSpPr>
          </xdr:nvSpPr>
          <xdr:spPr>
            <a:xfrm>
              <a:off x="186018" y="4329952"/>
              <a:ext cx="1131794" cy="15957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116541</xdr:colOff>
      <xdr:row>34</xdr:row>
      <xdr:rowOff>80682</xdr:rowOff>
    </xdr:from>
    <xdr:to>
      <xdr:col>6</xdr:col>
      <xdr:colOff>179294</xdr:colOff>
      <xdr:row>49</xdr:row>
      <xdr:rowOff>0</xdr:rowOff>
    </xdr:to>
    <xdr:sp macro="" textlink="">
      <xdr:nvSpPr>
        <xdr:cNvPr id="5" name="Rectangle: Rounded Corners 4">
          <a:extLst>
            <a:ext uri="{FF2B5EF4-FFF2-40B4-BE49-F238E27FC236}">
              <a16:creationId xmlns:a16="http://schemas.microsoft.com/office/drawing/2014/main" id="{AD69EF0D-B679-4401-9DB0-86127A70EC3B}"/>
            </a:ext>
          </a:extLst>
        </xdr:cNvPr>
        <xdr:cNvSpPr/>
      </xdr:nvSpPr>
      <xdr:spPr>
        <a:xfrm>
          <a:off x="116541" y="6176682"/>
          <a:ext cx="3720353" cy="2608730"/>
        </a:xfrm>
        <a:prstGeom prst="roundRect">
          <a:avLst/>
        </a:prstGeom>
        <a:solidFill>
          <a:srgbClr val="6DBE4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1800" b="1">
            <a:latin typeface="Times New Roman" panose="02020603050405020304" pitchFamily="18" charset="0"/>
            <a:cs typeface="Times New Roman" panose="02020603050405020304" pitchFamily="18" charset="0"/>
          </a:endParaRPr>
        </a:p>
      </xdr:txBody>
    </xdr:sp>
    <xdr:clientData/>
  </xdr:twoCellAnchor>
  <xdr:twoCellAnchor>
    <xdr:from>
      <xdr:col>1</xdr:col>
      <xdr:colOff>431648</xdr:colOff>
      <xdr:row>34</xdr:row>
      <xdr:rowOff>151054</xdr:rowOff>
    </xdr:from>
    <xdr:to>
      <xdr:col>5</xdr:col>
      <xdr:colOff>211565</xdr:colOff>
      <xdr:row>36</xdr:row>
      <xdr:rowOff>60960</xdr:rowOff>
    </xdr:to>
    <xdr:sp macro="" textlink="">
      <xdr:nvSpPr>
        <xdr:cNvPr id="7" name="TextBox 6">
          <a:extLst>
            <a:ext uri="{FF2B5EF4-FFF2-40B4-BE49-F238E27FC236}">
              <a16:creationId xmlns:a16="http://schemas.microsoft.com/office/drawing/2014/main" id="{8DFDF55F-6878-448B-99ED-F8BBBEEA6E2D}"/>
            </a:ext>
          </a:extLst>
        </xdr:cNvPr>
        <xdr:cNvSpPr txBox="1"/>
      </xdr:nvSpPr>
      <xdr:spPr>
        <a:xfrm>
          <a:off x="1041248" y="6247054"/>
          <a:ext cx="2218317" cy="268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i="1" u="sng">
              <a:solidFill>
                <a:schemeClr val="tx1"/>
              </a:solidFill>
              <a:latin typeface="Times New Roman" panose="02020603050405020304" pitchFamily="18" charset="0"/>
              <a:cs typeface="Times New Roman" panose="02020603050405020304" pitchFamily="18" charset="0"/>
            </a:rPr>
            <a:t>Top Selling Item by</a:t>
          </a:r>
          <a:r>
            <a:rPr lang="en-IN" sz="1200" b="1" i="1" u="sng" baseline="0">
              <a:solidFill>
                <a:schemeClr val="tx1"/>
              </a:solidFill>
              <a:latin typeface="Times New Roman" panose="02020603050405020304" pitchFamily="18" charset="0"/>
              <a:cs typeface="Times New Roman" panose="02020603050405020304" pitchFamily="18" charset="0"/>
            </a:rPr>
            <a:t> Units Sold</a:t>
          </a:r>
          <a:endParaRPr lang="en-IN" sz="1200" b="1" i="1" u="sng">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229497</xdr:colOff>
      <xdr:row>36</xdr:row>
      <xdr:rowOff>51997</xdr:rowOff>
    </xdr:from>
    <xdr:to>
      <xdr:col>5</xdr:col>
      <xdr:colOff>588085</xdr:colOff>
      <xdr:row>48</xdr:row>
      <xdr:rowOff>168536</xdr:rowOff>
    </xdr:to>
    <xdr:graphicFrame macro="">
      <xdr:nvGraphicFramePr>
        <xdr:cNvPr id="8" name="Chart 7">
          <a:extLst>
            <a:ext uri="{FF2B5EF4-FFF2-40B4-BE49-F238E27FC236}">
              <a16:creationId xmlns:a16="http://schemas.microsoft.com/office/drawing/2014/main" id="{D703F549-D503-4D1A-B30F-5872417B88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207085</xdr:colOff>
      <xdr:row>49</xdr:row>
      <xdr:rowOff>152400</xdr:rowOff>
    </xdr:from>
    <xdr:to>
      <xdr:col>6</xdr:col>
      <xdr:colOff>116540</xdr:colOff>
      <xdr:row>64</xdr:row>
      <xdr:rowOff>62752</xdr:rowOff>
    </xdr:to>
    <xdr:sp macro="" textlink="">
      <xdr:nvSpPr>
        <xdr:cNvPr id="14" name="Rectangle: Rounded Corners 13">
          <a:extLst>
            <a:ext uri="{FF2B5EF4-FFF2-40B4-BE49-F238E27FC236}">
              <a16:creationId xmlns:a16="http://schemas.microsoft.com/office/drawing/2014/main" id="{C43D501B-FD42-09C6-B8F3-20842E102055}"/>
            </a:ext>
          </a:extLst>
        </xdr:cNvPr>
        <xdr:cNvSpPr/>
      </xdr:nvSpPr>
      <xdr:spPr>
        <a:xfrm>
          <a:off x="207085" y="8937812"/>
          <a:ext cx="3567055" cy="2599764"/>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1800" b="1">
            <a:latin typeface="Times New Roman" panose="02020603050405020304" pitchFamily="18" charset="0"/>
            <a:cs typeface="Times New Roman" panose="02020603050405020304" pitchFamily="18" charset="0"/>
          </a:endParaRPr>
        </a:p>
      </xdr:txBody>
    </xdr:sp>
    <xdr:clientData/>
  </xdr:twoCellAnchor>
  <xdr:twoCellAnchor>
    <xdr:from>
      <xdr:col>0</xdr:col>
      <xdr:colOff>529812</xdr:colOff>
      <xdr:row>51</xdr:row>
      <xdr:rowOff>80682</xdr:rowOff>
    </xdr:from>
    <xdr:to>
      <xdr:col>5</xdr:col>
      <xdr:colOff>528917</xdr:colOff>
      <xdr:row>63</xdr:row>
      <xdr:rowOff>107577</xdr:rowOff>
    </xdr:to>
    <xdr:graphicFrame macro="">
      <xdr:nvGraphicFramePr>
        <xdr:cNvPr id="9" name="Chart 8">
          <a:extLst>
            <a:ext uri="{FF2B5EF4-FFF2-40B4-BE49-F238E27FC236}">
              <a16:creationId xmlns:a16="http://schemas.microsoft.com/office/drawing/2014/main" id="{2B680B3D-B0A6-4014-A5CA-DCBD3FD10A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306142</xdr:colOff>
      <xdr:row>50</xdr:row>
      <xdr:rowOff>97266</xdr:rowOff>
    </xdr:from>
    <xdr:to>
      <xdr:col>5</xdr:col>
      <xdr:colOff>86059</xdr:colOff>
      <xdr:row>52</xdr:row>
      <xdr:rowOff>7172</xdr:rowOff>
    </xdr:to>
    <xdr:sp macro="" textlink="">
      <xdr:nvSpPr>
        <xdr:cNvPr id="15" name="TextBox 14">
          <a:extLst>
            <a:ext uri="{FF2B5EF4-FFF2-40B4-BE49-F238E27FC236}">
              <a16:creationId xmlns:a16="http://schemas.microsoft.com/office/drawing/2014/main" id="{EFC7E05F-23A2-4F63-90EA-6D17C97E809E}"/>
            </a:ext>
          </a:extLst>
        </xdr:cNvPr>
        <xdr:cNvSpPr txBox="1"/>
      </xdr:nvSpPr>
      <xdr:spPr>
        <a:xfrm>
          <a:off x="915742" y="9061972"/>
          <a:ext cx="2218317" cy="268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i="1" u="sng">
              <a:solidFill>
                <a:schemeClr val="tx1"/>
              </a:solidFill>
              <a:latin typeface="Times New Roman" panose="02020603050405020304" pitchFamily="18" charset="0"/>
              <a:cs typeface="Times New Roman" panose="02020603050405020304" pitchFamily="18" charset="0"/>
            </a:rPr>
            <a:t>Orders by Time Slot</a:t>
          </a:r>
          <a:r>
            <a:rPr lang="en-IN" sz="1200" b="1" i="1" u="none" baseline="0">
              <a:solidFill>
                <a:schemeClr val="tx1"/>
              </a:solidFill>
              <a:latin typeface="Times New Roman" panose="02020603050405020304" pitchFamily="18" charset="0"/>
              <a:cs typeface="Times New Roman" panose="02020603050405020304" pitchFamily="18" charset="0"/>
            </a:rPr>
            <a:t>  </a:t>
          </a:r>
          <a:r>
            <a:rPr lang="en-IN" sz="1200" b="1" i="1" u="none">
              <a:solidFill>
                <a:schemeClr val="tx1"/>
              </a:solidFill>
              <a:latin typeface="Times New Roman" panose="02020603050405020304" pitchFamily="18" charset="0"/>
              <a:cs typeface="Times New Roman" panose="02020603050405020304" pitchFamily="18" charset="0"/>
            </a:rPr>
            <a:t> </a:t>
          </a:r>
          <a:r>
            <a:rPr lang="en-IN" sz="1200"/>
            <a:t>🍱</a:t>
          </a:r>
          <a:endParaRPr lang="en-IN" sz="1200" b="1" i="1" u="sng">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251012</xdr:colOff>
      <xdr:row>50</xdr:row>
      <xdr:rowOff>8963</xdr:rowOff>
    </xdr:from>
    <xdr:to>
      <xdr:col>12</xdr:col>
      <xdr:colOff>412376</xdr:colOff>
      <xdr:row>64</xdr:row>
      <xdr:rowOff>107575</xdr:rowOff>
    </xdr:to>
    <xdr:sp macro="" textlink="">
      <xdr:nvSpPr>
        <xdr:cNvPr id="33" name="Rectangle: Rounded Corners 32">
          <a:extLst>
            <a:ext uri="{FF2B5EF4-FFF2-40B4-BE49-F238E27FC236}">
              <a16:creationId xmlns:a16="http://schemas.microsoft.com/office/drawing/2014/main" id="{E06C0C61-9F7A-81A1-DBF1-94B77F74E0A0}"/>
            </a:ext>
          </a:extLst>
        </xdr:cNvPr>
        <xdr:cNvSpPr/>
      </xdr:nvSpPr>
      <xdr:spPr>
        <a:xfrm>
          <a:off x="3908612" y="8973669"/>
          <a:ext cx="4186517" cy="260873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US"/>
        </a:p>
      </xdr:txBody>
    </xdr:sp>
    <xdr:clientData/>
  </xdr:twoCellAnchor>
  <xdr:twoCellAnchor>
    <xdr:from>
      <xdr:col>6</xdr:col>
      <xdr:colOff>533399</xdr:colOff>
      <xdr:row>52</xdr:row>
      <xdr:rowOff>17929</xdr:rowOff>
    </xdr:from>
    <xdr:to>
      <xdr:col>12</xdr:col>
      <xdr:colOff>242047</xdr:colOff>
      <xdr:row>63</xdr:row>
      <xdr:rowOff>161365</xdr:rowOff>
    </xdr:to>
    <xdr:graphicFrame macro="">
      <xdr:nvGraphicFramePr>
        <xdr:cNvPr id="36" name="Chart 35">
          <a:extLst>
            <a:ext uri="{FF2B5EF4-FFF2-40B4-BE49-F238E27FC236}">
              <a16:creationId xmlns:a16="http://schemas.microsoft.com/office/drawing/2014/main" id="{095697A5-C885-4A05-E78E-6D6589C0F8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207530</xdr:colOff>
      <xdr:row>50</xdr:row>
      <xdr:rowOff>124159</xdr:rowOff>
    </xdr:from>
    <xdr:to>
      <xdr:col>11</xdr:col>
      <xdr:colOff>355000</xdr:colOff>
      <xdr:row>52</xdr:row>
      <xdr:rowOff>34065</xdr:rowOff>
    </xdr:to>
    <xdr:sp macro="" textlink="">
      <xdr:nvSpPr>
        <xdr:cNvPr id="37" name="TextBox 36">
          <a:extLst>
            <a:ext uri="{FF2B5EF4-FFF2-40B4-BE49-F238E27FC236}">
              <a16:creationId xmlns:a16="http://schemas.microsoft.com/office/drawing/2014/main" id="{0E1B68E7-A049-43F6-B421-55FC603BD7E1}"/>
            </a:ext>
          </a:extLst>
        </xdr:cNvPr>
        <xdr:cNvSpPr txBox="1"/>
      </xdr:nvSpPr>
      <xdr:spPr>
        <a:xfrm>
          <a:off x="5084330" y="9088865"/>
          <a:ext cx="2218317" cy="268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i="1" u="sng">
              <a:solidFill>
                <a:schemeClr val="tx1"/>
              </a:solidFill>
              <a:latin typeface="Times New Roman" panose="02020603050405020304" pitchFamily="18" charset="0"/>
              <a:cs typeface="Times New Roman" panose="02020603050405020304" pitchFamily="18" charset="0"/>
            </a:rPr>
            <a:t>Top Customers by Revenue</a:t>
          </a:r>
        </a:p>
      </xdr:txBody>
    </xdr:sp>
    <xdr:clientData/>
  </xdr:twoCellAnchor>
  <xdr:twoCellAnchor editAs="oneCell">
    <xdr:from>
      <xdr:col>6</xdr:col>
      <xdr:colOff>475129</xdr:colOff>
      <xdr:row>36</xdr:row>
      <xdr:rowOff>152400</xdr:rowOff>
    </xdr:from>
    <xdr:to>
      <xdr:col>9</xdr:col>
      <xdr:colOff>304800</xdr:colOff>
      <xdr:row>41</xdr:row>
      <xdr:rowOff>152400</xdr:rowOff>
    </xdr:to>
    <mc:AlternateContent xmlns:mc="http://schemas.openxmlformats.org/markup-compatibility/2006">
      <mc:Choice xmlns:a14="http://schemas.microsoft.com/office/drawing/2010/main" Requires="a14">
        <xdr:graphicFrame macro="">
          <xdr:nvGraphicFramePr>
            <xdr:cNvPr id="48" name="Category 1">
              <a:extLst>
                <a:ext uri="{FF2B5EF4-FFF2-40B4-BE49-F238E27FC236}">
                  <a16:creationId xmlns:a16="http://schemas.microsoft.com/office/drawing/2014/main" id="{38E3F09B-0D1D-46B9-91B8-3AD83D2F9A61}"/>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4132729" y="6606988"/>
              <a:ext cx="1658471" cy="8964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206637</xdr:colOff>
      <xdr:row>9</xdr:row>
      <xdr:rowOff>99508</xdr:rowOff>
    </xdr:from>
    <xdr:to>
      <xdr:col>2</xdr:col>
      <xdr:colOff>84717</xdr:colOff>
      <xdr:row>11</xdr:row>
      <xdr:rowOff>11655</xdr:rowOff>
    </xdr:to>
    <xdr:sp macro="" textlink="">
      <xdr:nvSpPr>
        <xdr:cNvPr id="50" name="TextBox 49">
          <a:extLst>
            <a:ext uri="{FF2B5EF4-FFF2-40B4-BE49-F238E27FC236}">
              <a16:creationId xmlns:a16="http://schemas.microsoft.com/office/drawing/2014/main" id="{5B532258-0C66-4066-B544-B269E5F42AA1}"/>
            </a:ext>
          </a:extLst>
        </xdr:cNvPr>
        <xdr:cNvSpPr txBox="1"/>
      </xdr:nvSpPr>
      <xdr:spPr>
        <a:xfrm>
          <a:off x="206637" y="1713155"/>
          <a:ext cx="1097280" cy="270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bg1"/>
              </a:solidFill>
              <a:latin typeface="Times New Roman" panose="02020603050405020304" pitchFamily="18" charset="0"/>
              <a:cs typeface="Times New Roman" panose="02020603050405020304" pitchFamily="18" charset="0"/>
            </a:rPr>
            <a:t>Items</a:t>
          </a:r>
        </a:p>
      </xdr:txBody>
    </xdr:sp>
    <xdr:clientData/>
  </xdr:twoCellAnchor>
  <xdr:twoCellAnchor>
    <xdr:from>
      <xdr:col>0</xdr:col>
      <xdr:colOff>143883</xdr:colOff>
      <xdr:row>22</xdr:row>
      <xdr:rowOff>72614</xdr:rowOff>
    </xdr:from>
    <xdr:to>
      <xdr:col>2</xdr:col>
      <xdr:colOff>21963</xdr:colOff>
      <xdr:row>23</xdr:row>
      <xdr:rowOff>164055</xdr:rowOff>
    </xdr:to>
    <xdr:sp macro="" textlink="">
      <xdr:nvSpPr>
        <xdr:cNvPr id="51" name="TextBox 50">
          <a:extLst>
            <a:ext uri="{FF2B5EF4-FFF2-40B4-BE49-F238E27FC236}">
              <a16:creationId xmlns:a16="http://schemas.microsoft.com/office/drawing/2014/main" id="{84638172-FF83-4936-9A0E-ED54FBF12574}"/>
            </a:ext>
          </a:extLst>
        </xdr:cNvPr>
        <xdr:cNvSpPr txBox="1"/>
      </xdr:nvSpPr>
      <xdr:spPr>
        <a:xfrm>
          <a:off x="143883" y="4017085"/>
          <a:ext cx="1097280" cy="270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bg1"/>
              </a:solidFill>
              <a:latin typeface="Times New Roman" panose="02020603050405020304" pitchFamily="18" charset="0"/>
              <a:cs typeface="Times New Roman" panose="02020603050405020304" pitchFamily="18" charset="0"/>
            </a:rPr>
            <a:t>Customers</a:t>
          </a:r>
        </a:p>
      </xdr:txBody>
    </xdr:sp>
    <xdr:clientData/>
  </xdr:twoCellAnchor>
  <xdr:twoCellAnchor>
    <xdr:from>
      <xdr:col>9</xdr:col>
      <xdr:colOff>562532</xdr:colOff>
      <xdr:row>34</xdr:row>
      <xdr:rowOff>88303</xdr:rowOff>
    </xdr:from>
    <xdr:to>
      <xdr:col>12</xdr:col>
      <xdr:colOff>367551</xdr:colOff>
      <xdr:row>49</xdr:row>
      <xdr:rowOff>0</xdr:rowOff>
    </xdr:to>
    <xdr:sp macro="" textlink="">
      <xdr:nvSpPr>
        <xdr:cNvPr id="53" name="Rectangle: Rounded Corners 52">
          <a:extLst>
            <a:ext uri="{FF2B5EF4-FFF2-40B4-BE49-F238E27FC236}">
              <a16:creationId xmlns:a16="http://schemas.microsoft.com/office/drawing/2014/main" id="{A51F9856-9150-C77C-3092-7E795D2E46B5}"/>
            </a:ext>
          </a:extLst>
        </xdr:cNvPr>
        <xdr:cNvSpPr/>
      </xdr:nvSpPr>
      <xdr:spPr>
        <a:xfrm>
          <a:off x="6048932" y="6184303"/>
          <a:ext cx="2001372" cy="2601109"/>
        </a:xfrm>
        <a:prstGeom prst="roundRect">
          <a:avLst/>
        </a:prstGeom>
        <a:solidFill>
          <a:srgbClr val="FF8C4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1800" b="1">
            <a:latin typeface="Times New Roman" panose="02020603050405020304" pitchFamily="18" charset="0"/>
            <a:cs typeface="Times New Roman" panose="02020603050405020304" pitchFamily="18" charset="0"/>
          </a:endParaRPr>
        </a:p>
      </xdr:txBody>
    </xdr:sp>
    <xdr:clientData/>
  </xdr:twoCellAnchor>
  <xdr:twoCellAnchor>
    <xdr:from>
      <xdr:col>7</xdr:col>
      <xdr:colOff>116990</xdr:colOff>
      <xdr:row>34</xdr:row>
      <xdr:rowOff>171227</xdr:rowOff>
    </xdr:from>
    <xdr:to>
      <xdr:col>8</xdr:col>
      <xdr:colOff>604670</xdr:colOff>
      <xdr:row>36</xdr:row>
      <xdr:rowOff>83374</xdr:rowOff>
    </xdr:to>
    <xdr:sp macro="" textlink="">
      <xdr:nvSpPr>
        <xdr:cNvPr id="54" name="TextBox 53">
          <a:extLst>
            <a:ext uri="{FF2B5EF4-FFF2-40B4-BE49-F238E27FC236}">
              <a16:creationId xmlns:a16="http://schemas.microsoft.com/office/drawing/2014/main" id="{274BB0D9-3531-40E4-8EC6-D20076577564}"/>
            </a:ext>
          </a:extLst>
        </xdr:cNvPr>
        <xdr:cNvSpPr txBox="1"/>
      </xdr:nvSpPr>
      <xdr:spPr>
        <a:xfrm>
          <a:off x="4384190" y="6267227"/>
          <a:ext cx="1097280" cy="270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bg1"/>
              </a:solidFill>
              <a:latin typeface="Times New Roman" panose="02020603050405020304" pitchFamily="18" charset="0"/>
              <a:cs typeface="Times New Roman" panose="02020603050405020304" pitchFamily="18" charset="0"/>
            </a:rPr>
            <a:t>Category</a:t>
          </a:r>
        </a:p>
      </xdr:txBody>
    </xdr:sp>
    <xdr:clientData/>
  </xdr:twoCellAnchor>
  <xdr:twoCellAnchor editAs="oneCell">
    <xdr:from>
      <xdr:col>9</xdr:col>
      <xdr:colOff>663388</xdr:colOff>
      <xdr:row>36</xdr:row>
      <xdr:rowOff>116544</xdr:rowOff>
    </xdr:from>
    <xdr:to>
      <xdr:col>12</xdr:col>
      <xdr:colOff>295835</xdr:colOff>
      <xdr:row>46</xdr:row>
      <xdr:rowOff>44826</xdr:rowOff>
    </xdr:to>
    <mc:AlternateContent xmlns:mc="http://schemas.openxmlformats.org/markup-compatibility/2006">
      <mc:Choice xmlns:a14="http://schemas.microsoft.com/office/drawing/2010/main" Requires="a14">
        <xdr:graphicFrame macro="">
          <xdr:nvGraphicFramePr>
            <xdr:cNvPr id="56" name="Location 1">
              <a:extLst>
                <a:ext uri="{FF2B5EF4-FFF2-40B4-BE49-F238E27FC236}">
                  <a16:creationId xmlns:a16="http://schemas.microsoft.com/office/drawing/2014/main" id="{F9C12DEA-8353-4A22-86C0-DF900404A3D0}"/>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dr:sp macro="" textlink="">
          <xdr:nvSpPr>
            <xdr:cNvPr id="0" name=""/>
            <xdr:cNvSpPr>
              <a:spLocks noTextEdit="1"/>
            </xdr:cNvSpPr>
          </xdr:nvSpPr>
          <xdr:spPr>
            <a:xfrm>
              <a:off x="6149788" y="6571132"/>
              <a:ext cx="1828800" cy="17212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197672</xdr:colOff>
      <xdr:row>34</xdr:row>
      <xdr:rowOff>144333</xdr:rowOff>
    </xdr:from>
    <xdr:to>
      <xdr:col>11</xdr:col>
      <xdr:colOff>658458</xdr:colOff>
      <xdr:row>36</xdr:row>
      <xdr:rowOff>56480</xdr:rowOff>
    </xdr:to>
    <xdr:sp macro="" textlink="">
      <xdr:nvSpPr>
        <xdr:cNvPr id="57" name="TextBox 56">
          <a:extLst>
            <a:ext uri="{FF2B5EF4-FFF2-40B4-BE49-F238E27FC236}">
              <a16:creationId xmlns:a16="http://schemas.microsoft.com/office/drawing/2014/main" id="{F9DC9CB0-6128-4161-9C55-801D9C922653}"/>
            </a:ext>
          </a:extLst>
        </xdr:cNvPr>
        <xdr:cNvSpPr txBox="1"/>
      </xdr:nvSpPr>
      <xdr:spPr>
        <a:xfrm>
          <a:off x="6508825" y="6240333"/>
          <a:ext cx="1097280" cy="270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bg1"/>
              </a:solidFill>
              <a:latin typeface="Times New Roman" panose="02020603050405020304" pitchFamily="18" charset="0"/>
              <a:cs typeface="Times New Roman" panose="02020603050405020304" pitchFamily="18" charset="0"/>
            </a:rPr>
            <a:t>Cities</a:t>
          </a:r>
        </a:p>
      </xdr:txBody>
    </xdr:sp>
    <xdr:clientData/>
  </xdr:twoCellAnchor>
  <xdr:twoCellAnchor>
    <xdr:from>
      <xdr:col>7</xdr:col>
      <xdr:colOff>26893</xdr:colOff>
      <xdr:row>9</xdr:row>
      <xdr:rowOff>134471</xdr:rowOff>
    </xdr:from>
    <xdr:to>
      <xdr:col>7</xdr:col>
      <xdr:colOff>466164</xdr:colOff>
      <xdr:row>11</xdr:row>
      <xdr:rowOff>62754</xdr:rowOff>
    </xdr:to>
    <xdr:sp macro="" textlink="">
      <xdr:nvSpPr>
        <xdr:cNvPr id="3074" name="Text Box 2">
          <a:extLst>
            <a:ext uri="{FF2B5EF4-FFF2-40B4-BE49-F238E27FC236}">
              <a16:creationId xmlns:a16="http://schemas.microsoft.com/office/drawing/2014/main" id="{4D2C951A-9036-DBED-9DCA-258087305919}"/>
            </a:ext>
          </a:extLst>
        </xdr:cNvPr>
        <xdr:cNvSpPr txBox="1">
          <a:spLocks noChangeArrowheads="1"/>
        </xdr:cNvSpPr>
      </xdr:nvSpPr>
      <xdr:spPr bwMode="auto">
        <a:xfrm>
          <a:off x="4294093" y="1748118"/>
          <a:ext cx="439271" cy="286871"/>
        </a:xfrm>
        <a:prstGeom prst="rect">
          <a:avLst/>
        </a:prstGeom>
        <a:noFill/>
        <a:ln w="9525">
          <a:noFill/>
          <a:miter lim="800000"/>
          <a:headEnd/>
          <a:tailEnd/>
        </a:ln>
      </xdr:spPr>
      <xdr:txBody>
        <a:bodyPr vertOverflow="clip" wrap="square" lIns="27432" tIns="27432" rIns="0" bIns="0" anchor="t" upright="1"/>
        <a:lstStyle/>
        <a:p>
          <a:pPr algn="l" rtl="0">
            <a:defRPr sz="1000"/>
          </a:pPr>
          <a:r>
            <a:rPr lang="en-IN" sz="1100" b="0" i="0" u="none" strike="noStrike" baseline="0">
              <a:solidFill>
                <a:srgbClr val="000000"/>
              </a:solidFill>
              <a:latin typeface="Calibri"/>
              <a:cs typeface="Calibri"/>
            </a:rPr>
            <a:t>📈💼</a:t>
          </a:r>
        </a:p>
      </xdr:txBody>
    </xdr:sp>
    <xdr:clientData/>
  </xdr:twoCellAnchor>
  <xdr:twoCellAnchor>
    <xdr:from>
      <xdr:col>1</xdr:col>
      <xdr:colOff>259977</xdr:colOff>
      <xdr:row>34</xdr:row>
      <xdr:rowOff>170328</xdr:rowOff>
    </xdr:from>
    <xdr:to>
      <xdr:col>2</xdr:col>
      <xdr:colOff>80683</xdr:colOff>
      <xdr:row>36</xdr:row>
      <xdr:rowOff>116541</xdr:rowOff>
    </xdr:to>
    <xdr:sp macro="" textlink="">
      <xdr:nvSpPr>
        <xdr:cNvPr id="3075" name="Text Box 3">
          <a:extLst>
            <a:ext uri="{FF2B5EF4-FFF2-40B4-BE49-F238E27FC236}">
              <a16:creationId xmlns:a16="http://schemas.microsoft.com/office/drawing/2014/main" id="{CAF018D2-8792-E7DE-F683-F995FB1D24AE}"/>
            </a:ext>
          </a:extLst>
        </xdr:cNvPr>
        <xdr:cNvSpPr txBox="1">
          <a:spLocks noChangeArrowheads="1"/>
        </xdr:cNvSpPr>
      </xdr:nvSpPr>
      <xdr:spPr bwMode="auto">
        <a:xfrm>
          <a:off x="869577" y="6266328"/>
          <a:ext cx="430306" cy="304801"/>
        </a:xfrm>
        <a:prstGeom prst="rect">
          <a:avLst/>
        </a:prstGeom>
        <a:noFill/>
        <a:ln w="9525">
          <a:noFill/>
          <a:miter lim="800000"/>
          <a:headEnd/>
          <a:tailEnd/>
        </a:ln>
      </xdr:spPr>
      <xdr:txBody>
        <a:bodyPr vertOverflow="clip" wrap="square" lIns="27432" tIns="27432" rIns="0" bIns="0" anchor="t" upright="1"/>
        <a:lstStyle/>
        <a:p>
          <a:pPr algn="l" rtl="0">
            <a:defRPr sz="1000"/>
          </a:pPr>
          <a:r>
            <a:rPr lang="en-IN" sz="1100" b="0" i="0" u="none" strike="noStrike" baseline="0">
              <a:solidFill>
                <a:srgbClr val="000000"/>
              </a:solidFill>
              <a:latin typeface="Calibri"/>
              <a:cs typeface="Calibri"/>
            </a:rPr>
            <a:t>🍛</a:t>
          </a:r>
        </a:p>
      </xdr:txBody>
    </xdr:sp>
    <xdr:clientData/>
  </xdr:twoCellAnchor>
  <xdr:twoCellAnchor>
    <xdr:from>
      <xdr:col>5</xdr:col>
      <xdr:colOff>35859</xdr:colOff>
      <xdr:row>34</xdr:row>
      <xdr:rowOff>170328</xdr:rowOff>
    </xdr:from>
    <xdr:to>
      <xdr:col>5</xdr:col>
      <xdr:colOff>466165</xdr:colOff>
      <xdr:row>36</xdr:row>
      <xdr:rowOff>116541</xdr:rowOff>
    </xdr:to>
    <xdr:sp macro="" textlink="">
      <xdr:nvSpPr>
        <xdr:cNvPr id="58" name="Text Box 3">
          <a:extLst>
            <a:ext uri="{FF2B5EF4-FFF2-40B4-BE49-F238E27FC236}">
              <a16:creationId xmlns:a16="http://schemas.microsoft.com/office/drawing/2014/main" id="{B4EC5B1B-2D8F-4F15-A853-EDC013D325CE}"/>
            </a:ext>
          </a:extLst>
        </xdr:cNvPr>
        <xdr:cNvSpPr txBox="1">
          <a:spLocks noChangeArrowheads="1"/>
        </xdr:cNvSpPr>
      </xdr:nvSpPr>
      <xdr:spPr bwMode="auto">
        <a:xfrm>
          <a:off x="3083859" y="6266328"/>
          <a:ext cx="430306" cy="304801"/>
        </a:xfrm>
        <a:prstGeom prst="rect">
          <a:avLst/>
        </a:prstGeom>
        <a:noFill/>
        <a:ln w="9525">
          <a:noFill/>
          <a:miter lim="800000"/>
          <a:headEnd/>
          <a:tailEnd/>
        </a:ln>
      </xdr:spPr>
      <xdr:txBody>
        <a:bodyPr vertOverflow="clip" wrap="square" lIns="27432" tIns="27432" rIns="0" bIns="0" anchor="t" upright="1"/>
        <a:lstStyle/>
        <a:p>
          <a:pPr algn="l" rtl="0">
            <a:defRPr sz="1000"/>
          </a:pPr>
          <a:r>
            <a:rPr lang="en-IN" sz="1100" b="0" i="0" u="none" strike="noStrike" baseline="0">
              <a:solidFill>
                <a:srgbClr val="000000"/>
              </a:solidFill>
              <a:latin typeface="Calibri"/>
              <a:cs typeface="Calibri"/>
            </a:rPr>
            <a:t>🍔</a:t>
          </a:r>
        </a:p>
      </xdr:txBody>
    </xdr:sp>
    <xdr:clientData/>
  </xdr:twoCellAnchor>
  <xdr:twoCellAnchor>
    <xdr:from>
      <xdr:col>11</xdr:col>
      <xdr:colOff>457200</xdr:colOff>
      <xdr:row>10</xdr:row>
      <xdr:rowOff>8965</xdr:rowOff>
    </xdr:from>
    <xdr:to>
      <xdr:col>12</xdr:col>
      <xdr:colOff>8965</xdr:colOff>
      <xdr:row>11</xdr:row>
      <xdr:rowOff>62753</xdr:rowOff>
    </xdr:to>
    <xdr:sp macro="" textlink="">
      <xdr:nvSpPr>
        <xdr:cNvPr id="3076" name="Text Box 4">
          <a:extLst>
            <a:ext uri="{FF2B5EF4-FFF2-40B4-BE49-F238E27FC236}">
              <a16:creationId xmlns:a16="http://schemas.microsoft.com/office/drawing/2014/main" id="{31D6641D-D6C6-8BCE-85F2-688E5B267743}"/>
            </a:ext>
          </a:extLst>
        </xdr:cNvPr>
        <xdr:cNvSpPr txBox="1">
          <a:spLocks noChangeArrowheads="1"/>
        </xdr:cNvSpPr>
      </xdr:nvSpPr>
      <xdr:spPr bwMode="auto">
        <a:xfrm>
          <a:off x="7404847" y="1801906"/>
          <a:ext cx="286871" cy="233082"/>
        </a:xfrm>
        <a:prstGeom prst="rect">
          <a:avLst/>
        </a:prstGeom>
        <a:noFill/>
        <a:ln w="9525">
          <a:noFill/>
          <a:miter lim="800000"/>
          <a:headEnd/>
          <a:tailEnd/>
        </a:ln>
      </xdr:spPr>
      <xdr:txBody>
        <a:bodyPr vertOverflow="clip" wrap="square" lIns="27432" tIns="27432" rIns="0" bIns="0" anchor="t" upright="1"/>
        <a:lstStyle/>
        <a:p>
          <a:pPr algn="l" rtl="0">
            <a:defRPr sz="1000"/>
          </a:pPr>
          <a:r>
            <a:rPr lang="en-IN" sz="1100" b="0" i="0" u="none" strike="noStrike" baseline="0">
              <a:solidFill>
                <a:srgbClr val="000000"/>
              </a:solidFill>
              <a:latin typeface="Calibri"/>
              <a:cs typeface="Calibri"/>
            </a:rPr>
            <a:t>💵</a:t>
          </a:r>
        </a:p>
      </xdr:txBody>
    </xdr:sp>
    <xdr:clientData/>
  </xdr:twoCellAnchor>
  <xdr:twoCellAnchor>
    <xdr:from>
      <xdr:col>11</xdr:col>
      <xdr:colOff>224119</xdr:colOff>
      <xdr:row>22</xdr:row>
      <xdr:rowOff>62752</xdr:rowOff>
    </xdr:from>
    <xdr:to>
      <xdr:col>11</xdr:col>
      <xdr:colOff>528919</xdr:colOff>
      <xdr:row>24</xdr:row>
      <xdr:rowOff>17928</xdr:rowOff>
    </xdr:to>
    <xdr:sp macro="" textlink="">
      <xdr:nvSpPr>
        <xdr:cNvPr id="3077" name="Text Box 5">
          <a:extLst>
            <a:ext uri="{FF2B5EF4-FFF2-40B4-BE49-F238E27FC236}">
              <a16:creationId xmlns:a16="http://schemas.microsoft.com/office/drawing/2014/main" id="{DF01B201-7D53-41CD-2939-4292E1FCD959}"/>
            </a:ext>
          </a:extLst>
        </xdr:cNvPr>
        <xdr:cNvSpPr txBox="1">
          <a:spLocks noChangeArrowheads="1"/>
        </xdr:cNvSpPr>
      </xdr:nvSpPr>
      <xdr:spPr bwMode="auto">
        <a:xfrm>
          <a:off x="7171766" y="4007223"/>
          <a:ext cx="304800" cy="313764"/>
        </a:xfrm>
        <a:prstGeom prst="rect">
          <a:avLst/>
        </a:prstGeom>
        <a:noFill/>
        <a:ln w="9525">
          <a:noFill/>
          <a:miter lim="800000"/>
          <a:headEnd/>
          <a:tailEnd/>
        </a:ln>
      </xdr:spPr>
      <xdr:txBody>
        <a:bodyPr vertOverflow="clip" wrap="square" lIns="27432" tIns="27432" rIns="0" bIns="0" anchor="t" upright="1"/>
        <a:lstStyle/>
        <a:p>
          <a:pPr algn="l" rtl="0">
            <a:defRPr sz="1000"/>
          </a:pPr>
          <a:r>
            <a:rPr lang="en-IN" sz="1100" b="0" i="0" u="none" strike="noStrike" baseline="0">
              <a:solidFill>
                <a:srgbClr val="000000"/>
              </a:solidFill>
              <a:latin typeface="Calibri"/>
              <a:cs typeface="Calibri"/>
            </a:rPr>
            <a:t>⚠️</a:t>
          </a:r>
        </a:p>
      </xdr:txBody>
    </xdr:sp>
    <xdr:clientData/>
  </xdr:twoCellAnchor>
  <xdr:twoCellAnchor>
    <xdr:from>
      <xdr:col>9</xdr:col>
      <xdr:colOff>116541</xdr:colOff>
      <xdr:row>22</xdr:row>
      <xdr:rowOff>71717</xdr:rowOff>
    </xdr:from>
    <xdr:to>
      <xdr:col>9</xdr:col>
      <xdr:colOff>582706</xdr:colOff>
      <xdr:row>24</xdr:row>
      <xdr:rowOff>26893</xdr:rowOff>
    </xdr:to>
    <xdr:sp macro="" textlink="">
      <xdr:nvSpPr>
        <xdr:cNvPr id="59" name="Text Box 5">
          <a:extLst>
            <a:ext uri="{FF2B5EF4-FFF2-40B4-BE49-F238E27FC236}">
              <a16:creationId xmlns:a16="http://schemas.microsoft.com/office/drawing/2014/main" id="{E98DB9B7-8FED-4732-87E8-4CB7703F6521}"/>
            </a:ext>
          </a:extLst>
        </xdr:cNvPr>
        <xdr:cNvSpPr txBox="1">
          <a:spLocks noChangeArrowheads="1"/>
        </xdr:cNvSpPr>
      </xdr:nvSpPr>
      <xdr:spPr bwMode="auto">
        <a:xfrm>
          <a:off x="5602941" y="4016188"/>
          <a:ext cx="466165" cy="313764"/>
        </a:xfrm>
        <a:prstGeom prst="rect">
          <a:avLst/>
        </a:prstGeom>
        <a:noFill/>
        <a:ln w="9525">
          <a:noFill/>
          <a:miter lim="800000"/>
          <a:headEnd/>
          <a:tailEnd/>
        </a:ln>
      </xdr:spPr>
      <xdr:txBody>
        <a:bodyPr vertOverflow="clip" wrap="square" lIns="27432" tIns="27432" rIns="0" bIns="0" anchor="t" upright="1"/>
        <a:lstStyle/>
        <a:p>
          <a:pPr algn="l" rtl="0">
            <a:defRPr sz="1000"/>
          </a:pPr>
          <a:r>
            <a:rPr lang="en-IN" sz="1100" b="0" i="0" u="none" strike="noStrike" baseline="0">
              <a:solidFill>
                <a:srgbClr val="000000"/>
              </a:solidFill>
              <a:latin typeface="Calibri"/>
              <a:cs typeface="Calibri"/>
            </a:rPr>
            <a:t>⚠️</a:t>
          </a:r>
        </a:p>
      </xdr:txBody>
    </xdr:sp>
    <xdr:clientData/>
  </xdr:twoCellAnchor>
  <xdr:twoCellAnchor>
    <xdr:from>
      <xdr:col>1</xdr:col>
      <xdr:colOff>349623</xdr:colOff>
      <xdr:row>9</xdr:row>
      <xdr:rowOff>125507</xdr:rowOff>
    </xdr:from>
    <xdr:to>
      <xdr:col>2</xdr:col>
      <xdr:colOff>71718</xdr:colOff>
      <xdr:row>11</xdr:row>
      <xdr:rowOff>44824</xdr:rowOff>
    </xdr:to>
    <xdr:sp macro="" textlink="">
      <xdr:nvSpPr>
        <xdr:cNvPr id="3078" name="Text Box 6">
          <a:extLst>
            <a:ext uri="{FF2B5EF4-FFF2-40B4-BE49-F238E27FC236}">
              <a16:creationId xmlns:a16="http://schemas.microsoft.com/office/drawing/2014/main" id="{5FCE4762-D75B-85C3-08D7-209EBBD46EA6}"/>
            </a:ext>
          </a:extLst>
        </xdr:cNvPr>
        <xdr:cNvSpPr txBox="1">
          <a:spLocks noChangeArrowheads="1"/>
        </xdr:cNvSpPr>
      </xdr:nvSpPr>
      <xdr:spPr bwMode="auto">
        <a:xfrm>
          <a:off x="959223" y="1739154"/>
          <a:ext cx="331695" cy="277905"/>
        </a:xfrm>
        <a:prstGeom prst="rect">
          <a:avLst/>
        </a:prstGeom>
        <a:noFill/>
        <a:ln w="9525">
          <a:noFill/>
          <a:miter lim="800000"/>
          <a:headEnd/>
          <a:tailEnd/>
        </a:ln>
      </xdr:spPr>
      <xdr:txBody>
        <a:bodyPr vertOverflow="clip" wrap="square" lIns="27432" tIns="27432" rIns="0" bIns="0" anchor="t" upright="1"/>
        <a:lstStyle/>
        <a:p>
          <a:pPr algn="l" rtl="0">
            <a:defRPr sz="1000"/>
          </a:pPr>
          <a:r>
            <a:rPr lang="en-IN" sz="1100" b="0" i="0" u="none" strike="noStrike" baseline="0">
              <a:solidFill>
                <a:srgbClr val="000000"/>
              </a:solidFill>
              <a:latin typeface="Calibri"/>
              <a:cs typeface="Calibri"/>
            </a:rPr>
            <a:t>🍲</a:t>
          </a:r>
        </a:p>
      </xdr:txBody>
    </xdr:sp>
    <xdr:clientData/>
  </xdr:twoCellAnchor>
  <xdr:twoCellAnchor>
    <xdr:from>
      <xdr:col>1</xdr:col>
      <xdr:colOff>484093</xdr:colOff>
      <xdr:row>22</xdr:row>
      <xdr:rowOff>80682</xdr:rowOff>
    </xdr:from>
    <xdr:to>
      <xdr:col>2</xdr:col>
      <xdr:colOff>152400</xdr:colOff>
      <xdr:row>24</xdr:row>
      <xdr:rowOff>8965</xdr:rowOff>
    </xdr:to>
    <xdr:sp macro="" textlink="">
      <xdr:nvSpPr>
        <xdr:cNvPr id="3079" name="Text Box 7">
          <a:extLst>
            <a:ext uri="{FF2B5EF4-FFF2-40B4-BE49-F238E27FC236}">
              <a16:creationId xmlns:a16="http://schemas.microsoft.com/office/drawing/2014/main" id="{229B3065-E32A-6BAA-5725-FA5A19BFC512}"/>
            </a:ext>
          </a:extLst>
        </xdr:cNvPr>
        <xdr:cNvSpPr txBox="1">
          <a:spLocks noChangeArrowheads="1"/>
        </xdr:cNvSpPr>
      </xdr:nvSpPr>
      <xdr:spPr bwMode="auto">
        <a:xfrm>
          <a:off x="1093693" y="4025153"/>
          <a:ext cx="277907" cy="286871"/>
        </a:xfrm>
        <a:prstGeom prst="rect">
          <a:avLst/>
        </a:prstGeom>
        <a:noFill/>
        <a:ln w="9525">
          <a:noFill/>
          <a:miter lim="800000"/>
          <a:headEnd/>
          <a:tailEnd/>
        </a:ln>
      </xdr:spPr>
      <xdr:txBody>
        <a:bodyPr vertOverflow="clip" wrap="square" lIns="27432" tIns="27432" rIns="0" bIns="0" anchor="t" upright="1"/>
        <a:lstStyle/>
        <a:p>
          <a:pPr algn="l" rtl="0">
            <a:defRPr sz="1000"/>
          </a:pPr>
          <a:r>
            <a:rPr lang="en-IN" sz="1100" b="0" i="0" u="none" strike="noStrike" baseline="0">
              <a:solidFill>
                <a:srgbClr val="000000"/>
              </a:solidFill>
              <a:latin typeface="Calibri"/>
              <a:cs typeface="Calibri"/>
            </a:rPr>
            <a:t>🙋</a:t>
          </a:r>
        </a:p>
      </xdr:txBody>
    </xdr:sp>
    <xdr:clientData/>
  </xdr:twoCellAnchor>
  <xdr:twoCellAnchor>
    <xdr:from>
      <xdr:col>10</xdr:col>
      <xdr:colOff>609600</xdr:colOff>
      <xdr:row>50</xdr:row>
      <xdr:rowOff>143434</xdr:rowOff>
    </xdr:from>
    <xdr:to>
      <xdr:col>11</xdr:col>
      <xdr:colOff>251013</xdr:colOff>
      <xdr:row>52</xdr:row>
      <xdr:rowOff>71717</xdr:rowOff>
    </xdr:to>
    <xdr:sp macro="" textlink="">
      <xdr:nvSpPr>
        <xdr:cNvPr id="60" name="Text Box 7">
          <a:extLst>
            <a:ext uri="{FF2B5EF4-FFF2-40B4-BE49-F238E27FC236}">
              <a16:creationId xmlns:a16="http://schemas.microsoft.com/office/drawing/2014/main" id="{0B8A66B6-5051-44F9-A6A2-4219B9C3128F}"/>
            </a:ext>
          </a:extLst>
        </xdr:cNvPr>
        <xdr:cNvSpPr txBox="1">
          <a:spLocks noChangeArrowheads="1"/>
        </xdr:cNvSpPr>
      </xdr:nvSpPr>
      <xdr:spPr bwMode="auto">
        <a:xfrm>
          <a:off x="6920753" y="9108140"/>
          <a:ext cx="277907" cy="286871"/>
        </a:xfrm>
        <a:prstGeom prst="rect">
          <a:avLst/>
        </a:prstGeom>
        <a:noFill/>
        <a:ln w="9525">
          <a:noFill/>
          <a:miter lim="800000"/>
          <a:headEnd/>
          <a:tailEnd/>
        </a:ln>
      </xdr:spPr>
      <xdr:txBody>
        <a:bodyPr vertOverflow="clip" wrap="square" lIns="27432" tIns="27432" rIns="0" bIns="0" anchor="t" upright="1"/>
        <a:lstStyle/>
        <a:p>
          <a:pPr algn="l" rtl="0">
            <a:defRPr sz="1000"/>
          </a:pPr>
          <a:r>
            <a:rPr lang="en-IN" sz="1100" b="0" i="0" u="none" strike="noStrike" baseline="0">
              <a:solidFill>
                <a:srgbClr val="000000"/>
              </a:solidFill>
              <a:latin typeface="Calibri"/>
              <a:cs typeface="Calibri"/>
            </a:rPr>
            <a:t>🙋</a:t>
          </a:r>
        </a:p>
      </xdr:txBody>
    </xdr:sp>
    <xdr:clientData/>
  </xdr:twoCellAnchor>
  <xdr:twoCellAnchor>
    <xdr:from>
      <xdr:col>8</xdr:col>
      <xdr:colOff>35858</xdr:colOff>
      <xdr:row>50</xdr:row>
      <xdr:rowOff>152398</xdr:rowOff>
    </xdr:from>
    <xdr:to>
      <xdr:col>8</xdr:col>
      <xdr:colOff>277905</xdr:colOff>
      <xdr:row>52</xdr:row>
      <xdr:rowOff>80681</xdr:rowOff>
    </xdr:to>
    <xdr:sp macro="" textlink="">
      <xdr:nvSpPr>
        <xdr:cNvPr id="61" name="Text Box 2">
          <a:extLst>
            <a:ext uri="{FF2B5EF4-FFF2-40B4-BE49-F238E27FC236}">
              <a16:creationId xmlns:a16="http://schemas.microsoft.com/office/drawing/2014/main" id="{029B6FB2-4380-491E-B4D7-BEE4CA559402}"/>
            </a:ext>
          </a:extLst>
        </xdr:cNvPr>
        <xdr:cNvSpPr txBox="1">
          <a:spLocks noChangeArrowheads="1"/>
        </xdr:cNvSpPr>
      </xdr:nvSpPr>
      <xdr:spPr bwMode="auto">
        <a:xfrm>
          <a:off x="4912658" y="9117104"/>
          <a:ext cx="242047" cy="286871"/>
        </a:xfrm>
        <a:prstGeom prst="rect">
          <a:avLst/>
        </a:prstGeom>
        <a:noFill/>
        <a:ln w="9525">
          <a:noFill/>
          <a:miter lim="800000"/>
          <a:headEnd/>
          <a:tailEnd/>
        </a:ln>
      </xdr:spPr>
      <xdr:txBody>
        <a:bodyPr vertOverflow="clip" wrap="square" lIns="27432" tIns="27432" rIns="0" bIns="0" anchor="t" upright="1"/>
        <a:lstStyle/>
        <a:p>
          <a:pPr algn="l" rtl="0">
            <a:defRPr sz="1000"/>
          </a:pPr>
          <a:r>
            <a:rPr lang="en-IN" sz="1100" b="0" i="0" u="none" strike="noStrike" baseline="0">
              <a:solidFill>
                <a:srgbClr val="000000"/>
              </a:solidFill>
              <a:latin typeface="Calibri"/>
              <a:cs typeface="Calibri"/>
            </a:rPr>
            <a:t>📈💼</a:t>
          </a:r>
        </a:p>
      </xdr:txBody>
    </xdr:sp>
    <xdr:clientData/>
  </xdr:twoCellAnchor>
  <xdr:twoCellAnchor>
    <xdr:from>
      <xdr:col>10</xdr:col>
      <xdr:colOff>519952</xdr:colOff>
      <xdr:row>1</xdr:row>
      <xdr:rowOff>107577</xdr:rowOff>
    </xdr:from>
    <xdr:to>
      <xdr:col>11</xdr:col>
      <xdr:colOff>331694</xdr:colOff>
      <xdr:row>3</xdr:row>
      <xdr:rowOff>36989</xdr:rowOff>
    </xdr:to>
    <xdr:sp macro="" textlink="">
      <xdr:nvSpPr>
        <xdr:cNvPr id="3081" name="Text Box 9">
          <a:extLst>
            <a:ext uri="{FF2B5EF4-FFF2-40B4-BE49-F238E27FC236}">
              <a16:creationId xmlns:a16="http://schemas.microsoft.com/office/drawing/2014/main" id="{D8D6687F-2C1D-0A9D-AE48-D0CBDC8EB31D}"/>
            </a:ext>
          </a:extLst>
        </xdr:cNvPr>
        <xdr:cNvSpPr txBox="1">
          <a:spLocks noChangeArrowheads="1"/>
        </xdr:cNvSpPr>
      </xdr:nvSpPr>
      <xdr:spPr bwMode="auto">
        <a:xfrm>
          <a:off x="6831105" y="286871"/>
          <a:ext cx="448236" cy="288000"/>
        </a:xfrm>
        <a:prstGeom prst="rect">
          <a:avLst/>
        </a:prstGeom>
        <a:noFill/>
        <a:ln w="9525">
          <a:noFill/>
          <a:miter lim="800000"/>
          <a:headEnd/>
          <a:tailEnd/>
        </a:ln>
      </xdr:spPr>
      <xdr:txBody>
        <a:bodyPr vertOverflow="clip" wrap="square" lIns="27432" tIns="27432" rIns="0" bIns="0" anchor="t" upright="1"/>
        <a:lstStyle/>
        <a:p>
          <a:pPr algn="l" rtl="0">
            <a:defRPr sz="1000"/>
          </a:pPr>
          <a:r>
            <a:rPr lang="en-IN" sz="1100" b="0" i="0" u="none" strike="noStrike" baseline="0">
              <a:solidFill>
                <a:srgbClr val="000000"/>
              </a:solidFill>
              <a:latin typeface="Calibri"/>
              <a:cs typeface="Calibri"/>
            </a:rPr>
            <a:t>👩‍🍳</a:t>
          </a:r>
        </a:p>
      </xdr:txBody>
    </xdr:sp>
    <xdr:clientData/>
  </xdr:twoCellAnchor>
  <xdr:twoCellAnchor>
    <xdr:from>
      <xdr:col>2</xdr:col>
      <xdr:colOff>26892</xdr:colOff>
      <xdr:row>1</xdr:row>
      <xdr:rowOff>89648</xdr:rowOff>
    </xdr:from>
    <xdr:to>
      <xdr:col>2</xdr:col>
      <xdr:colOff>475128</xdr:colOff>
      <xdr:row>3</xdr:row>
      <xdr:rowOff>19060</xdr:rowOff>
    </xdr:to>
    <xdr:sp macro="" textlink="">
      <xdr:nvSpPr>
        <xdr:cNvPr id="62" name="Text Box 9">
          <a:extLst>
            <a:ext uri="{FF2B5EF4-FFF2-40B4-BE49-F238E27FC236}">
              <a16:creationId xmlns:a16="http://schemas.microsoft.com/office/drawing/2014/main" id="{1E92B973-FEAC-4E8B-AE8A-742C54993B06}"/>
            </a:ext>
          </a:extLst>
        </xdr:cNvPr>
        <xdr:cNvSpPr txBox="1">
          <a:spLocks noChangeArrowheads="1"/>
        </xdr:cNvSpPr>
      </xdr:nvSpPr>
      <xdr:spPr bwMode="auto">
        <a:xfrm>
          <a:off x="1246092" y="268942"/>
          <a:ext cx="448236" cy="288000"/>
        </a:xfrm>
        <a:prstGeom prst="rect">
          <a:avLst/>
        </a:prstGeom>
        <a:noFill/>
        <a:ln w="9525">
          <a:noFill/>
          <a:miter lim="800000"/>
          <a:headEnd/>
          <a:tailEnd/>
        </a:ln>
      </xdr:spPr>
      <xdr:txBody>
        <a:bodyPr vertOverflow="clip" wrap="square" lIns="27432" tIns="27432" rIns="0" bIns="0" anchor="t" upright="1"/>
        <a:lstStyle/>
        <a:p>
          <a:pPr algn="l" rtl="0">
            <a:defRPr sz="1000"/>
          </a:pPr>
          <a:r>
            <a:rPr lang="en-IN" sz="1100" b="0" i="0" u="none" strike="noStrike" baseline="0">
              <a:solidFill>
                <a:srgbClr val="000000"/>
              </a:solidFill>
              <a:latin typeface="Calibri"/>
              <a:cs typeface="Calibri"/>
            </a:rPr>
            <a: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dipta" refreshedDate="45754.618359722219" createdVersion="8" refreshedVersion="8" minRefreshableVersion="3" recordCount="3872" xr:uid="{8CE2F4E1-FB15-4D16-9713-51F98C59DCE4}">
  <cacheSource type="worksheet">
    <worksheetSource name="OrdersMenu"/>
  </cacheSource>
  <cacheFields count="17">
    <cacheField name="Order ID" numFmtId="0">
      <sharedItems/>
    </cacheField>
    <cacheField name="Date" numFmtId="14">
      <sharedItems containsSemiMixedTypes="0" containsNonDate="0" containsDate="1" containsString="0" minDate="2024-03-01T00:00:00" maxDate="2024-03-31T00:00:00" count="30">
        <d v="2024-03-14T00:00:00"/>
        <d v="2024-03-03T00:00:00"/>
        <d v="2024-03-26T00:00:00"/>
        <d v="2024-03-18T00:00:00"/>
        <d v="2024-03-02T00:00:00"/>
        <d v="2024-03-11T00:00:00"/>
        <d v="2024-03-20T00:00:00"/>
        <d v="2024-03-17T00:00:00"/>
        <d v="2024-03-10T00:00:00"/>
        <d v="2024-03-23T00:00:00"/>
        <d v="2024-03-29T00:00:00"/>
        <d v="2024-03-01T00:00:00"/>
        <d v="2024-03-16T00:00:00"/>
        <d v="2024-03-05T00:00:00"/>
        <d v="2024-03-30T00:00:00"/>
        <d v="2024-03-27T00:00:00"/>
        <d v="2024-03-21T00:00:00"/>
        <d v="2024-03-08T00:00:00"/>
        <d v="2024-03-04T00:00:00"/>
        <d v="2024-03-28T00:00:00"/>
        <d v="2024-03-19T00:00:00"/>
        <d v="2024-03-25T00:00:00"/>
        <d v="2024-03-13T00:00:00"/>
        <d v="2024-03-15T00:00:00"/>
        <d v="2024-03-22T00:00:00"/>
        <d v="2024-03-09T00:00:00"/>
        <d v="2024-03-07T00:00:00"/>
        <d v="2024-03-06T00:00:00"/>
        <d v="2024-03-24T00:00:00"/>
        <d v="2024-03-12T00:00:00"/>
      </sharedItems>
    </cacheField>
    <cacheField name="Customer Name" numFmtId="0">
      <sharedItems/>
    </cacheField>
    <cacheField name="Item" numFmtId="0">
      <sharedItems count="7">
        <s v="Pav Bhaji"/>
        <s v="Panner Tikka"/>
        <s v="Veg Biryani"/>
        <s v="burger"/>
        <s v="Chkn Biryani"/>
        <s v="Chicken65"/>
        <s v="Chhole Bature"/>
      </sharedItems>
    </cacheField>
    <cacheField name="Qty" numFmtId="0">
      <sharedItems containsSemiMixedTypes="0" containsString="0" containsNumber="1" containsInteger="1" minValue="1" maxValue="3"/>
    </cacheField>
    <cacheField name="Selling Price" numFmtId="0">
      <sharedItems containsSemiMixedTypes="0" containsString="0" containsNumber="1" containsInteger="1" minValue="120" maxValue="200"/>
    </cacheField>
    <cacheField name="Cost Price" numFmtId="0">
      <sharedItems containsSemiMixedTypes="0" containsString="0" containsNumber="1" containsInteger="1" minValue="50" maxValue="120"/>
    </cacheField>
    <cacheField name="Tax" numFmtId="0">
      <sharedItems containsSemiMixedTypes="0" containsString="0" containsNumber="1" containsInteger="1" minValue="0" maxValue="12"/>
    </cacheField>
    <cacheField name="Delivery Fee" numFmtId="0">
      <sharedItems containsSemiMixedTypes="0" containsString="0" containsNumber="1" containsInteger="1" minValue="0" maxValue="30"/>
    </cacheField>
    <cacheField name="Total Price (Revenue)" numFmtId="0">
      <sharedItems containsSemiMixedTypes="0" containsString="0" containsNumber="1" containsInteger="1" minValue="120" maxValue="642"/>
    </cacheField>
    <cacheField name="Payment Method" numFmtId="0">
      <sharedItems/>
    </cacheField>
    <cacheField name="Time Slot" numFmtId="0">
      <sharedItems count="4">
        <s v="Dinner"/>
        <s v="Not Available"/>
        <s v="Lunch"/>
        <s v="Evening Snacks"/>
      </sharedItems>
    </cacheField>
    <cacheField name="Category" numFmtId="0">
      <sharedItems count="3">
        <s v="Snack"/>
        <s v="Starter"/>
        <s v="Main"/>
      </sharedItems>
    </cacheField>
    <cacheField name="Location" numFmtId="0">
      <sharedItems count="6">
        <s v="Bangalore"/>
        <s v="Delhi"/>
        <s v="Mumbai"/>
        <s v="Unknown"/>
        <s v="Pune"/>
        <s v="Not Available"/>
      </sharedItems>
    </cacheField>
    <cacheField name="Profit per Order" numFmtId="0">
      <sharedItems containsSemiMixedTypes="0" containsString="0" containsNumber="1" containsInteger="1" minValue="0" maxValue="450"/>
    </cacheField>
    <cacheField name="Margin %" numFmtId="0">
      <sharedItems containsSemiMixedTypes="0" containsString="0" containsNumber="1" minValue="0" maxValue="75"/>
    </cacheField>
    <cacheField name="Low Margin" numFmtId="0">
      <sharedItems/>
    </cacheField>
  </cacheFields>
  <extLst>
    <ext xmlns:x14="http://schemas.microsoft.com/office/spreadsheetml/2009/9/main" uri="{725AE2AE-9491-48be-B2B4-4EB974FC3084}">
      <x14:pivotCacheDefinition pivotCacheId="26351282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dipta" refreshedDate="45763.40957916667" backgroundQuery="1" createdVersion="8" refreshedVersion="8" minRefreshableVersion="3" recordCount="0" supportSubquery="1" supportAdvancedDrill="1" xr:uid="{9A402203-43E5-4131-A692-D05BB883CB8F}">
  <cacheSource type="external" connectionId="5"/>
  <cacheFields count="3">
    <cacheField name="[OrdersMenu].[Location].[Location]" caption="Location" numFmtId="0" hierarchy="13" level="1">
      <sharedItems count="4">
        <s v="Bangalore"/>
        <s v="Delhi"/>
        <s v="Mumbai"/>
        <s v="Pune"/>
      </sharedItems>
    </cacheField>
    <cacheField name="[Measures].[Sum of Total Price (Revenue)]" caption="Sum of Total Price (Revenue)" numFmtId="0" hierarchy="20" level="32767"/>
    <cacheField name="[OrdersMenu].[Customer Name].[Customer Name]" caption="Customer Name" numFmtId="0" hierarchy="2" level="1">
      <sharedItems containsSemiMixedTypes="0" containsNonDate="0" containsString="0"/>
    </cacheField>
  </cacheFields>
  <cacheHierarchies count="26">
    <cacheHierarchy uniqueName="[OrdersMenu].[Order ID]" caption="Order ID" attribute="1" defaultMemberUniqueName="[OrdersMenu].[Order ID].[All]" allUniqueName="[OrdersMenu].[Order ID].[All]" dimensionUniqueName="[OrdersMenu]" displayFolder="" count="2" memberValueDatatype="130" unbalanced="0"/>
    <cacheHierarchy uniqueName="[OrdersMenu].[Date]" caption="Date" attribute="1" time="1" defaultMemberUniqueName="[OrdersMenu].[Date].[All]" allUniqueName="[OrdersMenu].[Date].[All]" dimensionUniqueName="[OrdersMenu]" displayFolder="" count="2" memberValueDatatype="7" unbalanced="0"/>
    <cacheHierarchy uniqueName="[OrdersMenu].[Customer Name]" caption="Customer Name" attribute="1" defaultMemberUniqueName="[OrdersMenu].[Customer Name].[All]" allUniqueName="[OrdersMenu].[Customer Name].[All]" dimensionUniqueName="[OrdersMenu]" displayFolder="" count="2" memberValueDatatype="130" unbalanced="0">
      <fieldsUsage count="2">
        <fieldUsage x="-1"/>
        <fieldUsage x="2"/>
      </fieldsUsage>
    </cacheHierarchy>
    <cacheHierarchy uniqueName="[OrdersMenu].[Item]" caption="Item" attribute="1" defaultMemberUniqueName="[OrdersMenu].[Item].[All]" allUniqueName="[OrdersMenu].[Item].[All]" dimensionUniqueName="[OrdersMenu]" displayFolder="" count="2" memberValueDatatype="130" unbalanced="0"/>
    <cacheHierarchy uniqueName="[OrdersMenu].[Qty]" caption="Qty" attribute="1" defaultMemberUniqueName="[OrdersMenu].[Qty].[All]" allUniqueName="[OrdersMenu].[Qty].[All]" dimensionUniqueName="[OrdersMenu]" displayFolder="" count="2" memberValueDatatype="20" unbalanced="0"/>
    <cacheHierarchy uniqueName="[OrdersMenu].[Selling Price]" caption="Selling Price" attribute="1" defaultMemberUniqueName="[OrdersMenu].[Selling Price].[All]" allUniqueName="[OrdersMenu].[Selling Price].[All]" dimensionUniqueName="[OrdersMenu]" displayFolder="" count="2" memberValueDatatype="20" unbalanced="0"/>
    <cacheHierarchy uniqueName="[OrdersMenu].[Cost Price]" caption="Cost Price" attribute="1" defaultMemberUniqueName="[OrdersMenu].[Cost Price].[All]" allUniqueName="[OrdersMenu].[Cost Price].[All]" dimensionUniqueName="[OrdersMenu]" displayFolder="" count="2" memberValueDatatype="20" unbalanced="0"/>
    <cacheHierarchy uniqueName="[OrdersMenu].[Tax]" caption="Tax" attribute="1" defaultMemberUniqueName="[OrdersMenu].[Tax].[All]" allUniqueName="[OrdersMenu].[Tax].[All]" dimensionUniqueName="[OrdersMenu]" displayFolder="" count="2" memberValueDatatype="20" unbalanced="0"/>
    <cacheHierarchy uniqueName="[OrdersMenu].[Delivery Fee]" caption="Delivery Fee" attribute="1" defaultMemberUniqueName="[OrdersMenu].[Delivery Fee].[All]" allUniqueName="[OrdersMenu].[Delivery Fee].[All]" dimensionUniqueName="[OrdersMenu]" displayFolder="" count="2" memberValueDatatype="20" unbalanced="0"/>
    <cacheHierarchy uniqueName="[OrdersMenu].[Total Price (Revenue)]" caption="Total Price (Revenue)" attribute="1" defaultMemberUniqueName="[OrdersMenu].[Total Price (Revenue)].[All]" allUniqueName="[OrdersMenu].[Total Price (Revenue)].[All]" dimensionUniqueName="[OrdersMenu]" displayFolder="" count="2" memberValueDatatype="20" unbalanced="0"/>
    <cacheHierarchy uniqueName="[OrdersMenu].[Payment Method]" caption="Payment Method" attribute="1" defaultMemberUniqueName="[OrdersMenu].[Payment Method].[All]" allUniqueName="[OrdersMenu].[Payment Method].[All]" dimensionUniqueName="[OrdersMenu]" displayFolder="" count="2" memberValueDatatype="130" unbalanced="0"/>
    <cacheHierarchy uniqueName="[OrdersMenu].[Time Slot]" caption="Time Slot" attribute="1" defaultMemberUniqueName="[OrdersMenu].[Time Slot].[All]" allUniqueName="[OrdersMenu].[Time Slot].[All]" dimensionUniqueName="[OrdersMenu]" displayFolder="" count="2" memberValueDatatype="130" unbalanced="0"/>
    <cacheHierarchy uniqueName="[OrdersMenu].[Category]" caption="Category" attribute="1" defaultMemberUniqueName="[OrdersMenu].[Category].[All]" allUniqueName="[OrdersMenu].[Category].[All]" dimensionUniqueName="[OrdersMenu]" displayFolder="" count="2" memberValueDatatype="130" unbalanced="0"/>
    <cacheHierarchy uniqueName="[OrdersMenu].[Location]" caption="Location" attribute="1" defaultMemberUniqueName="[OrdersMenu].[Location].[All]" allUniqueName="[OrdersMenu].[Location].[All]" dimensionUniqueName="[OrdersMenu]" displayFolder="" count="2" memberValueDatatype="130" unbalanced="0">
      <fieldsUsage count="2">
        <fieldUsage x="-1"/>
        <fieldUsage x="0"/>
      </fieldsUsage>
    </cacheHierarchy>
    <cacheHierarchy uniqueName="[OrdersMenu].[Profit per Order]" caption="Profit per Order" attribute="1" defaultMemberUniqueName="[OrdersMenu].[Profit per Order].[All]" allUniqueName="[OrdersMenu].[Profit per Order].[All]" dimensionUniqueName="[OrdersMenu]" displayFolder="" count="2" memberValueDatatype="20" unbalanced="0"/>
    <cacheHierarchy uniqueName="[OrdersMenu].[Margin %]" caption="Margin %" attribute="1" defaultMemberUniqueName="[OrdersMenu].[Margin %].[All]" allUniqueName="[OrdersMenu].[Margin %].[All]" dimensionUniqueName="[OrdersMenu]" displayFolder="" count="2" memberValueDatatype="5" unbalanced="0"/>
    <cacheHierarchy uniqueName="[OrdersMenu].[Low Margin]" caption="Low Margin" attribute="1" defaultMemberUniqueName="[OrdersMenu].[Low Margin].[All]" allUniqueName="[OrdersMenu].[Low Margin].[All]" dimensionUniqueName="[OrdersMenu]" displayFolder="" count="2" memberValueDatatype="130" unbalanced="0"/>
    <cacheHierarchy uniqueName="[OrdersMenu].[Day Name]" caption="Day Name" attribute="1" defaultMemberUniqueName="[OrdersMenu].[Day Name].[All]" allUniqueName="[OrdersMenu].[Day Name].[All]" dimensionUniqueName="[OrdersMenu]" displayFolder="" count="2" memberValueDatatype="130" unbalanced="0"/>
    <cacheHierarchy uniqueName="[Measures].[__XL_Count OrdersMenu]" caption="__XL_Count OrdersMenu" measure="1" displayFolder="" measureGroup="OrdersMenu" count="0" hidden="1"/>
    <cacheHierarchy uniqueName="[Measures].[__No measures defined]" caption="__No measures defined" measure="1" displayFolder="" count="0" hidden="1"/>
    <cacheHierarchy uniqueName="[Measures].[Sum of Total Price (Revenue)]" caption="Sum of Total Price (Revenue)" measure="1" displayFolder="" measureGroup="OrdersMenu"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Margin %]" caption="Sum of Margin %" measure="1" displayFolder="" measureGroup="OrdersMenu" count="0" hidden="1">
      <extLst>
        <ext xmlns:x15="http://schemas.microsoft.com/office/spreadsheetml/2010/11/main" uri="{B97F6D7D-B522-45F9-BDA1-12C45D357490}">
          <x15:cacheHierarchy aggregatedColumn="15"/>
        </ext>
      </extLst>
    </cacheHierarchy>
    <cacheHierarchy uniqueName="[Measures].[Sum of Qty]" caption="Sum of Qty" measure="1" displayFolder="" measureGroup="OrdersMenu" count="0" hidden="1">
      <extLst>
        <ext xmlns:x15="http://schemas.microsoft.com/office/spreadsheetml/2010/11/main" uri="{B97F6D7D-B522-45F9-BDA1-12C45D357490}">
          <x15:cacheHierarchy aggregatedColumn="4"/>
        </ext>
      </extLst>
    </cacheHierarchy>
    <cacheHierarchy uniqueName="[Measures].[Count of Order ID]" caption="Count of Order ID" measure="1" displayFolder="" measureGroup="OrdersMenu" count="0" hidden="1">
      <extLst>
        <ext xmlns:x15="http://schemas.microsoft.com/office/spreadsheetml/2010/11/main" uri="{B97F6D7D-B522-45F9-BDA1-12C45D357490}">
          <x15:cacheHierarchy aggregatedColumn="0"/>
        </ext>
      </extLst>
    </cacheHierarchy>
    <cacheHierarchy uniqueName="[Measures].[Sum of Profit per Order]" caption="Sum of Profit per Order" measure="1" displayFolder="" measureGroup="OrdersMenu" count="0" hidden="1">
      <extLst>
        <ext xmlns:x15="http://schemas.microsoft.com/office/spreadsheetml/2010/11/main" uri="{B97F6D7D-B522-45F9-BDA1-12C45D357490}">
          <x15:cacheHierarchy aggregatedColumn="14"/>
        </ext>
      </extLst>
    </cacheHierarchy>
    <cacheHierarchy uniqueName="[Measures].[Count of Low Margin]" caption="Count of Low Margin" measure="1" displayFolder="" measureGroup="OrdersMenu" count="0" hidden="1">
      <extLst>
        <ext xmlns:x15="http://schemas.microsoft.com/office/spreadsheetml/2010/11/main" uri="{B97F6D7D-B522-45F9-BDA1-12C45D357490}">
          <x15:cacheHierarchy aggregatedColumn="16"/>
        </ext>
      </extLst>
    </cacheHierarchy>
  </cacheHierarchies>
  <kpis count="0"/>
  <dimensions count="2">
    <dimension measure="1" name="Measures" uniqueName="[Measures]" caption="Measures"/>
    <dimension name="OrdersMenu" uniqueName="[OrdersMenu]" caption="OrdersMenu"/>
  </dimensions>
  <measureGroups count="1">
    <measureGroup name="OrdersMenu" caption="OrdersMenu"/>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dipta" refreshedDate="45763.409580208332" backgroundQuery="1" createdVersion="8" refreshedVersion="8" minRefreshableVersion="3" recordCount="0" supportSubquery="1" supportAdvancedDrill="1" xr:uid="{32AF10AA-8F9C-42FC-8F7A-9A6FE6900F89}">
  <cacheSource type="external" connectionId="5"/>
  <cacheFields count="4">
    <cacheField name="[OrdersMenu].[Day Name].[Day Name]" caption="Day Name" numFmtId="0" hierarchy="17" level="1">
      <sharedItems count="7">
        <s v="Friday"/>
        <s v="Monday"/>
        <s v="Saturday"/>
        <s v="Sunday"/>
        <s v="Thursday"/>
        <s v="Tuesday"/>
        <s v="Wednesday"/>
      </sharedItems>
    </cacheField>
    <cacheField name="[Measures].[Sum of Total Price (Revenue)]" caption="Sum of Total Price (Revenue)" numFmtId="0" hierarchy="20" level="32767"/>
    <cacheField name="[Measures].[Sum of Profit per Order]" caption="Sum of Profit per Order" numFmtId="0" hierarchy="24" level="32767"/>
    <cacheField name="[OrdersMenu].[Customer Name].[Customer Name]" caption="Customer Name" numFmtId="0" hierarchy="2" level="1">
      <sharedItems containsSemiMixedTypes="0" containsNonDate="0" containsString="0"/>
    </cacheField>
  </cacheFields>
  <cacheHierarchies count="26">
    <cacheHierarchy uniqueName="[OrdersMenu].[Order ID]" caption="Order ID" attribute="1" defaultMemberUniqueName="[OrdersMenu].[Order ID].[All]" allUniqueName="[OrdersMenu].[Order ID].[All]" dimensionUniqueName="[OrdersMenu]" displayFolder="" count="2" memberValueDatatype="130" unbalanced="0"/>
    <cacheHierarchy uniqueName="[OrdersMenu].[Date]" caption="Date" attribute="1" time="1" defaultMemberUniqueName="[OrdersMenu].[Date].[All]" allUniqueName="[OrdersMenu].[Date].[All]" dimensionUniqueName="[OrdersMenu]" displayFolder="" count="2" memberValueDatatype="7" unbalanced="0"/>
    <cacheHierarchy uniqueName="[OrdersMenu].[Customer Name]" caption="Customer Name" attribute="1" defaultMemberUniqueName="[OrdersMenu].[Customer Name].[All]" allUniqueName="[OrdersMenu].[Customer Name].[All]" dimensionUniqueName="[OrdersMenu]" displayFolder="" count="2" memberValueDatatype="130" unbalanced="0">
      <fieldsUsage count="2">
        <fieldUsage x="-1"/>
        <fieldUsage x="3"/>
      </fieldsUsage>
    </cacheHierarchy>
    <cacheHierarchy uniqueName="[OrdersMenu].[Item]" caption="Item" attribute="1" defaultMemberUniqueName="[OrdersMenu].[Item].[All]" allUniqueName="[OrdersMenu].[Item].[All]" dimensionUniqueName="[OrdersMenu]" displayFolder="" count="2" memberValueDatatype="130" unbalanced="0"/>
    <cacheHierarchy uniqueName="[OrdersMenu].[Qty]" caption="Qty" attribute="1" defaultMemberUniqueName="[OrdersMenu].[Qty].[All]" allUniqueName="[OrdersMenu].[Qty].[All]" dimensionUniqueName="[OrdersMenu]" displayFolder="" count="2" memberValueDatatype="20" unbalanced="0"/>
    <cacheHierarchy uniqueName="[OrdersMenu].[Selling Price]" caption="Selling Price" attribute="1" defaultMemberUniqueName="[OrdersMenu].[Selling Price].[All]" allUniqueName="[OrdersMenu].[Selling Price].[All]" dimensionUniqueName="[OrdersMenu]" displayFolder="" count="2" memberValueDatatype="20" unbalanced="0"/>
    <cacheHierarchy uniqueName="[OrdersMenu].[Cost Price]" caption="Cost Price" attribute="1" defaultMemberUniqueName="[OrdersMenu].[Cost Price].[All]" allUniqueName="[OrdersMenu].[Cost Price].[All]" dimensionUniqueName="[OrdersMenu]" displayFolder="" count="2" memberValueDatatype="20" unbalanced="0"/>
    <cacheHierarchy uniqueName="[OrdersMenu].[Tax]" caption="Tax" attribute="1" defaultMemberUniqueName="[OrdersMenu].[Tax].[All]" allUniqueName="[OrdersMenu].[Tax].[All]" dimensionUniqueName="[OrdersMenu]" displayFolder="" count="2" memberValueDatatype="20" unbalanced="0"/>
    <cacheHierarchy uniqueName="[OrdersMenu].[Delivery Fee]" caption="Delivery Fee" attribute="1" defaultMemberUniqueName="[OrdersMenu].[Delivery Fee].[All]" allUniqueName="[OrdersMenu].[Delivery Fee].[All]" dimensionUniqueName="[OrdersMenu]" displayFolder="" count="2" memberValueDatatype="20" unbalanced="0"/>
    <cacheHierarchy uniqueName="[OrdersMenu].[Total Price (Revenue)]" caption="Total Price (Revenue)" attribute="1" defaultMemberUniqueName="[OrdersMenu].[Total Price (Revenue)].[All]" allUniqueName="[OrdersMenu].[Total Price (Revenue)].[All]" dimensionUniqueName="[OrdersMenu]" displayFolder="" count="2" memberValueDatatype="20" unbalanced="0"/>
    <cacheHierarchy uniqueName="[OrdersMenu].[Payment Method]" caption="Payment Method" attribute="1" defaultMemberUniqueName="[OrdersMenu].[Payment Method].[All]" allUniqueName="[OrdersMenu].[Payment Method].[All]" dimensionUniqueName="[OrdersMenu]" displayFolder="" count="2" memberValueDatatype="130" unbalanced="0"/>
    <cacheHierarchy uniqueName="[OrdersMenu].[Time Slot]" caption="Time Slot" attribute="1" defaultMemberUniqueName="[OrdersMenu].[Time Slot].[All]" allUniqueName="[OrdersMenu].[Time Slot].[All]" dimensionUniqueName="[OrdersMenu]" displayFolder="" count="2" memberValueDatatype="130" unbalanced="0"/>
    <cacheHierarchy uniqueName="[OrdersMenu].[Category]" caption="Category" attribute="1" defaultMemberUniqueName="[OrdersMenu].[Category].[All]" allUniqueName="[OrdersMenu].[Category].[All]" dimensionUniqueName="[OrdersMenu]" displayFolder="" count="2" memberValueDatatype="130" unbalanced="0"/>
    <cacheHierarchy uniqueName="[OrdersMenu].[Location]" caption="Location" attribute="1" defaultMemberUniqueName="[OrdersMenu].[Location].[All]" allUniqueName="[OrdersMenu].[Location].[All]" dimensionUniqueName="[OrdersMenu]" displayFolder="" count="2" memberValueDatatype="130" unbalanced="0"/>
    <cacheHierarchy uniqueName="[OrdersMenu].[Profit per Order]" caption="Profit per Order" attribute="1" defaultMemberUniqueName="[OrdersMenu].[Profit per Order].[All]" allUniqueName="[OrdersMenu].[Profit per Order].[All]" dimensionUniqueName="[OrdersMenu]" displayFolder="" count="2" memberValueDatatype="20" unbalanced="0"/>
    <cacheHierarchy uniqueName="[OrdersMenu].[Margin %]" caption="Margin %" attribute="1" defaultMemberUniqueName="[OrdersMenu].[Margin %].[All]" allUniqueName="[OrdersMenu].[Margin %].[All]" dimensionUniqueName="[OrdersMenu]" displayFolder="" count="2" memberValueDatatype="5" unbalanced="0"/>
    <cacheHierarchy uniqueName="[OrdersMenu].[Low Margin]" caption="Low Margin" attribute="1" defaultMemberUniqueName="[OrdersMenu].[Low Margin].[All]" allUniqueName="[OrdersMenu].[Low Margin].[All]" dimensionUniqueName="[OrdersMenu]" displayFolder="" count="2" memberValueDatatype="130" unbalanced="0"/>
    <cacheHierarchy uniqueName="[OrdersMenu].[Day Name]" caption="Day Name" attribute="1" defaultMemberUniqueName="[OrdersMenu].[Day Name].[All]" allUniqueName="[OrdersMenu].[Day Name].[All]" dimensionUniqueName="[OrdersMenu]" displayFolder="" count="2" memberValueDatatype="130" unbalanced="0">
      <fieldsUsage count="2">
        <fieldUsage x="-1"/>
        <fieldUsage x="0"/>
      </fieldsUsage>
    </cacheHierarchy>
    <cacheHierarchy uniqueName="[Measures].[__XL_Count OrdersMenu]" caption="__XL_Count OrdersMenu" measure="1" displayFolder="" measureGroup="OrdersMenu" count="0" hidden="1"/>
    <cacheHierarchy uniqueName="[Measures].[__No measures defined]" caption="__No measures defined" measure="1" displayFolder="" count="0" hidden="1"/>
    <cacheHierarchy uniqueName="[Measures].[Sum of Total Price (Revenue)]" caption="Sum of Total Price (Revenue)" measure="1" displayFolder="" measureGroup="OrdersMenu"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Margin %]" caption="Sum of Margin %" measure="1" displayFolder="" measureGroup="OrdersMenu" count="0" hidden="1">
      <extLst>
        <ext xmlns:x15="http://schemas.microsoft.com/office/spreadsheetml/2010/11/main" uri="{B97F6D7D-B522-45F9-BDA1-12C45D357490}">
          <x15:cacheHierarchy aggregatedColumn="15"/>
        </ext>
      </extLst>
    </cacheHierarchy>
    <cacheHierarchy uniqueName="[Measures].[Sum of Qty]" caption="Sum of Qty" measure="1" displayFolder="" measureGroup="OrdersMenu" count="0" hidden="1">
      <extLst>
        <ext xmlns:x15="http://schemas.microsoft.com/office/spreadsheetml/2010/11/main" uri="{B97F6D7D-B522-45F9-BDA1-12C45D357490}">
          <x15:cacheHierarchy aggregatedColumn="4"/>
        </ext>
      </extLst>
    </cacheHierarchy>
    <cacheHierarchy uniqueName="[Measures].[Count of Order ID]" caption="Count of Order ID" measure="1" displayFolder="" measureGroup="OrdersMenu" count="0" hidden="1">
      <extLst>
        <ext xmlns:x15="http://schemas.microsoft.com/office/spreadsheetml/2010/11/main" uri="{B97F6D7D-B522-45F9-BDA1-12C45D357490}">
          <x15:cacheHierarchy aggregatedColumn="0"/>
        </ext>
      </extLst>
    </cacheHierarchy>
    <cacheHierarchy uniqueName="[Measures].[Sum of Profit per Order]" caption="Sum of Profit per Order" measure="1" displayFolder="" measureGroup="OrdersMenu" count="0" oneField="1" hidden="1">
      <fieldsUsage count="1">
        <fieldUsage x="2"/>
      </fieldsUsage>
      <extLst>
        <ext xmlns:x15="http://schemas.microsoft.com/office/spreadsheetml/2010/11/main" uri="{B97F6D7D-B522-45F9-BDA1-12C45D357490}">
          <x15:cacheHierarchy aggregatedColumn="14"/>
        </ext>
      </extLst>
    </cacheHierarchy>
    <cacheHierarchy uniqueName="[Measures].[Count of Low Margin]" caption="Count of Low Margin" measure="1" displayFolder="" measureGroup="OrdersMenu" count="0" hidden="1">
      <extLst>
        <ext xmlns:x15="http://schemas.microsoft.com/office/spreadsheetml/2010/11/main" uri="{B97F6D7D-B522-45F9-BDA1-12C45D357490}">
          <x15:cacheHierarchy aggregatedColumn="16"/>
        </ext>
      </extLst>
    </cacheHierarchy>
  </cacheHierarchies>
  <kpis count="0"/>
  <dimensions count="2">
    <dimension measure="1" name="Measures" uniqueName="[Measures]" caption="Measures"/>
    <dimension name="OrdersMenu" uniqueName="[OrdersMenu]" caption="OrdersMenu"/>
  </dimensions>
  <measureGroups count="1">
    <measureGroup name="OrdersMenu" caption="OrdersMenu"/>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dipta" refreshedDate="45763.40958078704" backgroundQuery="1" createdVersion="8" refreshedVersion="8" minRefreshableVersion="3" recordCount="0" supportSubquery="1" supportAdvancedDrill="1" xr:uid="{1E120892-66E1-4847-9DE1-AE549375D6E5}">
  <cacheSource type="external" connectionId="5"/>
  <cacheFields count="3">
    <cacheField name="[OrdersMenu].[Payment Method].[Payment Method]" caption="Payment Method" numFmtId="0" hierarchy="10" level="1">
      <sharedItems count="4">
        <s v="Cash"/>
        <s v="GPay"/>
        <s v="Not Available"/>
        <s v="UPI"/>
      </sharedItems>
    </cacheField>
    <cacheField name="[Measures].[Count of Order ID]" caption="Count of Order ID" numFmtId="0" hierarchy="23" level="32767"/>
    <cacheField name="[OrdersMenu].[Customer Name].[Customer Name]" caption="Customer Name" numFmtId="0" hierarchy="2" level="1">
      <sharedItems containsSemiMixedTypes="0" containsNonDate="0" containsString="0"/>
    </cacheField>
  </cacheFields>
  <cacheHierarchies count="26">
    <cacheHierarchy uniqueName="[OrdersMenu].[Order ID]" caption="Order ID" attribute="1" defaultMemberUniqueName="[OrdersMenu].[Order ID].[All]" allUniqueName="[OrdersMenu].[Order ID].[All]" dimensionUniqueName="[OrdersMenu]" displayFolder="" count="2" memberValueDatatype="130" unbalanced="0"/>
    <cacheHierarchy uniqueName="[OrdersMenu].[Date]" caption="Date" attribute="1" time="1" defaultMemberUniqueName="[OrdersMenu].[Date].[All]" allUniqueName="[OrdersMenu].[Date].[All]" dimensionUniqueName="[OrdersMenu]" displayFolder="" count="2" memberValueDatatype="7" unbalanced="0"/>
    <cacheHierarchy uniqueName="[OrdersMenu].[Customer Name]" caption="Customer Name" attribute="1" defaultMemberUniqueName="[OrdersMenu].[Customer Name].[All]" allUniqueName="[OrdersMenu].[Customer Name].[All]" dimensionUniqueName="[OrdersMenu]" displayFolder="" count="2" memberValueDatatype="130" unbalanced="0">
      <fieldsUsage count="2">
        <fieldUsage x="-1"/>
        <fieldUsage x="2"/>
      </fieldsUsage>
    </cacheHierarchy>
    <cacheHierarchy uniqueName="[OrdersMenu].[Item]" caption="Item" attribute="1" defaultMemberUniqueName="[OrdersMenu].[Item].[All]" allUniqueName="[OrdersMenu].[Item].[All]" dimensionUniqueName="[OrdersMenu]" displayFolder="" count="2" memberValueDatatype="130" unbalanced="0"/>
    <cacheHierarchy uniqueName="[OrdersMenu].[Qty]" caption="Qty" attribute="1" defaultMemberUniqueName="[OrdersMenu].[Qty].[All]" allUniqueName="[OrdersMenu].[Qty].[All]" dimensionUniqueName="[OrdersMenu]" displayFolder="" count="2" memberValueDatatype="20" unbalanced="0"/>
    <cacheHierarchy uniqueName="[OrdersMenu].[Selling Price]" caption="Selling Price" attribute="1" defaultMemberUniqueName="[OrdersMenu].[Selling Price].[All]" allUniqueName="[OrdersMenu].[Selling Price].[All]" dimensionUniqueName="[OrdersMenu]" displayFolder="" count="2" memberValueDatatype="20" unbalanced="0"/>
    <cacheHierarchy uniqueName="[OrdersMenu].[Cost Price]" caption="Cost Price" attribute="1" defaultMemberUniqueName="[OrdersMenu].[Cost Price].[All]" allUniqueName="[OrdersMenu].[Cost Price].[All]" dimensionUniqueName="[OrdersMenu]" displayFolder="" count="2" memberValueDatatype="20" unbalanced="0"/>
    <cacheHierarchy uniqueName="[OrdersMenu].[Tax]" caption="Tax" attribute="1" defaultMemberUniqueName="[OrdersMenu].[Tax].[All]" allUniqueName="[OrdersMenu].[Tax].[All]" dimensionUniqueName="[OrdersMenu]" displayFolder="" count="2" memberValueDatatype="20" unbalanced="0"/>
    <cacheHierarchy uniqueName="[OrdersMenu].[Delivery Fee]" caption="Delivery Fee" attribute="1" defaultMemberUniqueName="[OrdersMenu].[Delivery Fee].[All]" allUniqueName="[OrdersMenu].[Delivery Fee].[All]" dimensionUniqueName="[OrdersMenu]" displayFolder="" count="2" memberValueDatatype="20" unbalanced="0"/>
    <cacheHierarchy uniqueName="[OrdersMenu].[Total Price (Revenue)]" caption="Total Price (Revenue)" attribute="1" defaultMemberUniqueName="[OrdersMenu].[Total Price (Revenue)].[All]" allUniqueName="[OrdersMenu].[Total Price (Revenue)].[All]" dimensionUniqueName="[OrdersMenu]" displayFolder="" count="2" memberValueDatatype="20" unbalanced="0"/>
    <cacheHierarchy uniqueName="[OrdersMenu].[Payment Method]" caption="Payment Method" attribute="1" defaultMemberUniqueName="[OrdersMenu].[Payment Method].[All]" allUniqueName="[OrdersMenu].[Payment Method].[All]" dimensionUniqueName="[OrdersMenu]" displayFolder="" count="2" memberValueDatatype="130" unbalanced="0">
      <fieldsUsage count="2">
        <fieldUsage x="-1"/>
        <fieldUsage x="0"/>
      </fieldsUsage>
    </cacheHierarchy>
    <cacheHierarchy uniqueName="[OrdersMenu].[Time Slot]" caption="Time Slot" attribute="1" defaultMemberUniqueName="[OrdersMenu].[Time Slot].[All]" allUniqueName="[OrdersMenu].[Time Slot].[All]" dimensionUniqueName="[OrdersMenu]" displayFolder="" count="2" memberValueDatatype="130" unbalanced="0"/>
    <cacheHierarchy uniqueName="[OrdersMenu].[Category]" caption="Category" attribute="1" defaultMemberUniqueName="[OrdersMenu].[Category].[All]" allUniqueName="[OrdersMenu].[Category].[All]" dimensionUniqueName="[OrdersMenu]" displayFolder="" count="2" memberValueDatatype="130" unbalanced="0"/>
    <cacheHierarchy uniqueName="[OrdersMenu].[Location]" caption="Location" attribute="1" defaultMemberUniqueName="[OrdersMenu].[Location].[All]" allUniqueName="[OrdersMenu].[Location].[All]" dimensionUniqueName="[OrdersMenu]" displayFolder="" count="2" memberValueDatatype="130" unbalanced="0"/>
    <cacheHierarchy uniqueName="[OrdersMenu].[Profit per Order]" caption="Profit per Order" attribute="1" defaultMemberUniqueName="[OrdersMenu].[Profit per Order].[All]" allUniqueName="[OrdersMenu].[Profit per Order].[All]" dimensionUniqueName="[OrdersMenu]" displayFolder="" count="2" memberValueDatatype="20" unbalanced="0"/>
    <cacheHierarchy uniqueName="[OrdersMenu].[Margin %]" caption="Margin %" attribute="1" defaultMemberUniqueName="[OrdersMenu].[Margin %].[All]" allUniqueName="[OrdersMenu].[Margin %].[All]" dimensionUniqueName="[OrdersMenu]" displayFolder="" count="2" memberValueDatatype="5" unbalanced="0"/>
    <cacheHierarchy uniqueName="[OrdersMenu].[Low Margin]" caption="Low Margin" attribute="1" defaultMemberUniqueName="[OrdersMenu].[Low Margin].[All]" allUniqueName="[OrdersMenu].[Low Margin].[All]" dimensionUniqueName="[OrdersMenu]" displayFolder="" count="2" memberValueDatatype="130" unbalanced="0"/>
    <cacheHierarchy uniqueName="[OrdersMenu].[Day Name]" caption="Day Name" attribute="1" defaultMemberUniqueName="[OrdersMenu].[Day Name].[All]" allUniqueName="[OrdersMenu].[Day Name].[All]" dimensionUniqueName="[OrdersMenu]" displayFolder="" count="2" memberValueDatatype="130" unbalanced="0"/>
    <cacheHierarchy uniqueName="[Measures].[__XL_Count OrdersMenu]" caption="__XL_Count OrdersMenu" measure="1" displayFolder="" measureGroup="OrdersMenu" count="0" hidden="1"/>
    <cacheHierarchy uniqueName="[Measures].[__No measures defined]" caption="__No measures defined" measure="1" displayFolder="" count="0" hidden="1"/>
    <cacheHierarchy uniqueName="[Measures].[Sum of Total Price (Revenue)]" caption="Sum of Total Price (Revenue)" measure="1" displayFolder="" measureGroup="OrdersMenu" count="0" hidden="1">
      <extLst>
        <ext xmlns:x15="http://schemas.microsoft.com/office/spreadsheetml/2010/11/main" uri="{B97F6D7D-B522-45F9-BDA1-12C45D357490}">
          <x15:cacheHierarchy aggregatedColumn="9"/>
        </ext>
      </extLst>
    </cacheHierarchy>
    <cacheHierarchy uniqueName="[Measures].[Sum of Margin %]" caption="Sum of Margin %" measure="1" displayFolder="" measureGroup="OrdersMenu" count="0" hidden="1">
      <extLst>
        <ext xmlns:x15="http://schemas.microsoft.com/office/spreadsheetml/2010/11/main" uri="{B97F6D7D-B522-45F9-BDA1-12C45D357490}">
          <x15:cacheHierarchy aggregatedColumn="15"/>
        </ext>
      </extLst>
    </cacheHierarchy>
    <cacheHierarchy uniqueName="[Measures].[Sum of Qty]" caption="Sum of Qty" measure="1" displayFolder="" measureGroup="OrdersMenu" count="0" hidden="1">
      <extLst>
        <ext xmlns:x15="http://schemas.microsoft.com/office/spreadsheetml/2010/11/main" uri="{B97F6D7D-B522-45F9-BDA1-12C45D357490}">
          <x15:cacheHierarchy aggregatedColumn="4"/>
        </ext>
      </extLst>
    </cacheHierarchy>
    <cacheHierarchy uniqueName="[Measures].[Count of Order ID]" caption="Count of Order ID" measure="1" displayFolder="" measureGroup="OrdersMenu"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Profit per Order]" caption="Sum of Profit per Order" measure="1" displayFolder="" measureGroup="OrdersMenu" count="0" hidden="1">
      <extLst>
        <ext xmlns:x15="http://schemas.microsoft.com/office/spreadsheetml/2010/11/main" uri="{B97F6D7D-B522-45F9-BDA1-12C45D357490}">
          <x15:cacheHierarchy aggregatedColumn="14"/>
        </ext>
      </extLst>
    </cacheHierarchy>
    <cacheHierarchy uniqueName="[Measures].[Count of Low Margin]" caption="Count of Low Margin" measure="1" displayFolder="" measureGroup="OrdersMenu" count="0" hidden="1">
      <extLst>
        <ext xmlns:x15="http://schemas.microsoft.com/office/spreadsheetml/2010/11/main" uri="{B97F6D7D-B522-45F9-BDA1-12C45D357490}">
          <x15:cacheHierarchy aggregatedColumn="16"/>
        </ext>
      </extLst>
    </cacheHierarchy>
  </cacheHierarchies>
  <kpis count="0"/>
  <dimensions count="2">
    <dimension measure="1" name="Measures" uniqueName="[Measures]" caption="Measures"/>
    <dimension name="OrdersMenu" uniqueName="[OrdersMenu]" caption="OrdersMenu"/>
  </dimensions>
  <measureGroups count="1">
    <measureGroup name="OrdersMenu" caption="OrdersMenu"/>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dipta" refreshedDate="45763.457814930553" backgroundQuery="1" createdVersion="8" refreshedVersion="8" minRefreshableVersion="3" recordCount="0" supportSubquery="1" supportAdvancedDrill="1" xr:uid="{FE7736F8-CA1E-4203-BA97-3E0E2C5CBBC4}">
  <cacheSource type="external" connectionId="5"/>
  <cacheFields count="2">
    <cacheField name="[Measures].[Count of Low Margin]" caption="Count of Low Margin" numFmtId="0" hierarchy="25" level="32767"/>
    <cacheField name="[OrdersMenu].[Item].[Item]" caption="Item" numFmtId="0" hierarchy="3" level="1">
      <sharedItems count="7">
        <s v="burger"/>
        <s v="Chhole Bature"/>
        <s v="Chicken65"/>
        <s v="Chkn Biryani"/>
        <s v="Panner Tikka"/>
        <s v="Pav Bhaji"/>
        <s v="Veg Biryani"/>
      </sharedItems>
    </cacheField>
  </cacheFields>
  <cacheHierarchies count="26">
    <cacheHierarchy uniqueName="[OrdersMenu].[Order ID]" caption="Order ID" attribute="1" defaultMemberUniqueName="[OrdersMenu].[Order ID].[All]" allUniqueName="[OrdersMenu].[Order ID].[All]" dimensionUniqueName="[OrdersMenu]" displayFolder="" count="0" memberValueDatatype="130" unbalanced="0"/>
    <cacheHierarchy uniqueName="[OrdersMenu].[Date]" caption="Date" attribute="1" time="1" defaultMemberUniqueName="[OrdersMenu].[Date].[All]" allUniqueName="[OrdersMenu].[Date].[All]" dimensionUniqueName="[OrdersMenu]" displayFolder="" count="0" memberValueDatatype="7" unbalanced="0"/>
    <cacheHierarchy uniqueName="[OrdersMenu].[Customer Name]" caption="Customer Name" attribute="1" defaultMemberUniqueName="[OrdersMenu].[Customer Name].[All]" allUniqueName="[OrdersMenu].[Customer Name].[All]" dimensionUniqueName="[OrdersMenu]" displayFolder="" count="2" memberValueDatatype="130" unbalanced="0"/>
    <cacheHierarchy uniqueName="[OrdersMenu].[Item]" caption="Item" attribute="1" defaultMemberUniqueName="[OrdersMenu].[Item].[All]" allUniqueName="[OrdersMenu].[Item].[All]" dimensionUniqueName="[OrdersMenu]" displayFolder="" count="2" memberValueDatatype="130" unbalanced="0">
      <fieldsUsage count="2">
        <fieldUsage x="-1"/>
        <fieldUsage x="1"/>
      </fieldsUsage>
    </cacheHierarchy>
    <cacheHierarchy uniqueName="[OrdersMenu].[Qty]" caption="Qty" attribute="1" defaultMemberUniqueName="[OrdersMenu].[Qty].[All]" allUniqueName="[OrdersMenu].[Qty].[All]" dimensionUniqueName="[OrdersMenu]" displayFolder="" count="0" memberValueDatatype="20" unbalanced="0"/>
    <cacheHierarchy uniqueName="[OrdersMenu].[Selling Price]" caption="Selling Price" attribute="1" defaultMemberUniqueName="[OrdersMenu].[Selling Price].[All]" allUniqueName="[OrdersMenu].[Selling Price].[All]" dimensionUniqueName="[OrdersMenu]" displayFolder="" count="0" memberValueDatatype="20" unbalanced="0"/>
    <cacheHierarchy uniqueName="[OrdersMenu].[Cost Price]" caption="Cost Price" attribute="1" defaultMemberUniqueName="[OrdersMenu].[Cost Price].[All]" allUniqueName="[OrdersMenu].[Cost Price].[All]" dimensionUniqueName="[OrdersMenu]" displayFolder="" count="0" memberValueDatatype="20" unbalanced="0"/>
    <cacheHierarchy uniqueName="[OrdersMenu].[Tax]" caption="Tax" attribute="1" defaultMemberUniqueName="[OrdersMenu].[Tax].[All]" allUniqueName="[OrdersMenu].[Tax].[All]" dimensionUniqueName="[OrdersMenu]" displayFolder="" count="0" memberValueDatatype="20" unbalanced="0"/>
    <cacheHierarchy uniqueName="[OrdersMenu].[Delivery Fee]" caption="Delivery Fee" attribute="1" defaultMemberUniqueName="[OrdersMenu].[Delivery Fee].[All]" allUniqueName="[OrdersMenu].[Delivery Fee].[All]" dimensionUniqueName="[OrdersMenu]" displayFolder="" count="0" memberValueDatatype="20" unbalanced="0"/>
    <cacheHierarchy uniqueName="[OrdersMenu].[Total Price (Revenue)]" caption="Total Price (Revenue)" attribute="1" defaultMemberUniqueName="[OrdersMenu].[Total Price (Revenue)].[All]" allUniqueName="[OrdersMenu].[Total Price (Revenue)].[All]" dimensionUniqueName="[OrdersMenu]" displayFolder="" count="0" memberValueDatatype="20" unbalanced="0"/>
    <cacheHierarchy uniqueName="[OrdersMenu].[Payment Method]" caption="Payment Method" attribute="1" defaultMemberUniqueName="[OrdersMenu].[Payment Method].[All]" allUniqueName="[OrdersMenu].[Payment Method].[All]" dimensionUniqueName="[OrdersMenu]" displayFolder="" count="2" memberValueDatatype="130" unbalanced="0"/>
    <cacheHierarchy uniqueName="[OrdersMenu].[Time Slot]" caption="Time Slot" attribute="1" defaultMemberUniqueName="[OrdersMenu].[Time Slot].[All]" allUniqueName="[OrdersMenu].[Time Slot].[All]" dimensionUniqueName="[OrdersMenu]" displayFolder="" count="0" memberValueDatatype="130" unbalanced="0"/>
    <cacheHierarchy uniqueName="[OrdersMenu].[Category]" caption="Category" attribute="1" defaultMemberUniqueName="[OrdersMenu].[Category].[All]" allUniqueName="[OrdersMenu].[Category].[All]" dimensionUniqueName="[OrdersMenu]" displayFolder="" count="0" memberValueDatatype="130" unbalanced="0"/>
    <cacheHierarchy uniqueName="[OrdersMenu].[Location]" caption="Location" attribute="1" defaultMemberUniqueName="[OrdersMenu].[Location].[All]" allUniqueName="[OrdersMenu].[Location].[All]" dimensionUniqueName="[OrdersMenu]" displayFolder="" count="0" memberValueDatatype="130" unbalanced="0"/>
    <cacheHierarchy uniqueName="[OrdersMenu].[Profit per Order]" caption="Profit per Order" attribute="1" defaultMemberUniqueName="[OrdersMenu].[Profit per Order].[All]" allUniqueName="[OrdersMenu].[Profit per Order].[All]" dimensionUniqueName="[OrdersMenu]" displayFolder="" count="0" memberValueDatatype="20" unbalanced="0"/>
    <cacheHierarchy uniqueName="[OrdersMenu].[Margin %]" caption="Margin %" attribute="1" defaultMemberUniqueName="[OrdersMenu].[Margin %].[All]" allUniqueName="[OrdersMenu].[Margin %].[All]" dimensionUniqueName="[OrdersMenu]" displayFolder="" count="0" memberValueDatatype="5" unbalanced="0"/>
    <cacheHierarchy uniqueName="[OrdersMenu].[Low Margin]" caption="Low Margin" attribute="1" defaultMemberUniqueName="[OrdersMenu].[Low Margin].[All]" allUniqueName="[OrdersMenu].[Low Margin].[All]" dimensionUniqueName="[OrdersMenu]" displayFolder="" count="0" memberValueDatatype="130" unbalanced="0"/>
    <cacheHierarchy uniqueName="[OrdersMenu].[Day Name]" caption="Day Name" attribute="1" defaultMemberUniqueName="[OrdersMenu].[Day Name].[All]" allUniqueName="[OrdersMenu].[Day Name].[All]" dimensionUniqueName="[OrdersMenu]" displayFolder="" count="2" memberValueDatatype="130" unbalanced="0"/>
    <cacheHierarchy uniqueName="[Measures].[__XL_Count OrdersMenu]" caption="__XL_Count OrdersMenu" measure="1" displayFolder="" measureGroup="OrdersMenu" count="0" hidden="1"/>
    <cacheHierarchy uniqueName="[Measures].[__No measures defined]" caption="__No measures defined" measure="1" displayFolder="" count="0" hidden="1"/>
    <cacheHierarchy uniqueName="[Measures].[Sum of Total Price (Revenue)]" caption="Sum of Total Price (Revenue)" measure="1" displayFolder="" measureGroup="OrdersMenu" count="0" hidden="1">
      <extLst>
        <ext xmlns:x15="http://schemas.microsoft.com/office/spreadsheetml/2010/11/main" uri="{B97F6D7D-B522-45F9-BDA1-12C45D357490}">
          <x15:cacheHierarchy aggregatedColumn="9"/>
        </ext>
      </extLst>
    </cacheHierarchy>
    <cacheHierarchy uniqueName="[Measures].[Sum of Margin %]" caption="Sum of Margin %" measure="1" displayFolder="" measureGroup="OrdersMenu" count="0" hidden="1">
      <extLst>
        <ext xmlns:x15="http://schemas.microsoft.com/office/spreadsheetml/2010/11/main" uri="{B97F6D7D-B522-45F9-BDA1-12C45D357490}">
          <x15:cacheHierarchy aggregatedColumn="15"/>
        </ext>
      </extLst>
    </cacheHierarchy>
    <cacheHierarchy uniqueName="[Measures].[Sum of Qty]" caption="Sum of Qty" measure="1" displayFolder="" measureGroup="OrdersMenu" count="0" hidden="1">
      <extLst>
        <ext xmlns:x15="http://schemas.microsoft.com/office/spreadsheetml/2010/11/main" uri="{B97F6D7D-B522-45F9-BDA1-12C45D357490}">
          <x15:cacheHierarchy aggregatedColumn="4"/>
        </ext>
      </extLst>
    </cacheHierarchy>
    <cacheHierarchy uniqueName="[Measures].[Count of Order ID]" caption="Count of Order ID" measure="1" displayFolder="" measureGroup="OrdersMenu" count="0" hidden="1">
      <extLst>
        <ext xmlns:x15="http://schemas.microsoft.com/office/spreadsheetml/2010/11/main" uri="{B97F6D7D-B522-45F9-BDA1-12C45D357490}">
          <x15:cacheHierarchy aggregatedColumn="0"/>
        </ext>
      </extLst>
    </cacheHierarchy>
    <cacheHierarchy uniqueName="[Measures].[Sum of Profit per Order]" caption="Sum of Profit per Order" measure="1" displayFolder="" measureGroup="OrdersMenu" count="0" hidden="1">
      <extLst>
        <ext xmlns:x15="http://schemas.microsoft.com/office/spreadsheetml/2010/11/main" uri="{B97F6D7D-B522-45F9-BDA1-12C45D357490}">
          <x15:cacheHierarchy aggregatedColumn="14"/>
        </ext>
      </extLst>
    </cacheHierarchy>
    <cacheHierarchy uniqueName="[Measures].[Count of Low Margin]" caption="Count of Low Margin" measure="1" displayFolder="" measureGroup="OrdersMenu" count="0" oneField="1" hidden="1">
      <fieldsUsage count="1">
        <fieldUsage x="0"/>
      </fieldsUsage>
      <extLst>
        <ext xmlns:x15="http://schemas.microsoft.com/office/spreadsheetml/2010/11/main" uri="{B97F6D7D-B522-45F9-BDA1-12C45D357490}">
          <x15:cacheHierarchy aggregatedColumn="16"/>
        </ext>
      </extLst>
    </cacheHierarchy>
  </cacheHierarchies>
  <kpis count="0"/>
  <dimensions count="2">
    <dimension measure="1" name="Measures" uniqueName="[Measures]" caption="Measures"/>
    <dimension name="OrdersMenu" uniqueName="[OrdersMenu]" caption="OrdersMenu"/>
  </dimensions>
  <measureGroups count="1">
    <measureGroup name="OrdersMenu" caption="OrdersMenu"/>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dipta" refreshedDate="45763.46317534722" backgroundQuery="1" createdVersion="8" refreshedVersion="8" minRefreshableVersion="3" recordCount="0" supportSubquery="1" supportAdvancedDrill="1" xr:uid="{AA52D3E9-5033-4AA7-B0EE-95D6042EF3E7}">
  <cacheSource type="external" connectionId="5"/>
  <cacheFields count="2">
    <cacheField name="[OrdersMenu].[Customer Name].[Customer Name]" caption="Customer Name" numFmtId="0" hierarchy="2" level="1">
      <sharedItems count="6">
        <s v="Amit"/>
        <s v="Pooja"/>
        <s v="Raj"/>
        <s v="Riya"/>
        <s v="Simran"/>
        <s v="Vikram"/>
      </sharedItems>
    </cacheField>
    <cacheField name="[Measures].[Sum of Total Price (Revenue)]" caption="Sum of Total Price (Revenue)" numFmtId="0" hierarchy="20" level="32767"/>
  </cacheFields>
  <cacheHierarchies count="27">
    <cacheHierarchy uniqueName="[OrdersMenu].[Order ID]" caption="Order ID" attribute="1" defaultMemberUniqueName="[OrdersMenu].[Order ID].[All]" allUniqueName="[OrdersMenu].[Order ID].[All]" dimensionUniqueName="[OrdersMenu]" displayFolder="" count="2" memberValueDatatype="130" unbalanced="0"/>
    <cacheHierarchy uniqueName="[OrdersMenu].[Date]" caption="Date" attribute="1" time="1" defaultMemberUniqueName="[OrdersMenu].[Date].[All]" allUniqueName="[OrdersMenu].[Date].[All]" dimensionUniqueName="[OrdersMenu]" displayFolder="" count="2" memberValueDatatype="7" unbalanced="0"/>
    <cacheHierarchy uniqueName="[OrdersMenu].[Customer Name]" caption="Customer Name" attribute="1" defaultMemberUniqueName="[OrdersMenu].[Customer Name].[All]" allUniqueName="[OrdersMenu].[Customer Name].[All]" dimensionUniqueName="[OrdersMenu]" displayFolder="" count="2" memberValueDatatype="130" unbalanced="0">
      <fieldsUsage count="2">
        <fieldUsage x="-1"/>
        <fieldUsage x="0"/>
      </fieldsUsage>
    </cacheHierarchy>
    <cacheHierarchy uniqueName="[OrdersMenu].[Item]" caption="Item" attribute="1" defaultMemberUniqueName="[OrdersMenu].[Item].[All]" allUniqueName="[OrdersMenu].[Item].[All]" dimensionUniqueName="[OrdersMenu]" displayFolder="" count="2" memberValueDatatype="130" unbalanced="0"/>
    <cacheHierarchy uniqueName="[OrdersMenu].[Qty]" caption="Qty" attribute="1" defaultMemberUniqueName="[OrdersMenu].[Qty].[All]" allUniqueName="[OrdersMenu].[Qty].[All]" dimensionUniqueName="[OrdersMenu]" displayFolder="" count="2" memberValueDatatype="20" unbalanced="0"/>
    <cacheHierarchy uniqueName="[OrdersMenu].[Selling Price]" caption="Selling Price" attribute="1" defaultMemberUniqueName="[OrdersMenu].[Selling Price].[All]" allUniqueName="[OrdersMenu].[Selling Price].[All]" dimensionUniqueName="[OrdersMenu]" displayFolder="" count="2" memberValueDatatype="20" unbalanced="0"/>
    <cacheHierarchy uniqueName="[OrdersMenu].[Cost Price]" caption="Cost Price" attribute="1" defaultMemberUniqueName="[OrdersMenu].[Cost Price].[All]" allUniqueName="[OrdersMenu].[Cost Price].[All]" dimensionUniqueName="[OrdersMenu]" displayFolder="" count="2" memberValueDatatype="20" unbalanced="0"/>
    <cacheHierarchy uniqueName="[OrdersMenu].[Tax]" caption="Tax" attribute="1" defaultMemberUniqueName="[OrdersMenu].[Tax].[All]" allUniqueName="[OrdersMenu].[Tax].[All]" dimensionUniqueName="[OrdersMenu]" displayFolder="" count="2" memberValueDatatype="20" unbalanced="0"/>
    <cacheHierarchy uniqueName="[OrdersMenu].[Delivery Fee]" caption="Delivery Fee" attribute="1" defaultMemberUniqueName="[OrdersMenu].[Delivery Fee].[All]" allUniqueName="[OrdersMenu].[Delivery Fee].[All]" dimensionUniqueName="[OrdersMenu]" displayFolder="" count="2" memberValueDatatype="20" unbalanced="0"/>
    <cacheHierarchy uniqueName="[OrdersMenu].[Total Price (Revenue)]" caption="Total Price (Revenue)" attribute="1" defaultMemberUniqueName="[OrdersMenu].[Total Price (Revenue)].[All]" allUniqueName="[OrdersMenu].[Total Price (Revenue)].[All]" dimensionUniqueName="[OrdersMenu]" displayFolder="" count="2" memberValueDatatype="20" unbalanced="0"/>
    <cacheHierarchy uniqueName="[OrdersMenu].[Payment Method]" caption="Payment Method" attribute="1" defaultMemberUniqueName="[OrdersMenu].[Payment Method].[All]" allUniqueName="[OrdersMenu].[Payment Method].[All]" dimensionUniqueName="[OrdersMenu]" displayFolder="" count="2" memberValueDatatype="130" unbalanced="0"/>
    <cacheHierarchy uniqueName="[OrdersMenu].[Time Slot]" caption="Time Slot" attribute="1" defaultMemberUniqueName="[OrdersMenu].[Time Slot].[All]" allUniqueName="[OrdersMenu].[Time Slot].[All]" dimensionUniqueName="[OrdersMenu]" displayFolder="" count="2" memberValueDatatype="130" unbalanced="0"/>
    <cacheHierarchy uniqueName="[OrdersMenu].[Category]" caption="Category" attribute="1" defaultMemberUniqueName="[OrdersMenu].[Category].[All]" allUniqueName="[OrdersMenu].[Category].[All]" dimensionUniqueName="[OrdersMenu]" displayFolder="" count="2" memberValueDatatype="130" unbalanced="0"/>
    <cacheHierarchy uniqueName="[OrdersMenu].[Location]" caption="Location" attribute="1" defaultMemberUniqueName="[OrdersMenu].[Location].[All]" allUniqueName="[OrdersMenu].[Location].[All]" dimensionUniqueName="[OrdersMenu]" displayFolder="" count="2" memberValueDatatype="130" unbalanced="0"/>
    <cacheHierarchy uniqueName="[OrdersMenu].[Profit per Order]" caption="Profit per Order" attribute="1" defaultMemberUniqueName="[OrdersMenu].[Profit per Order].[All]" allUniqueName="[OrdersMenu].[Profit per Order].[All]" dimensionUniqueName="[OrdersMenu]" displayFolder="" count="2" memberValueDatatype="20" unbalanced="0"/>
    <cacheHierarchy uniqueName="[OrdersMenu].[Margin %]" caption="Margin %" attribute="1" defaultMemberUniqueName="[OrdersMenu].[Margin %].[All]" allUniqueName="[OrdersMenu].[Margin %].[All]" dimensionUniqueName="[OrdersMenu]" displayFolder="" count="2" memberValueDatatype="5" unbalanced="0"/>
    <cacheHierarchy uniqueName="[OrdersMenu].[Low Margin]" caption="Low Margin" attribute="1" defaultMemberUniqueName="[OrdersMenu].[Low Margin].[All]" allUniqueName="[OrdersMenu].[Low Margin].[All]" dimensionUniqueName="[OrdersMenu]" displayFolder="" count="2" memberValueDatatype="130" unbalanced="0"/>
    <cacheHierarchy uniqueName="[OrdersMenu].[Day Name]" caption="Day Name" attribute="1" defaultMemberUniqueName="[OrdersMenu].[Day Name].[All]" allUniqueName="[OrdersMenu].[Day Name].[All]" dimensionUniqueName="[OrdersMenu]" displayFolder="" count="2" memberValueDatatype="130" unbalanced="0"/>
    <cacheHierarchy uniqueName="[Measures].[__XL_Count OrdersMenu]" caption="__XL_Count OrdersMenu" measure="1" displayFolder="" measureGroup="OrdersMenu" count="0" hidden="1"/>
    <cacheHierarchy uniqueName="[Measures].[__No measures defined]" caption="__No measures defined" measure="1" displayFolder="" count="0" hidden="1"/>
    <cacheHierarchy uniqueName="[Measures].[Sum of Total Price (Revenue)]" caption="Sum of Total Price (Revenue)" measure="1" displayFolder="" measureGroup="OrdersMenu"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Margin %]" caption="Sum of Margin %" measure="1" displayFolder="" measureGroup="OrdersMenu" count="0" hidden="1">
      <extLst>
        <ext xmlns:x15="http://schemas.microsoft.com/office/spreadsheetml/2010/11/main" uri="{B97F6D7D-B522-45F9-BDA1-12C45D357490}">
          <x15:cacheHierarchy aggregatedColumn="15"/>
        </ext>
      </extLst>
    </cacheHierarchy>
    <cacheHierarchy uniqueName="[Measures].[Sum of Qty]" caption="Sum of Qty" measure="1" displayFolder="" measureGroup="OrdersMenu" count="0" hidden="1">
      <extLst>
        <ext xmlns:x15="http://schemas.microsoft.com/office/spreadsheetml/2010/11/main" uri="{B97F6D7D-B522-45F9-BDA1-12C45D357490}">
          <x15:cacheHierarchy aggregatedColumn="4"/>
        </ext>
      </extLst>
    </cacheHierarchy>
    <cacheHierarchy uniqueName="[Measures].[Count of Order ID]" caption="Count of Order ID" measure="1" displayFolder="" measureGroup="OrdersMenu" count="0" hidden="1">
      <extLst>
        <ext xmlns:x15="http://schemas.microsoft.com/office/spreadsheetml/2010/11/main" uri="{B97F6D7D-B522-45F9-BDA1-12C45D357490}">
          <x15:cacheHierarchy aggregatedColumn="0"/>
        </ext>
      </extLst>
    </cacheHierarchy>
    <cacheHierarchy uniqueName="[Measures].[Sum of Profit per Order]" caption="Sum of Profit per Order" measure="1" displayFolder="" measureGroup="OrdersMenu" count="0" hidden="1">
      <extLst>
        <ext xmlns:x15="http://schemas.microsoft.com/office/spreadsheetml/2010/11/main" uri="{B97F6D7D-B522-45F9-BDA1-12C45D357490}">
          <x15:cacheHierarchy aggregatedColumn="14"/>
        </ext>
      </extLst>
    </cacheHierarchy>
    <cacheHierarchy uniqueName="[Measures].[Count of Low Margin]" caption="Count of Low Margin" measure="1" displayFolder="" measureGroup="OrdersMenu" count="0" hidden="1">
      <extLst>
        <ext xmlns:x15="http://schemas.microsoft.com/office/spreadsheetml/2010/11/main" uri="{B97F6D7D-B522-45F9-BDA1-12C45D357490}">
          <x15:cacheHierarchy aggregatedColumn="16"/>
        </ext>
      </extLst>
    </cacheHierarchy>
    <cacheHierarchy uniqueName="[Measures].[Count of Item]" caption="Count of Item" measure="1" displayFolder="" measureGroup="OrdersMenu"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OrdersMenu" uniqueName="[OrdersMenu]" caption="OrdersMenu"/>
  </dimensions>
  <measureGroups count="1">
    <measureGroup name="OrdersMenu" caption="OrdersMenu"/>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dipta" refreshedDate="45763.464895138888" backgroundQuery="1" createdVersion="8" refreshedVersion="8" minRefreshableVersion="3" recordCount="0" supportSubquery="1" supportAdvancedDrill="1" xr:uid="{35322D3F-A612-401D-88EB-AA7FFF3B24FD}">
  <cacheSource type="external" connectionId="5"/>
  <cacheFields count="2">
    <cacheField name="[OrdersMenu].[Customer Name].[Customer Name]" caption="Customer Name" numFmtId="0" hierarchy="2" level="1">
      <sharedItems count="6">
        <s v="Amit"/>
        <s v="Pooja"/>
        <s v="Raj"/>
        <s v="Riya"/>
        <s v="Simran"/>
        <s v="Vikram"/>
      </sharedItems>
    </cacheField>
    <cacheField name="[Measures].[Sum of Total Price (Revenue)]" caption="Sum of Total Price (Revenue)" numFmtId="0" hierarchy="20" level="32767"/>
  </cacheFields>
  <cacheHierarchies count="27">
    <cacheHierarchy uniqueName="[OrdersMenu].[Order ID]" caption="Order ID" attribute="1" defaultMemberUniqueName="[OrdersMenu].[Order ID].[All]" allUniqueName="[OrdersMenu].[Order ID].[All]" dimensionUniqueName="[OrdersMenu]" displayFolder="" count="2" memberValueDatatype="130" unbalanced="0"/>
    <cacheHierarchy uniqueName="[OrdersMenu].[Date]" caption="Date" attribute="1" time="1" defaultMemberUniqueName="[OrdersMenu].[Date].[All]" allUniqueName="[OrdersMenu].[Date].[All]" dimensionUniqueName="[OrdersMenu]" displayFolder="" count="2" memberValueDatatype="7" unbalanced="0"/>
    <cacheHierarchy uniqueName="[OrdersMenu].[Customer Name]" caption="Customer Name" attribute="1" defaultMemberUniqueName="[OrdersMenu].[Customer Name].[All]" allUniqueName="[OrdersMenu].[Customer Name].[All]" dimensionUniqueName="[OrdersMenu]" displayFolder="" count="2" memberValueDatatype="130" unbalanced="0">
      <fieldsUsage count="2">
        <fieldUsage x="-1"/>
        <fieldUsage x="0"/>
      </fieldsUsage>
    </cacheHierarchy>
    <cacheHierarchy uniqueName="[OrdersMenu].[Item]" caption="Item" attribute="1" defaultMemberUniqueName="[OrdersMenu].[Item].[All]" allUniqueName="[OrdersMenu].[Item].[All]" dimensionUniqueName="[OrdersMenu]" displayFolder="" count="2" memberValueDatatype="130" unbalanced="0"/>
    <cacheHierarchy uniqueName="[OrdersMenu].[Qty]" caption="Qty" attribute="1" defaultMemberUniqueName="[OrdersMenu].[Qty].[All]" allUniqueName="[OrdersMenu].[Qty].[All]" dimensionUniqueName="[OrdersMenu]" displayFolder="" count="2" memberValueDatatype="20" unbalanced="0"/>
    <cacheHierarchy uniqueName="[OrdersMenu].[Selling Price]" caption="Selling Price" attribute="1" defaultMemberUniqueName="[OrdersMenu].[Selling Price].[All]" allUniqueName="[OrdersMenu].[Selling Price].[All]" dimensionUniqueName="[OrdersMenu]" displayFolder="" count="2" memberValueDatatype="20" unbalanced="0"/>
    <cacheHierarchy uniqueName="[OrdersMenu].[Cost Price]" caption="Cost Price" attribute="1" defaultMemberUniqueName="[OrdersMenu].[Cost Price].[All]" allUniqueName="[OrdersMenu].[Cost Price].[All]" dimensionUniqueName="[OrdersMenu]" displayFolder="" count="2" memberValueDatatype="20" unbalanced="0"/>
    <cacheHierarchy uniqueName="[OrdersMenu].[Tax]" caption="Tax" attribute="1" defaultMemberUniqueName="[OrdersMenu].[Tax].[All]" allUniqueName="[OrdersMenu].[Tax].[All]" dimensionUniqueName="[OrdersMenu]" displayFolder="" count="2" memberValueDatatype="20" unbalanced="0"/>
    <cacheHierarchy uniqueName="[OrdersMenu].[Delivery Fee]" caption="Delivery Fee" attribute="1" defaultMemberUniqueName="[OrdersMenu].[Delivery Fee].[All]" allUniqueName="[OrdersMenu].[Delivery Fee].[All]" dimensionUniqueName="[OrdersMenu]" displayFolder="" count="2" memberValueDatatype="20" unbalanced="0"/>
    <cacheHierarchy uniqueName="[OrdersMenu].[Total Price (Revenue)]" caption="Total Price (Revenue)" attribute="1" defaultMemberUniqueName="[OrdersMenu].[Total Price (Revenue)].[All]" allUniqueName="[OrdersMenu].[Total Price (Revenue)].[All]" dimensionUniqueName="[OrdersMenu]" displayFolder="" count="2" memberValueDatatype="20" unbalanced="0"/>
    <cacheHierarchy uniqueName="[OrdersMenu].[Payment Method]" caption="Payment Method" attribute="1" defaultMemberUniqueName="[OrdersMenu].[Payment Method].[All]" allUniqueName="[OrdersMenu].[Payment Method].[All]" dimensionUniqueName="[OrdersMenu]" displayFolder="" count="2" memberValueDatatype="130" unbalanced="0"/>
    <cacheHierarchy uniqueName="[OrdersMenu].[Time Slot]" caption="Time Slot" attribute="1" defaultMemberUniqueName="[OrdersMenu].[Time Slot].[All]" allUniqueName="[OrdersMenu].[Time Slot].[All]" dimensionUniqueName="[OrdersMenu]" displayFolder="" count="2" memberValueDatatype="130" unbalanced="0"/>
    <cacheHierarchy uniqueName="[OrdersMenu].[Category]" caption="Category" attribute="1" defaultMemberUniqueName="[OrdersMenu].[Category].[All]" allUniqueName="[OrdersMenu].[Category].[All]" dimensionUniqueName="[OrdersMenu]" displayFolder="" count="2" memberValueDatatype="130" unbalanced="0"/>
    <cacheHierarchy uniqueName="[OrdersMenu].[Location]" caption="Location" attribute="1" defaultMemberUniqueName="[OrdersMenu].[Location].[All]" allUniqueName="[OrdersMenu].[Location].[All]" dimensionUniqueName="[OrdersMenu]" displayFolder="" count="2" memberValueDatatype="130" unbalanced="0"/>
    <cacheHierarchy uniqueName="[OrdersMenu].[Profit per Order]" caption="Profit per Order" attribute="1" defaultMemberUniqueName="[OrdersMenu].[Profit per Order].[All]" allUniqueName="[OrdersMenu].[Profit per Order].[All]" dimensionUniqueName="[OrdersMenu]" displayFolder="" count="2" memberValueDatatype="20" unbalanced="0"/>
    <cacheHierarchy uniqueName="[OrdersMenu].[Margin %]" caption="Margin %" attribute="1" defaultMemberUniqueName="[OrdersMenu].[Margin %].[All]" allUniqueName="[OrdersMenu].[Margin %].[All]" dimensionUniqueName="[OrdersMenu]" displayFolder="" count="2" memberValueDatatype="5" unbalanced="0"/>
    <cacheHierarchy uniqueName="[OrdersMenu].[Low Margin]" caption="Low Margin" attribute="1" defaultMemberUniqueName="[OrdersMenu].[Low Margin].[All]" allUniqueName="[OrdersMenu].[Low Margin].[All]" dimensionUniqueName="[OrdersMenu]" displayFolder="" count="2" memberValueDatatype="130" unbalanced="0"/>
    <cacheHierarchy uniqueName="[OrdersMenu].[Day Name]" caption="Day Name" attribute="1" defaultMemberUniqueName="[OrdersMenu].[Day Name].[All]" allUniqueName="[OrdersMenu].[Day Name].[All]" dimensionUniqueName="[OrdersMenu]" displayFolder="" count="2" memberValueDatatype="130" unbalanced="0"/>
    <cacheHierarchy uniqueName="[Measures].[__XL_Count OrdersMenu]" caption="__XL_Count OrdersMenu" measure="1" displayFolder="" measureGroup="OrdersMenu" count="0" hidden="1"/>
    <cacheHierarchy uniqueName="[Measures].[__No measures defined]" caption="__No measures defined" measure="1" displayFolder="" count="0" hidden="1"/>
    <cacheHierarchy uniqueName="[Measures].[Sum of Total Price (Revenue)]" caption="Sum of Total Price (Revenue)" measure="1" displayFolder="" measureGroup="OrdersMenu"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Margin %]" caption="Sum of Margin %" measure="1" displayFolder="" measureGroup="OrdersMenu" count="0" hidden="1">
      <extLst>
        <ext xmlns:x15="http://schemas.microsoft.com/office/spreadsheetml/2010/11/main" uri="{B97F6D7D-B522-45F9-BDA1-12C45D357490}">
          <x15:cacheHierarchy aggregatedColumn="15"/>
        </ext>
      </extLst>
    </cacheHierarchy>
    <cacheHierarchy uniqueName="[Measures].[Sum of Qty]" caption="Sum of Qty" measure="1" displayFolder="" measureGroup="OrdersMenu" count="0" hidden="1">
      <extLst>
        <ext xmlns:x15="http://schemas.microsoft.com/office/spreadsheetml/2010/11/main" uri="{B97F6D7D-B522-45F9-BDA1-12C45D357490}">
          <x15:cacheHierarchy aggregatedColumn="4"/>
        </ext>
      </extLst>
    </cacheHierarchy>
    <cacheHierarchy uniqueName="[Measures].[Count of Order ID]" caption="Count of Order ID" measure="1" displayFolder="" measureGroup="OrdersMenu" count="0" hidden="1">
      <extLst>
        <ext xmlns:x15="http://schemas.microsoft.com/office/spreadsheetml/2010/11/main" uri="{B97F6D7D-B522-45F9-BDA1-12C45D357490}">
          <x15:cacheHierarchy aggregatedColumn="0"/>
        </ext>
      </extLst>
    </cacheHierarchy>
    <cacheHierarchy uniqueName="[Measures].[Sum of Profit per Order]" caption="Sum of Profit per Order" measure="1" displayFolder="" measureGroup="OrdersMenu" count="0" hidden="1">
      <extLst>
        <ext xmlns:x15="http://schemas.microsoft.com/office/spreadsheetml/2010/11/main" uri="{B97F6D7D-B522-45F9-BDA1-12C45D357490}">
          <x15:cacheHierarchy aggregatedColumn="14"/>
        </ext>
      </extLst>
    </cacheHierarchy>
    <cacheHierarchy uniqueName="[Measures].[Count of Low Margin]" caption="Count of Low Margin" measure="1" displayFolder="" measureGroup="OrdersMenu" count="0" hidden="1">
      <extLst>
        <ext xmlns:x15="http://schemas.microsoft.com/office/spreadsheetml/2010/11/main" uri="{B97F6D7D-B522-45F9-BDA1-12C45D357490}">
          <x15:cacheHierarchy aggregatedColumn="16"/>
        </ext>
      </extLst>
    </cacheHierarchy>
    <cacheHierarchy uniqueName="[Measures].[Count of Item]" caption="Count of Item" measure="1" displayFolder="" measureGroup="OrdersMenu"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OrdersMenu" uniqueName="[OrdersMenu]" caption="OrdersMenu"/>
  </dimensions>
  <measureGroups count="1">
    <measureGroup name="OrdersMenu" caption="OrdersMenu"/>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dipta" refreshedDate="45762.83815127315" backgroundQuery="1" createdVersion="3" refreshedVersion="8" minRefreshableVersion="3" recordCount="0" supportSubquery="1" supportAdvancedDrill="1" xr:uid="{1F6FDCE0-513D-4806-A2B9-2F2E5D269420}">
  <cacheSource type="external" connectionId="5">
    <extLst>
      <ext xmlns:x14="http://schemas.microsoft.com/office/spreadsheetml/2009/9/main" uri="{F057638F-6D5F-4e77-A914-E7F072B9BCA8}">
        <x14:sourceConnection name="ThisWorkbookDataModel"/>
      </ext>
    </extLst>
  </cacheSource>
  <cacheFields count="0"/>
  <cacheHierarchies count="27">
    <cacheHierarchy uniqueName="[OrdersMenu].[Order ID]" caption="Order ID" attribute="1" defaultMemberUniqueName="[OrdersMenu].[Order ID].[All]" allUniqueName="[OrdersMenu].[Order ID].[All]" dimensionUniqueName="[OrdersMenu]" displayFolder="" count="0" memberValueDatatype="130" unbalanced="0"/>
    <cacheHierarchy uniqueName="[OrdersMenu].[Date]" caption="Date" attribute="1" time="1" defaultMemberUniqueName="[OrdersMenu].[Date].[All]" allUniqueName="[OrdersMenu].[Date].[All]" dimensionUniqueName="[OrdersMenu]" displayFolder="" count="0" memberValueDatatype="7" unbalanced="0"/>
    <cacheHierarchy uniqueName="[OrdersMenu].[Customer Name]" caption="Customer Name" attribute="1" defaultMemberUniqueName="[OrdersMenu].[Customer Name].[All]" allUniqueName="[OrdersMenu].[Customer Name].[All]" dimensionUniqueName="[OrdersMenu]" displayFolder="" count="2" memberValueDatatype="130" unbalanced="0"/>
    <cacheHierarchy uniqueName="[OrdersMenu].[Item]" caption="Item" attribute="1" defaultMemberUniqueName="[OrdersMenu].[Item].[All]" allUniqueName="[OrdersMenu].[Item].[All]" dimensionUniqueName="[OrdersMenu]" displayFolder="" count="2" memberValueDatatype="130" unbalanced="0"/>
    <cacheHierarchy uniqueName="[OrdersMenu].[Qty]" caption="Qty" attribute="1" defaultMemberUniqueName="[OrdersMenu].[Qty].[All]" allUniqueName="[OrdersMenu].[Qty].[All]" dimensionUniqueName="[OrdersMenu]" displayFolder="" count="0" memberValueDatatype="20" unbalanced="0"/>
    <cacheHierarchy uniqueName="[OrdersMenu].[Selling Price]" caption="Selling Price" attribute="1" defaultMemberUniqueName="[OrdersMenu].[Selling Price].[All]" allUniqueName="[OrdersMenu].[Selling Price].[All]" dimensionUniqueName="[OrdersMenu]" displayFolder="" count="0" memberValueDatatype="20" unbalanced="0"/>
    <cacheHierarchy uniqueName="[OrdersMenu].[Cost Price]" caption="Cost Price" attribute="1" defaultMemberUniqueName="[OrdersMenu].[Cost Price].[All]" allUniqueName="[OrdersMenu].[Cost Price].[All]" dimensionUniqueName="[OrdersMenu]" displayFolder="" count="0" memberValueDatatype="20" unbalanced="0"/>
    <cacheHierarchy uniqueName="[OrdersMenu].[Tax]" caption="Tax" attribute="1" defaultMemberUniqueName="[OrdersMenu].[Tax].[All]" allUniqueName="[OrdersMenu].[Tax].[All]" dimensionUniqueName="[OrdersMenu]" displayFolder="" count="0" memberValueDatatype="20" unbalanced="0"/>
    <cacheHierarchy uniqueName="[OrdersMenu].[Delivery Fee]" caption="Delivery Fee" attribute="1" defaultMemberUniqueName="[OrdersMenu].[Delivery Fee].[All]" allUniqueName="[OrdersMenu].[Delivery Fee].[All]" dimensionUniqueName="[OrdersMenu]" displayFolder="" count="0" memberValueDatatype="20" unbalanced="0"/>
    <cacheHierarchy uniqueName="[OrdersMenu].[Total Price (Revenue)]" caption="Total Price (Revenue)" attribute="1" defaultMemberUniqueName="[OrdersMenu].[Total Price (Revenue)].[All]" allUniqueName="[OrdersMenu].[Total Price (Revenue)].[All]" dimensionUniqueName="[OrdersMenu]" displayFolder="" count="0" memberValueDatatype="20" unbalanced="0"/>
    <cacheHierarchy uniqueName="[OrdersMenu].[Payment Method]" caption="Payment Method" attribute="1" defaultMemberUniqueName="[OrdersMenu].[Payment Method].[All]" allUniqueName="[OrdersMenu].[Payment Method].[All]" dimensionUniqueName="[OrdersMenu]" displayFolder="" count="2" memberValueDatatype="130" unbalanced="0"/>
    <cacheHierarchy uniqueName="[OrdersMenu].[Time Slot]" caption="Time Slot" attribute="1" defaultMemberUniqueName="[OrdersMenu].[Time Slot].[All]" allUniqueName="[OrdersMenu].[Time Slot].[All]" dimensionUniqueName="[OrdersMenu]" displayFolder="" count="0" memberValueDatatype="130" unbalanced="0"/>
    <cacheHierarchy uniqueName="[OrdersMenu].[Category]" caption="Category" attribute="1" defaultMemberUniqueName="[OrdersMenu].[Category].[All]" allUniqueName="[OrdersMenu].[Category].[All]" dimensionUniqueName="[OrdersMenu]" displayFolder="" count="2" memberValueDatatype="130" unbalanced="0"/>
    <cacheHierarchy uniqueName="[OrdersMenu].[Location]" caption="Location" attribute="1" defaultMemberUniqueName="[OrdersMenu].[Location].[All]" allUniqueName="[OrdersMenu].[Location].[All]" dimensionUniqueName="[OrdersMenu]" displayFolder="" count="2" memberValueDatatype="130" unbalanced="0"/>
    <cacheHierarchy uniqueName="[OrdersMenu].[Profit per Order]" caption="Profit per Order" attribute="1" defaultMemberUniqueName="[OrdersMenu].[Profit per Order].[All]" allUniqueName="[OrdersMenu].[Profit per Order].[All]" dimensionUniqueName="[OrdersMenu]" displayFolder="" count="0" memberValueDatatype="20" unbalanced="0"/>
    <cacheHierarchy uniqueName="[OrdersMenu].[Margin %]" caption="Margin %" attribute="1" defaultMemberUniqueName="[OrdersMenu].[Margin %].[All]" allUniqueName="[OrdersMenu].[Margin %].[All]" dimensionUniqueName="[OrdersMenu]" displayFolder="" count="0" memberValueDatatype="5" unbalanced="0"/>
    <cacheHierarchy uniqueName="[OrdersMenu].[Low Margin]" caption="Low Margin" attribute="1" defaultMemberUniqueName="[OrdersMenu].[Low Margin].[All]" allUniqueName="[OrdersMenu].[Low Margin].[All]" dimensionUniqueName="[OrdersMenu]" displayFolder="" count="0" memberValueDatatype="130" unbalanced="0"/>
    <cacheHierarchy uniqueName="[OrdersMenu].[Day Name]" caption="Day Name" attribute="1" defaultMemberUniqueName="[OrdersMenu].[Day Name].[All]" allUniqueName="[OrdersMenu].[Day Name].[All]" dimensionUniqueName="[OrdersMenu]" displayFolder="" count="2" memberValueDatatype="130" unbalanced="0"/>
    <cacheHierarchy uniqueName="[Measures].[__XL_Count OrdersMenu]" caption="__XL_Count OrdersMenu" measure="1" displayFolder="" measureGroup="OrdersMenu" count="0" hidden="1"/>
    <cacheHierarchy uniqueName="[Measures].[__No measures defined]" caption="__No measures defined" measure="1" displayFolder="" count="0" hidden="1"/>
    <cacheHierarchy uniqueName="[Measures].[Sum of Total Price (Revenue)]" caption="Sum of Total Price (Revenue)" measure="1" displayFolder="" measureGroup="OrdersMenu" count="0" hidden="1">
      <extLst>
        <ext xmlns:x15="http://schemas.microsoft.com/office/spreadsheetml/2010/11/main" uri="{B97F6D7D-B522-45F9-BDA1-12C45D357490}">
          <x15:cacheHierarchy aggregatedColumn="9"/>
        </ext>
      </extLst>
    </cacheHierarchy>
    <cacheHierarchy uniqueName="[Measures].[Sum of Margin %]" caption="Sum of Margin %" measure="1" displayFolder="" measureGroup="OrdersMenu" count="0" hidden="1">
      <extLst>
        <ext xmlns:x15="http://schemas.microsoft.com/office/spreadsheetml/2010/11/main" uri="{B97F6D7D-B522-45F9-BDA1-12C45D357490}">
          <x15:cacheHierarchy aggregatedColumn="15"/>
        </ext>
      </extLst>
    </cacheHierarchy>
    <cacheHierarchy uniqueName="[Measures].[Sum of Qty]" caption="Sum of Qty" measure="1" displayFolder="" measureGroup="OrdersMenu" count="0" hidden="1">
      <extLst>
        <ext xmlns:x15="http://schemas.microsoft.com/office/spreadsheetml/2010/11/main" uri="{B97F6D7D-B522-45F9-BDA1-12C45D357490}">
          <x15:cacheHierarchy aggregatedColumn="4"/>
        </ext>
      </extLst>
    </cacheHierarchy>
    <cacheHierarchy uniqueName="[Measures].[Count of Order ID]" caption="Count of Order ID" measure="1" displayFolder="" measureGroup="OrdersMenu" count="0" hidden="1">
      <extLst>
        <ext xmlns:x15="http://schemas.microsoft.com/office/spreadsheetml/2010/11/main" uri="{B97F6D7D-B522-45F9-BDA1-12C45D357490}">
          <x15:cacheHierarchy aggregatedColumn="0"/>
        </ext>
      </extLst>
    </cacheHierarchy>
    <cacheHierarchy uniqueName="[Measures].[Sum of Profit per Order]" caption="Sum of Profit per Order" measure="1" displayFolder="" measureGroup="OrdersMenu" count="0" hidden="1">
      <extLst>
        <ext xmlns:x15="http://schemas.microsoft.com/office/spreadsheetml/2010/11/main" uri="{B97F6D7D-B522-45F9-BDA1-12C45D357490}">
          <x15:cacheHierarchy aggregatedColumn="14"/>
        </ext>
      </extLst>
    </cacheHierarchy>
    <cacheHierarchy uniqueName="[Measures].[Count of Low Margin]" caption="Count of Low Margin" measure="1" displayFolder="" measureGroup="OrdersMenu" count="0" hidden="1">
      <extLst>
        <ext xmlns:x15="http://schemas.microsoft.com/office/spreadsheetml/2010/11/main" uri="{B97F6D7D-B522-45F9-BDA1-12C45D357490}">
          <x15:cacheHierarchy aggregatedColumn="16"/>
        </ext>
      </extLst>
    </cacheHierarchy>
    <cacheHierarchy uniqueName="[Measures].[Count of Item]" caption="Count of Item" measure="1" displayFolder="" measureGroup="OrdersMenu"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1545369614"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72">
  <r>
    <s v="ODR1000"/>
    <x v="0"/>
    <s v="Riya"/>
    <x v="0"/>
    <n v="1"/>
    <n v="200"/>
    <n v="70"/>
    <n v="0"/>
    <n v="20"/>
    <n v="220"/>
    <s v="GPay"/>
    <x v="0"/>
    <x v="0"/>
    <x v="0"/>
    <n v="130"/>
    <n v="59.1"/>
    <s v="No"/>
  </r>
  <r>
    <s v="ODR1000"/>
    <x v="0"/>
    <s v="Riya"/>
    <x v="0"/>
    <n v="1"/>
    <n v="200"/>
    <n v="70"/>
    <n v="0"/>
    <n v="20"/>
    <n v="220"/>
    <s v="GPay"/>
    <x v="0"/>
    <x v="0"/>
    <x v="0"/>
    <n v="130"/>
    <n v="59.1"/>
    <s v="No"/>
  </r>
  <r>
    <s v="ODR1000"/>
    <x v="0"/>
    <s v="Riya"/>
    <x v="0"/>
    <n v="1"/>
    <n v="180"/>
    <n v="70"/>
    <n v="0"/>
    <n v="20"/>
    <n v="200"/>
    <s v="GPay"/>
    <x v="0"/>
    <x v="0"/>
    <x v="0"/>
    <n v="110"/>
    <n v="55"/>
    <s v="No"/>
  </r>
  <r>
    <s v="ODR1000"/>
    <x v="0"/>
    <s v="Riya"/>
    <x v="0"/>
    <n v="1"/>
    <n v="180"/>
    <n v="70"/>
    <n v="0"/>
    <n v="20"/>
    <n v="200"/>
    <s v="GPay"/>
    <x v="0"/>
    <x v="0"/>
    <x v="0"/>
    <n v="110"/>
    <n v="55"/>
    <s v="No"/>
  </r>
  <r>
    <s v="ODR1000"/>
    <x v="0"/>
    <s v="Riya"/>
    <x v="0"/>
    <n v="1"/>
    <n v="150"/>
    <n v="70"/>
    <n v="0"/>
    <n v="20"/>
    <n v="170"/>
    <s v="GPay"/>
    <x v="0"/>
    <x v="0"/>
    <x v="0"/>
    <n v="80"/>
    <n v="47.1"/>
    <s v="No"/>
  </r>
  <r>
    <s v="ODR1000"/>
    <x v="0"/>
    <s v="Riya"/>
    <x v="0"/>
    <n v="1"/>
    <n v="120"/>
    <n v="70"/>
    <n v="0"/>
    <n v="20"/>
    <n v="140"/>
    <s v="GPay"/>
    <x v="0"/>
    <x v="0"/>
    <x v="0"/>
    <n v="50"/>
    <n v="35.700000000000003"/>
    <s v="Low margin"/>
  </r>
  <r>
    <s v="ODR1000"/>
    <x v="0"/>
    <s v="Riya"/>
    <x v="0"/>
    <n v="1"/>
    <n v="150"/>
    <n v="70"/>
    <n v="0"/>
    <n v="20"/>
    <n v="170"/>
    <s v="GPay"/>
    <x v="0"/>
    <x v="0"/>
    <x v="0"/>
    <n v="80"/>
    <n v="47.1"/>
    <s v="No"/>
  </r>
  <r>
    <s v="ODR1000"/>
    <x v="0"/>
    <s v="Riya"/>
    <x v="0"/>
    <n v="1"/>
    <n v="200"/>
    <n v="70"/>
    <n v="0"/>
    <n v="20"/>
    <n v="220"/>
    <s v="GPay"/>
    <x v="0"/>
    <x v="0"/>
    <x v="0"/>
    <n v="130"/>
    <n v="59.1"/>
    <s v="No"/>
  </r>
  <r>
    <s v="ODR1000"/>
    <x v="0"/>
    <s v="Riya"/>
    <x v="0"/>
    <n v="1"/>
    <n v="200"/>
    <n v="70"/>
    <n v="0"/>
    <n v="20"/>
    <n v="220"/>
    <s v="GPay"/>
    <x v="0"/>
    <x v="0"/>
    <x v="0"/>
    <n v="130"/>
    <n v="59.1"/>
    <s v="No"/>
  </r>
  <r>
    <s v="ODR1000"/>
    <x v="0"/>
    <s v="Riya"/>
    <x v="0"/>
    <n v="1"/>
    <n v="180"/>
    <n v="70"/>
    <n v="0"/>
    <n v="20"/>
    <n v="200"/>
    <s v="GPay"/>
    <x v="0"/>
    <x v="0"/>
    <x v="0"/>
    <n v="110"/>
    <n v="55"/>
    <s v="No"/>
  </r>
  <r>
    <s v="ODR1000"/>
    <x v="0"/>
    <s v="Riya"/>
    <x v="0"/>
    <n v="1"/>
    <n v="180"/>
    <n v="70"/>
    <n v="0"/>
    <n v="20"/>
    <n v="200"/>
    <s v="GPay"/>
    <x v="0"/>
    <x v="0"/>
    <x v="0"/>
    <n v="110"/>
    <n v="55"/>
    <s v="No"/>
  </r>
  <r>
    <s v="ODR1000"/>
    <x v="0"/>
    <s v="Riya"/>
    <x v="0"/>
    <n v="1"/>
    <n v="180"/>
    <n v="70"/>
    <n v="0"/>
    <n v="20"/>
    <n v="200"/>
    <s v="GPay"/>
    <x v="0"/>
    <x v="0"/>
    <x v="0"/>
    <n v="110"/>
    <n v="55"/>
    <s v="No"/>
  </r>
  <r>
    <s v="ODR1000"/>
    <x v="0"/>
    <s v="Riya"/>
    <x v="0"/>
    <n v="1"/>
    <n v="180"/>
    <n v="70"/>
    <n v="0"/>
    <n v="20"/>
    <n v="200"/>
    <s v="GPay"/>
    <x v="0"/>
    <x v="0"/>
    <x v="0"/>
    <n v="110"/>
    <n v="55"/>
    <s v="No"/>
  </r>
  <r>
    <s v="ODR1000"/>
    <x v="0"/>
    <s v="Riya"/>
    <x v="0"/>
    <n v="1"/>
    <n v="200"/>
    <n v="70"/>
    <n v="0"/>
    <n v="20"/>
    <n v="220"/>
    <s v="GPay"/>
    <x v="0"/>
    <x v="0"/>
    <x v="0"/>
    <n v="130"/>
    <n v="59.1"/>
    <s v="No"/>
  </r>
  <r>
    <s v="ODR1000"/>
    <x v="0"/>
    <s v="Riya"/>
    <x v="0"/>
    <n v="1"/>
    <n v="200"/>
    <n v="70"/>
    <n v="0"/>
    <n v="20"/>
    <n v="220"/>
    <s v="GPay"/>
    <x v="0"/>
    <x v="0"/>
    <x v="0"/>
    <n v="130"/>
    <n v="59.1"/>
    <s v="No"/>
  </r>
  <r>
    <s v="ODR1003"/>
    <x v="1"/>
    <s v="Vikram"/>
    <x v="0"/>
    <n v="1"/>
    <n v="200"/>
    <n v="70"/>
    <n v="0"/>
    <n v="0"/>
    <n v="200"/>
    <s v="GPay"/>
    <x v="1"/>
    <x v="0"/>
    <x v="1"/>
    <n v="130"/>
    <n v="65"/>
    <s v="No"/>
  </r>
  <r>
    <s v="ODR1003"/>
    <x v="1"/>
    <s v="Vikram"/>
    <x v="0"/>
    <n v="1"/>
    <n v="200"/>
    <n v="70"/>
    <n v="0"/>
    <n v="0"/>
    <n v="200"/>
    <s v="GPay"/>
    <x v="1"/>
    <x v="0"/>
    <x v="1"/>
    <n v="130"/>
    <n v="65"/>
    <s v="No"/>
  </r>
  <r>
    <s v="ODR1003"/>
    <x v="1"/>
    <s v="Vikram"/>
    <x v="0"/>
    <n v="1"/>
    <n v="180"/>
    <n v="70"/>
    <n v="0"/>
    <n v="0"/>
    <n v="180"/>
    <s v="GPay"/>
    <x v="1"/>
    <x v="0"/>
    <x v="1"/>
    <n v="110"/>
    <n v="61.1"/>
    <s v="No"/>
  </r>
  <r>
    <s v="ODR1003"/>
    <x v="1"/>
    <s v="Vikram"/>
    <x v="0"/>
    <n v="1"/>
    <n v="180"/>
    <n v="70"/>
    <n v="0"/>
    <n v="0"/>
    <n v="180"/>
    <s v="GPay"/>
    <x v="1"/>
    <x v="0"/>
    <x v="1"/>
    <n v="110"/>
    <n v="61.1"/>
    <s v="No"/>
  </r>
  <r>
    <s v="ODR1003"/>
    <x v="1"/>
    <s v="Vikram"/>
    <x v="0"/>
    <n v="1"/>
    <n v="150"/>
    <n v="70"/>
    <n v="0"/>
    <n v="0"/>
    <n v="150"/>
    <s v="GPay"/>
    <x v="1"/>
    <x v="0"/>
    <x v="1"/>
    <n v="80"/>
    <n v="53.3"/>
    <s v="No"/>
  </r>
  <r>
    <s v="ODR1003"/>
    <x v="1"/>
    <s v="Vikram"/>
    <x v="0"/>
    <n v="1"/>
    <n v="120"/>
    <n v="70"/>
    <n v="0"/>
    <n v="0"/>
    <n v="120"/>
    <s v="GPay"/>
    <x v="1"/>
    <x v="0"/>
    <x v="1"/>
    <n v="50"/>
    <n v="41.7"/>
    <s v="No"/>
  </r>
  <r>
    <s v="ODR1003"/>
    <x v="1"/>
    <s v="Vikram"/>
    <x v="0"/>
    <n v="1"/>
    <n v="150"/>
    <n v="70"/>
    <n v="0"/>
    <n v="0"/>
    <n v="150"/>
    <s v="GPay"/>
    <x v="1"/>
    <x v="0"/>
    <x v="1"/>
    <n v="80"/>
    <n v="53.3"/>
    <s v="No"/>
  </r>
  <r>
    <s v="ODR1003"/>
    <x v="1"/>
    <s v="Vikram"/>
    <x v="0"/>
    <n v="1"/>
    <n v="200"/>
    <n v="70"/>
    <n v="0"/>
    <n v="0"/>
    <n v="200"/>
    <s v="GPay"/>
    <x v="1"/>
    <x v="0"/>
    <x v="1"/>
    <n v="130"/>
    <n v="65"/>
    <s v="No"/>
  </r>
  <r>
    <s v="ODR1003"/>
    <x v="1"/>
    <s v="Vikram"/>
    <x v="0"/>
    <n v="1"/>
    <n v="200"/>
    <n v="70"/>
    <n v="0"/>
    <n v="0"/>
    <n v="200"/>
    <s v="GPay"/>
    <x v="1"/>
    <x v="0"/>
    <x v="1"/>
    <n v="130"/>
    <n v="65"/>
    <s v="No"/>
  </r>
  <r>
    <s v="ODR1003"/>
    <x v="1"/>
    <s v="Vikram"/>
    <x v="0"/>
    <n v="1"/>
    <n v="180"/>
    <n v="70"/>
    <n v="0"/>
    <n v="0"/>
    <n v="180"/>
    <s v="GPay"/>
    <x v="1"/>
    <x v="0"/>
    <x v="1"/>
    <n v="110"/>
    <n v="61.1"/>
    <s v="No"/>
  </r>
  <r>
    <s v="ODR1003"/>
    <x v="1"/>
    <s v="Vikram"/>
    <x v="0"/>
    <n v="1"/>
    <n v="180"/>
    <n v="70"/>
    <n v="0"/>
    <n v="0"/>
    <n v="180"/>
    <s v="GPay"/>
    <x v="1"/>
    <x v="0"/>
    <x v="1"/>
    <n v="110"/>
    <n v="61.1"/>
    <s v="No"/>
  </r>
  <r>
    <s v="ODR1003"/>
    <x v="1"/>
    <s v="Vikram"/>
    <x v="0"/>
    <n v="1"/>
    <n v="180"/>
    <n v="70"/>
    <n v="0"/>
    <n v="0"/>
    <n v="180"/>
    <s v="GPay"/>
    <x v="1"/>
    <x v="0"/>
    <x v="1"/>
    <n v="110"/>
    <n v="61.1"/>
    <s v="No"/>
  </r>
  <r>
    <s v="ODR1003"/>
    <x v="1"/>
    <s v="Vikram"/>
    <x v="0"/>
    <n v="1"/>
    <n v="180"/>
    <n v="70"/>
    <n v="0"/>
    <n v="0"/>
    <n v="180"/>
    <s v="GPay"/>
    <x v="1"/>
    <x v="0"/>
    <x v="1"/>
    <n v="110"/>
    <n v="61.1"/>
    <s v="No"/>
  </r>
  <r>
    <s v="ODR1003"/>
    <x v="1"/>
    <s v="Vikram"/>
    <x v="0"/>
    <n v="1"/>
    <n v="200"/>
    <n v="70"/>
    <n v="0"/>
    <n v="0"/>
    <n v="200"/>
    <s v="GPay"/>
    <x v="1"/>
    <x v="0"/>
    <x v="1"/>
    <n v="130"/>
    <n v="65"/>
    <s v="No"/>
  </r>
  <r>
    <s v="ODR1003"/>
    <x v="1"/>
    <s v="Vikram"/>
    <x v="0"/>
    <n v="1"/>
    <n v="200"/>
    <n v="70"/>
    <n v="0"/>
    <n v="0"/>
    <n v="200"/>
    <s v="GPay"/>
    <x v="1"/>
    <x v="0"/>
    <x v="1"/>
    <n v="130"/>
    <n v="65"/>
    <s v="No"/>
  </r>
  <r>
    <s v="ODR1009"/>
    <x v="2"/>
    <s v="Simran"/>
    <x v="0"/>
    <n v="3"/>
    <n v="200"/>
    <n v="70"/>
    <n v="0"/>
    <n v="0"/>
    <n v="600"/>
    <s v="GPay"/>
    <x v="2"/>
    <x v="0"/>
    <x v="2"/>
    <n v="390"/>
    <n v="65"/>
    <s v="No"/>
  </r>
  <r>
    <s v="ODR1009"/>
    <x v="2"/>
    <s v="Simran"/>
    <x v="0"/>
    <n v="3"/>
    <n v="200"/>
    <n v="70"/>
    <n v="0"/>
    <n v="0"/>
    <n v="600"/>
    <s v="GPay"/>
    <x v="2"/>
    <x v="0"/>
    <x v="2"/>
    <n v="390"/>
    <n v="65"/>
    <s v="No"/>
  </r>
  <r>
    <s v="ODR1009"/>
    <x v="2"/>
    <s v="Simran"/>
    <x v="0"/>
    <n v="3"/>
    <n v="180"/>
    <n v="70"/>
    <n v="0"/>
    <n v="0"/>
    <n v="540"/>
    <s v="GPay"/>
    <x v="2"/>
    <x v="0"/>
    <x v="2"/>
    <n v="330"/>
    <n v="61.1"/>
    <s v="No"/>
  </r>
  <r>
    <s v="ODR1009"/>
    <x v="2"/>
    <s v="Simran"/>
    <x v="0"/>
    <n v="3"/>
    <n v="180"/>
    <n v="70"/>
    <n v="0"/>
    <n v="0"/>
    <n v="540"/>
    <s v="GPay"/>
    <x v="2"/>
    <x v="0"/>
    <x v="2"/>
    <n v="330"/>
    <n v="61.1"/>
    <s v="No"/>
  </r>
  <r>
    <s v="ODR1009"/>
    <x v="2"/>
    <s v="Simran"/>
    <x v="0"/>
    <n v="3"/>
    <n v="150"/>
    <n v="70"/>
    <n v="0"/>
    <n v="0"/>
    <n v="450"/>
    <s v="GPay"/>
    <x v="2"/>
    <x v="0"/>
    <x v="2"/>
    <n v="240"/>
    <n v="53.3"/>
    <s v="No"/>
  </r>
  <r>
    <s v="ODR1009"/>
    <x v="2"/>
    <s v="Simran"/>
    <x v="0"/>
    <n v="3"/>
    <n v="120"/>
    <n v="70"/>
    <n v="0"/>
    <n v="0"/>
    <n v="360"/>
    <s v="GPay"/>
    <x v="2"/>
    <x v="0"/>
    <x v="2"/>
    <n v="150"/>
    <n v="41.7"/>
    <s v="No"/>
  </r>
  <r>
    <s v="ODR1009"/>
    <x v="2"/>
    <s v="Simran"/>
    <x v="0"/>
    <n v="3"/>
    <n v="150"/>
    <n v="70"/>
    <n v="0"/>
    <n v="0"/>
    <n v="450"/>
    <s v="GPay"/>
    <x v="2"/>
    <x v="0"/>
    <x v="2"/>
    <n v="240"/>
    <n v="53.3"/>
    <s v="No"/>
  </r>
  <r>
    <s v="ODR1009"/>
    <x v="2"/>
    <s v="Simran"/>
    <x v="0"/>
    <n v="3"/>
    <n v="200"/>
    <n v="70"/>
    <n v="0"/>
    <n v="0"/>
    <n v="600"/>
    <s v="GPay"/>
    <x v="2"/>
    <x v="0"/>
    <x v="2"/>
    <n v="390"/>
    <n v="65"/>
    <s v="No"/>
  </r>
  <r>
    <s v="ODR1009"/>
    <x v="2"/>
    <s v="Simran"/>
    <x v="0"/>
    <n v="3"/>
    <n v="200"/>
    <n v="70"/>
    <n v="0"/>
    <n v="0"/>
    <n v="600"/>
    <s v="GPay"/>
    <x v="2"/>
    <x v="0"/>
    <x v="2"/>
    <n v="390"/>
    <n v="65"/>
    <s v="No"/>
  </r>
  <r>
    <s v="ODR1009"/>
    <x v="2"/>
    <s v="Simran"/>
    <x v="0"/>
    <n v="3"/>
    <n v="180"/>
    <n v="70"/>
    <n v="0"/>
    <n v="0"/>
    <n v="540"/>
    <s v="GPay"/>
    <x v="2"/>
    <x v="0"/>
    <x v="2"/>
    <n v="330"/>
    <n v="61.1"/>
    <s v="No"/>
  </r>
  <r>
    <s v="ODR1009"/>
    <x v="2"/>
    <s v="Simran"/>
    <x v="0"/>
    <n v="3"/>
    <n v="180"/>
    <n v="70"/>
    <n v="0"/>
    <n v="0"/>
    <n v="540"/>
    <s v="GPay"/>
    <x v="2"/>
    <x v="0"/>
    <x v="2"/>
    <n v="330"/>
    <n v="61.1"/>
    <s v="No"/>
  </r>
  <r>
    <s v="ODR1009"/>
    <x v="2"/>
    <s v="Simran"/>
    <x v="0"/>
    <n v="3"/>
    <n v="180"/>
    <n v="70"/>
    <n v="0"/>
    <n v="0"/>
    <n v="540"/>
    <s v="GPay"/>
    <x v="2"/>
    <x v="0"/>
    <x v="2"/>
    <n v="330"/>
    <n v="61.1"/>
    <s v="No"/>
  </r>
  <r>
    <s v="ODR1009"/>
    <x v="2"/>
    <s v="Simran"/>
    <x v="0"/>
    <n v="3"/>
    <n v="180"/>
    <n v="70"/>
    <n v="0"/>
    <n v="0"/>
    <n v="540"/>
    <s v="GPay"/>
    <x v="2"/>
    <x v="0"/>
    <x v="2"/>
    <n v="330"/>
    <n v="61.1"/>
    <s v="No"/>
  </r>
  <r>
    <s v="ODR1009"/>
    <x v="2"/>
    <s v="Simran"/>
    <x v="0"/>
    <n v="3"/>
    <n v="200"/>
    <n v="70"/>
    <n v="0"/>
    <n v="0"/>
    <n v="600"/>
    <s v="GPay"/>
    <x v="2"/>
    <x v="0"/>
    <x v="2"/>
    <n v="390"/>
    <n v="65"/>
    <s v="No"/>
  </r>
  <r>
    <s v="ODR1009"/>
    <x v="2"/>
    <s v="Simran"/>
    <x v="0"/>
    <n v="3"/>
    <n v="200"/>
    <n v="70"/>
    <n v="0"/>
    <n v="0"/>
    <n v="600"/>
    <s v="GPay"/>
    <x v="2"/>
    <x v="0"/>
    <x v="2"/>
    <n v="390"/>
    <n v="65"/>
    <s v="No"/>
  </r>
  <r>
    <s v="ODR1009"/>
    <x v="2"/>
    <s v="Simran"/>
    <x v="0"/>
    <n v="3"/>
    <n v="200"/>
    <n v="70"/>
    <n v="0"/>
    <n v="0"/>
    <n v="600"/>
    <s v="GPay"/>
    <x v="2"/>
    <x v="0"/>
    <x v="2"/>
    <n v="390"/>
    <n v="65"/>
    <s v="No"/>
  </r>
  <r>
    <s v="ODR1009"/>
    <x v="2"/>
    <s v="Simran"/>
    <x v="0"/>
    <n v="3"/>
    <n v="200"/>
    <n v="70"/>
    <n v="0"/>
    <n v="0"/>
    <n v="600"/>
    <s v="GPay"/>
    <x v="2"/>
    <x v="0"/>
    <x v="2"/>
    <n v="390"/>
    <n v="65"/>
    <s v="No"/>
  </r>
  <r>
    <s v="ODR1009"/>
    <x v="2"/>
    <s v="Simran"/>
    <x v="0"/>
    <n v="3"/>
    <n v="180"/>
    <n v="70"/>
    <n v="0"/>
    <n v="0"/>
    <n v="540"/>
    <s v="GPay"/>
    <x v="2"/>
    <x v="0"/>
    <x v="2"/>
    <n v="330"/>
    <n v="61.1"/>
    <s v="No"/>
  </r>
  <r>
    <s v="ODR1009"/>
    <x v="2"/>
    <s v="Simran"/>
    <x v="0"/>
    <n v="3"/>
    <n v="180"/>
    <n v="70"/>
    <n v="0"/>
    <n v="0"/>
    <n v="540"/>
    <s v="GPay"/>
    <x v="2"/>
    <x v="0"/>
    <x v="2"/>
    <n v="330"/>
    <n v="61.1"/>
    <s v="No"/>
  </r>
  <r>
    <s v="ODR1009"/>
    <x v="2"/>
    <s v="Simran"/>
    <x v="0"/>
    <n v="3"/>
    <n v="150"/>
    <n v="70"/>
    <n v="0"/>
    <n v="0"/>
    <n v="450"/>
    <s v="GPay"/>
    <x v="2"/>
    <x v="0"/>
    <x v="2"/>
    <n v="240"/>
    <n v="53.3"/>
    <s v="No"/>
  </r>
  <r>
    <s v="ODR1009"/>
    <x v="2"/>
    <s v="Simran"/>
    <x v="0"/>
    <n v="3"/>
    <n v="120"/>
    <n v="70"/>
    <n v="0"/>
    <n v="0"/>
    <n v="360"/>
    <s v="GPay"/>
    <x v="2"/>
    <x v="0"/>
    <x v="2"/>
    <n v="150"/>
    <n v="41.7"/>
    <s v="No"/>
  </r>
  <r>
    <s v="ODR1009"/>
    <x v="2"/>
    <s v="Simran"/>
    <x v="0"/>
    <n v="3"/>
    <n v="150"/>
    <n v="70"/>
    <n v="0"/>
    <n v="0"/>
    <n v="450"/>
    <s v="GPay"/>
    <x v="2"/>
    <x v="0"/>
    <x v="2"/>
    <n v="240"/>
    <n v="53.3"/>
    <s v="No"/>
  </r>
  <r>
    <s v="ODR1009"/>
    <x v="2"/>
    <s v="Simran"/>
    <x v="0"/>
    <n v="3"/>
    <n v="200"/>
    <n v="70"/>
    <n v="0"/>
    <n v="0"/>
    <n v="600"/>
    <s v="GPay"/>
    <x v="2"/>
    <x v="0"/>
    <x v="2"/>
    <n v="390"/>
    <n v="65"/>
    <s v="No"/>
  </r>
  <r>
    <s v="ODR1009"/>
    <x v="2"/>
    <s v="Simran"/>
    <x v="0"/>
    <n v="3"/>
    <n v="200"/>
    <n v="70"/>
    <n v="0"/>
    <n v="0"/>
    <n v="600"/>
    <s v="GPay"/>
    <x v="2"/>
    <x v="0"/>
    <x v="2"/>
    <n v="390"/>
    <n v="65"/>
    <s v="No"/>
  </r>
  <r>
    <s v="ODR1009"/>
    <x v="2"/>
    <s v="Simran"/>
    <x v="0"/>
    <n v="3"/>
    <n v="180"/>
    <n v="70"/>
    <n v="0"/>
    <n v="0"/>
    <n v="540"/>
    <s v="GPay"/>
    <x v="2"/>
    <x v="0"/>
    <x v="2"/>
    <n v="330"/>
    <n v="61.1"/>
    <s v="No"/>
  </r>
  <r>
    <s v="ODR1009"/>
    <x v="2"/>
    <s v="Simran"/>
    <x v="0"/>
    <n v="3"/>
    <n v="180"/>
    <n v="70"/>
    <n v="0"/>
    <n v="0"/>
    <n v="540"/>
    <s v="GPay"/>
    <x v="2"/>
    <x v="0"/>
    <x v="2"/>
    <n v="330"/>
    <n v="61.1"/>
    <s v="No"/>
  </r>
  <r>
    <s v="ODR1009"/>
    <x v="2"/>
    <s v="Simran"/>
    <x v="0"/>
    <n v="3"/>
    <n v="180"/>
    <n v="70"/>
    <n v="0"/>
    <n v="0"/>
    <n v="540"/>
    <s v="GPay"/>
    <x v="2"/>
    <x v="0"/>
    <x v="2"/>
    <n v="330"/>
    <n v="61.1"/>
    <s v="No"/>
  </r>
  <r>
    <s v="ODR1009"/>
    <x v="2"/>
    <s v="Simran"/>
    <x v="0"/>
    <n v="3"/>
    <n v="180"/>
    <n v="70"/>
    <n v="0"/>
    <n v="0"/>
    <n v="540"/>
    <s v="GPay"/>
    <x v="2"/>
    <x v="0"/>
    <x v="2"/>
    <n v="330"/>
    <n v="61.1"/>
    <s v="No"/>
  </r>
  <r>
    <s v="ODR1009"/>
    <x v="2"/>
    <s v="Simran"/>
    <x v="0"/>
    <n v="3"/>
    <n v="200"/>
    <n v="70"/>
    <n v="0"/>
    <n v="0"/>
    <n v="600"/>
    <s v="GPay"/>
    <x v="2"/>
    <x v="0"/>
    <x v="2"/>
    <n v="390"/>
    <n v="65"/>
    <s v="No"/>
  </r>
  <r>
    <s v="ODR1009"/>
    <x v="2"/>
    <s v="Simran"/>
    <x v="0"/>
    <n v="3"/>
    <n v="200"/>
    <n v="70"/>
    <n v="0"/>
    <n v="0"/>
    <n v="600"/>
    <s v="GPay"/>
    <x v="2"/>
    <x v="0"/>
    <x v="2"/>
    <n v="390"/>
    <n v="65"/>
    <s v="No"/>
  </r>
  <r>
    <s v="ODR1013"/>
    <x v="3"/>
    <s v="Amit"/>
    <x v="0"/>
    <n v="1"/>
    <n v="200"/>
    <n v="70"/>
    <n v="12"/>
    <n v="0"/>
    <n v="212"/>
    <s v="GPay"/>
    <x v="1"/>
    <x v="0"/>
    <x v="3"/>
    <n v="130"/>
    <n v="61.3"/>
    <s v="No"/>
  </r>
  <r>
    <s v="ODR1013"/>
    <x v="3"/>
    <s v="Amit"/>
    <x v="0"/>
    <n v="1"/>
    <n v="200"/>
    <n v="70"/>
    <n v="12"/>
    <n v="0"/>
    <n v="212"/>
    <s v="GPay"/>
    <x v="1"/>
    <x v="0"/>
    <x v="3"/>
    <n v="130"/>
    <n v="61.3"/>
    <s v="No"/>
  </r>
  <r>
    <s v="ODR1013"/>
    <x v="3"/>
    <s v="Amit"/>
    <x v="0"/>
    <n v="1"/>
    <n v="180"/>
    <n v="70"/>
    <n v="12"/>
    <n v="0"/>
    <n v="192"/>
    <s v="GPay"/>
    <x v="1"/>
    <x v="0"/>
    <x v="3"/>
    <n v="110"/>
    <n v="57.3"/>
    <s v="No"/>
  </r>
  <r>
    <s v="ODR1013"/>
    <x v="3"/>
    <s v="Amit"/>
    <x v="0"/>
    <n v="1"/>
    <n v="180"/>
    <n v="70"/>
    <n v="12"/>
    <n v="0"/>
    <n v="192"/>
    <s v="GPay"/>
    <x v="1"/>
    <x v="0"/>
    <x v="3"/>
    <n v="110"/>
    <n v="57.3"/>
    <s v="No"/>
  </r>
  <r>
    <s v="ODR1013"/>
    <x v="3"/>
    <s v="Amit"/>
    <x v="0"/>
    <n v="1"/>
    <n v="150"/>
    <n v="70"/>
    <n v="12"/>
    <n v="0"/>
    <n v="162"/>
    <s v="GPay"/>
    <x v="1"/>
    <x v="0"/>
    <x v="3"/>
    <n v="80"/>
    <n v="49.4"/>
    <s v="No"/>
  </r>
  <r>
    <s v="ODR1013"/>
    <x v="3"/>
    <s v="Amit"/>
    <x v="0"/>
    <n v="1"/>
    <n v="120"/>
    <n v="70"/>
    <n v="12"/>
    <n v="0"/>
    <n v="132"/>
    <s v="GPay"/>
    <x v="1"/>
    <x v="0"/>
    <x v="3"/>
    <n v="50"/>
    <n v="37.9"/>
    <s v="No"/>
  </r>
  <r>
    <s v="ODR1013"/>
    <x v="3"/>
    <s v="Amit"/>
    <x v="0"/>
    <n v="1"/>
    <n v="150"/>
    <n v="70"/>
    <n v="12"/>
    <n v="0"/>
    <n v="162"/>
    <s v="GPay"/>
    <x v="1"/>
    <x v="0"/>
    <x v="3"/>
    <n v="80"/>
    <n v="49.4"/>
    <s v="No"/>
  </r>
  <r>
    <s v="ODR1013"/>
    <x v="3"/>
    <s v="Amit"/>
    <x v="0"/>
    <n v="1"/>
    <n v="200"/>
    <n v="70"/>
    <n v="12"/>
    <n v="0"/>
    <n v="212"/>
    <s v="GPay"/>
    <x v="1"/>
    <x v="0"/>
    <x v="3"/>
    <n v="130"/>
    <n v="61.3"/>
    <s v="No"/>
  </r>
  <r>
    <s v="ODR1013"/>
    <x v="3"/>
    <s v="Amit"/>
    <x v="0"/>
    <n v="1"/>
    <n v="200"/>
    <n v="70"/>
    <n v="12"/>
    <n v="0"/>
    <n v="212"/>
    <s v="GPay"/>
    <x v="1"/>
    <x v="0"/>
    <x v="3"/>
    <n v="130"/>
    <n v="61.3"/>
    <s v="No"/>
  </r>
  <r>
    <s v="ODR1013"/>
    <x v="3"/>
    <s v="Amit"/>
    <x v="0"/>
    <n v="1"/>
    <n v="180"/>
    <n v="70"/>
    <n v="12"/>
    <n v="0"/>
    <n v="192"/>
    <s v="GPay"/>
    <x v="1"/>
    <x v="0"/>
    <x v="3"/>
    <n v="110"/>
    <n v="57.3"/>
    <s v="No"/>
  </r>
  <r>
    <s v="ODR1013"/>
    <x v="3"/>
    <s v="Amit"/>
    <x v="0"/>
    <n v="1"/>
    <n v="180"/>
    <n v="70"/>
    <n v="12"/>
    <n v="0"/>
    <n v="192"/>
    <s v="GPay"/>
    <x v="1"/>
    <x v="0"/>
    <x v="3"/>
    <n v="110"/>
    <n v="57.3"/>
    <s v="No"/>
  </r>
  <r>
    <s v="ODR1013"/>
    <x v="3"/>
    <s v="Amit"/>
    <x v="0"/>
    <n v="1"/>
    <n v="180"/>
    <n v="70"/>
    <n v="12"/>
    <n v="0"/>
    <n v="192"/>
    <s v="GPay"/>
    <x v="1"/>
    <x v="0"/>
    <x v="3"/>
    <n v="110"/>
    <n v="57.3"/>
    <s v="No"/>
  </r>
  <r>
    <s v="ODR1013"/>
    <x v="3"/>
    <s v="Amit"/>
    <x v="0"/>
    <n v="1"/>
    <n v="180"/>
    <n v="70"/>
    <n v="12"/>
    <n v="0"/>
    <n v="192"/>
    <s v="GPay"/>
    <x v="1"/>
    <x v="0"/>
    <x v="3"/>
    <n v="110"/>
    <n v="57.3"/>
    <s v="No"/>
  </r>
  <r>
    <s v="ODR1013"/>
    <x v="3"/>
    <s v="Amit"/>
    <x v="0"/>
    <n v="1"/>
    <n v="200"/>
    <n v="70"/>
    <n v="12"/>
    <n v="0"/>
    <n v="212"/>
    <s v="GPay"/>
    <x v="1"/>
    <x v="0"/>
    <x v="3"/>
    <n v="130"/>
    <n v="61.3"/>
    <s v="No"/>
  </r>
  <r>
    <s v="ODR1013"/>
    <x v="3"/>
    <s v="Amit"/>
    <x v="0"/>
    <n v="1"/>
    <n v="200"/>
    <n v="70"/>
    <n v="12"/>
    <n v="0"/>
    <n v="212"/>
    <s v="GPay"/>
    <x v="1"/>
    <x v="0"/>
    <x v="3"/>
    <n v="130"/>
    <n v="61.3"/>
    <s v="No"/>
  </r>
  <r>
    <s v="ODR1028"/>
    <x v="3"/>
    <s v="Raj"/>
    <x v="0"/>
    <n v="3"/>
    <n v="200"/>
    <n v="70"/>
    <n v="0"/>
    <n v="0"/>
    <n v="600"/>
    <s v="Not Available"/>
    <x v="2"/>
    <x v="0"/>
    <x v="1"/>
    <n v="390"/>
    <n v="65"/>
    <s v="No"/>
  </r>
  <r>
    <s v="ODR1028"/>
    <x v="3"/>
    <s v="Raj"/>
    <x v="0"/>
    <n v="3"/>
    <n v="200"/>
    <n v="70"/>
    <n v="0"/>
    <n v="0"/>
    <n v="600"/>
    <s v="Not Available"/>
    <x v="2"/>
    <x v="0"/>
    <x v="1"/>
    <n v="390"/>
    <n v="65"/>
    <s v="No"/>
  </r>
  <r>
    <s v="ODR1028"/>
    <x v="3"/>
    <s v="Raj"/>
    <x v="0"/>
    <n v="3"/>
    <n v="180"/>
    <n v="70"/>
    <n v="0"/>
    <n v="0"/>
    <n v="540"/>
    <s v="Not Available"/>
    <x v="2"/>
    <x v="0"/>
    <x v="1"/>
    <n v="330"/>
    <n v="61.1"/>
    <s v="No"/>
  </r>
  <r>
    <s v="ODR1028"/>
    <x v="3"/>
    <s v="Raj"/>
    <x v="0"/>
    <n v="3"/>
    <n v="180"/>
    <n v="70"/>
    <n v="0"/>
    <n v="0"/>
    <n v="540"/>
    <s v="Not Available"/>
    <x v="2"/>
    <x v="0"/>
    <x v="1"/>
    <n v="330"/>
    <n v="61.1"/>
    <s v="No"/>
  </r>
  <r>
    <s v="ODR1028"/>
    <x v="3"/>
    <s v="Raj"/>
    <x v="0"/>
    <n v="3"/>
    <n v="150"/>
    <n v="70"/>
    <n v="0"/>
    <n v="0"/>
    <n v="450"/>
    <s v="Not Available"/>
    <x v="2"/>
    <x v="0"/>
    <x v="1"/>
    <n v="240"/>
    <n v="53.3"/>
    <s v="No"/>
  </r>
  <r>
    <s v="ODR1028"/>
    <x v="3"/>
    <s v="Raj"/>
    <x v="0"/>
    <n v="3"/>
    <n v="120"/>
    <n v="70"/>
    <n v="0"/>
    <n v="0"/>
    <n v="360"/>
    <s v="Not Available"/>
    <x v="2"/>
    <x v="0"/>
    <x v="1"/>
    <n v="150"/>
    <n v="41.7"/>
    <s v="No"/>
  </r>
  <r>
    <s v="ODR1028"/>
    <x v="3"/>
    <s v="Raj"/>
    <x v="0"/>
    <n v="3"/>
    <n v="150"/>
    <n v="70"/>
    <n v="0"/>
    <n v="0"/>
    <n v="450"/>
    <s v="Not Available"/>
    <x v="2"/>
    <x v="0"/>
    <x v="1"/>
    <n v="240"/>
    <n v="53.3"/>
    <s v="No"/>
  </r>
  <r>
    <s v="ODR1028"/>
    <x v="3"/>
    <s v="Raj"/>
    <x v="0"/>
    <n v="3"/>
    <n v="200"/>
    <n v="70"/>
    <n v="0"/>
    <n v="0"/>
    <n v="600"/>
    <s v="Not Available"/>
    <x v="2"/>
    <x v="0"/>
    <x v="1"/>
    <n v="390"/>
    <n v="65"/>
    <s v="No"/>
  </r>
  <r>
    <s v="ODR1028"/>
    <x v="3"/>
    <s v="Raj"/>
    <x v="0"/>
    <n v="3"/>
    <n v="200"/>
    <n v="70"/>
    <n v="0"/>
    <n v="0"/>
    <n v="600"/>
    <s v="Not Available"/>
    <x v="2"/>
    <x v="0"/>
    <x v="1"/>
    <n v="390"/>
    <n v="65"/>
    <s v="No"/>
  </r>
  <r>
    <s v="ODR1028"/>
    <x v="3"/>
    <s v="Raj"/>
    <x v="0"/>
    <n v="3"/>
    <n v="180"/>
    <n v="70"/>
    <n v="0"/>
    <n v="0"/>
    <n v="540"/>
    <s v="Not Available"/>
    <x v="2"/>
    <x v="0"/>
    <x v="1"/>
    <n v="330"/>
    <n v="61.1"/>
    <s v="No"/>
  </r>
  <r>
    <s v="ODR1028"/>
    <x v="3"/>
    <s v="Raj"/>
    <x v="0"/>
    <n v="3"/>
    <n v="180"/>
    <n v="70"/>
    <n v="0"/>
    <n v="0"/>
    <n v="540"/>
    <s v="Not Available"/>
    <x v="2"/>
    <x v="0"/>
    <x v="1"/>
    <n v="330"/>
    <n v="61.1"/>
    <s v="No"/>
  </r>
  <r>
    <s v="ODR1028"/>
    <x v="3"/>
    <s v="Raj"/>
    <x v="0"/>
    <n v="3"/>
    <n v="180"/>
    <n v="70"/>
    <n v="0"/>
    <n v="0"/>
    <n v="540"/>
    <s v="Not Available"/>
    <x v="2"/>
    <x v="0"/>
    <x v="1"/>
    <n v="330"/>
    <n v="61.1"/>
    <s v="No"/>
  </r>
  <r>
    <s v="ODR1028"/>
    <x v="3"/>
    <s v="Raj"/>
    <x v="0"/>
    <n v="3"/>
    <n v="180"/>
    <n v="70"/>
    <n v="0"/>
    <n v="0"/>
    <n v="540"/>
    <s v="Not Available"/>
    <x v="2"/>
    <x v="0"/>
    <x v="1"/>
    <n v="330"/>
    <n v="61.1"/>
    <s v="No"/>
  </r>
  <r>
    <s v="ODR1028"/>
    <x v="3"/>
    <s v="Raj"/>
    <x v="0"/>
    <n v="3"/>
    <n v="200"/>
    <n v="70"/>
    <n v="0"/>
    <n v="0"/>
    <n v="600"/>
    <s v="Not Available"/>
    <x v="2"/>
    <x v="0"/>
    <x v="1"/>
    <n v="390"/>
    <n v="65"/>
    <s v="No"/>
  </r>
  <r>
    <s v="ODR1028"/>
    <x v="3"/>
    <s v="Raj"/>
    <x v="0"/>
    <n v="3"/>
    <n v="200"/>
    <n v="70"/>
    <n v="0"/>
    <n v="0"/>
    <n v="600"/>
    <s v="Not Available"/>
    <x v="2"/>
    <x v="0"/>
    <x v="1"/>
    <n v="390"/>
    <n v="65"/>
    <s v="No"/>
  </r>
  <r>
    <s v="ODR1052"/>
    <x v="4"/>
    <s v="Raj"/>
    <x v="0"/>
    <n v="1"/>
    <n v="200"/>
    <n v="70"/>
    <n v="5"/>
    <n v="0"/>
    <n v="205"/>
    <s v="Cash"/>
    <x v="3"/>
    <x v="0"/>
    <x v="1"/>
    <n v="130"/>
    <n v="63.4"/>
    <s v="No"/>
  </r>
  <r>
    <s v="ODR1052"/>
    <x v="4"/>
    <s v="Raj"/>
    <x v="0"/>
    <n v="1"/>
    <n v="200"/>
    <n v="70"/>
    <n v="5"/>
    <n v="0"/>
    <n v="205"/>
    <s v="Cash"/>
    <x v="3"/>
    <x v="0"/>
    <x v="1"/>
    <n v="130"/>
    <n v="63.4"/>
    <s v="No"/>
  </r>
  <r>
    <s v="ODR1052"/>
    <x v="4"/>
    <s v="Raj"/>
    <x v="0"/>
    <n v="1"/>
    <n v="180"/>
    <n v="70"/>
    <n v="5"/>
    <n v="0"/>
    <n v="185"/>
    <s v="Cash"/>
    <x v="3"/>
    <x v="0"/>
    <x v="1"/>
    <n v="110"/>
    <n v="59.5"/>
    <s v="No"/>
  </r>
  <r>
    <s v="ODR1052"/>
    <x v="4"/>
    <s v="Raj"/>
    <x v="0"/>
    <n v="1"/>
    <n v="180"/>
    <n v="70"/>
    <n v="5"/>
    <n v="0"/>
    <n v="185"/>
    <s v="Cash"/>
    <x v="3"/>
    <x v="0"/>
    <x v="1"/>
    <n v="110"/>
    <n v="59.5"/>
    <s v="No"/>
  </r>
  <r>
    <s v="ODR1052"/>
    <x v="4"/>
    <s v="Raj"/>
    <x v="0"/>
    <n v="1"/>
    <n v="150"/>
    <n v="70"/>
    <n v="5"/>
    <n v="0"/>
    <n v="155"/>
    <s v="Cash"/>
    <x v="3"/>
    <x v="0"/>
    <x v="1"/>
    <n v="80"/>
    <n v="51.6"/>
    <s v="No"/>
  </r>
  <r>
    <s v="ODR1052"/>
    <x v="4"/>
    <s v="Raj"/>
    <x v="0"/>
    <n v="1"/>
    <n v="120"/>
    <n v="70"/>
    <n v="5"/>
    <n v="0"/>
    <n v="125"/>
    <s v="Cash"/>
    <x v="3"/>
    <x v="0"/>
    <x v="1"/>
    <n v="50"/>
    <n v="40"/>
    <s v="No"/>
  </r>
  <r>
    <s v="ODR1052"/>
    <x v="4"/>
    <s v="Raj"/>
    <x v="0"/>
    <n v="1"/>
    <n v="150"/>
    <n v="70"/>
    <n v="5"/>
    <n v="0"/>
    <n v="155"/>
    <s v="Cash"/>
    <x v="3"/>
    <x v="0"/>
    <x v="1"/>
    <n v="80"/>
    <n v="51.6"/>
    <s v="No"/>
  </r>
  <r>
    <s v="ODR1052"/>
    <x v="4"/>
    <s v="Raj"/>
    <x v="0"/>
    <n v="1"/>
    <n v="200"/>
    <n v="70"/>
    <n v="5"/>
    <n v="0"/>
    <n v="205"/>
    <s v="Cash"/>
    <x v="3"/>
    <x v="0"/>
    <x v="1"/>
    <n v="130"/>
    <n v="63.4"/>
    <s v="No"/>
  </r>
  <r>
    <s v="ODR1052"/>
    <x v="4"/>
    <s v="Raj"/>
    <x v="0"/>
    <n v="1"/>
    <n v="200"/>
    <n v="70"/>
    <n v="5"/>
    <n v="0"/>
    <n v="205"/>
    <s v="Cash"/>
    <x v="3"/>
    <x v="0"/>
    <x v="1"/>
    <n v="130"/>
    <n v="63.4"/>
    <s v="No"/>
  </r>
  <r>
    <s v="ODR1052"/>
    <x v="4"/>
    <s v="Raj"/>
    <x v="0"/>
    <n v="1"/>
    <n v="180"/>
    <n v="70"/>
    <n v="5"/>
    <n v="0"/>
    <n v="185"/>
    <s v="Cash"/>
    <x v="3"/>
    <x v="0"/>
    <x v="1"/>
    <n v="110"/>
    <n v="59.5"/>
    <s v="No"/>
  </r>
  <r>
    <s v="ODR1052"/>
    <x v="4"/>
    <s v="Raj"/>
    <x v="0"/>
    <n v="1"/>
    <n v="180"/>
    <n v="70"/>
    <n v="5"/>
    <n v="0"/>
    <n v="185"/>
    <s v="Cash"/>
    <x v="3"/>
    <x v="0"/>
    <x v="1"/>
    <n v="110"/>
    <n v="59.5"/>
    <s v="No"/>
  </r>
  <r>
    <s v="ODR1052"/>
    <x v="4"/>
    <s v="Raj"/>
    <x v="0"/>
    <n v="1"/>
    <n v="180"/>
    <n v="70"/>
    <n v="5"/>
    <n v="0"/>
    <n v="185"/>
    <s v="Cash"/>
    <x v="3"/>
    <x v="0"/>
    <x v="1"/>
    <n v="110"/>
    <n v="59.5"/>
    <s v="No"/>
  </r>
  <r>
    <s v="ODR1052"/>
    <x v="4"/>
    <s v="Raj"/>
    <x v="0"/>
    <n v="1"/>
    <n v="180"/>
    <n v="70"/>
    <n v="5"/>
    <n v="0"/>
    <n v="185"/>
    <s v="Cash"/>
    <x v="3"/>
    <x v="0"/>
    <x v="1"/>
    <n v="110"/>
    <n v="59.5"/>
    <s v="No"/>
  </r>
  <r>
    <s v="ODR1052"/>
    <x v="4"/>
    <s v="Raj"/>
    <x v="0"/>
    <n v="1"/>
    <n v="200"/>
    <n v="70"/>
    <n v="5"/>
    <n v="0"/>
    <n v="205"/>
    <s v="Cash"/>
    <x v="3"/>
    <x v="0"/>
    <x v="1"/>
    <n v="130"/>
    <n v="63.4"/>
    <s v="No"/>
  </r>
  <r>
    <s v="ODR1052"/>
    <x v="4"/>
    <s v="Raj"/>
    <x v="0"/>
    <n v="1"/>
    <n v="200"/>
    <n v="70"/>
    <n v="5"/>
    <n v="0"/>
    <n v="205"/>
    <s v="Cash"/>
    <x v="3"/>
    <x v="0"/>
    <x v="1"/>
    <n v="130"/>
    <n v="63.4"/>
    <s v="No"/>
  </r>
  <r>
    <s v="ODR1056"/>
    <x v="5"/>
    <s v="Raj"/>
    <x v="0"/>
    <n v="1"/>
    <n v="200"/>
    <n v="70"/>
    <n v="5"/>
    <n v="30"/>
    <n v="235"/>
    <s v="GPay"/>
    <x v="1"/>
    <x v="0"/>
    <x v="1"/>
    <n v="130"/>
    <n v="55.3"/>
    <s v="No"/>
  </r>
  <r>
    <s v="ODR1056"/>
    <x v="5"/>
    <s v="Raj"/>
    <x v="0"/>
    <n v="1"/>
    <n v="200"/>
    <n v="70"/>
    <n v="5"/>
    <n v="30"/>
    <n v="235"/>
    <s v="GPay"/>
    <x v="1"/>
    <x v="0"/>
    <x v="1"/>
    <n v="130"/>
    <n v="55.3"/>
    <s v="No"/>
  </r>
  <r>
    <s v="ODR1056"/>
    <x v="5"/>
    <s v="Raj"/>
    <x v="0"/>
    <n v="1"/>
    <n v="180"/>
    <n v="70"/>
    <n v="5"/>
    <n v="30"/>
    <n v="215"/>
    <s v="GPay"/>
    <x v="1"/>
    <x v="0"/>
    <x v="1"/>
    <n v="110"/>
    <n v="51.2"/>
    <s v="No"/>
  </r>
  <r>
    <s v="ODR1056"/>
    <x v="5"/>
    <s v="Raj"/>
    <x v="0"/>
    <n v="1"/>
    <n v="180"/>
    <n v="70"/>
    <n v="5"/>
    <n v="30"/>
    <n v="215"/>
    <s v="GPay"/>
    <x v="1"/>
    <x v="0"/>
    <x v="1"/>
    <n v="110"/>
    <n v="51.2"/>
    <s v="No"/>
  </r>
  <r>
    <s v="ODR1056"/>
    <x v="5"/>
    <s v="Raj"/>
    <x v="0"/>
    <n v="1"/>
    <n v="150"/>
    <n v="70"/>
    <n v="5"/>
    <n v="30"/>
    <n v="185"/>
    <s v="GPay"/>
    <x v="1"/>
    <x v="0"/>
    <x v="1"/>
    <n v="80"/>
    <n v="43.2"/>
    <s v="No"/>
  </r>
  <r>
    <s v="ODR1056"/>
    <x v="5"/>
    <s v="Raj"/>
    <x v="0"/>
    <n v="1"/>
    <n v="120"/>
    <n v="70"/>
    <n v="5"/>
    <n v="30"/>
    <n v="155"/>
    <s v="GPay"/>
    <x v="1"/>
    <x v="0"/>
    <x v="1"/>
    <n v="50"/>
    <n v="32.299999999999997"/>
    <s v="Low margin"/>
  </r>
  <r>
    <s v="ODR1056"/>
    <x v="5"/>
    <s v="Raj"/>
    <x v="0"/>
    <n v="1"/>
    <n v="150"/>
    <n v="70"/>
    <n v="5"/>
    <n v="30"/>
    <n v="185"/>
    <s v="GPay"/>
    <x v="1"/>
    <x v="0"/>
    <x v="1"/>
    <n v="80"/>
    <n v="43.2"/>
    <s v="No"/>
  </r>
  <r>
    <s v="ODR1056"/>
    <x v="5"/>
    <s v="Raj"/>
    <x v="0"/>
    <n v="1"/>
    <n v="200"/>
    <n v="70"/>
    <n v="5"/>
    <n v="30"/>
    <n v="235"/>
    <s v="GPay"/>
    <x v="1"/>
    <x v="0"/>
    <x v="1"/>
    <n v="130"/>
    <n v="55.3"/>
    <s v="No"/>
  </r>
  <r>
    <s v="ODR1056"/>
    <x v="5"/>
    <s v="Raj"/>
    <x v="0"/>
    <n v="1"/>
    <n v="200"/>
    <n v="70"/>
    <n v="5"/>
    <n v="30"/>
    <n v="235"/>
    <s v="GPay"/>
    <x v="1"/>
    <x v="0"/>
    <x v="1"/>
    <n v="130"/>
    <n v="55.3"/>
    <s v="No"/>
  </r>
  <r>
    <s v="ODR1056"/>
    <x v="5"/>
    <s v="Raj"/>
    <x v="0"/>
    <n v="1"/>
    <n v="180"/>
    <n v="70"/>
    <n v="5"/>
    <n v="30"/>
    <n v="215"/>
    <s v="GPay"/>
    <x v="1"/>
    <x v="0"/>
    <x v="1"/>
    <n v="110"/>
    <n v="51.2"/>
    <s v="No"/>
  </r>
  <r>
    <s v="ODR1056"/>
    <x v="5"/>
    <s v="Raj"/>
    <x v="0"/>
    <n v="1"/>
    <n v="180"/>
    <n v="70"/>
    <n v="5"/>
    <n v="30"/>
    <n v="215"/>
    <s v="GPay"/>
    <x v="1"/>
    <x v="0"/>
    <x v="1"/>
    <n v="110"/>
    <n v="51.2"/>
    <s v="No"/>
  </r>
  <r>
    <s v="ODR1056"/>
    <x v="5"/>
    <s v="Raj"/>
    <x v="0"/>
    <n v="1"/>
    <n v="180"/>
    <n v="70"/>
    <n v="5"/>
    <n v="30"/>
    <n v="215"/>
    <s v="GPay"/>
    <x v="1"/>
    <x v="0"/>
    <x v="1"/>
    <n v="110"/>
    <n v="51.2"/>
    <s v="No"/>
  </r>
  <r>
    <s v="ODR1056"/>
    <x v="5"/>
    <s v="Raj"/>
    <x v="0"/>
    <n v="1"/>
    <n v="180"/>
    <n v="70"/>
    <n v="5"/>
    <n v="30"/>
    <n v="215"/>
    <s v="GPay"/>
    <x v="1"/>
    <x v="0"/>
    <x v="1"/>
    <n v="110"/>
    <n v="51.2"/>
    <s v="No"/>
  </r>
  <r>
    <s v="ODR1056"/>
    <x v="5"/>
    <s v="Raj"/>
    <x v="0"/>
    <n v="1"/>
    <n v="200"/>
    <n v="70"/>
    <n v="5"/>
    <n v="30"/>
    <n v="235"/>
    <s v="GPay"/>
    <x v="1"/>
    <x v="0"/>
    <x v="1"/>
    <n v="130"/>
    <n v="55.3"/>
    <s v="No"/>
  </r>
  <r>
    <s v="ODR1056"/>
    <x v="5"/>
    <s v="Raj"/>
    <x v="0"/>
    <n v="1"/>
    <n v="200"/>
    <n v="70"/>
    <n v="5"/>
    <n v="30"/>
    <n v="235"/>
    <s v="GPay"/>
    <x v="1"/>
    <x v="0"/>
    <x v="1"/>
    <n v="130"/>
    <n v="55.3"/>
    <s v="No"/>
  </r>
  <r>
    <s v="ODR1064"/>
    <x v="0"/>
    <s v="Raj"/>
    <x v="0"/>
    <n v="3"/>
    <n v="200"/>
    <n v="70"/>
    <n v="12"/>
    <n v="30"/>
    <n v="642"/>
    <s v="GPay"/>
    <x v="1"/>
    <x v="0"/>
    <x v="1"/>
    <n v="390"/>
    <n v="60.7"/>
    <s v="No"/>
  </r>
  <r>
    <s v="ODR1064"/>
    <x v="0"/>
    <s v="Raj"/>
    <x v="0"/>
    <n v="3"/>
    <n v="200"/>
    <n v="70"/>
    <n v="12"/>
    <n v="30"/>
    <n v="642"/>
    <s v="GPay"/>
    <x v="1"/>
    <x v="0"/>
    <x v="1"/>
    <n v="390"/>
    <n v="60.7"/>
    <s v="No"/>
  </r>
  <r>
    <s v="ODR1064"/>
    <x v="0"/>
    <s v="Raj"/>
    <x v="0"/>
    <n v="3"/>
    <n v="180"/>
    <n v="70"/>
    <n v="12"/>
    <n v="30"/>
    <n v="582"/>
    <s v="GPay"/>
    <x v="1"/>
    <x v="0"/>
    <x v="1"/>
    <n v="330"/>
    <n v="56.7"/>
    <s v="No"/>
  </r>
  <r>
    <s v="ODR1064"/>
    <x v="0"/>
    <s v="Raj"/>
    <x v="0"/>
    <n v="3"/>
    <n v="180"/>
    <n v="70"/>
    <n v="12"/>
    <n v="30"/>
    <n v="582"/>
    <s v="GPay"/>
    <x v="1"/>
    <x v="0"/>
    <x v="1"/>
    <n v="330"/>
    <n v="56.7"/>
    <s v="No"/>
  </r>
  <r>
    <s v="ODR1064"/>
    <x v="0"/>
    <s v="Raj"/>
    <x v="0"/>
    <n v="3"/>
    <n v="150"/>
    <n v="70"/>
    <n v="12"/>
    <n v="30"/>
    <n v="492"/>
    <s v="GPay"/>
    <x v="1"/>
    <x v="0"/>
    <x v="1"/>
    <n v="240"/>
    <n v="48.8"/>
    <s v="No"/>
  </r>
  <r>
    <s v="ODR1064"/>
    <x v="0"/>
    <s v="Raj"/>
    <x v="0"/>
    <n v="3"/>
    <n v="120"/>
    <n v="70"/>
    <n v="12"/>
    <n v="30"/>
    <n v="402"/>
    <s v="GPay"/>
    <x v="1"/>
    <x v="0"/>
    <x v="1"/>
    <n v="150"/>
    <n v="37.299999999999997"/>
    <s v="No"/>
  </r>
  <r>
    <s v="ODR1064"/>
    <x v="0"/>
    <s v="Raj"/>
    <x v="0"/>
    <n v="3"/>
    <n v="150"/>
    <n v="70"/>
    <n v="12"/>
    <n v="30"/>
    <n v="492"/>
    <s v="GPay"/>
    <x v="1"/>
    <x v="0"/>
    <x v="1"/>
    <n v="240"/>
    <n v="48.8"/>
    <s v="No"/>
  </r>
  <r>
    <s v="ODR1064"/>
    <x v="0"/>
    <s v="Raj"/>
    <x v="0"/>
    <n v="3"/>
    <n v="200"/>
    <n v="70"/>
    <n v="12"/>
    <n v="30"/>
    <n v="642"/>
    <s v="GPay"/>
    <x v="1"/>
    <x v="0"/>
    <x v="1"/>
    <n v="390"/>
    <n v="60.7"/>
    <s v="No"/>
  </r>
  <r>
    <s v="ODR1064"/>
    <x v="0"/>
    <s v="Raj"/>
    <x v="0"/>
    <n v="3"/>
    <n v="200"/>
    <n v="70"/>
    <n v="12"/>
    <n v="30"/>
    <n v="642"/>
    <s v="GPay"/>
    <x v="1"/>
    <x v="0"/>
    <x v="1"/>
    <n v="390"/>
    <n v="60.7"/>
    <s v="No"/>
  </r>
  <r>
    <s v="ODR1064"/>
    <x v="0"/>
    <s v="Raj"/>
    <x v="0"/>
    <n v="3"/>
    <n v="180"/>
    <n v="70"/>
    <n v="12"/>
    <n v="30"/>
    <n v="582"/>
    <s v="GPay"/>
    <x v="1"/>
    <x v="0"/>
    <x v="1"/>
    <n v="330"/>
    <n v="56.7"/>
    <s v="No"/>
  </r>
  <r>
    <s v="ODR1064"/>
    <x v="0"/>
    <s v="Raj"/>
    <x v="0"/>
    <n v="3"/>
    <n v="180"/>
    <n v="70"/>
    <n v="12"/>
    <n v="30"/>
    <n v="582"/>
    <s v="GPay"/>
    <x v="1"/>
    <x v="0"/>
    <x v="1"/>
    <n v="330"/>
    <n v="56.7"/>
    <s v="No"/>
  </r>
  <r>
    <s v="ODR1064"/>
    <x v="0"/>
    <s v="Raj"/>
    <x v="0"/>
    <n v="3"/>
    <n v="180"/>
    <n v="70"/>
    <n v="12"/>
    <n v="30"/>
    <n v="582"/>
    <s v="GPay"/>
    <x v="1"/>
    <x v="0"/>
    <x v="1"/>
    <n v="330"/>
    <n v="56.7"/>
    <s v="No"/>
  </r>
  <r>
    <s v="ODR1064"/>
    <x v="0"/>
    <s v="Raj"/>
    <x v="0"/>
    <n v="3"/>
    <n v="180"/>
    <n v="70"/>
    <n v="12"/>
    <n v="30"/>
    <n v="582"/>
    <s v="GPay"/>
    <x v="1"/>
    <x v="0"/>
    <x v="1"/>
    <n v="330"/>
    <n v="56.7"/>
    <s v="No"/>
  </r>
  <r>
    <s v="ODR1064"/>
    <x v="0"/>
    <s v="Raj"/>
    <x v="0"/>
    <n v="3"/>
    <n v="200"/>
    <n v="70"/>
    <n v="12"/>
    <n v="30"/>
    <n v="642"/>
    <s v="GPay"/>
    <x v="1"/>
    <x v="0"/>
    <x v="1"/>
    <n v="390"/>
    <n v="60.7"/>
    <s v="No"/>
  </r>
  <r>
    <s v="ODR1064"/>
    <x v="0"/>
    <s v="Raj"/>
    <x v="0"/>
    <n v="3"/>
    <n v="200"/>
    <n v="70"/>
    <n v="12"/>
    <n v="30"/>
    <n v="642"/>
    <s v="GPay"/>
    <x v="1"/>
    <x v="0"/>
    <x v="1"/>
    <n v="390"/>
    <n v="60.7"/>
    <s v="No"/>
  </r>
  <r>
    <s v="ODR1075"/>
    <x v="6"/>
    <s v="Simran"/>
    <x v="0"/>
    <n v="1"/>
    <n v="200"/>
    <n v="70"/>
    <n v="0"/>
    <n v="0"/>
    <n v="200"/>
    <s v="Cash"/>
    <x v="0"/>
    <x v="0"/>
    <x v="2"/>
    <n v="130"/>
    <n v="65"/>
    <s v="No"/>
  </r>
  <r>
    <s v="ODR1075"/>
    <x v="6"/>
    <s v="Simran"/>
    <x v="0"/>
    <n v="1"/>
    <n v="200"/>
    <n v="70"/>
    <n v="0"/>
    <n v="0"/>
    <n v="200"/>
    <s v="Cash"/>
    <x v="0"/>
    <x v="0"/>
    <x v="2"/>
    <n v="130"/>
    <n v="65"/>
    <s v="No"/>
  </r>
  <r>
    <s v="ODR1075"/>
    <x v="6"/>
    <s v="Simran"/>
    <x v="0"/>
    <n v="1"/>
    <n v="180"/>
    <n v="70"/>
    <n v="0"/>
    <n v="0"/>
    <n v="180"/>
    <s v="Cash"/>
    <x v="0"/>
    <x v="0"/>
    <x v="2"/>
    <n v="110"/>
    <n v="61.1"/>
    <s v="No"/>
  </r>
  <r>
    <s v="ODR1075"/>
    <x v="6"/>
    <s v="Simran"/>
    <x v="0"/>
    <n v="1"/>
    <n v="180"/>
    <n v="70"/>
    <n v="0"/>
    <n v="0"/>
    <n v="180"/>
    <s v="Cash"/>
    <x v="0"/>
    <x v="0"/>
    <x v="2"/>
    <n v="110"/>
    <n v="61.1"/>
    <s v="No"/>
  </r>
  <r>
    <s v="ODR1075"/>
    <x v="6"/>
    <s v="Simran"/>
    <x v="0"/>
    <n v="1"/>
    <n v="150"/>
    <n v="70"/>
    <n v="0"/>
    <n v="0"/>
    <n v="150"/>
    <s v="Cash"/>
    <x v="0"/>
    <x v="0"/>
    <x v="2"/>
    <n v="80"/>
    <n v="53.3"/>
    <s v="No"/>
  </r>
  <r>
    <s v="ODR1075"/>
    <x v="6"/>
    <s v="Simran"/>
    <x v="0"/>
    <n v="1"/>
    <n v="120"/>
    <n v="70"/>
    <n v="0"/>
    <n v="0"/>
    <n v="120"/>
    <s v="Cash"/>
    <x v="0"/>
    <x v="0"/>
    <x v="2"/>
    <n v="50"/>
    <n v="41.7"/>
    <s v="No"/>
  </r>
  <r>
    <s v="ODR1075"/>
    <x v="6"/>
    <s v="Simran"/>
    <x v="0"/>
    <n v="1"/>
    <n v="150"/>
    <n v="70"/>
    <n v="0"/>
    <n v="0"/>
    <n v="150"/>
    <s v="Cash"/>
    <x v="0"/>
    <x v="0"/>
    <x v="2"/>
    <n v="80"/>
    <n v="53.3"/>
    <s v="No"/>
  </r>
  <r>
    <s v="ODR1075"/>
    <x v="6"/>
    <s v="Simran"/>
    <x v="0"/>
    <n v="1"/>
    <n v="200"/>
    <n v="70"/>
    <n v="0"/>
    <n v="0"/>
    <n v="200"/>
    <s v="Cash"/>
    <x v="0"/>
    <x v="0"/>
    <x v="2"/>
    <n v="130"/>
    <n v="65"/>
    <s v="No"/>
  </r>
  <r>
    <s v="ODR1075"/>
    <x v="6"/>
    <s v="Simran"/>
    <x v="0"/>
    <n v="1"/>
    <n v="200"/>
    <n v="70"/>
    <n v="0"/>
    <n v="0"/>
    <n v="200"/>
    <s v="Cash"/>
    <x v="0"/>
    <x v="0"/>
    <x v="2"/>
    <n v="130"/>
    <n v="65"/>
    <s v="No"/>
  </r>
  <r>
    <s v="ODR1075"/>
    <x v="6"/>
    <s v="Simran"/>
    <x v="0"/>
    <n v="1"/>
    <n v="180"/>
    <n v="70"/>
    <n v="0"/>
    <n v="0"/>
    <n v="180"/>
    <s v="Cash"/>
    <x v="0"/>
    <x v="0"/>
    <x v="2"/>
    <n v="110"/>
    <n v="61.1"/>
    <s v="No"/>
  </r>
  <r>
    <s v="ODR1075"/>
    <x v="6"/>
    <s v="Simran"/>
    <x v="0"/>
    <n v="1"/>
    <n v="180"/>
    <n v="70"/>
    <n v="0"/>
    <n v="0"/>
    <n v="180"/>
    <s v="Cash"/>
    <x v="0"/>
    <x v="0"/>
    <x v="2"/>
    <n v="110"/>
    <n v="61.1"/>
    <s v="No"/>
  </r>
  <r>
    <s v="ODR1075"/>
    <x v="6"/>
    <s v="Simran"/>
    <x v="0"/>
    <n v="1"/>
    <n v="180"/>
    <n v="70"/>
    <n v="0"/>
    <n v="0"/>
    <n v="180"/>
    <s v="Cash"/>
    <x v="0"/>
    <x v="0"/>
    <x v="2"/>
    <n v="110"/>
    <n v="61.1"/>
    <s v="No"/>
  </r>
  <r>
    <s v="ODR1075"/>
    <x v="6"/>
    <s v="Simran"/>
    <x v="0"/>
    <n v="1"/>
    <n v="180"/>
    <n v="70"/>
    <n v="0"/>
    <n v="0"/>
    <n v="180"/>
    <s v="Cash"/>
    <x v="0"/>
    <x v="0"/>
    <x v="2"/>
    <n v="110"/>
    <n v="61.1"/>
    <s v="No"/>
  </r>
  <r>
    <s v="ODR1075"/>
    <x v="6"/>
    <s v="Simran"/>
    <x v="0"/>
    <n v="1"/>
    <n v="200"/>
    <n v="70"/>
    <n v="0"/>
    <n v="0"/>
    <n v="200"/>
    <s v="Cash"/>
    <x v="0"/>
    <x v="0"/>
    <x v="2"/>
    <n v="130"/>
    <n v="65"/>
    <s v="No"/>
  </r>
  <r>
    <s v="ODR1075"/>
    <x v="6"/>
    <s v="Simran"/>
    <x v="0"/>
    <n v="1"/>
    <n v="200"/>
    <n v="70"/>
    <n v="0"/>
    <n v="0"/>
    <n v="200"/>
    <s v="Cash"/>
    <x v="0"/>
    <x v="0"/>
    <x v="2"/>
    <n v="130"/>
    <n v="65"/>
    <s v="No"/>
  </r>
  <r>
    <s v="ODR1075"/>
    <x v="6"/>
    <s v="Simran"/>
    <x v="0"/>
    <n v="1"/>
    <n v="200"/>
    <n v="70"/>
    <n v="0"/>
    <n v="0"/>
    <n v="200"/>
    <s v="Cash"/>
    <x v="0"/>
    <x v="0"/>
    <x v="2"/>
    <n v="130"/>
    <n v="65"/>
    <s v="No"/>
  </r>
  <r>
    <s v="ODR1075"/>
    <x v="6"/>
    <s v="Simran"/>
    <x v="0"/>
    <n v="1"/>
    <n v="200"/>
    <n v="70"/>
    <n v="0"/>
    <n v="0"/>
    <n v="200"/>
    <s v="Cash"/>
    <x v="0"/>
    <x v="0"/>
    <x v="2"/>
    <n v="130"/>
    <n v="65"/>
    <s v="No"/>
  </r>
  <r>
    <s v="ODR1075"/>
    <x v="6"/>
    <s v="Simran"/>
    <x v="0"/>
    <n v="1"/>
    <n v="180"/>
    <n v="70"/>
    <n v="0"/>
    <n v="0"/>
    <n v="180"/>
    <s v="Cash"/>
    <x v="0"/>
    <x v="0"/>
    <x v="2"/>
    <n v="110"/>
    <n v="61.1"/>
    <s v="No"/>
  </r>
  <r>
    <s v="ODR1075"/>
    <x v="6"/>
    <s v="Simran"/>
    <x v="0"/>
    <n v="1"/>
    <n v="180"/>
    <n v="70"/>
    <n v="0"/>
    <n v="0"/>
    <n v="180"/>
    <s v="Cash"/>
    <x v="0"/>
    <x v="0"/>
    <x v="2"/>
    <n v="110"/>
    <n v="61.1"/>
    <s v="No"/>
  </r>
  <r>
    <s v="ODR1075"/>
    <x v="6"/>
    <s v="Simran"/>
    <x v="0"/>
    <n v="1"/>
    <n v="150"/>
    <n v="70"/>
    <n v="0"/>
    <n v="0"/>
    <n v="150"/>
    <s v="Cash"/>
    <x v="0"/>
    <x v="0"/>
    <x v="2"/>
    <n v="80"/>
    <n v="53.3"/>
    <s v="No"/>
  </r>
  <r>
    <s v="ODR1075"/>
    <x v="6"/>
    <s v="Simran"/>
    <x v="0"/>
    <n v="1"/>
    <n v="120"/>
    <n v="70"/>
    <n v="0"/>
    <n v="0"/>
    <n v="120"/>
    <s v="Cash"/>
    <x v="0"/>
    <x v="0"/>
    <x v="2"/>
    <n v="50"/>
    <n v="41.7"/>
    <s v="No"/>
  </r>
  <r>
    <s v="ODR1075"/>
    <x v="6"/>
    <s v="Simran"/>
    <x v="0"/>
    <n v="1"/>
    <n v="150"/>
    <n v="70"/>
    <n v="0"/>
    <n v="0"/>
    <n v="150"/>
    <s v="Cash"/>
    <x v="0"/>
    <x v="0"/>
    <x v="2"/>
    <n v="80"/>
    <n v="53.3"/>
    <s v="No"/>
  </r>
  <r>
    <s v="ODR1075"/>
    <x v="6"/>
    <s v="Simran"/>
    <x v="0"/>
    <n v="1"/>
    <n v="200"/>
    <n v="70"/>
    <n v="0"/>
    <n v="0"/>
    <n v="200"/>
    <s v="Cash"/>
    <x v="0"/>
    <x v="0"/>
    <x v="2"/>
    <n v="130"/>
    <n v="65"/>
    <s v="No"/>
  </r>
  <r>
    <s v="ODR1075"/>
    <x v="6"/>
    <s v="Simran"/>
    <x v="0"/>
    <n v="1"/>
    <n v="200"/>
    <n v="70"/>
    <n v="0"/>
    <n v="0"/>
    <n v="200"/>
    <s v="Cash"/>
    <x v="0"/>
    <x v="0"/>
    <x v="2"/>
    <n v="130"/>
    <n v="65"/>
    <s v="No"/>
  </r>
  <r>
    <s v="ODR1075"/>
    <x v="6"/>
    <s v="Simran"/>
    <x v="0"/>
    <n v="1"/>
    <n v="180"/>
    <n v="70"/>
    <n v="0"/>
    <n v="0"/>
    <n v="180"/>
    <s v="Cash"/>
    <x v="0"/>
    <x v="0"/>
    <x v="2"/>
    <n v="110"/>
    <n v="61.1"/>
    <s v="No"/>
  </r>
  <r>
    <s v="ODR1075"/>
    <x v="6"/>
    <s v="Simran"/>
    <x v="0"/>
    <n v="1"/>
    <n v="180"/>
    <n v="70"/>
    <n v="0"/>
    <n v="0"/>
    <n v="180"/>
    <s v="Cash"/>
    <x v="0"/>
    <x v="0"/>
    <x v="2"/>
    <n v="110"/>
    <n v="61.1"/>
    <s v="No"/>
  </r>
  <r>
    <s v="ODR1075"/>
    <x v="6"/>
    <s v="Simran"/>
    <x v="0"/>
    <n v="1"/>
    <n v="180"/>
    <n v="70"/>
    <n v="0"/>
    <n v="0"/>
    <n v="180"/>
    <s v="Cash"/>
    <x v="0"/>
    <x v="0"/>
    <x v="2"/>
    <n v="110"/>
    <n v="61.1"/>
    <s v="No"/>
  </r>
  <r>
    <s v="ODR1075"/>
    <x v="6"/>
    <s v="Simran"/>
    <x v="0"/>
    <n v="1"/>
    <n v="180"/>
    <n v="70"/>
    <n v="0"/>
    <n v="0"/>
    <n v="180"/>
    <s v="Cash"/>
    <x v="0"/>
    <x v="0"/>
    <x v="2"/>
    <n v="110"/>
    <n v="61.1"/>
    <s v="No"/>
  </r>
  <r>
    <s v="ODR1075"/>
    <x v="6"/>
    <s v="Simran"/>
    <x v="0"/>
    <n v="1"/>
    <n v="200"/>
    <n v="70"/>
    <n v="0"/>
    <n v="0"/>
    <n v="200"/>
    <s v="Cash"/>
    <x v="0"/>
    <x v="0"/>
    <x v="2"/>
    <n v="130"/>
    <n v="65"/>
    <s v="No"/>
  </r>
  <r>
    <s v="ODR1075"/>
    <x v="6"/>
    <s v="Simran"/>
    <x v="0"/>
    <n v="1"/>
    <n v="200"/>
    <n v="70"/>
    <n v="0"/>
    <n v="0"/>
    <n v="200"/>
    <s v="Cash"/>
    <x v="0"/>
    <x v="0"/>
    <x v="2"/>
    <n v="130"/>
    <n v="65"/>
    <s v="No"/>
  </r>
  <r>
    <s v="ODR1077"/>
    <x v="7"/>
    <s v="Raj"/>
    <x v="0"/>
    <n v="2"/>
    <n v="200"/>
    <n v="70"/>
    <n v="0"/>
    <n v="0"/>
    <n v="400"/>
    <s v="Cash"/>
    <x v="2"/>
    <x v="0"/>
    <x v="1"/>
    <n v="260"/>
    <n v="65"/>
    <s v="No"/>
  </r>
  <r>
    <s v="ODR1077"/>
    <x v="7"/>
    <s v="Raj"/>
    <x v="0"/>
    <n v="2"/>
    <n v="200"/>
    <n v="70"/>
    <n v="0"/>
    <n v="0"/>
    <n v="400"/>
    <s v="Cash"/>
    <x v="2"/>
    <x v="0"/>
    <x v="1"/>
    <n v="260"/>
    <n v="65"/>
    <s v="No"/>
  </r>
  <r>
    <s v="ODR1077"/>
    <x v="7"/>
    <s v="Raj"/>
    <x v="0"/>
    <n v="2"/>
    <n v="180"/>
    <n v="70"/>
    <n v="0"/>
    <n v="0"/>
    <n v="360"/>
    <s v="Cash"/>
    <x v="2"/>
    <x v="0"/>
    <x v="1"/>
    <n v="220"/>
    <n v="61.1"/>
    <s v="No"/>
  </r>
  <r>
    <s v="ODR1077"/>
    <x v="7"/>
    <s v="Raj"/>
    <x v="0"/>
    <n v="2"/>
    <n v="180"/>
    <n v="70"/>
    <n v="0"/>
    <n v="0"/>
    <n v="360"/>
    <s v="Cash"/>
    <x v="2"/>
    <x v="0"/>
    <x v="1"/>
    <n v="220"/>
    <n v="61.1"/>
    <s v="No"/>
  </r>
  <r>
    <s v="ODR1077"/>
    <x v="7"/>
    <s v="Raj"/>
    <x v="0"/>
    <n v="2"/>
    <n v="150"/>
    <n v="70"/>
    <n v="0"/>
    <n v="0"/>
    <n v="300"/>
    <s v="Cash"/>
    <x v="2"/>
    <x v="0"/>
    <x v="1"/>
    <n v="160"/>
    <n v="53.3"/>
    <s v="No"/>
  </r>
  <r>
    <s v="ODR1077"/>
    <x v="7"/>
    <s v="Raj"/>
    <x v="0"/>
    <n v="2"/>
    <n v="120"/>
    <n v="70"/>
    <n v="0"/>
    <n v="0"/>
    <n v="240"/>
    <s v="Cash"/>
    <x v="2"/>
    <x v="0"/>
    <x v="1"/>
    <n v="100"/>
    <n v="41.7"/>
    <s v="No"/>
  </r>
  <r>
    <s v="ODR1077"/>
    <x v="7"/>
    <s v="Raj"/>
    <x v="0"/>
    <n v="2"/>
    <n v="150"/>
    <n v="70"/>
    <n v="0"/>
    <n v="0"/>
    <n v="300"/>
    <s v="Cash"/>
    <x v="2"/>
    <x v="0"/>
    <x v="1"/>
    <n v="160"/>
    <n v="53.3"/>
    <s v="No"/>
  </r>
  <r>
    <s v="ODR1077"/>
    <x v="7"/>
    <s v="Raj"/>
    <x v="0"/>
    <n v="2"/>
    <n v="200"/>
    <n v="70"/>
    <n v="0"/>
    <n v="0"/>
    <n v="400"/>
    <s v="Cash"/>
    <x v="2"/>
    <x v="0"/>
    <x v="1"/>
    <n v="260"/>
    <n v="65"/>
    <s v="No"/>
  </r>
  <r>
    <s v="ODR1077"/>
    <x v="7"/>
    <s v="Raj"/>
    <x v="0"/>
    <n v="2"/>
    <n v="200"/>
    <n v="70"/>
    <n v="0"/>
    <n v="0"/>
    <n v="400"/>
    <s v="Cash"/>
    <x v="2"/>
    <x v="0"/>
    <x v="1"/>
    <n v="260"/>
    <n v="65"/>
    <s v="No"/>
  </r>
  <r>
    <s v="ODR1077"/>
    <x v="7"/>
    <s v="Raj"/>
    <x v="0"/>
    <n v="2"/>
    <n v="180"/>
    <n v="70"/>
    <n v="0"/>
    <n v="0"/>
    <n v="360"/>
    <s v="Cash"/>
    <x v="2"/>
    <x v="0"/>
    <x v="1"/>
    <n v="220"/>
    <n v="61.1"/>
    <s v="No"/>
  </r>
  <r>
    <s v="ODR1077"/>
    <x v="7"/>
    <s v="Raj"/>
    <x v="0"/>
    <n v="2"/>
    <n v="180"/>
    <n v="70"/>
    <n v="0"/>
    <n v="0"/>
    <n v="360"/>
    <s v="Cash"/>
    <x v="2"/>
    <x v="0"/>
    <x v="1"/>
    <n v="220"/>
    <n v="61.1"/>
    <s v="No"/>
  </r>
  <r>
    <s v="ODR1077"/>
    <x v="7"/>
    <s v="Raj"/>
    <x v="0"/>
    <n v="2"/>
    <n v="180"/>
    <n v="70"/>
    <n v="0"/>
    <n v="0"/>
    <n v="360"/>
    <s v="Cash"/>
    <x v="2"/>
    <x v="0"/>
    <x v="1"/>
    <n v="220"/>
    <n v="61.1"/>
    <s v="No"/>
  </r>
  <r>
    <s v="ODR1077"/>
    <x v="7"/>
    <s v="Raj"/>
    <x v="0"/>
    <n v="2"/>
    <n v="180"/>
    <n v="70"/>
    <n v="0"/>
    <n v="0"/>
    <n v="360"/>
    <s v="Cash"/>
    <x v="2"/>
    <x v="0"/>
    <x v="1"/>
    <n v="220"/>
    <n v="61.1"/>
    <s v="No"/>
  </r>
  <r>
    <s v="ODR1077"/>
    <x v="7"/>
    <s v="Raj"/>
    <x v="0"/>
    <n v="2"/>
    <n v="200"/>
    <n v="70"/>
    <n v="0"/>
    <n v="0"/>
    <n v="400"/>
    <s v="Cash"/>
    <x v="2"/>
    <x v="0"/>
    <x v="1"/>
    <n v="260"/>
    <n v="65"/>
    <s v="No"/>
  </r>
  <r>
    <s v="ODR1077"/>
    <x v="7"/>
    <s v="Raj"/>
    <x v="0"/>
    <n v="2"/>
    <n v="200"/>
    <n v="70"/>
    <n v="0"/>
    <n v="0"/>
    <n v="400"/>
    <s v="Cash"/>
    <x v="2"/>
    <x v="0"/>
    <x v="1"/>
    <n v="260"/>
    <n v="65"/>
    <s v="No"/>
  </r>
  <r>
    <s v="ODR1122"/>
    <x v="8"/>
    <s v="Vikram"/>
    <x v="0"/>
    <n v="1"/>
    <n v="200"/>
    <n v="70"/>
    <n v="5"/>
    <n v="30"/>
    <n v="235"/>
    <s v="UPI"/>
    <x v="2"/>
    <x v="0"/>
    <x v="1"/>
    <n v="130"/>
    <n v="55.3"/>
    <s v="No"/>
  </r>
  <r>
    <s v="ODR1122"/>
    <x v="8"/>
    <s v="Vikram"/>
    <x v="0"/>
    <n v="1"/>
    <n v="200"/>
    <n v="70"/>
    <n v="5"/>
    <n v="30"/>
    <n v="235"/>
    <s v="UPI"/>
    <x v="2"/>
    <x v="0"/>
    <x v="1"/>
    <n v="130"/>
    <n v="55.3"/>
    <s v="No"/>
  </r>
  <r>
    <s v="ODR1122"/>
    <x v="8"/>
    <s v="Vikram"/>
    <x v="0"/>
    <n v="1"/>
    <n v="180"/>
    <n v="70"/>
    <n v="5"/>
    <n v="30"/>
    <n v="215"/>
    <s v="UPI"/>
    <x v="2"/>
    <x v="0"/>
    <x v="1"/>
    <n v="110"/>
    <n v="51.2"/>
    <s v="No"/>
  </r>
  <r>
    <s v="ODR1122"/>
    <x v="8"/>
    <s v="Vikram"/>
    <x v="0"/>
    <n v="1"/>
    <n v="180"/>
    <n v="70"/>
    <n v="5"/>
    <n v="30"/>
    <n v="215"/>
    <s v="UPI"/>
    <x v="2"/>
    <x v="0"/>
    <x v="1"/>
    <n v="110"/>
    <n v="51.2"/>
    <s v="No"/>
  </r>
  <r>
    <s v="ODR1122"/>
    <x v="8"/>
    <s v="Vikram"/>
    <x v="0"/>
    <n v="1"/>
    <n v="150"/>
    <n v="70"/>
    <n v="5"/>
    <n v="30"/>
    <n v="185"/>
    <s v="UPI"/>
    <x v="2"/>
    <x v="0"/>
    <x v="1"/>
    <n v="80"/>
    <n v="43.2"/>
    <s v="No"/>
  </r>
  <r>
    <s v="ODR1122"/>
    <x v="8"/>
    <s v="Vikram"/>
    <x v="0"/>
    <n v="1"/>
    <n v="120"/>
    <n v="70"/>
    <n v="5"/>
    <n v="30"/>
    <n v="155"/>
    <s v="UPI"/>
    <x v="2"/>
    <x v="0"/>
    <x v="1"/>
    <n v="50"/>
    <n v="32.299999999999997"/>
    <s v="Low margin"/>
  </r>
  <r>
    <s v="ODR1122"/>
    <x v="8"/>
    <s v="Vikram"/>
    <x v="0"/>
    <n v="1"/>
    <n v="150"/>
    <n v="70"/>
    <n v="5"/>
    <n v="30"/>
    <n v="185"/>
    <s v="UPI"/>
    <x v="2"/>
    <x v="0"/>
    <x v="1"/>
    <n v="80"/>
    <n v="43.2"/>
    <s v="No"/>
  </r>
  <r>
    <s v="ODR1122"/>
    <x v="8"/>
    <s v="Vikram"/>
    <x v="0"/>
    <n v="1"/>
    <n v="200"/>
    <n v="70"/>
    <n v="5"/>
    <n v="30"/>
    <n v="235"/>
    <s v="UPI"/>
    <x v="2"/>
    <x v="0"/>
    <x v="1"/>
    <n v="130"/>
    <n v="55.3"/>
    <s v="No"/>
  </r>
  <r>
    <s v="ODR1122"/>
    <x v="8"/>
    <s v="Vikram"/>
    <x v="0"/>
    <n v="1"/>
    <n v="200"/>
    <n v="70"/>
    <n v="5"/>
    <n v="30"/>
    <n v="235"/>
    <s v="UPI"/>
    <x v="2"/>
    <x v="0"/>
    <x v="1"/>
    <n v="130"/>
    <n v="55.3"/>
    <s v="No"/>
  </r>
  <r>
    <s v="ODR1122"/>
    <x v="8"/>
    <s v="Vikram"/>
    <x v="0"/>
    <n v="1"/>
    <n v="180"/>
    <n v="70"/>
    <n v="5"/>
    <n v="30"/>
    <n v="215"/>
    <s v="UPI"/>
    <x v="2"/>
    <x v="0"/>
    <x v="1"/>
    <n v="110"/>
    <n v="51.2"/>
    <s v="No"/>
  </r>
  <r>
    <s v="ODR1122"/>
    <x v="8"/>
    <s v="Vikram"/>
    <x v="0"/>
    <n v="1"/>
    <n v="180"/>
    <n v="70"/>
    <n v="5"/>
    <n v="30"/>
    <n v="215"/>
    <s v="UPI"/>
    <x v="2"/>
    <x v="0"/>
    <x v="1"/>
    <n v="110"/>
    <n v="51.2"/>
    <s v="No"/>
  </r>
  <r>
    <s v="ODR1122"/>
    <x v="8"/>
    <s v="Vikram"/>
    <x v="0"/>
    <n v="1"/>
    <n v="180"/>
    <n v="70"/>
    <n v="5"/>
    <n v="30"/>
    <n v="215"/>
    <s v="UPI"/>
    <x v="2"/>
    <x v="0"/>
    <x v="1"/>
    <n v="110"/>
    <n v="51.2"/>
    <s v="No"/>
  </r>
  <r>
    <s v="ODR1122"/>
    <x v="8"/>
    <s v="Vikram"/>
    <x v="0"/>
    <n v="1"/>
    <n v="180"/>
    <n v="70"/>
    <n v="5"/>
    <n v="30"/>
    <n v="215"/>
    <s v="UPI"/>
    <x v="2"/>
    <x v="0"/>
    <x v="1"/>
    <n v="110"/>
    <n v="51.2"/>
    <s v="No"/>
  </r>
  <r>
    <s v="ODR1122"/>
    <x v="8"/>
    <s v="Vikram"/>
    <x v="0"/>
    <n v="1"/>
    <n v="200"/>
    <n v="70"/>
    <n v="5"/>
    <n v="30"/>
    <n v="235"/>
    <s v="UPI"/>
    <x v="2"/>
    <x v="0"/>
    <x v="1"/>
    <n v="130"/>
    <n v="55.3"/>
    <s v="No"/>
  </r>
  <r>
    <s v="ODR1122"/>
    <x v="8"/>
    <s v="Vikram"/>
    <x v="0"/>
    <n v="1"/>
    <n v="200"/>
    <n v="70"/>
    <n v="5"/>
    <n v="30"/>
    <n v="235"/>
    <s v="UPI"/>
    <x v="2"/>
    <x v="0"/>
    <x v="1"/>
    <n v="130"/>
    <n v="55.3"/>
    <s v="No"/>
  </r>
  <r>
    <s v="ODR1130"/>
    <x v="9"/>
    <s v="Amit"/>
    <x v="0"/>
    <n v="3"/>
    <n v="200"/>
    <n v="70"/>
    <n v="0"/>
    <n v="20"/>
    <n v="620"/>
    <s v="GPay"/>
    <x v="0"/>
    <x v="0"/>
    <x v="3"/>
    <n v="390"/>
    <n v="62.9"/>
    <s v="No"/>
  </r>
  <r>
    <s v="ODR1130"/>
    <x v="9"/>
    <s v="Amit"/>
    <x v="0"/>
    <n v="3"/>
    <n v="200"/>
    <n v="70"/>
    <n v="0"/>
    <n v="20"/>
    <n v="620"/>
    <s v="GPay"/>
    <x v="0"/>
    <x v="0"/>
    <x v="3"/>
    <n v="390"/>
    <n v="62.9"/>
    <s v="No"/>
  </r>
  <r>
    <s v="ODR1130"/>
    <x v="9"/>
    <s v="Amit"/>
    <x v="0"/>
    <n v="3"/>
    <n v="180"/>
    <n v="70"/>
    <n v="0"/>
    <n v="20"/>
    <n v="560"/>
    <s v="GPay"/>
    <x v="0"/>
    <x v="0"/>
    <x v="3"/>
    <n v="330"/>
    <n v="58.9"/>
    <s v="No"/>
  </r>
  <r>
    <s v="ODR1130"/>
    <x v="9"/>
    <s v="Amit"/>
    <x v="0"/>
    <n v="3"/>
    <n v="180"/>
    <n v="70"/>
    <n v="0"/>
    <n v="20"/>
    <n v="560"/>
    <s v="GPay"/>
    <x v="0"/>
    <x v="0"/>
    <x v="3"/>
    <n v="330"/>
    <n v="58.9"/>
    <s v="No"/>
  </r>
  <r>
    <s v="ODR1130"/>
    <x v="9"/>
    <s v="Amit"/>
    <x v="0"/>
    <n v="3"/>
    <n v="150"/>
    <n v="70"/>
    <n v="0"/>
    <n v="20"/>
    <n v="470"/>
    <s v="GPay"/>
    <x v="0"/>
    <x v="0"/>
    <x v="3"/>
    <n v="240"/>
    <n v="51.1"/>
    <s v="No"/>
  </r>
  <r>
    <s v="ODR1130"/>
    <x v="9"/>
    <s v="Amit"/>
    <x v="0"/>
    <n v="3"/>
    <n v="120"/>
    <n v="70"/>
    <n v="0"/>
    <n v="20"/>
    <n v="380"/>
    <s v="GPay"/>
    <x v="0"/>
    <x v="0"/>
    <x v="3"/>
    <n v="150"/>
    <n v="39.5"/>
    <s v="No"/>
  </r>
  <r>
    <s v="ODR1130"/>
    <x v="9"/>
    <s v="Amit"/>
    <x v="0"/>
    <n v="3"/>
    <n v="150"/>
    <n v="70"/>
    <n v="0"/>
    <n v="20"/>
    <n v="470"/>
    <s v="GPay"/>
    <x v="0"/>
    <x v="0"/>
    <x v="3"/>
    <n v="240"/>
    <n v="51.1"/>
    <s v="No"/>
  </r>
  <r>
    <s v="ODR1130"/>
    <x v="9"/>
    <s v="Amit"/>
    <x v="0"/>
    <n v="3"/>
    <n v="200"/>
    <n v="70"/>
    <n v="0"/>
    <n v="20"/>
    <n v="620"/>
    <s v="GPay"/>
    <x v="0"/>
    <x v="0"/>
    <x v="3"/>
    <n v="390"/>
    <n v="62.9"/>
    <s v="No"/>
  </r>
  <r>
    <s v="ODR1130"/>
    <x v="9"/>
    <s v="Amit"/>
    <x v="0"/>
    <n v="3"/>
    <n v="200"/>
    <n v="70"/>
    <n v="0"/>
    <n v="20"/>
    <n v="620"/>
    <s v="GPay"/>
    <x v="0"/>
    <x v="0"/>
    <x v="3"/>
    <n v="390"/>
    <n v="62.9"/>
    <s v="No"/>
  </r>
  <r>
    <s v="ODR1130"/>
    <x v="9"/>
    <s v="Amit"/>
    <x v="0"/>
    <n v="3"/>
    <n v="180"/>
    <n v="70"/>
    <n v="0"/>
    <n v="20"/>
    <n v="560"/>
    <s v="GPay"/>
    <x v="0"/>
    <x v="0"/>
    <x v="3"/>
    <n v="330"/>
    <n v="58.9"/>
    <s v="No"/>
  </r>
  <r>
    <s v="ODR1130"/>
    <x v="9"/>
    <s v="Amit"/>
    <x v="0"/>
    <n v="3"/>
    <n v="180"/>
    <n v="70"/>
    <n v="0"/>
    <n v="20"/>
    <n v="560"/>
    <s v="GPay"/>
    <x v="0"/>
    <x v="0"/>
    <x v="3"/>
    <n v="330"/>
    <n v="58.9"/>
    <s v="No"/>
  </r>
  <r>
    <s v="ODR1130"/>
    <x v="9"/>
    <s v="Amit"/>
    <x v="0"/>
    <n v="3"/>
    <n v="180"/>
    <n v="70"/>
    <n v="0"/>
    <n v="20"/>
    <n v="560"/>
    <s v="GPay"/>
    <x v="0"/>
    <x v="0"/>
    <x v="3"/>
    <n v="330"/>
    <n v="58.9"/>
    <s v="No"/>
  </r>
  <r>
    <s v="ODR1130"/>
    <x v="9"/>
    <s v="Amit"/>
    <x v="0"/>
    <n v="3"/>
    <n v="180"/>
    <n v="70"/>
    <n v="0"/>
    <n v="20"/>
    <n v="560"/>
    <s v="GPay"/>
    <x v="0"/>
    <x v="0"/>
    <x v="3"/>
    <n v="330"/>
    <n v="58.9"/>
    <s v="No"/>
  </r>
  <r>
    <s v="ODR1130"/>
    <x v="9"/>
    <s v="Amit"/>
    <x v="0"/>
    <n v="3"/>
    <n v="200"/>
    <n v="70"/>
    <n v="0"/>
    <n v="20"/>
    <n v="620"/>
    <s v="GPay"/>
    <x v="0"/>
    <x v="0"/>
    <x v="3"/>
    <n v="390"/>
    <n v="62.9"/>
    <s v="No"/>
  </r>
  <r>
    <s v="ODR1130"/>
    <x v="9"/>
    <s v="Amit"/>
    <x v="0"/>
    <n v="3"/>
    <n v="200"/>
    <n v="70"/>
    <n v="0"/>
    <n v="20"/>
    <n v="620"/>
    <s v="GPay"/>
    <x v="0"/>
    <x v="0"/>
    <x v="3"/>
    <n v="390"/>
    <n v="62.9"/>
    <s v="No"/>
  </r>
  <r>
    <s v="ODR1002"/>
    <x v="10"/>
    <s v="Raj"/>
    <x v="1"/>
    <n v="1"/>
    <n v="120"/>
    <n v="80"/>
    <n v="5"/>
    <n v="0"/>
    <n v="125"/>
    <s v="Not Available"/>
    <x v="2"/>
    <x v="1"/>
    <x v="1"/>
    <n v="40"/>
    <n v="32"/>
    <s v="Low margin"/>
  </r>
  <r>
    <s v="ODR1002"/>
    <x v="10"/>
    <s v="Raj"/>
    <x v="1"/>
    <n v="1"/>
    <n v="150"/>
    <n v="80"/>
    <n v="5"/>
    <n v="0"/>
    <n v="155"/>
    <s v="Not Available"/>
    <x v="2"/>
    <x v="1"/>
    <x v="1"/>
    <n v="70"/>
    <n v="45.2"/>
    <s v="No"/>
  </r>
  <r>
    <s v="ODR1002"/>
    <x v="10"/>
    <s v="Raj"/>
    <x v="1"/>
    <n v="1"/>
    <n v="180"/>
    <n v="80"/>
    <n v="5"/>
    <n v="0"/>
    <n v="185"/>
    <s v="Not Available"/>
    <x v="2"/>
    <x v="1"/>
    <x v="1"/>
    <n v="100"/>
    <n v="54.1"/>
    <s v="No"/>
  </r>
  <r>
    <s v="ODR1002"/>
    <x v="10"/>
    <s v="Raj"/>
    <x v="1"/>
    <n v="1"/>
    <n v="120"/>
    <n v="80"/>
    <n v="5"/>
    <n v="0"/>
    <n v="125"/>
    <s v="Not Available"/>
    <x v="2"/>
    <x v="1"/>
    <x v="1"/>
    <n v="40"/>
    <n v="32"/>
    <s v="Low margin"/>
  </r>
  <r>
    <s v="ODR1002"/>
    <x v="10"/>
    <s v="Raj"/>
    <x v="1"/>
    <n v="1"/>
    <n v="200"/>
    <n v="80"/>
    <n v="5"/>
    <n v="0"/>
    <n v="205"/>
    <s v="Not Available"/>
    <x v="2"/>
    <x v="1"/>
    <x v="1"/>
    <n v="120"/>
    <n v="58.5"/>
    <s v="No"/>
  </r>
  <r>
    <s v="ODR1002"/>
    <x v="10"/>
    <s v="Raj"/>
    <x v="1"/>
    <n v="1"/>
    <n v="200"/>
    <n v="80"/>
    <n v="5"/>
    <n v="0"/>
    <n v="205"/>
    <s v="Not Available"/>
    <x v="2"/>
    <x v="1"/>
    <x v="1"/>
    <n v="120"/>
    <n v="58.5"/>
    <s v="No"/>
  </r>
  <r>
    <s v="ODR1002"/>
    <x v="10"/>
    <s v="Raj"/>
    <x v="1"/>
    <n v="1"/>
    <n v="150"/>
    <n v="80"/>
    <n v="5"/>
    <n v="0"/>
    <n v="155"/>
    <s v="Not Available"/>
    <x v="2"/>
    <x v="1"/>
    <x v="1"/>
    <n v="70"/>
    <n v="45.2"/>
    <s v="No"/>
  </r>
  <r>
    <s v="ODR1002"/>
    <x v="10"/>
    <s v="Raj"/>
    <x v="1"/>
    <n v="1"/>
    <n v="200"/>
    <n v="80"/>
    <n v="5"/>
    <n v="0"/>
    <n v="205"/>
    <s v="Not Available"/>
    <x v="2"/>
    <x v="1"/>
    <x v="1"/>
    <n v="120"/>
    <n v="58.5"/>
    <s v="No"/>
  </r>
  <r>
    <s v="ODR1002"/>
    <x v="10"/>
    <s v="Raj"/>
    <x v="1"/>
    <n v="1"/>
    <n v="120"/>
    <n v="80"/>
    <n v="5"/>
    <n v="0"/>
    <n v="125"/>
    <s v="Not Available"/>
    <x v="2"/>
    <x v="1"/>
    <x v="1"/>
    <n v="40"/>
    <n v="32"/>
    <s v="Low margin"/>
  </r>
  <r>
    <s v="ODR1002"/>
    <x v="10"/>
    <s v="Raj"/>
    <x v="1"/>
    <n v="1"/>
    <n v="120"/>
    <n v="80"/>
    <n v="5"/>
    <n v="0"/>
    <n v="125"/>
    <s v="Not Available"/>
    <x v="2"/>
    <x v="1"/>
    <x v="1"/>
    <n v="40"/>
    <n v="32"/>
    <s v="Low margin"/>
  </r>
  <r>
    <s v="ODR1002"/>
    <x v="10"/>
    <s v="Raj"/>
    <x v="1"/>
    <n v="1"/>
    <n v="180"/>
    <n v="80"/>
    <n v="5"/>
    <n v="0"/>
    <n v="185"/>
    <s v="Not Available"/>
    <x v="2"/>
    <x v="1"/>
    <x v="1"/>
    <n v="100"/>
    <n v="54.1"/>
    <s v="No"/>
  </r>
  <r>
    <s v="ODR1002"/>
    <x v="10"/>
    <s v="Raj"/>
    <x v="1"/>
    <n v="1"/>
    <n v="150"/>
    <n v="80"/>
    <n v="5"/>
    <n v="0"/>
    <n v="155"/>
    <s v="Not Available"/>
    <x v="2"/>
    <x v="1"/>
    <x v="1"/>
    <n v="70"/>
    <n v="45.2"/>
    <s v="No"/>
  </r>
  <r>
    <s v="ODR1002"/>
    <x v="10"/>
    <s v="Raj"/>
    <x v="1"/>
    <n v="1"/>
    <n v="150"/>
    <n v="80"/>
    <n v="5"/>
    <n v="0"/>
    <n v="155"/>
    <s v="Not Available"/>
    <x v="2"/>
    <x v="1"/>
    <x v="1"/>
    <n v="70"/>
    <n v="45.2"/>
    <s v="No"/>
  </r>
  <r>
    <s v="ODR1002"/>
    <x v="10"/>
    <s v="Raj"/>
    <x v="1"/>
    <n v="1"/>
    <n v="200"/>
    <n v="80"/>
    <n v="5"/>
    <n v="0"/>
    <n v="205"/>
    <s v="Not Available"/>
    <x v="2"/>
    <x v="1"/>
    <x v="1"/>
    <n v="120"/>
    <n v="58.5"/>
    <s v="No"/>
  </r>
  <r>
    <s v="ODR1002"/>
    <x v="10"/>
    <s v="Raj"/>
    <x v="1"/>
    <n v="1"/>
    <n v="150"/>
    <n v="80"/>
    <n v="5"/>
    <n v="0"/>
    <n v="155"/>
    <s v="Not Available"/>
    <x v="2"/>
    <x v="1"/>
    <x v="1"/>
    <n v="70"/>
    <n v="45.2"/>
    <s v="No"/>
  </r>
  <r>
    <s v="ODR1002"/>
    <x v="10"/>
    <s v="Raj"/>
    <x v="1"/>
    <n v="1"/>
    <n v="180"/>
    <n v="80"/>
    <n v="5"/>
    <n v="0"/>
    <n v="185"/>
    <s v="Not Available"/>
    <x v="2"/>
    <x v="1"/>
    <x v="1"/>
    <n v="100"/>
    <n v="54.1"/>
    <s v="No"/>
  </r>
  <r>
    <s v="ODR1002"/>
    <x v="10"/>
    <s v="Raj"/>
    <x v="1"/>
    <n v="1"/>
    <n v="150"/>
    <n v="80"/>
    <n v="5"/>
    <n v="0"/>
    <n v="155"/>
    <s v="Not Available"/>
    <x v="2"/>
    <x v="1"/>
    <x v="1"/>
    <n v="70"/>
    <n v="45.2"/>
    <s v="No"/>
  </r>
  <r>
    <s v="ODR1002"/>
    <x v="10"/>
    <s v="Raj"/>
    <x v="1"/>
    <n v="1"/>
    <n v="120"/>
    <n v="80"/>
    <n v="5"/>
    <n v="0"/>
    <n v="125"/>
    <s v="Not Available"/>
    <x v="2"/>
    <x v="1"/>
    <x v="1"/>
    <n v="40"/>
    <n v="32"/>
    <s v="Low margin"/>
  </r>
  <r>
    <s v="ODR1002"/>
    <x v="10"/>
    <s v="Raj"/>
    <x v="1"/>
    <n v="1"/>
    <n v="120"/>
    <n v="80"/>
    <n v="5"/>
    <n v="0"/>
    <n v="125"/>
    <s v="Not Available"/>
    <x v="2"/>
    <x v="1"/>
    <x v="1"/>
    <n v="40"/>
    <n v="32"/>
    <s v="Low margin"/>
  </r>
  <r>
    <s v="ODR1002"/>
    <x v="10"/>
    <s v="Raj"/>
    <x v="1"/>
    <n v="1"/>
    <n v="180"/>
    <n v="80"/>
    <n v="5"/>
    <n v="0"/>
    <n v="185"/>
    <s v="Not Available"/>
    <x v="2"/>
    <x v="1"/>
    <x v="1"/>
    <n v="100"/>
    <n v="54.1"/>
    <s v="No"/>
  </r>
  <r>
    <s v="ODR1002"/>
    <x v="10"/>
    <s v="Raj"/>
    <x v="1"/>
    <n v="1"/>
    <n v="150"/>
    <n v="80"/>
    <n v="5"/>
    <n v="0"/>
    <n v="155"/>
    <s v="Not Available"/>
    <x v="2"/>
    <x v="1"/>
    <x v="1"/>
    <n v="70"/>
    <n v="45.2"/>
    <s v="No"/>
  </r>
  <r>
    <s v="ODR1002"/>
    <x v="10"/>
    <s v="Raj"/>
    <x v="1"/>
    <n v="1"/>
    <n v="150"/>
    <n v="80"/>
    <n v="5"/>
    <n v="0"/>
    <n v="155"/>
    <s v="Not Available"/>
    <x v="2"/>
    <x v="1"/>
    <x v="1"/>
    <n v="70"/>
    <n v="45.2"/>
    <s v="No"/>
  </r>
  <r>
    <s v="ODR1002"/>
    <x v="10"/>
    <s v="Raj"/>
    <x v="1"/>
    <n v="1"/>
    <n v="180"/>
    <n v="80"/>
    <n v="5"/>
    <n v="0"/>
    <n v="185"/>
    <s v="Not Available"/>
    <x v="2"/>
    <x v="1"/>
    <x v="1"/>
    <n v="100"/>
    <n v="54.1"/>
    <s v="No"/>
  </r>
  <r>
    <s v="ODR1002"/>
    <x v="10"/>
    <s v="Raj"/>
    <x v="1"/>
    <n v="1"/>
    <n v="180"/>
    <n v="80"/>
    <n v="5"/>
    <n v="0"/>
    <n v="185"/>
    <s v="Not Available"/>
    <x v="2"/>
    <x v="1"/>
    <x v="1"/>
    <n v="100"/>
    <n v="54.1"/>
    <s v="No"/>
  </r>
  <r>
    <s v="ODR1007"/>
    <x v="5"/>
    <s v="Pooja"/>
    <x v="1"/>
    <n v="3"/>
    <n v="120"/>
    <n v="80"/>
    <n v="0"/>
    <n v="20"/>
    <n v="380"/>
    <s v="Cash"/>
    <x v="0"/>
    <x v="1"/>
    <x v="4"/>
    <n v="120"/>
    <n v="31.6"/>
    <s v="Low margin"/>
  </r>
  <r>
    <s v="ODR1007"/>
    <x v="5"/>
    <s v="Pooja"/>
    <x v="1"/>
    <n v="3"/>
    <n v="150"/>
    <n v="80"/>
    <n v="0"/>
    <n v="20"/>
    <n v="470"/>
    <s v="Cash"/>
    <x v="0"/>
    <x v="1"/>
    <x v="4"/>
    <n v="210"/>
    <n v="44.7"/>
    <s v="No"/>
  </r>
  <r>
    <s v="ODR1007"/>
    <x v="5"/>
    <s v="Pooja"/>
    <x v="1"/>
    <n v="3"/>
    <n v="180"/>
    <n v="80"/>
    <n v="0"/>
    <n v="20"/>
    <n v="560"/>
    <s v="Cash"/>
    <x v="0"/>
    <x v="1"/>
    <x v="4"/>
    <n v="300"/>
    <n v="53.6"/>
    <s v="No"/>
  </r>
  <r>
    <s v="ODR1007"/>
    <x v="5"/>
    <s v="Pooja"/>
    <x v="1"/>
    <n v="3"/>
    <n v="120"/>
    <n v="80"/>
    <n v="0"/>
    <n v="20"/>
    <n v="380"/>
    <s v="Cash"/>
    <x v="0"/>
    <x v="1"/>
    <x v="4"/>
    <n v="120"/>
    <n v="31.6"/>
    <s v="Low margin"/>
  </r>
  <r>
    <s v="ODR1007"/>
    <x v="5"/>
    <s v="Pooja"/>
    <x v="1"/>
    <n v="3"/>
    <n v="200"/>
    <n v="80"/>
    <n v="0"/>
    <n v="20"/>
    <n v="620"/>
    <s v="Cash"/>
    <x v="0"/>
    <x v="1"/>
    <x v="4"/>
    <n v="360"/>
    <n v="58.1"/>
    <s v="No"/>
  </r>
  <r>
    <s v="ODR1007"/>
    <x v="5"/>
    <s v="Pooja"/>
    <x v="1"/>
    <n v="3"/>
    <n v="200"/>
    <n v="80"/>
    <n v="0"/>
    <n v="20"/>
    <n v="620"/>
    <s v="Cash"/>
    <x v="0"/>
    <x v="1"/>
    <x v="4"/>
    <n v="360"/>
    <n v="58.1"/>
    <s v="No"/>
  </r>
  <r>
    <s v="ODR1007"/>
    <x v="5"/>
    <s v="Pooja"/>
    <x v="1"/>
    <n v="3"/>
    <n v="150"/>
    <n v="80"/>
    <n v="0"/>
    <n v="20"/>
    <n v="470"/>
    <s v="Cash"/>
    <x v="0"/>
    <x v="1"/>
    <x v="4"/>
    <n v="210"/>
    <n v="44.7"/>
    <s v="No"/>
  </r>
  <r>
    <s v="ODR1007"/>
    <x v="5"/>
    <s v="Pooja"/>
    <x v="1"/>
    <n v="3"/>
    <n v="200"/>
    <n v="80"/>
    <n v="0"/>
    <n v="20"/>
    <n v="620"/>
    <s v="Cash"/>
    <x v="0"/>
    <x v="1"/>
    <x v="4"/>
    <n v="360"/>
    <n v="58.1"/>
    <s v="No"/>
  </r>
  <r>
    <s v="ODR1007"/>
    <x v="5"/>
    <s v="Pooja"/>
    <x v="1"/>
    <n v="3"/>
    <n v="120"/>
    <n v="80"/>
    <n v="0"/>
    <n v="20"/>
    <n v="380"/>
    <s v="Cash"/>
    <x v="0"/>
    <x v="1"/>
    <x v="4"/>
    <n v="120"/>
    <n v="31.6"/>
    <s v="Low margin"/>
  </r>
  <r>
    <s v="ODR1007"/>
    <x v="5"/>
    <s v="Pooja"/>
    <x v="1"/>
    <n v="3"/>
    <n v="120"/>
    <n v="80"/>
    <n v="0"/>
    <n v="20"/>
    <n v="380"/>
    <s v="Cash"/>
    <x v="0"/>
    <x v="1"/>
    <x v="4"/>
    <n v="120"/>
    <n v="31.6"/>
    <s v="Low margin"/>
  </r>
  <r>
    <s v="ODR1007"/>
    <x v="5"/>
    <s v="Pooja"/>
    <x v="1"/>
    <n v="3"/>
    <n v="180"/>
    <n v="80"/>
    <n v="0"/>
    <n v="20"/>
    <n v="560"/>
    <s v="Cash"/>
    <x v="0"/>
    <x v="1"/>
    <x v="4"/>
    <n v="300"/>
    <n v="53.6"/>
    <s v="No"/>
  </r>
  <r>
    <s v="ODR1007"/>
    <x v="5"/>
    <s v="Pooja"/>
    <x v="1"/>
    <n v="3"/>
    <n v="150"/>
    <n v="80"/>
    <n v="0"/>
    <n v="20"/>
    <n v="470"/>
    <s v="Cash"/>
    <x v="0"/>
    <x v="1"/>
    <x v="4"/>
    <n v="210"/>
    <n v="44.7"/>
    <s v="No"/>
  </r>
  <r>
    <s v="ODR1007"/>
    <x v="5"/>
    <s v="Pooja"/>
    <x v="1"/>
    <n v="3"/>
    <n v="150"/>
    <n v="80"/>
    <n v="0"/>
    <n v="20"/>
    <n v="470"/>
    <s v="Cash"/>
    <x v="0"/>
    <x v="1"/>
    <x v="4"/>
    <n v="210"/>
    <n v="44.7"/>
    <s v="No"/>
  </r>
  <r>
    <s v="ODR1007"/>
    <x v="5"/>
    <s v="Pooja"/>
    <x v="1"/>
    <n v="3"/>
    <n v="200"/>
    <n v="80"/>
    <n v="0"/>
    <n v="20"/>
    <n v="620"/>
    <s v="Cash"/>
    <x v="0"/>
    <x v="1"/>
    <x v="4"/>
    <n v="360"/>
    <n v="58.1"/>
    <s v="No"/>
  </r>
  <r>
    <s v="ODR1007"/>
    <x v="5"/>
    <s v="Pooja"/>
    <x v="1"/>
    <n v="3"/>
    <n v="150"/>
    <n v="80"/>
    <n v="0"/>
    <n v="20"/>
    <n v="470"/>
    <s v="Cash"/>
    <x v="0"/>
    <x v="1"/>
    <x v="4"/>
    <n v="210"/>
    <n v="44.7"/>
    <s v="No"/>
  </r>
  <r>
    <s v="ODR1007"/>
    <x v="5"/>
    <s v="Pooja"/>
    <x v="1"/>
    <n v="3"/>
    <n v="180"/>
    <n v="80"/>
    <n v="0"/>
    <n v="20"/>
    <n v="560"/>
    <s v="Cash"/>
    <x v="0"/>
    <x v="1"/>
    <x v="4"/>
    <n v="300"/>
    <n v="53.6"/>
    <s v="No"/>
  </r>
  <r>
    <s v="ODR1007"/>
    <x v="5"/>
    <s v="Pooja"/>
    <x v="1"/>
    <n v="3"/>
    <n v="150"/>
    <n v="80"/>
    <n v="0"/>
    <n v="20"/>
    <n v="470"/>
    <s v="Cash"/>
    <x v="0"/>
    <x v="1"/>
    <x v="4"/>
    <n v="210"/>
    <n v="44.7"/>
    <s v="No"/>
  </r>
  <r>
    <s v="ODR1007"/>
    <x v="5"/>
    <s v="Pooja"/>
    <x v="1"/>
    <n v="3"/>
    <n v="120"/>
    <n v="80"/>
    <n v="0"/>
    <n v="20"/>
    <n v="380"/>
    <s v="Cash"/>
    <x v="0"/>
    <x v="1"/>
    <x v="4"/>
    <n v="120"/>
    <n v="31.6"/>
    <s v="Low margin"/>
  </r>
  <r>
    <s v="ODR1007"/>
    <x v="5"/>
    <s v="Pooja"/>
    <x v="1"/>
    <n v="3"/>
    <n v="120"/>
    <n v="80"/>
    <n v="0"/>
    <n v="20"/>
    <n v="380"/>
    <s v="Cash"/>
    <x v="0"/>
    <x v="1"/>
    <x v="4"/>
    <n v="120"/>
    <n v="31.6"/>
    <s v="Low margin"/>
  </r>
  <r>
    <s v="ODR1007"/>
    <x v="5"/>
    <s v="Pooja"/>
    <x v="1"/>
    <n v="3"/>
    <n v="180"/>
    <n v="80"/>
    <n v="0"/>
    <n v="20"/>
    <n v="560"/>
    <s v="Cash"/>
    <x v="0"/>
    <x v="1"/>
    <x v="4"/>
    <n v="300"/>
    <n v="53.6"/>
    <s v="No"/>
  </r>
  <r>
    <s v="ODR1007"/>
    <x v="5"/>
    <s v="Pooja"/>
    <x v="1"/>
    <n v="3"/>
    <n v="150"/>
    <n v="80"/>
    <n v="0"/>
    <n v="20"/>
    <n v="470"/>
    <s v="Cash"/>
    <x v="0"/>
    <x v="1"/>
    <x v="4"/>
    <n v="210"/>
    <n v="44.7"/>
    <s v="No"/>
  </r>
  <r>
    <s v="ODR1007"/>
    <x v="5"/>
    <s v="Pooja"/>
    <x v="1"/>
    <n v="3"/>
    <n v="150"/>
    <n v="80"/>
    <n v="0"/>
    <n v="20"/>
    <n v="470"/>
    <s v="Cash"/>
    <x v="0"/>
    <x v="1"/>
    <x v="4"/>
    <n v="210"/>
    <n v="44.7"/>
    <s v="No"/>
  </r>
  <r>
    <s v="ODR1007"/>
    <x v="5"/>
    <s v="Pooja"/>
    <x v="1"/>
    <n v="3"/>
    <n v="180"/>
    <n v="80"/>
    <n v="0"/>
    <n v="20"/>
    <n v="560"/>
    <s v="Cash"/>
    <x v="0"/>
    <x v="1"/>
    <x v="4"/>
    <n v="300"/>
    <n v="53.6"/>
    <s v="No"/>
  </r>
  <r>
    <s v="ODR1007"/>
    <x v="5"/>
    <s v="Pooja"/>
    <x v="1"/>
    <n v="3"/>
    <n v="180"/>
    <n v="80"/>
    <n v="0"/>
    <n v="20"/>
    <n v="560"/>
    <s v="Cash"/>
    <x v="0"/>
    <x v="1"/>
    <x v="4"/>
    <n v="300"/>
    <n v="53.6"/>
    <s v="No"/>
  </r>
  <r>
    <s v="ODR1011"/>
    <x v="4"/>
    <s v="Amit"/>
    <x v="1"/>
    <n v="1"/>
    <n v="120"/>
    <n v="80"/>
    <n v="0"/>
    <n v="0"/>
    <n v="120"/>
    <s v="GPay"/>
    <x v="1"/>
    <x v="1"/>
    <x v="3"/>
    <n v="40"/>
    <n v="33.299999999999997"/>
    <s v="Low margin"/>
  </r>
  <r>
    <s v="ODR1011"/>
    <x v="4"/>
    <s v="Amit"/>
    <x v="1"/>
    <n v="1"/>
    <n v="150"/>
    <n v="80"/>
    <n v="0"/>
    <n v="0"/>
    <n v="150"/>
    <s v="GPay"/>
    <x v="1"/>
    <x v="1"/>
    <x v="3"/>
    <n v="70"/>
    <n v="46.7"/>
    <s v="No"/>
  </r>
  <r>
    <s v="ODR1011"/>
    <x v="4"/>
    <s v="Amit"/>
    <x v="1"/>
    <n v="1"/>
    <n v="180"/>
    <n v="80"/>
    <n v="0"/>
    <n v="0"/>
    <n v="180"/>
    <s v="GPay"/>
    <x v="1"/>
    <x v="1"/>
    <x v="3"/>
    <n v="100"/>
    <n v="55.6"/>
    <s v="No"/>
  </r>
  <r>
    <s v="ODR1011"/>
    <x v="4"/>
    <s v="Amit"/>
    <x v="1"/>
    <n v="1"/>
    <n v="120"/>
    <n v="80"/>
    <n v="0"/>
    <n v="0"/>
    <n v="120"/>
    <s v="GPay"/>
    <x v="1"/>
    <x v="1"/>
    <x v="3"/>
    <n v="40"/>
    <n v="33.299999999999997"/>
    <s v="Low margin"/>
  </r>
  <r>
    <s v="ODR1011"/>
    <x v="4"/>
    <s v="Amit"/>
    <x v="1"/>
    <n v="1"/>
    <n v="200"/>
    <n v="80"/>
    <n v="0"/>
    <n v="0"/>
    <n v="200"/>
    <s v="GPay"/>
    <x v="1"/>
    <x v="1"/>
    <x v="3"/>
    <n v="120"/>
    <n v="60"/>
    <s v="No"/>
  </r>
  <r>
    <s v="ODR1011"/>
    <x v="4"/>
    <s v="Amit"/>
    <x v="1"/>
    <n v="1"/>
    <n v="200"/>
    <n v="80"/>
    <n v="0"/>
    <n v="0"/>
    <n v="200"/>
    <s v="GPay"/>
    <x v="1"/>
    <x v="1"/>
    <x v="3"/>
    <n v="120"/>
    <n v="60"/>
    <s v="No"/>
  </r>
  <r>
    <s v="ODR1011"/>
    <x v="4"/>
    <s v="Amit"/>
    <x v="1"/>
    <n v="1"/>
    <n v="150"/>
    <n v="80"/>
    <n v="0"/>
    <n v="0"/>
    <n v="150"/>
    <s v="GPay"/>
    <x v="1"/>
    <x v="1"/>
    <x v="3"/>
    <n v="70"/>
    <n v="46.7"/>
    <s v="No"/>
  </r>
  <r>
    <s v="ODR1011"/>
    <x v="4"/>
    <s v="Amit"/>
    <x v="1"/>
    <n v="1"/>
    <n v="200"/>
    <n v="80"/>
    <n v="0"/>
    <n v="0"/>
    <n v="200"/>
    <s v="GPay"/>
    <x v="1"/>
    <x v="1"/>
    <x v="3"/>
    <n v="120"/>
    <n v="60"/>
    <s v="No"/>
  </r>
  <r>
    <s v="ODR1011"/>
    <x v="4"/>
    <s v="Amit"/>
    <x v="1"/>
    <n v="1"/>
    <n v="120"/>
    <n v="80"/>
    <n v="0"/>
    <n v="0"/>
    <n v="120"/>
    <s v="GPay"/>
    <x v="1"/>
    <x v="1"/>
    <x v="3"/>
    <n v="40"/>
    <n v="33.299999999999997"/>
    <s v="Low margin"/>
  </r>
  <r>
    <s v="ODR1011"/>
    <x v="4"/>
    <s v="Amit"/>
    <x v="1"/>
    <n v="1"/>
    <n v="120"/>
    <n v="80"/>
    <n v="0"/>
    <n v="0"/>
    <n v="120"/>
    <s v="GPay"/>
    <x v="1"/>
    <x v="1"/>
    <x v="3"/>
    <n v="40"/>
    <n v="33.299999999999997"/>
    <s v="Low margin"/>
  </r>
  <r>
    <s v="ODR1011"/>
    <x v="4"/>
    <s v="Amit"/>
    <x v="1"/>
    <n v="1"/>
    <n v="180"/>
    <n v="80"/>
    <n v="0"/>
    <n v="0"/>
    <n v="180"/>
    <s v="GPay"/>
    <x v="1"/>
    <x v="1"/>
    <x v="3"/>
    <n v="100"/>
    <n v="55.6"/>
    <s v="No"/>
  </r>
  <r>
    <s v="ODR1011"/>
    <x v="4"/>
    <s v="Amit"/>
    <x v="1"/>
    <n v="1"/>
    <n v="150"/>
    <n v="80"/>
    <n v="0"/>
    <n v="0"/>
    <n v="150"/>
    <s v="GPay"/>
    <x v="1"/>
    <x v="1"/>
    <x v="3"/>
    <n v="70"/>
    <n v="46.7"/>
    <s v="No"/>
  </r>
  <r>
    <s v="ODR1011"/>
    <x v="4"/>
    <s v="Amit"/>
    <x v="1"/>
    <n v="1"/>
    <n v="150"/>
    <n v="80"/>
    <n v="0"/>
    <n v="0"/>
    <n v="150"/>
    <s v="GPay"/>
    <x v="1"/>
    <x v="1"/>
    <x v="3"/>
    <n v="70"/>
    <n v="46.7"/>
    <s v="No"/>
  </r>
  <r>
    <s v="ODR1011"/>
    <x v="4"/>
    <s v="Amit"/>
    <x v="1"/>
    <n v="1"/>
    <n v="200"/>
    <n v="80"/>
    <n v="0"/>
    <n v="0"/>
    <n v="200"/>
    <s v="GPay"/>
    <x v="1"/>
    <x v="1"/>
    <x v="3"/>
    <n v="120"/>
    <n v="60"/>
    <s v="No"/>
  </r>
  <r>
    <s v="ODR1011"/>
    <x v="4"/>
    <s v="Amit"/>
    <x v="1"/>
    <n v="1"/>
    <n v="150"/>
    <n v="80"/>
    <n v="0"/>
    <n v="0"/>
    <n v="150"/>
    <s v="GPay"/>
    <x v="1"/>
    <x v="1"/>
    <x v="3"/>
    <n v="70"/>
    <n v="46.7"/>
    <s v="No"/>
  </r>
  <r>
    <s v="ODR1011"/>
    <x v="4"/>
    <s v="Amit"/>
    <x v="1"/>
    <n v="1"/>
    <n v="180"/>
    <n v="80"/>
    <n v="0"/>
    <n v="0"/>
    <n v="180"/>
    <s v="GPay"/>
    <x v="1"/>
    <x v="1"/>
    <x v="3"/>
    <n v="100"/>
    <n v="55.6"/>
    <s v="No"/>
  </r>
  <r>
    <s v="ODR1011"/>
    <x v="4"/>
    <s v="Amit"/>
    <x v="1"/>
    <n v="1"/>
    <n v="150"/>
    <n v="80"/>
    <n v="0"/>
    <n v="0"/>
    <n v="150"/>
    <s v="GPay"/>
    <x v="1"/>
    <x v="1"/>
    <x v="3"/>
    <n v="70"/>
    <n v="46.7"/>
    <s v="No"/>
  </r>
  <r>
    <s v="ODR1011"/>
    <x v="4"/>
    <s v="Amit"/>
    <x v="1"/>
    <n v="1"/>
    <n v="120"/>
    <n v="80"/>
    <n v="0"/>
    <n v="0"/>
    <n v="120"/>
    <s v="GPay"/>
    <x v="1"/>
    <x v="1"/>
    <x v="3"/>
    <n v="40"/>
    <n v="33.299999999999997"/>
    <s v="Low margin"/>
  </r>
  <r>
    <s v="ODR1011"/>
    <x v="4"/>
    <s v="Amit"/>
    <x v="1"/>
    <n v="1"/>
    <n v="120"/>
    <n v="80"/>
    <n v="0"/>
    <n v="0"/>
    <n v="120"/>
    <s v="GPay"/>
    <x v="1"/>
    <x v="1"/>
    <x v="3"/>
    <n v="40"/>
    <n v="33.299999999999997"/>
    <s v="Low margin"/>
  </r>
  <r>
    <s v="ODR1011"/>
    <x v="4"/>
    <s v="Amit"/>
    <x v="1"/>
    <n v="1"/>
    <n v="180"/>
    <n v="80"/>
    <n v="0"/>
    <n v="0"/>
    <n v="180"/>
    <s v="GPay"/>
    <x v="1"/>
    <x v="1"/>
    <x v="3"/>
    <n v="100"/>
    <n v="55.6"/>
    <s v="No"/>
  </r>
  <r>
    <s v="ODR1011"/>
    <x v="4"/>
    <s v="Amit"/>
    <x v="1"/>
    <n v="1"/>
    <n v="150"/>
    <n v="80"/>
    <n v="0"/>
    <n v="0"/>
    <n v="150"/>
    <s v="GPay"/>
    <x v="1"/>
    <x v="1"/>
    <x v="3"/>
    <n v="70"/>
    <n v="46.7"/>
    <s v="No"/>
  </r>
  <r>
    <s v="ODR1011"/>
    <x v="4"/>
    <s v="Amit"/>
    <x v="1"/>
    <n v="1"/>
    <n v="150"/>
    <n v="80"/>
    <n v="0"/>
    <n v="0"/>
    <n v="150"/>
    <s v="GPay"/>
    <x v="1"/>
    <x v="1"/>
    <x v="3"/>
    <n v="70"/>
    <n v="46.7"/>
    <s v="No"/>
  </r>
  <r>
    <s v="ODR1011"/>
    <x v="4"/>
    <s v="Amit"/>
    <x v="1"/>
    <n v="1"/>
    <n v="180"/>
    <n v="80"/>
    <n v="0"/>
    <n v="0"/>
    <n v="180"/>
    <s v="GPay"/>
    <x v="1"/>
    <x v="1"/>
    <x v="3"/>
    <n v="100"/>
    <n v="55.6"/>
    <s v="No"/>
  </r>
  <r>
    <s v="ODR1011"/>
    <x v="4"/>
    <s v="Amit"/>
    <x v="1"/>
    <n v="1"/>
    <n v="180"/>
    <n v="80"/>
    <n v="0"/>
    <n v="0"/>
    <n v="180"/>
    <s v="GPay"/>
    <x v="1"/>
    <x v="1"/>
    <x v="3"/>
    <n v="100"/>
    <n v="55.6"/>
    <s v="No"/>
  </r>
  <r>
    <s v="ODR1018"/>
    <x v="11"/>
    <s v="Not Available"/>
    <x v="1"/>
    <n v="3"/>
    <n v="120"/>
    <n v="80"/>
    <n v="0"/>
    <n v="30"/>
    <n v="390"/>
    <s v="UPI"/>
    <x v="1"/>
    <x v="1"/>
    <x v="5"/>
    <n v="120"/>
    <n v="30.8"/>
    <s v="Low margin"/>
  </r>
  <r>
    <s v="ODR1018"/>
    <x v="11"/>
    <s v="Not Available"/>
    <x v="1"/>
    <n v="3"/>
    <n v="150"/>
    <n v="80"/>
    <n v="0"/>
    <n v="30"/>
    <n v="480"/>
    <s v="UPI"/>
    <x v="1"/>
    <x v="1"/>
    <x v="5"/>
    <n v="210"/>
    <n v="43.8"/>
    <s v="No"/>
  </r>
  <r>
    <s v="ODR1018"/>
    <x v="11"/>
    <s v="Not Available"/>
    <x v="1"/>
    <n v="3"/>
    <n v="180"/>
    <n v="80"/>
    <n v="0"/>
    <n v="30"/>
    <n v="570"/>
    <s v="UPI"/>
    <x v="1"/>
    <x v="1"/>
    <x v="5"/>
    <n v="300"/>
    <n v="52.6"/>
    <s v="No"/>
  </r>
  <r>
    <s v="ODR1018"/>
    <x v="11"/>
    <s v="Not Available"/>
    <x v="1"/>
    <n v="3"/>
    <n v="120"/>
    <n v="80"/>
    <n v="0"/>
    <n v="30"/>
    <n v="390"/>
    <s v="UPI"/>
    <x v="1"/>
    <x v="1"/>
    <x v="5"/>
    <n v="120"/>
    <n v="30.8"/>
    <s v="Low margin"/>
  </r>
  <r>
    <s v="ODR1018"/>
    <x v="11"/>
    <s v="Not Available"/>
    <x v="1"/>
    <n v="3"/>
    <n v="200"/>
    <n v="80"/>
    <n v="0"/>
    <n v="30"/>
    <n v="630"/>
    <s v="UPI"/>
    <x v="1"/>
    <x v="1"/>
    <x v="5"/>
    <n v="360"/>
    <n v="57.1"/>
    <s v="No"/>
  </r>
  <r>
    <s v="ODR1018"/>
    <x v="11"/>
    <s v="Not Available"/>
    <x v="1"/>
    <n v="3"/>
    <n v="200"/>
    <n v="80"/>
    <n v="0"/>
    <n v="30"/>
    <n v="630"/>
    <s v="UPI"/>
    <x v="1"/>
    <x v="1"/>
    <x v="5"/>
    <n v="360"/>
    <n v="57.1"/>
    <s v="No"/>
  </r>
  <r>
    <s v="ODR1018"/>
    <x v="11"/>
    <s v="Not Available"/>
    <x v="1"/>
    <n v="3"/>
    <n v="150"/>
    <n v="80"/>
    <n v="0"/>
    <n v="30"/>
    <n v="480"/>
    <s v="UPI"/>
    <x v="1"/>
    <x v="1"/>
    <x v="5"/>
    <n v="210"/>
    <n v="43.8"/>
    <s v="No"/>
  </r>
  <r>
    <s v="ODR1018"/>
    <x v="11"/>
    <s v="Not Available"/>
    <x v="1"/>
    <n v="3"/>
    <n v="200"/>
    <n v="80"/>
    <n v="0"/>
    <n v="30"/>
    <n v="630"/>
    <s v="UPI"/>
    <x v="1"/>
    <x v="1"/>
    <x v="5"/>
    <n v="360"/>
    <n v="57.1"/>
    <s v="No"/>
  </r>
  <r>
    <s v="ODR1018"/>
    <x v="11"/>
    <s v="Not Available"/>
    <x v="1"/>
    <n v="3"/>
    <n v="120"/>
    <n v="80"/>
    <n v="0"/>
    <n v="30"/>
    <n v="390"/>
    <s v="UPI"/>
    <x v="1"/>
    <x v="1"/>
    <x v="5"/>
    <n v="120"/>
    <n v="30.8"/>
    <s v="Low margin"/>
  </r>
  <r>
    <s v="ODR1018"/>
    <x v="11"/>
    <s v="Not Available"/>
    <x v="1"/>
    <n v="3"/>
    <n v="120"/>
    <n v="80"/>
    <n v="0"/>
    <n v="30"/>
    <n v="390"/>
    <s v="UPI"/>
    <x v="1"/>
    <x v="1"/>
    <x v="5"/>
    <n v="120"/>
    <n v="30.8"/>
    <s v="Low margin"/>
  </r>
  <r>
    <s v="ODR1018"/>
    <x v="11"/>
    <s v="Not Available"/>
    <x v="1"/>
    <n v="3"/>
    <n v="180"/>
    <n v="80"/>
    <n v="0"/>
    <n v="30"/>
    <n v="570"/>
    <s v="UPI"/>
    <x v="1"/>
    <x v="1"/>
    <x v="5"/>
    <n v="300"/>
    <n v="52.6"/>
    <s v="No"/>
  </r>
  <r>
    <s v="ODR1018"/>
    <x v="11"/>
    <s v="Not Available"/>
    <x v="1"/>
    <n v="3"/>
    <n v="150"/>
    <n v="80"/>
    <n v="0"/>
    <n v="30"/>
    <n v="480"/>
    <s v="UPI"/>
    <x v="1"/>
    <x v="1"/>
    <x v="5"/>
    <n v="210"/>
    <n v="43.8"/>
    <s v="No"/>
  </r>
  <r>
    <s v="ODR1018"/>
    <x v="11"/>
    <s v="Not Available"/>
    <x v="1"/>
    <n v="3"/>
    <n v="150"/>
    <n v="80"/>
    <n v="0"/>
    <n v="30"/>
    <n v="480"/>
    <s v="UPI"/>
    <x v="1"/>
    <x v="1"/>
    <x v="5"/>
    <n v="210"/>
    <n v="43.8"/>
    <s v="No"/>
  </r>
  <r>
    <s v="ODR1018"/>
    <x v="11"/>
    <s v="Not Available"/>
    <x v="1"/>
    <n v="3"/>
    <n v="200"/>
    <n v="80"/>
    <n v="0"/>
    <n v="30"/>
    <n v="630"/>
    <s v="UPI"/>
    <x v="1"/>
    <x v="1"/>
    <x v="5"/>
    <n v="360"/>
    <n v="57.1"/>
    <s v="No"/>
  </r>
  <r>
    <s v="ODR1018"/>
    <x v="11"/>
    <s v="Not Available"/>
    <x v="1"/>
    <n v="3"/>
    <n v="150"/>
    <n v="80"/>
    <n v="0"/>
    <n v="30"/>
    <n v="480"/>
    <s v="UPI"/>
    <x v="1"/>
    <x v="1"/>
    <x v="5"/>
    <n v="210"/>
    <n v="43.8"/>
    <s v="No"/>
  </r>
  <r>
    <s v="ODR1018"/>
    <x v="11"/>
    <s v="Not Available"/>
    <x v="1"/>
    <n v="3"/>
    <n v="180"/>
    <n v="80"/>
    <n v="0"/>
    <n v="30"/>
    <n v="570"/>
    <s v="UPI"/>
    <x v="1"/>
    <x v="1"/>
    <x v="5"/>
    <n v="300"/>
    <n v="52.6"/>
    <s v="No"/>
  </r>
  <r>
    <s v="ODR1018"/>
    <x v="11"/>
    <s v="Not Available"/>
    <x v="1"/>
    <n v="3"/>
    <n v="150"/>
    <n v="80"/>
    <n v="0"/>
    <n v="30"/>
    <n v="480"/>
    <s v="UPI"/>
    <x v="1"/>
    <x v="1"/>
    <x v="5"/>
    <n v="210"/>
    <n v="43.8"/>
    <s v="No"/>
  </r>
  <r>
    <s v="ODR1018"/>
    <x v="11"/>
    <s v="Not Available"/>
    <x v="1"/>
    <n v="3"/>
    <n v="120"/>
    <n v="80"/>
    <n v="0"/>
    <n v="30"/>
    <n v="390"/>
    <s v="UPI"/>
    <x v="1"/>
    <x v="1"/>
    <x v="5"/>
    <n v="120"/>
    <n v="30.8"/>
    <s v="Low margin"/>
  </r>
  <r>
    <s v="ODR1018"/>
    <x v="11"/>
    <s v="Not Available"/>
    <x v="1"/>
    <n v="3"/>
    <n v="120"/>
    <n v="80"/>
    <n v="0"/>
    <n v="30"/>
    <n v="390"/>
    <s v="UPI"/>
    <x v="1"/>
    <x v="1"/>
    <x v="5"/>
    <n v="120"/>
    <n v="30.8"/>
    <s v="Low margin"/>
  </r>
  <r>
    <s v="ODR1018"/>
    <x v="11"/>
    <s v="Not Available"/>
    <x v="1"/>
    <n v="3"/>
    <n v="180"/>
    <n v="80"/>
    <n v="0"/>
    <n v="30"/>
    <n v="570"/>
    <s v="UPI"/>
    <x v="1"/>
    <x v="1"/>
    <x v="5"/>
    <n v="300"/>
    <n v="52.6"/>
    <s v="No"/>
  </r>
  <r>
    <s v="ODR1018"/>
    <x v="11"/>
    <s v="Not Available"/>
    <x v="1"/>
    <n v="3"/>
    <n v="150"/>
    <n v="80"/>
    <n v="0"/>
    <n v="30"/>
    <n v="480"/>
    <s v="UPI"/>
    <x v="1"/>
    <x v="1"/>
    <x v="5"/>
    <n v="210"/>
    <n v="43.8"/>
    <s v="No"/>
  </r>
  <r>
    <s v="ODR1018"/>
    <x v="11"/>
    <s v="Not Available"/>
    <x v="1"/>
    <n v="3"/>
    <n v="150"/>
    <n v="80"/>
    <n v="0"/>
    <n v="30"/>
    <n v="480"/>
    <s v="UPI"/>
    <x v="1"/>
    <x v="1"/>
    <x v="5"/>
    <n v="210"/>
    <n v="43.8"/>
    <s v="No"/>
  </r>
  <r>
    <s v="ODR1018"/>
    <x v="11"/>
    <s v="Not Available"/>
    <x v="1"/>
    <n v="3"/>
    <n v="180"/>
    <n v="80"/>
    <n v="0"/>
    <n v="30"/>
    <n v="570"/>
    <s v="UPI"/>
    <x v="1"/>
    <x v="1"/>
    <x v="5"/>
    <n v="300"/>
    <n v="52.6"/>
    <s v="No"/>
  </r>
  <r>
    <s v="ODR1018"/>
    <x v="11"/>
    <s v="Not Available"/>
    <x v="1"/>
    <n v="3"/>
    <n v="180"/>
    <n v="80"/>
    <n v="0"/>
    <n v="30"/>
    <n v="570"/>
    <s v="UPI"/>
    <x v="1"/>
    <x v="1"/>
    <x v="5"/>
    <n v="300"/>
    <n v="52.6"/>
    <s v="No"/>
  </r>
  <r>
    <s v="ODR1019"/>
    <x v="12"/>
    <s v="Amit"/>
    <x v="1"/>
    <n v="3"/>
    <n v="120"/>
    <n v="80"/>
    <n v="0"/>
    <n v="0"/>
    <n v="360"/>
    <s v="UPI"/>
    <x v="1"/>
    <x v="1"/>
    <x v="3"/>
    <n v="120"/>
    <n v="33.299999999999997"/>
    <s v="Low margin"/>
  </r>
  <r>
    <s v="ODR1019"/>
    <x v="12"/>
    <s v="Amit"/>
    <x v="1"/>
    <n v="3"/>
    <n v="150"/>
    <n v="80"/>
    <n v="0"/>
    <n v="0"/>
    <n v="450"/>
    <s v="UPI"/>
    <x v="1"/>
    <x v="1"/>
    <x v="3"/>
    <n v="210"/>
    <n v="46.7"/>
    <s v="No"/>
  </r>
  <r>
    <s v="ODR1019"/>
    <x v="12"/>
    <s v="Amit"/>
    <x v="1"/>
    <n v="3"/>
    <n v="180"/>
    <n v="80"/>
    <n v="0"/>
    <n v="0"/>
    <n v="540"/>
    <s v="UPI"/>
    <x v="1"/>
    <x v="1"/>
    <x v="3"/>
    <n v="300"/>
    <n v="55.6"/>
    <s v="No"/>
  </r>
  <r>
    <s v="ODR1019"/>
    <x v="12"/>
    <s v="Amit"/>
    <x v="1"/>
    <n v="3"/>
    <n v="120"/>
    <n v="80"/>
    <n v="0"/>
    <n v="0"/>
    <n v="360"/>
    <s v="UPI"/>
    <x v="1"/>
    <x v="1"/>
    <x v="3"/>
    <n v="120"/>
    <n v="33.299999999999997"/>
    <s v="Low margin"/>
  </r>
  <r>
    <s v="ODR1019"/>
    <x v="12"/>
    <s v="Amit"/>
    <x v="1"/>
    <n v="3"/>
    <n v="200"/>
    <n v="80"/>
    <n v="0"/>
    <n v="0"/>
    <n v="600"/>
    <s v="UPI"/>
    <x v="1"/>
    <x v="1"/>
    <x v="3"/>
    <n v="360"/>
    <n v="60"/>
    <s v="No"/>
  </r>
  <r>
    <s v="ODR1019"/>
    <x v="12"/>
    <s v="Amit"/>
    <x v="1"/>
    <n v="3"/>
    <n v="200"/>
    <n v="80"/>
    <n v="0"/>
    <n v="0"/>
    <n v="600"/>
    <s v="UPI"/>
    <x v="1"/>
    <x v="1"/>
    <x v="3"/>
    <n v="360"/>
    <n v="60"/>
    <s v="No"/>
  </r>
  <r>
    <s v="ODR1019"/>
    <x v="12"/>
    <s v="Amit"/>
    <x v="1"/>
    <n v="3"/>
    <n v="150"/>
    <n v="80"/>
    <n v="0"/>
    <n v="0"/>
    <n v="450"/>
    <s v="UPI"/>
    <x v="1"/>
    <x v="1"/>
    <x v="3"/>
    <n v="210"/>
    <n v="46.7"/>
    <s v="No"/>
  </r>
  <r>
    <s v="ODR1019"/>
    <x v="12"/>
    <s v="Amit"/>
    <x v="1"/>
    <n v="3"/>
    <n v="200"/>
    <n v="80"/>
    <n v="0"/>
    <n v="0"/>
    <n v="600"/>
    <s v="UPI"/>
    <x v="1"/>
    <x v="1"/>
    <x v="3"/>
    <n v="360"/>
    <n v="60"/>
    <s v="No"/>
  </r>
  <r>
    <s v="ODR1019"/>
    <x v="12"/>
    <s v="Amit"/>
    <x v="1"/>
    <n v="3"/>
    <n v="120"/>
    <n v="80"/>
    <n v="0"/>
    <n v="0"/>
    <n v="360"/>
    <s v="UPI"/>
    <x v="1"/>
    <x v="1"/>
    <x v="3"/>
    <n v="120"/>
    <n v="33.299999999999997"/>
    <s v="Low margin"/>
  </r>
  <r>
    <s v="ODR1019"/>
    <x v="12"/>
    <s v="Amit"/>
    <x v="1"/>
    <n v="3"/>
    <n v="120"/>
    <n v="80"/>
    <n v="0"/>
    <n v="0"/>
    <n v="360"/>
    <s v="UPI"/>
    <x v="1"/>
    <x v="1"/>
    <x v="3"/>
    <n v="120"/>
    <n v="33.299999999999997"/>
    <s v="Low margin"/>
  </r>
  <r>
    <s v="ODR1019"/>
    <x v="12"/>
    <s v="Amit"/>
    <x v="1"/>
    <n v="3"/>
    <n v="180"/>
    <n v="80"/>
    <n v="0"/>
    <n v="0"/>
    <n v="540"/>
    <s v="UPI"/>
    <x v="1"/>
    <x v="1"/>
    <x v="3"/>
    <n v="300"/>
    <n v="55.6"/>
    <s v="No"/>
  </r>
  <r>
    <s v="ODR1019"/>
    <x v="12"/>
    <s v="Amit"/>
    <x v="1"/>
    <n v="3"/>
    <n v="150"/>
    <n v="80"/>
    <n v="0"/>
    <n v="0"/>
    <n v="450"/>
    <s v="UPI"/>
    <x v="1"/>
    <x v="1"/>
    <x v="3"/>
    <n v="210"/>
    <n v="46.7"/>
    <s v="No"/>
  </r>
  <r>
    <s v="ODR1019"/>
    <x v="12"/>
    <s v="Amit"/>
    <x v="1"/>
    <n v="3"/>
    <n v="150"/>
    <n v="80"/>
    <n v="0"/>
    <n v="0"/>
    <n v="450"/>
    <s v="UPI"/>
    <x v="1"/>
    <x v="1"/>
    <x v="3"/>
    <n v="210"/>
    <n v="46.7"/>
    <s v="No"/>
  </r>
  <r>
    <s v="ODR1019"/>
    <x v="12"/>
    <s v="Amit"/>
    <x v="1"/>
    <n v="3"/>
    <n v="200"/>
    <n v="80"/>
    <n v="0"/>
    <n v="0"/>
    <n v="600"/>
    <s v="UPI"/>
    <x v="1"/>
    <x v="1"/>
    <x v="3"/>
    <n v="360"/>
    <n v="60"/>
    <s v="No"/>
  </r>
  <r>
    <s v="ODR1019"/>
    <x v="12"/>
    <s v="Amit"/>
    <x v="1"/>
    <n v="3"/>
    <n v="150"/>
    <n v="80"/>
    <n v="0"/>
    <n v="0"/>
    <n v="450"/>
    <s v="UPI"/>
    <x v="1"/>
    <x v="1"/>
    <x v="3"/>
    <n v="210"/>
    <n v="46.7"/>
    <s v="No"/>
  </r>
  <r>
    <s v="ODR1019"/>
    <x v="12"/>
    <s v="Amit"/>
    <x v="1"/>
    <n v="3"/>
    <n v="180"/>
    <n v="80"/>
    <n v="0"/>
    <n v="0"/>
    <n v="540"/>
    <s v="UPI"/>
    <x v="1"/>
    <x v="1"/>
    <x v="3"/>
    <n v="300"/>
    <n v="55.6"/>
    <s v="No"/>
  </r>
  <r>
    <s v="ODR1019"/>
    <x v="12"/>
    <s v="Amit"/>
    <x v="1"/>
    <n v="3"/>
    <n v="150"/>
    <n v="80"/>
    <n v="0"/>
    <n v="0"/>
    <n v="450"/>
    <s v="UPI"/>
    <x v="1"/>
    <x v="1"/>
    <x v="3"/>
    <n v="210"/>
    <n v="46.7"/>
    <s v="No"/>
  </r>
  <r>
    <s v="ODR1019"/>
    <x v="12"/>
    <s v="Amit"/>
    <x v="1"/>
    <n v="3"/>
    <n v="120"/>
    <n v="80"/>
    <n v="0"/>
    <n v="0"/>
    <n v="360"/>
    <s v="UPI"/>
    <x v="1"/>
    <x v="1"/>
    <x v="3"/>
    <n v="120"/>
    <n v="33.299999999999997"/>
    <s v="Low margin"/>
  </r>
  <r>
    <s v="ODR1019"/>
    <x v="12"/>
    <s v="Amit"/>
    <x v="1"/>
    <n v="3"/>
    <n v="120"/>
    <n v="80"/>
    <n v="0"/>
    <n v="0"/>
    <n v="360"/>
    <s v="UPI"/>
    <x v="1"/>
    <x v="1"/>
    <x v="3"/>
    <n v="120"/>
    <n v="33.299999999999997"/>
    <s v="Low margin"/>
  </r>
  <r>
    <s v="ODR1019"/>
    <x v="12"/>
    <s v="Amit"/>
    <x v="1"/>
    <n v="3"/>
    <n v="180"/>
    <n v="80"/>
    <n v="0"/>
    <n v="0"/>
    <n v="540"/>
    <s v="UPI"/>
    <x v="1"/>
    <x v="1"/>
    <x v="3"/>
    <n v="300"/>
    <n v="55.6"/>
    <s v="No"/>
  </r>
  <r>
    <s v="ODR1019"/>
    <x v="12"/>
    <s v="Amit"/>
    <x v="1"/>
    <n v="3"/>
    <n v="150"/>
    <n v="80"/>
    <n v="0"/>
    <n v="0"/>
    <n v="450"/>
    <s v="UPI"/>
    <x v="1"/>
    <x v="1"/>
    <x v="3"/>
    <n v="210"/>
    <n v="46.7"/>
    <s v="No"/>
  </r>
  <r>
    <s v="ODR1019"/>
    <x v="12"/>
    <s v="Amit"/>
    <x v="1"/>
    <n v="3"/>
    <n v="150"/>
    <n v="80"/>
    <n v="0"/>
    <n v="0"/>
    <n v="450"/>
    <s v="UPI"/>
    <x v="1"/>
    <x v="1"/>
    <x v="3"/>
    <n v="210"/>
    <n v="46.7"/>
    <s v="No"/>
  </r>
  <r>
    <s v="ODR1019"/>
    <x v="12"/>
    <s v="Amit"/>
    <x v="1"/>
    <n v="3"/>
    <n v="180"/>
    <n v="80"/>
    <n v="0"/>
    <n v="0"/>
    <n v="540"/>
    <s v="UPI"/>
    <x v="1"/>
    <x v="1"/>
    <x v="3"/>
    <n v="300"/>
    <n v="55.6"/>
    <s v="No"/>
  </r>
  <r>
    <s v="ODR1019"/>
    <x v="12"/>
    <s v="Amit"/>
    <x v="1"/>
    <n v="3"/>
    <n v="180"/>
    <n v="80"/>
    <n v="0"/>
    <n v="0"/>
    <n v="540"/>
    <s v="UPI"/>
    <x v="1"/>
    <x v="1"/>
    <x v="3"/>
    <n v="300"/>
    <n v="55.6"/>
    <s v="No"/>
  </r>
  <r>
    <s v="ODR1020"/>
    <x v="2"/>
    <s v="Not Available"/>
    <x v="1"/>
    <n v="1"/>
    <n v="120"/>
    <n v="80"/>
    <n v="0"/>
    <n v="20"/>
    <n v="140"/>
    <s v="GPay"/>
    <x v="0"/>
    <x v="1"/>
    <x v="5"/>
    <n v="40"/>
    <n v="28.6"/>
    <s v="Low margin"/>
  </r>
  <r>
    <s v="ODR1020"/>
    <x v="2"/>
    <s v="Not Available"/>
    <x v="1"/>
    <n v="1"/>
    <n v="150"/>
    <n v="80"/>
    <n v="0"/>
    <n v="20"/>
    <n v="170"/>
    <s v="GPay"/>
    <x v="0"/>
    <x v="1"/>
    <x v="5"/>
    <n v="70"/>
    <n v="41.2"/>
    <s v="No"/>
  </r>
  <r>
    <s v="ODR1020"/>
    <x v="2"/>
    <s v="Not Available"/>
    <x v="1"/>
    <n v="1"/>
    <n v="180"/>
    <n v="80"/>
    <n v="0"/>
    <n v="20"/>
    <n v="200"/>
    <s v="GPay"/>
    <x v="0"/>
    <x v="1"/>
    <x v="5"/>
    <n v="100"/>
    <n v="50"/>
    <s v="No"/>
  </r>
  <r>
    <s v="ODR1020"/>
    <x v="2"/>
    <s v="Not Available"/>
    <x v="1"/>
    <n v="1"/>
    <n v="120"/>
    <n v="80"/>
    <n v="0"/>
    <n v="20"/>
    <n v="140"/>
    <s v="GPay"/>
    <x v="0"/>
    <x v="1"/>
    <x v="5"/>
    <n v="40"/>
    <n v="28.6"/>
    <s v="Low margin"/>
  </r>
  <r>
    <s v="ODR1020"/>
    <x v="2"/>
    <s v="Not Available"/>
    <x v="1"/>
    <n v="1"/>
    <n v="200"/>
    <n v="80"/>
    <n v="0"/>
    <n v="20"/>
    <n v="220"/>
    <s v="GPay"/>
    <x v="0"/>
    <x v="1"/>
    <x v="5"/>
    <n v="120"/>
    <n v="54.5"/>
    <s v="No"/>
  </r>
  <r>
    <s v="ODR1020"/>
    <x v="2"/>
    <s v="Not Available"/>
    <x v="1"/>
    <n v="1"/>
    <n v="200"/>
    <n v="80"/>
    <n v="0"/>
    <n v="20"/>
    <n v="220"/>
    <s v="GPay"/>
    <x v="0"/>
    <x v="1"/>
    <x v="5"/>
    <n v="120"/>
    <n v="54.5"/>
    <s v="No"/>
  </r>
  <r>
    <s v="ODR1020"/>
    <x v="2"/>
    <s v="Not Available"/>
    <x v="1"/>
    <n v="1"/>
    <n v="150"/>
    <n v="80"/>
    <n v="0"/>
    <n v="20"/>
    <n v="170"/>
    <s v="GPay"/>
    <x v="0"/>
    <x v="1"/>
    <x v="5"/>
    <n v="70"/>
    <n v="41.2"/>
    <s v="No"/>
  </r>
  <r>
    <s v="ODR1020"/>
    <x v="2"/>
    <s v="Not Available"/>
    <x v="1"/>
    <n v="1"/>
    <n v="200"/>
    <n v="80"/>
    <n v="0"/>
    <n v="20"/>
    <n v="220"/>
    <s v="GPay"/>
    <x v="0"/>
    <x v="1"/>
    <x v="5"/>
    <n v="120"/>
    <n v="54.5"/>
    <s v="No"/>
  </r>
  <r>
    <s v="ODR1020"/>
    <x v="2"/>
    <s v="Not Available"/>
    <x v="1"/>
    <n v="1"/>
    <n v="120"/>
    <n v="80"/>
    <n v="0"/>
    <n v="20"/>
    <n v="140"/>
    <s v="GPay"/>
    <x v="0"/>
    <x v="1"/>
    <x v="5"/>
    <n v="40"/>
    <n v="28.6"/>
    <s v="Low margin"/>
  </r>
  <r>
    <s v="ODR1020"/>
    <x v="2"/>
    <s v="Not Available"/>
    <x v="1"/>
    <n v="1"/>
    <n v="120"/>
    <n v="80"/>
    <n v="0"/>
    <n v="20"/>
    <n v="140"/>
    <s v="GPay"/>
    <x v="0"/>
    <x v="1"/>
    <x v="5"/>
    <n v="40"/>
    <n v="28.6"/>
    <s v="Low margin"/>
  </r>
  <r>
    <s v="ODR1020"/>
    <x v="2"/>
    <s v="Not Available"/>
    <x v="1"/>
    <n v="1"/>
    <n v="180"/>
    <n v="80"/>
    <n v="0"/>
    <n v="20"/>
    <n v="200"/>
    <s v="GPay"/>
    <x v="0"/>
    <x v="1"/>
    <x v="5"/>
    <n v="100"/>
    <n v="50"/>
    <s v="No"/>
  </r>
  <r>
    <s v="ODR1020"/>
    <x v="2"/>
    <s v="Not Available"/>
    <x v="1"/>
    <n v="1"/>
    <n v="150"/>
    <n v="80"/>
    <n v="0"/>
    <n v="20"/>
    <n v="170"/>
    <s v="GPay"/>
    <x v="0"/>
    <x v="1"/>
    <x v="5"/>
    <n v="70"/>
    <n v="41.2"/>
    <s v="No"/>
  </r>
  <r>
    <s v="ODR1020"/>
    <x v="2"/>
    <s v="Not Available"/>
    <x v="1"/>
    <n v="1"/>
    <n v="150"/>
    <n v="80"/>
    <n v="0"/>
    <n v="20"/>
    <n v="170"/>
    <s v="GPay"/>
    <x v="0"/>
    <x v="1"/>
    <x v="5"/>
    <n v="70"/>
    <n v="41.2"/>
    <s v="No"/>
  </r>
  <r>
    <s v="ODR1020"/>
    <x v="2"/>
    <s v="Not Available"/>
    <x v="1"/>
    <n v="1"/>
    <n v="200"/>
    <n v="80"/>
    <n v="0"/>
    <n v="20"/>
    <n v="220"/>
    <s v="GPay"/>
    <x v="0"/>
    <x v="1"/>
    <x v="5"/>
    <n v="120"/>
    <n v="54.5"/>
    <s v="No"/>
  </r>
  <r>
    <s v="ODR1020"/>
    <x v="2"/>
    <s v="Not Available"/>
    <x v="1"/>
    <n v="1"/>
    <n v="150"/>
    <n v="80"/>
    <n v="0"/>
    <n v="20"/>
    <n v="170"/>
    <s v="GPay"/>
    <x v="0"/>
    <x v="1"/>
    <x v="5"/>
    <n v="70"/>
    <n v="41.2"/>
    <s v="No"/>
  </r>
  <r>
    <s v="ODR1020"/>
    <x v="2"/>
    <s v="Not Available"/>
    <x v="1"/>
    <n v="1"/>
    <n v="180"/>
    <n v="80"/>
    <n v="0"/>
    <n v="20"/>
    <n v="200"/>
    <s v="GPay"/>
    <x v="0"/>
    <x v="1"/>
    <x v="5"/>
    <n v="100"/>
    <n v="50"/>
    <s v="No"/>
  </r>
  <r>
    <s v="ODR1020"/>
    <x v="2"/>
    <s v="Not Available"/>
    <x v="1"/>
    <n v="1"/>
    <n v="150"/>
    <n v="80"/>
    <n v="0"/>
    <n v="20"/>
    <n v="170"/>
    <s v="GPay"/>
    <x v="0"/>
    <x v="1"/>
    <x v="5"/>
    <n v="70"/>
    <n v="41.2"/>
    <s v="No"/>
  </r>
  <r>
    <s v="ODR1020"/>
    <x v="2"/>
    <s v="Not Available"/>
    <x v="1"/>
    <n v="1"/>
    <n v="120"/>
    <n v="80"/>
    <n v="0"/>
    <n v="20"/>
    <n v="140"/>
    <s v="GPay"/>
    <x v="0"/>
    <x v="1"/>
    <x v="5"/>
    <n v="40"/>
    <n v="28.6"/>
    <s v="Low margin"/>
  </r>
  <r>
    <s v="ODR1020"/>
    <x v="2"/>
    <s v="Not Available"/>
    <x v="1"/>
    <n v="1"/>
    <n v="120"/>
    <n v="80"/>
    <n v="0"/>
    <n v="20"/>
    <n v="140"/>
    <s v="GPay"/>
    <x v="0"/>
    <x v="1"/>
    <x v="5"/>
    <n v="40"/>
    <n v="28.6"/>
    <s v="Low margin"/>
  </r>
  <r>
    <s v="ODR1020"/>
    <x v="2"/>
    <s v="Not Available"/>
    <x v="1"/>
    <n v="1"/>
    <n v="180"/>
    <n v="80"/>
    <n v="0"/>
    <n v="20"/>
    <n v="200"/>
    <s v="GPay"/>
    <x v="0"/>
    <x v="1"/>
    <x v="5"/>
    <n v="100"/>
    <n v="50"/>
    <s v="No"/>
  </r>
  <r>
    <s v="ODR1020"/>
    <x v="2"/>
    <s v="Not Available"/>
    <x v="1"/>
    <n v="1"/>
    <n v="150"/>
    <n v="80"/>
    <n v="0"/>
    <n v="20"/>
    <n v="170"/>
    <s v="GPay"/>
    <x v="0"/>
    <x v="1"/>
    <x v="5"/>
    <n v="70"/>
    <n v="41.2"/>
    <s v="No"/>
  </r>
  <r>
    <s v="ODR1020"/>
    <x v="2"/>
    <s v="Not Available"/>
    <x v="1"/>
    <n v="1"/>
    <n v="150"/>
    <n v="80"/>
    <n v="0"/>
    <n v="20"/>
    <n v="170"/>
    <s v="GPay"/>
    <x v="0"/>
    <x v="1"/>
    <x v="5"/>
    <n v="70"/>
    <n v="41.2"/>
    <s v="No"/>
  </r>
  <r>
    <s v="ODR1020"/>
    <x v="2"/>
    <s v="Not Available"/>
    <x v="1"/>
    <n v="1"/>
    <n v="180"/>
    <n v="80"/>
    <n v="0"/>
    <n v="20"/>
    <n v="200"/>
    <s v="GPay"/>
    <x v="0"/>
    <x v="1"/>
    <x v="5"/>
    <n v="100"/>
    <n v="50"/>
    <s v="No"/>
  </r>
  <r>
    <s v="ODR1020"/>
    <x v="2"/>
    <s v="Not Available"/>
    <x v="1"/>
    <n v="1"/>
    <n v="180"/>
    <n v="80"/>
    <n v="0"/>
    <n v="20"/>
    <n v="200"/>
    <s v="GPay"/>
    <x v="0"/>
    <x v="1"/>
    <x v="5"/>
    <n v="100"/>
    <n v="50"/>
    <s v="No"/>
  </r>
  <r>
    <s v="ODR1024"/>
    <x v="13"/>
    <s v="Riya"/>
    <x v="1"/>
    <n v="3"/>
    <n v="120"/>
    <n v="80"/>
    <n v="0"/>
    <n v="0"/>
    <n v="360"/>
    <s v="Not Available"/>
    <x v="3"/>
    <x v="1"/>
    <x v="0"/>
    <n v="120"/>
    <n v="33.299999999999997"/>
    <s v="Low margin"/>
  </r>
  <r>
    <s v="ODR1024"/>
    <x v="13"/>
    <s v="Riya"/>
    <x v="1"/>
    <n v="3"/>
    <n v="150"/>
    <n v="80"/>
    <n v="0"/>
    <n v="0"/>
    <n v="450"/>
    <s v="Not Available"/>
    <x v="3"/>
    <x v="1"/>
    <x v="0"/>
    <n v="210"/>
    <n v="46.7"/>
    <s v="No"/>
  </r>
  <r>
    <s v="ODR1024"/>
    <x v="13"/>
    <s v="Riya"/>
    <x v="1"/>
    <n v="3"/>
    <n v="180"/>
    <n v="80"/>
    <n v="0"/>
    <n v="0"/>
    <n v="540"/>
    <s v="Not Available"/>
    <x v="3"/>
    <x v="1"/>
    <x v="0"/>
    <n v="300"/>
    <n v="55.6"/>
    <s v="No"/>
  </r>
  <r>
    <s v="ODR1024"/>
    <x v="13"/>
    <s v="Riya"/>
    <x v="1"/>
    <n v="3"/>
    <n v="120"/>
    <n v="80"/>
    <n v="0"/>
    <n v="0"/>
    <n v="360"/>
    <s v="Not Available"/>
    <x v="3"/>
    <x v="1"/>
    <x v="0"/>
    <n v="120"/>
    <n v="33.299999999999997"/>
    <s v="Low margin"/>
  </r>
  <r>
    <s v="ODR1024"/>
    <x v="13"/>
    <s v="Riya"/>
    <x v="1"/>
    <n v="3"/>
    <n v="200"/>
    <n v="80"/>
    <n v="0"/>
    <n v="0"/>
    <n v="600"/>
    <s v="Not Available"/>
    <x v="3"/>
    <x v="1"/>
    <x v="0"/>
    <n v="360"/>
    <n v="60"/>
    <s v="No"/>
  </r>
  <r>
    <s v="ODR1024"/>
    <x v="13"/>
    <s v="Riya"/>
    <x v="1"/>
    <n v="3"/>
    <n v="200"/>
    <n v="80"/>
    <n v="0"/>
    <n v="0"/>
    <n v="600"/>
    <s v="Not Available"/>
    <x v="3"/>
    <x v="1"/>
    <x v="0"/>
    <n v="360"/>
    <n v="60"/>
    <s v="No"/>
  </r>
  <r>
    <s v="ODR1024"/>
    <x v="13"/>
    <s v="Riya"/>
    <x v="1"/>
    <n v="3"/>
    <n v="150"/>
    <n v="80"/>
    <n v="0"/>
    <n v="0"/>
    <n v="450"/>
    <s v="Not Available"/>
    <x v="3"/>
    <x v="1"/>
    <x v="0"/>
    <n v="210"/>
    <n v="46.7"/>
    <s v="No"/>
  </r>
  <r>
    <s v="ODR1024"/>
    <x v="13"/>
    <s v="Riya"/>
    <x v="1"/>
    <n v="3"/>
    <n v="200"/>
    <n v="80"/>
    <n v="0"/>
    <n v="0"/>
    <n v="600"/>
    <s v="Not Available"/>
    <x v="3"/>
    <x v="1"/>
    <x v="0"/>
    <n v="360"/>
    <n v="60"/>
    <s v="No"/>
  </r>
  <r>
    <s v="ODR1024"/>
    <x v="13"/>
    <s v="Riya"/>
    <x v="1"/>
    <n v="3"/>
    <n v="120"/>
    <n v="80"/>
    <n v="0"/>
    <n v="0"/>
    <n v="360"/>
    <s v="Not Available"/>
    <x v="3"/>
    <x v="1"/>
    <x v="0"/>
    <n v="120"/>
    <n v="33.299999999999997"/>
    <s v="Low margin"/>
  </r>
  <r>
    <s v="ODR1024"/>
    <x v="13"/>
    <s v="Riya"/>
    <x v="1"/>
    <n v="3"/>
    <n v="120"/>
    <n v="80"/>
    <n v="0"/>
    <n v="0"/>
    <n v="360"/>
    <s v="Not Available"/>
    <x v="3"/>
    <x v="1"/>
    <x v="0"/>
    <n v="120"/>
    <n v="33.299999999999997"/>
    <s v="Low margin"/>
  </r>
  <r>
    <s v="ODR1024"/>
    <x v="13"/>
    <s v="Riya"/>
    <x v="1"/>
    <n v="3"/>
    <n v="180"/>
    <n v="80"/>
    <n v="0"/>
    <n v="0"/>
    <n v="540"/>
    <s v="Not Available"/>
    <x v="3"/>
    <x v="1"/>
    <x v="0"/>
    <n v="300"/>
    <n v="55.6"/>
    <s v="No"/>
  </r>
  <r>
    <s v="ODR1024"/>
    <x v="13"/>
    <s v="Riya"/>
    <x v="1"/>
    <n v="3"/>
    <n v="150"/>
    <n v="80"/>
    <n v="0"/>
    <n v="0"/>
    <n v="450"/>
    <s v="Not Available"/>
    <x v="3"/>
    <x v="1"/>
    <x v="0"/>
    <n v="210"/>
    <n v="46.7"/>
    <s v="No"/>
  </r>
  <r>
    <s v="ODR1024"/>
    <x v="13"/>
    <s v="Riya"/>
    <x v="1"/>
    <n v="3"/>
    <n v="150"/>
    <n v="80"/>
    <n v="0"/>
    <n v="0"/>
    <n v="450"/>
    <s v="Not Available"/>
    <x v="3"/>
    <x v="1"/>
    <x v="0"/>
    <n v="210"/>
    <n v="46.7"/>
    <s v="No"/>
  </r>
  <r>
    <s v="ODR1024"/>
    <x v="13"/>
    <s v="Riya"/>
    <x v="1"/>
    <n v="3"/>
    <n v="200"/>
    <n v="80"/>
    <n v="0"/>
    <n v="0"/>
    <n v="600"/>
    <s v="Not Available"/>
    <x v="3"/>
    <x v="1"/>
    <x v="0"/>
    <n v="360"/>
    <n v="60"/>
    <s v="No"/>
  </r>
  <r>
    <s v="ODR1024"/>
    <x v="13"/>
    <s v="Riya"/>
    <x v="1"/>
    <n v="3"/>
    <n v="150"/>
    <n v="80"/>
    <n v="0"/>
    <n v="0"/>
    <n v="450"/>
    <s v="Not Available"/>
    <x v="3"/>
    <x v="1"/>
    <x v="0"/>
    <n v="210"/>
    <n v="46.7"/>
    <s v="No"/>
  </r>
  <r>
    <s v="ODR1024"/>
    <x v="13"/>
    <s v="Riya"/>
    <x v="1"/>
    <n v="3"/>
    <n v="180"/>
    <n v="80"/>
    <n v="0"/>
    <n v="0"/>
    <n v="540"/>
    <s v="Not Available"/>
    <x v="3"/>
    <x v="1"/>
    <x v="0"/>
    <n v="300"/>
    <n v="55.6"/>
    <s v="No"/>
  </r>
  <r>
    <s v="ODR1024"/>
    <x v="13"/>
    <s v="Riya"/>
    <x v="1"/>
    <n v="3"/>
    <n v="150"/>
    <n v="80"/>
    <n v="0"/>
    <n v="0"/>
    <n v="450"/>
    <s v="Not Available"/>
    <x v="3"/>
    <x v="1"/>
    <x v="0"/>
    <n v="210"/>
    <n v="46.7"/>
    <s v="No"/>
  </r>
  <r>
    <s v="ODR1024"/>
    <x v="13"/>
    <s v="Riya"/>
    <x v="1"/>
    <n v="3"/>
    <n v="120"/>
    <n v="80"/>
    <n v="0"/>
    <n v="0"/>
    <n v="360"/>
    <s v="Not Available"/>
    <x v="3"/>
    <x v="1"/>
    <x v="0"/>
    <n v="120"/>
    <n v="33.299999999999997"/>
    <s v="Low margin"/>
  </r>
  <r>
    <s v="ODR1024"/>
    <x v="13"/>
    <s v="Riya"/>
    <x v="1"/>
    <n v="3"/>
    <n v="120"/>
    <n v="80"/>
    <n v="0"/>
    <n v="0"/>
    <n v="360"/>
    <s v="Not Available"/>
    <x v="3"/>
    <x v="1"/>
    <x v="0"/>
    <n v="120"/>
    <n v="33.299999999999997"/>
    <s v="Low margin"/>
  </r>
  <r>
    <s v="ODR1024"/>
    <x v="13"/>
    <s v="Riya"/>
    <x v="1"/>
    <n v="3"/>
    <n v="180"/>
    <n v="80"/>
    <n v="0"/>
    <n v="0"/>
    <n v="540"/>
    <s v="Not Available"/>
    <x v="3"/>
    <x v="1"/>
    <x v="0"/>
    <n v="300"/>
    <n v="55.6"/>
    <s v="No"/>
  </r>
  <r>
    <s v="ODR1024"/>
    <x v="13"/>
    <s v="Riya"/>
    <x v="1"/>
    <n v="3"/>
    <n v="150"/>
    <n v="80"/>
    <n v="0"/>
    <n v="0"/>
    <n v="450"/>
    <s v="Not Available"/>
    <x v="3"/>
    <x v="1"/>
    <x v="0"/>
    <n v="210"/>
    <n v="46.7"/>
    <s v="No"/>
  </r>
  <r>
    <s v="ODR1024"/>
    <x v="13"/>
    <s v="Riya"/>
    <x v="1"/>
    <n v="3"/>
    <n v="150"/>
    <n v="80"/>
    <n v="0"/>
    <n v="0"/>
    <n v="450"/>
    <s v="Not Available"/>
    <x v="3"/>
    <x v="1"/>
    <x v="0"/>
    <n v="210"/>
    <n v="46.7"/>
    <s v="No"/>
  </r>
  <r>
    <s v="ODR1024"/>
    <x v="13"/>
    <s v="Riya"/>
    <x v="1"/>
    <n v="3"/>
    <n v="180"/>
    <n v="80"/>
    <n v="0"/>
    <n v="0"/>
    <n v="540"/>
    <s v="Not Available"/>
    <x v="3"/>
    <x v="1"/>
    <x v="0"/>
    <n v="300"/>
    <n v="55.6"/>
    <s v="No"/>
  </r>
  <r>
    <s v="ODR1024"/>
    <x v="13"/>
    <s v="Riya"/>
    <x v="1"/>
    <n v="3"/>
    <n v="180"/>
    <n v="80"/>
    <n v="0"/>
    <n v="0"/>
    <n v="540"/>
    <s v="Not Available"/>
    <x v="3"/>
    <x v="1"/>
    <x v="0"/>
    <n v="300"/>
    <n v="55.6"/>
    <s v="No"/>
  </r>
  <r>
    <s v="ODR1027"/>
    <x v="13"/>
    <s v="Not Available"/>
    <x v="1"/>
    <n v="1"/>
    <n v="120"/>
    <n v="80"/>
    <n v="0"/>
    <n v="0"/>
    <n v="120"/>
    <s v="GPay"/>
    <x v="0"/>
    <x v="1"/>
    <x v="5"/>
    <n v="40"/>
    <n v="33.299999999999997"/>
    <s v="Low margin"/>
  </r>
  <r>
    <s v="ODR1027"/>
    <x v="13"/>
    <s v="Not Available"/>
    <x v="1"/>
    <n v="1"/>
    <n v="150"/>
    <n v="80"/>
    <n v="0"/>
    <n v="0"/>
    <n v="150"/>
    <s v="GPay"/>
    <x v="0"/>
    <x v="1"/>
    <x v="5"/>
    <n v="70"/>
    <n v="46.7"/>
    <s v="No"/>
  </r>
  <r>
    <s v="ODR1027"/>
    <x v="13"/>
    <s v="Not Available"/>
    <x v="1"/>
    <n v="1"/>
    <n v="180"/>
    <n v="80"/>
    <n v="0"/>
    <n v="0"/>
    <n v="180"/>
    <s v="GPay"/>
    <x v="0"/>
    <x v="1"/>
    <x v="5"/>
    <n v="100"/>
    <n v="55.6"/>
    <s v="No"/>
  </r>
  <r>
    <s v="ODR1027"/>
    <x v="13"/>
    <s v="Not Available"/>
    <x v="1"/>
    <n v="1"/>
    <n v="120"/>
    <n v="80"/>
    <n v="0"/>
    <n v="0"/>
    <n v="120"/>
    <s v="GPay"/>
    <x v="0"/>
    <x v="1"/>
    <x v="5"/>
    <n v="40"/>
    <n v="33.299999999999997"/>
    <s v="Low margin"/>
  </r>
  <r>
    <s v="ODR1027"/>
    <x v="13"/>
    <s v="Not Available"/>
    <x v="1"/>
    <n v="1"/>
    <n v="200"/>
    <n v="80"/>
    <n v="0"/>
    <n v="0"/>
    <n v="200"/>
    <s v="GPay"/>
    <x v="0"/>
    <x v="1"/>
    <x v="5"/>
    <n v="120"/>
    <n v="60"/>
    <s v="No"/>
  </r>
  <r>
    <s v="ODR1027"/>
    <x v="13"/>
    <s v="Not Available"/>
    <x v="1"/>
    <n v="1"/>
    <n v="200"/>
    <n v="80"/>
    <n v="0"/>
    <n v="0"/>
    <n v="200"/>
    <s v="GPay"/>
    <x v="0"/>
    <x v="1"/>
    <x v="5"/>
    <n v="120"/>
    <n v="60"/>
    <s v="No"/>
  </r>
  <r>
    <s v="ODR1027"/>
    <x v="13"/>
    <s v="Not Available"/>
    <x v="1"/>
    <n v="1"/>
    <n v="150"/>
    <n v="80"/>
    <n v="0"/>
    <n v="0"/>
    <n v="150"/>
    <s v="GPay"/>
    <x v="0"/>
    <x v="1"/>
    <x v="5"/>
    <n v="70"/>
    <n v="46.7"/>
    <s v="No"/>
  </r>
  <r>
    <s v="ODR1027"/>
    <x v="13"/>
    <s v="Not Available"/>
    <x v="1"/>
    <n v="1"/>
    <n v="200"/>
    <n v="80"/>
    <n v="0"/>
    <n v="0"/>
    <n v="200"/>
    <s v="GPay"/>
    <x v="0"/>
    <x v="1"/>
    <x v="5"/>
    <n v="120"/>
    <n v="60"/>
    <s v="No"/>
  </r>
  <r>
    <s v="ODR1027"/>
    <x v="13"/>
    <s v="Not Available"/>
    <x v="1"/>
    <n v="1"/>
    <n v="120"/>
    <n v="80"/>
    <n v="0"/>
    <n v="0"/>
    <n v="120"/>
    <s v="GPay"/>
    <x v="0"/>
    <x v="1"/>
    <x v="5"/>
    <n v="40"/>
    <n v="33.299999999999997"/>
    <s v="Low margin"/>
  </r>
  <r>
    <s v="ODR1027"/>
    <x v="13"/>
    <s v="Not Available"/>
    <x v="1"/>
    <n v="1"/>
    <n v="120"/>
    <n v="80"/>
    <n v="0"/>
    <n v="0"/>
    <n v="120"/>
    <s v="GPay"/>
    <x v="0"/>
    <x v="1"/>
    <x v="5"/>
    <n v="40"/>
    <n v="33.299999999999997"/>
    <s v="Low margin"/>
  </r>
  <r>
    <s v="ODR1027"/>
    <x v="13"/>
    <s v="Not Available"/>
    <x v="1"/>
    <n v="1"/>
    <n v="180"/>
    <n v="80"/>
    <n v="0"/>
    <n v="0"/>
    <n v="180"/>
    <s v="GPay"/>
    <x v="0"/>
    <x v="1"/>
    <x v="5"/>
    <n v="100"/>
    <n v="55.6"/>
    <s v="No"/>
  </r>
  <r>
    <s v="ODR1027"/>
    <x v="13"/>
    <s v="Not Available"/>
    <x v="1"/>
    <n v="1"/>
    <n v="150"/>
    <n v="80"/>
    <n v="0"/>
    <n v="0"/>
    <n v="150"/>
    <s v="GPay"/>
    <x v="0"/>
    <x v="1"/>
    <x v="5"/>
    <n v="70"/>
    <n v="46.7"/>
    <s v="No"/>
  </r>
  <r>
    <s v="ODR1027"/>
    <x v="13"/>
    <s v="Not Available"/>
    <x v="1"/>
    <n v="1"/>
    <n v="150"/>
    <n v="80"/>
    <n v="0"/>
    <n v="0"/>
    <n v="150"/>
    <s v="GPay"/>
    <x v="0"/>
    <x v="1"/>
    <x v="5"/>
    <n v="70"/>
    <n v="46.7"/>
    <s v="No"/>
  </r>
  <r>
    <s v="ODR1027"/>
    <x v="13"/>
    <s v="Not Available"/>
    <x v="1"/>
    <n v="1"/>
    <n v="200"/>
    <n v="80"/>
    <n v="0"/>
    <n v="0"/>
    <n v="200"/>
    <s v="GPay"/>
    <x v="0"/>
    <x v="1"/>
    <x v="5"/>
    <n v="120"/>
    <n v="60"/>
    <s v="No"/>
  </r>
  <r>
    <s v="ODR1027"/>
    <x v="13"/>
    <s v="Not Available"/>
    <x v="1"/>
    <n v="1"/>
    <n v="150"/>
    <n v="80"/>
    <n v="0"/>
    <n v="0"/>
    <n v="150"/>
    <s v="GPay"/>
    <x v="0"/>
    <x v="1"/>
    <x v="5"/>
    <n v="70"/>
    <n v="46.7"/>
    <s v="No"/>
  </r>
  <r>
    <s v="ODR1027"/>
    <x v="13"/>
    <s v="Not Available"/>
    <x v="1"/>
    <n v="1"/>
    <n v="180"/>
    <n v="80"/>
    <n v="0"/>
    <n v="0"/>
    <n v="180"/>
    <s v="GPay"/>
    <x v="0"/>
    <x v="1"/>
    <x v="5"/>
    <n v="100"/>
    <n v="55.6"/>
    <s v="No"/>
  </r>
  <r>
    <s v="ODR1027"/>
    <x v="13"/>
    <s v="Not Available"/>
    <x v="1"/>
    <n v="1"/>
    <n v="150"/>
    <n v="80"/>
    <n v="0"/>
    <n v="0"/>
    <n v="150"/>
    <s v="GPay"/>
    <x v="0"/>
    <x v="1"/>
    <x v="5"/>
    <n v="70"/>
    <n v="46.7"/>
    <s v="No"/>
  </r>
  <r>
    <s v="ODR1027"/>
    <x v="13"/>
    <s v="Not Available"/>
    <x v="1"/>
    <n v="1"/>
    <n v="120"/>
    <n v="80"/>
    <n v="0"/>
    <n v="0"/>
    <n v="120"/>
    <s v="GPay"/>
    <x v="0"/>
    <x v="1"/>
    <x v="5"/>
    <n v="40"/>
    <n v="33.299999999999997"/>
    <s v="Low margin"/>
  </r>
  <r>
    <s v="ODR1027"/>
    <x v="13"/>
    <s v="Not Available"/>
    <x v="1"/>
    <n v="1"/>
    <n v="120"/>
    <n v="80"/>
    <n v="0"/>
    <n v="0"/>
    <n v="120"/>
    <s v="GPay"/>
    <x v="0"/>
    <x v="1"/>
    <x v="5"/>
    <n v="40"/>
    <n v="33.299999999999997"/>
    <s v="Low margin"/>
  </r>
  <r>
    <s v="ODR1027"/>
    <x v="13"/>
    <s v="Not Available"/>
    <x v="1"/>
    <n v="1"/>
    <n v="180"/>
    <n v="80"/>
    <n v="0"/>
    <n v="0"/>
    <n v="180"/>
    <s v="GPay"/>
    <x v="0"/>
    <x v="1"/>
    <x v="5"/>
    <n v="100"/>
    <n v="55.6"/>
    <s v="No"/>
  </r>
  <r>
    <s v="ODR1027"/>
    <x v="13"/>
    <s v="Not Available"/>
    <x v="1"/>
    <n v="1"/>
    <n v="150"/>
    <n v="80"/>
    <n v="0"/>
    <n v="0"/>
    <n v="150"/>
    <s v="GPay"/>
    <x v="0"/>
    <x v="1"/>
    <x v="5"/>
    <n v="70"/>
    <n v="46.7"/>
    <s v="No"/>
  </r>
  <r>
    <s v="ODR1027"/>
    <x v="13"/>
    <s v="Not Available"/>
    <x v="1"/>
    <n v="1"/>
    <n v="150"/>
    <n v="80"/>
    <n v="0"/>
    <n v="0"/>
    <n v="150"/>
    <s v="GPay"/>
    <x v="0"/>
    <x v="1"/>
    <x v="5"/>
    <n v="70"/>
    <n v="46.7"/>
    <s v="No"/>
  </r>
  <r>
    <s v="ODR1027"/>
    <x v="13"/>
    <s v="Not Available"/>
    <x v="1"/>
    <n v="1"/>
    <n v="180"/>
    <n v="80"/>
    <n v="0"/>
    <n v="0"/>
    <n v="180"/>
    <s v="GPay"/>
    <x v="0"/>
    <x v="1"/>
    <x v="5"/>
    <n v="100"/>
    <n v="55.6"/>
    <s v="No"/>
  </r>
  <r>
    <s v="ODR1027"/>
    <x v="13"/>
    <s v="Not Available"/>
    <x v="1"/>
    <n v="1"/>
    <n v="180"/>
    <n v="80"/>
    <n v="0"/>
    <n v="0"/>
    <n v="180"/>
    <s v="GPay"/>
    <x v="0"/>
    <x v="1"/>
    <x v="5"/>
    <n v="100"/>
    <n v="55.6"/>
    <s v="No"/>
  </r>
  <r>
    <s v="ODR1038"/>
    <x v="14"/>
    <s v="Amit"/>
    <x v="1"/>
    <n v="3"/>
    <n v="120"/>
    <n v="80"/>
    <n v="12"/>
    <n v="0"/>
    <n v="372"/>
    <s v="UPI"/>
    <x v="0"/>
    <x v="1"/>
    <x v="3"/>
    <n v="120"/>
    <n v="32.299999999999997"/>
    <s v="Low margin"/>
  </r>
  <r>
    <s v="ODR1038"/>
    <x v="14"/>
    <s v="Amit"/>
    <x v="1"/>
    <n v="3"/>
    <n v="150"/>
    <n v="80"/>
    <n v="12"/>
    <n v="0"/>
    <n v="462"/>
    <s v="UPI"/>
    <x v="0"/>
    <x v="1"/>
    <x v="3"/>
    <n v="210"/>
    <n v="45.5"/>
    <s v="No"/>
  </r>
  <r>
    <s v="ODR1038"/>
    <x v="14"/>
    <s v="Amit"/>
    <x v="1"/>
    <n v="3"/>
    <n v="180"/>
    <n v="80"/>
    <n v="12"/>
    <n v="0"/>
    <n v="552"/>
    <s v="UPI"/>
    <x v="0"/>
    <x v="1"/>
    <x v="3"/>
    <n v="300"/>
    <n v="54.3"/>
    <s v="No"/>
  </r>
  <r>
    <s v="ODR1038"/>
    <x v="14"/>
    <s v="Amit"/>
    <x v="1"/>
    <n v="3"/>
    <n v="120"/>
    <n v="80"/>
    <n v="12"/>
    <n v="0"/>
    <n v="372"/>
    <s v="UPI"/>
    <x v="0"/>
    <x v="1"/>
    <x v="3"/>
    <n v="120"/>
    <n v="32.299999999999997"/>
    <s v="Low margin"/>
  </r>
  <r>
    <s v="ODR1038"/>
    <x v="14"/>
    <s v="Amit"/>
    <x v="1"/>
    <n v="3"/>
    <n v="200"/>
    <n v="80"/>
    <n v="12"/>
    <n v="0"/>
    <n v="612"/>
    <s v="UPI"/>
    <x v="0"/>
    <x v="1"/>
    <x v="3"/>
    <n v="360"/>
    <n v="58.8"/>
    <s v="No"/>
  </r>
  <r>
    <s v="ODR1038"/>
    <x v="14"/>
    <s v="Amit"/>
    <x v="1"/>
    <n v="3"/>
    <n v="200"/>
    <n v="80"/>
    <n v="12"/>
    <n v="0"/>
    <n v="612"/>
    <s v="UPI"/>
    <x v="0"/>
    <x v="1"/>
    <x v="3"/>
    <n v="360"/>
    <n v="58.8"/>
    <s v="No"/>
  </r>
  <r>
    <s v="ODR1038"/>
    <x v="14"/>
    <s v="Amit"/>
    <x v="1"/>
    <n v="3"/>
    <n v="150"/>
    <n v="80"/>
    <n v="12"/>
    <n v="0"/>
    <n v="462"/>
    <s v="UPI"/>
    <x v="0"/>
    <x v="1"/>
    <x v="3"/>
    <n v="210"/>
    <n v="45.5"/>
    <s v="No"/>
  </r>
  <r>
    <s v="ODR1038"/>
    <x v="14"/>
    <s v="Amit"/>
    <x v="1"/>
    <n v="3"/>
    <n v="200"/>
    <n v="80"/>
    <n v="12"/>
    <n v="0"/>
    <n v="612"/>
    <s v="UPI"/>
    <x v="0"/>
    <x v="1"/>
    <x v="3"/>
    <n v="360"/>
    <n v="58.8"/>
    <s v="No"/>
  </r>
  <r>
    <s v="ODR1038"/>
    <x v="14"/>
    <s v="Amit"/>
    <x v="1"/>
    <n v="3"/>
    <n v="120"/>
    <n v="80"/>
    <n v="12"/>
    <n v="0"/>
    <n v="372"/>
    <s v="UPI"/>
    <x v="0"/>
    <x v="1"/>
    <x v="3"/>
    <n v="120"/>
    <n v="32.299999999999997"/>
    <s v="Low margin"/>
  </r>
  <r>
    <s v="ODR1038"/>
    <x v="14"/>
    <s v="Amit"/>
    <x v="1"/>
    <n v="3"/>
    <n v="120"/>
    <n v="80"/>
    <n v="12"/>
    <n v="0"/>
    <n v="372"/>
    <s v="UPI"/>
    <x v="0"/>
    <x v="1"/>
    <x v="3"/>
    <n v="120"/>
    <n v="32.299999999999997"/>
    <s v="Low margin"/>
  </r>
  <r>
    <s v="ODR1038"/>
    <x v="14"/>
    <s v="Amit"/>
    <x v="1"/>
    <n v="3"/>
    <n v="180"/>
    <n v="80"/>
    <n v="12"/>
    <n v="0"/>
    <n v="552"/>
    <s v="UPI"/>
    <x v="0"/>
    <x v="1"/>
    <x v="3"/>
    <n v="300"/>
    <n v="54.3"/>
    <s v="No"/>
  </r>
  <r>
    <s v="ODR1038"/>
    <x v="14"/>
    <s v="Amit"/>
    <x v="1"/>
    <n v="3"/>
    <n v="150"/>
    <n v="80"/>
    <n v="12"/>
    <n v="0"/>
    <n v="462"/>
    <s v="UPI"/>
    <x v="0"/>
    <x v="1"/>
    <x v="3"/>
    <n v="210"/>
    <n v="45.5"/>
    <s v="No"/>
  </r>
  <r>
    <s v="ODR1038"/>
    <x v="14"/>
    <s v="Amit"/>
    <x v="1"/>
    <n v="3"/>
    <n v="150"/>
    <n v="80"/>
    <n v="12"/>
    <n v="0"/>
    <n v="462"/>
    <s v="UPI"/>
    <x v="0"/>
    <x v="1"/>
    <x v="3"/>
    <n v="210"/>
    <n v="45.5"/>
    <s v="No"/>
  </r>
  <r>
    <s v="ODR1038"/>
    <x v="14"/>
    <s v="Amit"/>
    <x v="1"/>
    <n v="3"/>
    <n v="200"/>
    <n v="80"/>
    <n v="12"/>
    <n v="0"/>
    <n v="612"/>
    <s v="UPI"/>
    <x v="0"/>
    <x v="1"/>
    <x v="3"/>
    <n v="360"/>
    <n v="58.8"/>
    <s v="No"/>
  </r>
  <r>
    <s v="ODR1038"/>
    <x v="14"/>
    <s v="Amit"/>
    <x v="1"/>
    <n v="3"/>
    <n v="150"/>
    <n v="80"/>
    <n v="12"/>
    <n v="0"/>
    <n v="462"/>
    <s v="UPI"/>
    <x v="0"/>
    <x v="1"/>
    <x v="3"/>
    <n v="210"/>
    <n v="45.5"/>
    <s v="No"/>
  </r>
  <r>
    <s v="ODR1038"/>
    <x v="14"/>
    <s v="Amit"/>
    <x v="1"/>
    <n v="3"/>
    <n v="180"/>
    <n v="80"/>
    <n v="12"/>
    <n v="0"/>
    <n v="552"/>
    <s v="UPI"/>
    <x v="0"/>
    <x v="1"/>
    <x v="3"/>
    <n v="300"/>
    <n v="54.3"/>
    <s v="No"/>
  </r>
  <r>
    <s v="ODR1038"/>
    <x v="14"/>
    <s v="Amit"/>
    <x v="1"/>
    <n v="3"/>
    <n v="150"/>
    <n v="80"/>
    <n v="12"/>
    <n v="0"/>
    <n v="462"/>
    <s v="UPI"/>
    <x v="0"/>
    <x v="1"/>
    <x v="3"/>
    <n v="210"/>
    <n v="45.5"/>
    <s v="No"/>
  </r>
  <r>
    <s v="ODR1038"/>
    <x v="14"/>
    <s v="Amit"/>
    <x v="1"/>
    <n v="3"/>
    <n v="120"/>
    <n v="80"/>
    <n v="12"/>
    <n v="0"/>
    <n v="372"/>
    <s v="UPI"/>
    <x v="0"/>
    <x v="1"/>
    <x v="3"/>
    <n v="120"/>
    <n v="32.299999999999997"/>
    <s v="Low margin"/>
  </r>
  <r>
    <s v="ODR1038"/>
    <x v="14"/>
    <s v="Amit"/>
    <x v="1"/>
    <n v="3"/>
    <n v="120"/>
    <n v="80"/>
    <n v="12"/>
    <n v="0"/>
    <n v="372"/>
    <s v="UPI"/>
    <x v="0"/>
    <x v="1"/>
    <x v="3"/>
    <n v="120"/>
    <n v="32.299999999999997"/>
    <s v="Low margin"/>
  </r>
  <r>
    <s v="ODR1038"/>
    <x v="14"/>
    <s v="Amit"/>
    <x v="1"/>
    <n v="3"/>
    <n v="180"/>
    <n v="80"/>
    <n v="12"/>
    <n v="0"/>
    <n v="552"/>
    <s v="UPI"/>
    <x v="0"/>
    <x v="1"/>
    <x v="3"/>
    <n v="300"/>
    <n v="54.3"/>
    <s v="No"/>
  </r>
  <r>
    <s v="ODR1038"/>
    <x v="14"/>
    <s v="Amit"/>
    <x v="1"/>
    <n v="3"/>
    <n v="150"/>
    <n v="80"/>
    <n v="12"/>
    <n v="0"/>
    <n v="462"/>
    <s v="UPI"/>
    <x v="0"/>
    <x v="1"/>
    <x v="3"/>
    <n v="210"/>
    <n v="45.5"/>
    <s v="No"/>
  </r>
  <r>
    <s v="ODR1038"/>
    <x v="14"/>
    <s v="Amit"/>
    <x v="1"/>
    <n v="3"/>
    <n v="150"/>
    <n v="80"/>
    <n v="12"/>
    <n v="0"/>
    <n v="462"/>
    <s v="UPI"/>
    <x v="0"/>
    <x v="1"/>
    <x v="3"/>
    <n v="210"/>
    <n v="45.5"/>
    <s v="No"/>
  </r>
  <r>
    <s v="ODR1038"/>
    <x v="14"/>
    <s v="Amit"/>
    <x v="1"/>
    <n v="3"/>
    <n v="180"/>
    <n v="80"/>
    <n v="12"/>
    <n v="0"/>
    <n v="552"/>
    <s v="UPI"/>
    <x v="0"/>
    <x v="1"/>
    <x v="3"/>
    <n v="300"/>
    <n v="54.3"/>
    <s v="No"/>
  </r>
  <r>
    <s v="ODR1038"/>
    <x v="14"/>
    <s v="Amit"/>
    <x v="1"/>
    <n v="3"/>
    <n v="180"/>
    <n v="80"/>
    <n v="12"/>
    <n v="0"/>
    <n v="552"/>
    <s v="UPI"/>
    <x v="0"/>
    <x v="1"/>
    <x v="3"/>
    <n v="300"/>
    <n v="54.3"/>
    <s v="No"/>
  </r>
  <r>
    <s v="ODR1039"/>
    <x v="7"/>
    <s v="Pooja"/>
    <x v="1"/>
    <n v="2"/>
    <n v="120"/>
    <n v="80"/>
    <n v="0"/>
    <n v="20"/>
    <n v="260"/>
    <s v="GPay"/>
    <x v="2"/>
    <x v="1"/>
    <x v="4"/>
    <n v="80"/>
    <n v="30.8"/>
    <s v="Low margin"/>
  </r>
  <r>
    <s v="ODR1039"/>
    <x v="7"/>
    <s v="Pooja"/>
    <x v="1"/>
    <n v="2"/>
    <n v="150"/>
    <n v="80"/>
    <n v="0"/>
    <n v="20"/>
    <n v="320"/>
    <s v="GPay"/>
    <x v="2"/>
    <x v="1"/>
    <x v="4"/>
    <n v="140"/>
    <n v="43.8"/>
    <s v="No"/>
  </r>
  <r>
    <s v="ODR1039"/>
    <x v="7"/>
    <s v="Pooja"/>
    <x v="1"/>
    <n v="2"/>
    <n v="180"/>
    <n v="80"/>
    <n v="0"/>
    <n v="20"/>
    <n v="380"/>
    <s v="GPay"/>
    <x v="2"/>
    <x v="1"/>
    <x v="4"/>
    <n v="200"/>
    <n v="52.6"/>
    <s v="No"/>
  </r>
  <r>
    <s v="ODR1039"/>
    <x v="7"/>
    <s v="Pooja"/>
    <x v="1"/>
    <n v="2"/>
    <n v="120"/>
    <n v="80"/>
    <n v="0"/>
    <n v="20"/>
    <n v="260"/>
    <s v="GPay"/>
    <x v="2"/>
    <x v="1"/>
    <x v="4"/>
    <n v="80"/>
    <n v="30.8"/>
    <s v="Low margin"/>
  </r>
  <r>
    <s v="ODR1039"/>
    <x v="7"/>
    <s v="Pooja"/>
    <x v="1"/>
    <n v="2"/>
    <n v="200"/>
    <n v="80"/>
    <n v="0"/>
    <n v="20"/>
    <n v="420"/>
    <s v="GPay"/>
    <x v="2"/>
    <x v="1"/>
    <x v="4"/>
    <n v="240"/>
    <n v="57.1"/>
    <s v="No"/>
  </r>
  <r>
    <s v="ODR1039"/>
    <x v="7"/>
    <s v="Pooja"/>
    <x v="1"/>
    <n v="2"/>
    <n v="200"/>
    <n v="80"/>
    <n v="0"/>
    <n v="20"/>
    <n v="420"/>
    <s v="GPay"/>
    <x v="2"/>
    <x v="1"/>
    <x v="4"/>
    <n v="240"/>
    <n v="57.1"/>
    <s v="No"/>
  </r>
  <r>
    <s v="ODR1039"/>
    <x v="7"/>
    <s v="Pooja"/>
    <x v="1"/>
    <n v="2"/>
    <n v="150"/>
    <n v="80"/>
    <n v="0"/>
    <n v="20"/>
    <n v="320"/>
    <s v="GPay"/>
    <x v="2"/>
    <x v="1"/>
    <x v="4"/>
    <n v="140"/>
    <n v="43.8"/>
    <s v="No"/>
  </r>
  <r>
    <s v="ODR1039"/>
    <x v="7"/>
    <s v="Pooja"/>
    <x v="1"/>
    <n v="2"/>
    <n v="200"/>
    <n v="80"/>
    <n v="0"/>
    <n v="20"/>
    <n v="420"/>
    <s v="GPay"/>
    <x v="2"/>
    <x v="1"/>
    <x v="4"/>
    <n v="240"/>
    <n v="57.1"/>
    <s v="No"/>
  </r>
  <r>
    <s v="ODR1039"/>
    <x v="7"/>
    <s v="Pooja"/>
    <x v="1"/>
    <n v="2"/>
    <n v="120"/>
    <n v="80"/>
    <n v="0"/>
    <n v="20"/>
    <n v="260"/>
    <s v="GPay"/>
    <x v="2"/>
    <x v="1"/>
    <x v="4"/>
    <n v="80"/>
    <n v="30.8"/>
    <s v="Low margin"/>
  </r>
  <r>
    <s v="ODR1039"/>
    <x v="7"/>
    <s v="Pooja"/>
    <x v="1"/>
    <n v="2"/>
    <n v="120"/>
    <n v="80"/>
    <n v="0"/>
    <n v="20"/>
    <n v="260"/>
    <s v="GPay"/>
    <x v="2"/>
    <x v="1"/>
    <x v="4"/>
    <n v="80"/>
    <n v="30.8"/>
    <s v="Low margin"/>
  </r>
  <r>
    <s v="ODR1039"/>
    <x v="7"/>
    <s v="Pooja"/>
    <x v="1"/>
    <n v="2"/>
    <n v="180"/>
    <n v="80"/>
    <n v="0"/>
    <n v="20"/>
    <n v="380"/>
    <s v="GPay"/>
    <x v="2"/>
    <x v="1"/>
    <x v="4"/>
    <n v="200"/>
    <n v="52.6"/>
    <s v="No"/>
  </r>
  <r>
    <s v="ODR1039"/>
    <x v="7"/>
    <s v="Pooja"/>
    <x v="1"/>
    <n v="2"/>
    <n v="150"/>
    <n v="80"/>
    <n v="0"/>
    <n v="20"/>
    <n v="320"/>
    <s v="GPay"/>
    <x v="2"/>
    <x v="1"/>
    <x v="4"/>
    <n v="140"/>
    <n v="43.8"/>
    <s v="No"/>
  </r>
  <r>
    <s v="ODR1039"/>
    <x v="7"/>
    <s v="Pooja"/>
    <x v="1"/>
    <n v="2"/>
    <n v="150"/>
    <n v="80"/>
    <n v="0"/>
    <n v="20"/>
    <n v="320"/>
    <s v="GPay"/>
    <x v="2"/>
    <x v="1"/>
    <x v="4"/>
    <n v="140"/>
    <n v="43.8"/>
    <s v="No"/>
  </r>
  <r>
    <s v="ODR1039"/>
    <x v="7"/>
    <s v="Pooja"/>
    <x v="1"/>
    <n v="2"/>
    <n v="200"/>
    <n v="80"/>
    <n v="0"/>
    <n v="20"/>
    <n v="420"/>
    <s v="GPay"/>
    <x v="2"/>
    <x v="1"/>
    <x v="4"/>
    <n v="240"/>
    <n v="57.1"/>
    <s v="No"/>
  </r>
  <r>
    <s v="ODR1039"/>
    <x v="7"/>
    <s v="Pooja"/>
    <x v="1"/>
    <n v="2"/>
    <n v="150"/>
    <n v="80"/>
    <n v="0"/>
    <n v="20"/>
    <n v="320"/>
    <s v="GPay"/>
    <x v="2"/>
    <x v="1"/>
    <x v="4"/>
    <n v="140"/>
    <n v="43.8"/>
    <s v="No"/>
  </r>
  <r>
    <s v="ODR1039"/>
    <x v="7"/>
    <s v="Pooja"/>
    <x v="1"/>
    <n v="2"/>
    <n v="180"/>
    <n v="80"/>
    <n v="0"/>
    <n v="20"/>
    <n v="380"/>
    <s v="GPay"/>
    <x v="2"/>
    <x v="1"/>
    <x v="4"/>
    <n v="200"/>
    <n v="52.6"/>
    <s v="No"/>
  </r>
  <r>
    <s v="ODR1039"/>
    <x v="7"/>
    <s v="Pooja"/>
    <x v="1"/>
    <n v="2"/>
    <n v="150"/>
    <n v="80"/>
    <n v="0"/>
    <n v="20"/>
    <n v="320"/>
    <s v="GPay"/>
    <x v="2"/>
    <x v="1"/>
    <x v="4"/>
    <n v="140"/>
    <n v="43.8"/>
    <s v="No"/>
  </r>
  <r>
    <s v="ODR1039"/>
    <x v="7"/>
    <s v="Pooja"/>
    <x v="1"/>
    <n v="2"/>
    <n v="120"/>
    <n v="80"/>
    <n v="0"/>
    <n v="20"/>
    <n v="260"/>
    <s v="GPay"/>
    <x v="2"/>
    <x v="1"/>
    <x v="4"/>
    <n v="80"/>
    <n v="30.8"/>
    <s v="Low margin"/>
  </r>
  <r>
    <s v="ODR1039"/>
    <x v="7"/>
    <s v="Pooja"/>
    <x v="1"/>
    <n v="2"/>
    <n v="120"/>
    <n v="80"/>
    <n v="0"/>
    <n v="20"/>
    <n v="260"/>
    <s v="GPay"/>
    <x v="2"/>
    <x v="1"/>
    <x v="4"/>
    <n v="80"/>
    <n v="30.8"/>
    <s v="Low margin"/>
  </r>
  <r>
    <s v="ODR1039"/>
    <x v="7"/>
    <s v="Pooja"/>
    <x v="1"/>
    <n v="2"/>
    <n v="180"/>
    <n v="80"/>
    <n v="0"/>
    <n v="20"/>
    <n v="380"/>
    <s v="GPay"/>
    <x v="2"/>
    <x v="1"/>
    <x v="4"/>
    <n v="200"/>
    <n v="52.6"/>
    <s v="No"/>
  </r>
  <r>
    <s v="ODR1039"/>
    <x v="7"/>
    <s v="Pooja"/>
    <x v="1"/>
    <n v="2"/>
    <n v="150"/>
    <n v="80"/>
    <n v="0"/>
    <n v="20"/>
    <n v="320"/>
    <s v="GPay"/>
    <x v="2"/>
    <x v="1"/>
    <x v="4"/>
    <n v="140"/>
    <n v="43.8"/>
    <s v="No"/>
  </r>
  <r>
    <s v="ODR1039"/>
    <x v="7"/>
    <s v="Pooja"/>
    <x v="1"/>
    <n v="2"/>
    <n v="150"/>
    <n v="80"/>
    <n v="0"/>
    <n v="20"/>
    <n v="320"/>
    <s v="GPay"/>
    <x v="2"/>
    <x v="1"/>
    <x v="4"/>
    <n v="140"/>
    <n v="43.8"/>
    <s v="No"/>
  </r>
  <r>
    <s v="ODR1039"/>
    <x v="7"/>
    <s v="Pooja"/>
    <x v="1"/>
    <n v="2"/>
    <n v="180"/>
    <n v="80"/>
    <n v="0"/>
    <n v="20"/>
    <n v="380"/>
    <s v="GPay"/>
    <x v="2"/>
    <x v="1"/>
    <x v="4"/>
    <n v="200"/>
    <n v="52.6"/>
    <s v="No"/>
  </r>
  <r>
    <s v="ODR1039"/>
    <x v="7"/>
    <s v="Pooja"/>
    <x v="1"/>
    <n v="2"/>
    <n v="180"/>
    <n v="80"/>
    <n v="0"/>
    <n v="20"/>
    <n v="380"/>
    <s v="GPay"/>
    <x v="2"/>
    <x v="1"/>
    <x v="4"/>
    <n v="200"/>
    <n v="52.6"/>
    <s v="No"/>
  </r>
  <r>
    <s v="ODR1044"/>
    <x v="10"/>
    <s v="Raj"/>
    <x v="1"/>
    <n v="3"/>
    <n v="120"/>
    <n v="80"/>
    <n v="0"/>
    <n v="20"/>
    <n v="380"/>
    <s v="Cash"/>
    <x v="3"/>
    <x v="1"/>
    <x v="1"/>
    <n v="120"/>
    <n v="31.6"/>
    <s v="Low margin"/>
  </r>
  <r>
    <s v="ODR1044"/>
    <x v="10"/>
    <s v="Raj"/>
    <x v="1"/>
    <n v="3"/>
    <n v="150"/>
    <n v="80"/>
    <n v="0"/>
    <n v="20"/>
    <n v="470"/>
    <s v="Cash"/>
    <x v="3"/>
    <x v="1"/>
    <x v="1"/>
    <n v="210"/>
    <n v="44.7"/>
    <s v="No"/>
  </r>
  <r>
    <s v="ODR1044"/>
    <x v="10"/>
    <s v="Raj"/>
    <x v="1"/>
    <n v="3"/>
    <n v="180"/>
    <n v="80"/>
    <n v="0"/>
    <n v="20"/>
    <n v="560"/>
    <s v="Cash"/>
    <x v="3"/>
    <x v="1"/>
    <x v="1"/>
    <n v="300"/>
    <n v="53.6"/>
    <s v="No"/>
  </r>
  <r>
    <s v="ODR1044"/>
    <x v="10"/>
    <s v="Raj"/>
    <x v="1"/>
    <n v="3"/>
    <n v="120"/>
    <n v="80"/>
    <n v="0"/>
    <n v="20"/>
    <n v="380"/>
    <s v="Cash"/>
    <x v="3"/>
    <x v="1"/>
    <x v="1"/>
    <n v="120"/>
    <n v="31.6"/>
    <s v="Low margin"/>
  </r>
  <r>
    <s v="ODR1044"/>
    <x v="10"/>
    <s v="Raj"/>
    <x v="1"/>
    <n v="3"/>
    <n v="200"/>
    <n v="80"/>
    <n v="0"/>
    <n v="20"/>
    <n v="620"/>
    <s v="Cash"/>
    <x v="3"/>
    <x v="1"/>
    <x v="1"/>
    <n v="360"/>
    <n v="58.1"/>
    <s v="No"/>
  </r>
  <r>
    <s v="ODR1044"/>
    <x v="10"/>
    <s v="Raj"/>
    <x v="1"/>
    <n v="3"/>
    <n v="200"/>
    <n v="80"/>
    <n v="0"/>
    <n v="20"/>
    <n v="620"/>
    <s v="Cash"/>
    <x v="3"/>
    <x v="1"/>
    <x v="1"/>
    <n v="360"/>
    <n v="58.1"/>
    <s v="No"/>
  </r>
  <r>
    <s v="ODR1044"/>
    <x v="10"/>
    <s v="Raj"/>
    <x v="1"/>
    <n v="3"/>
    <n v="150"/>
    <n v="80"/>
    <n v="0"/>
    <n v="20"/>
    <n v="470"/>
    <s v="Cash"/>
    <x v="3"/>
    <x v="1"/>
    <x v="1"/>
    <n v="210"/>
    <n v="44.7"/>
    <s v="No"/>
  </r>
  <r>
    <s v="ODR1044"/>
    <x v="10"/>
    <s v="Raj"/>
    <x v="1"/>
    <n v="3"/>
    <n v="200"/>
    <n v="80"/>
    <n v="0"/>
    <n v="20"/>
    <n v="620"/>
    <s v="Cash"/>
    <x v="3"/>
    <x v="1"/>
    <x v="1"/>
    <n v="360"/>
    <n v="58.1"/>
    <s v="No"/>
  </r>
  <r>
    <s v="ODR1044"/>
    <x v="10"/>
    <s v="Raj"/>
    <x v="1"/>
    <n v="3"/>
    <n v="120"/>
    <n v="80"/>
    <n v="0"/>
    <n v="20"/>
    <n v="380"/>
    <s v="Cash"/>
    <x v="3"/>
    <x v="1"/>
    <x v="1"/>
    <n v="120"/>
    <n v="31.6"/>
    <s v="Low margin"/>
  </r>
  <r>
    <s v="ODR1044"/>
    <x v="10"/>
    <s v="Raj"/>
    <x v="1"/>
    <n v="3"/>
    <n v="120"/>
    <n v="80"/>
    <n v="0"/>
    <n v="20"/>
    <n v="380"/>
    <s v="Cash"/>
    <x v="3"/>
    <x v="1"/>
    <x v="1"/>
    <n v="120"/>
    <n v="31.6"/>
    <s v="Low margin"/>
  </r>
  <r>
    <s v="ODR1044"/>
    <x v="10"/>
    <s v="Raj"/>
    <x v="1"/>
    <n v="3"/>
    <n v="180"/>
    <n v="80"/>
    <n v="0"/>
    <n v="20"/>
    <n v="560"/>
    <s v="Cash"/>
    <x v="3"/>
    <x v="1"/>
    <x v="1"/>
    <n v="300"/>
    <n v="53.6"/>
    <s v="No"/>
  </r>
  <r>
    <s v="ODR1044"/>
    <x v="10"/>
    <s v="Raj"/>
    <x v="1"/>
    <n v="3"/>
    <n v="150"/>
    <n v="80"/>
    <n v="0"/>
    <n v="20"/>
    <n v="470"/>
    <s v="Cash"/>
    <x v="3"/>
    <x v="1"/>
    <x v="1"/>
    <n v="210"/>
    <n v="44.7"/>
    <s v="No"/>
  </r>
  <r>
    <s v="ODR1044"/>
    <x v="10"/>
    <s v="Raj"/>
    <x v="1"/>
    <n v="3"/>
    <n v="150"/>
    <n v="80"/>
    <n v="0"/>
    <n v="20"/>
    <n v="470"/>
    <s v="Cash"/>
    <x v="3"/>
    <x v="1"/>
    <x v="1"/>
    <n v="210"/>
    <n v="44.7"/>
    <s v="No"/>
  </r>
  <r>
    <s v="ODR1044"/>
    <x v="10"/>
    <s v="Raj"/>
    <x v="1"/>
    <n v="3"/>
    <n v="200"/>
    <n v="80"/>
    <n v="0"/>
    <n v="20"/>
    <n v="620"/>
    <s v="Cash"/>
    <x v="3"/>
    <x v="1"/>
    <x v="1"/>
    <n v="360"/>
    <n v="58.1"/>
    <s v="No"/>
  </r>
  <r>
    <s v="ODR1044"/>
    <x v="10"/>
    <s v="Raj"/>
    <x v="1"/>
    <n v="3"/>
    <n v="150"/>
    <n v="80"/>
    <n v="0"/>
    <n v="20"/>
    <n v="470"/>
    <s v="Cash"/>
    <x v="3"/>
    <x v="1"/>
    <x v="1"/>
    <n v="210"/>
    <n v="44.7"/>
    <s v="No"/>
  </r>
  <r>
    <s v="ODR1044"/>
    <x v="10"/>
    <s v="Raj"/>
    <x v="1"/>
    <n v="3"/>
    <n v="180"/>
    <n v="80"/>
    <n v="0"/>
    <n v="20"/>
    <n v="560"/>
    <s v="Cash"/>
    <x v="3"/>
    <x v="1"/>
    <x v="1"/>
    <n v="300"/>
    <n v="53.6"/>
    <s v="No"/>
  </r>
  <r>
    <s v="ODR1044"/>
    <x v="10"/>
    <s v="Raj"/>
    <x v="1"/>
    <n v="3"/>
    <n v="150"/>
    <n v="80"/>
    <n v="0"/>
    <n v="20"/>
    <n v="470"/>
    <s v="Cash"/>
    <x v="3"/>
    <x v="1"/>
    <x v="1"/>
    <n v="210"/>
    <n v="44.7"/>
    <s v="No"/>
  </r>
  <r>
    <s v="ODR1044"/>
    <x v="10"/>
    <s v="Raj"/>
    <x v="1"/>
    <n v="3"/>
    <n v="120"/>
    <n v="80"/>
    <n v="0"/>
    <n v="20"/>
    <n v="380"/>
    <s v="Cash"/>
    <x v="3"/>
    <x v="1"/>
    <x v="1"/>
    <n v="120"/>
    <n v="31.6"/>
    <s v="Low margin"/>
  </r>
  <r>
    <s v="ODR1044"/>
    <x v="10"/>
    <s v="Raj"/>
    <x v="1"/>
    <n v="3"/>
    <n v="120"/>
    <n v="80"/>
    <n v="0"/>
    <n v="20"/>
    <n v="380"/>
    <s v="Cash"/>
    <x v="3"/>
    <x v="1"/>
    <x v="1"/>
    <n v="120"/>
    <n v="31.6"/>
    <s v="Low margin"/>
  </r>
  <r>
    <s v="ODR1044"/>
    <x v="10"/>
    <s v="Raj"/>
    <x v="1"/>
    <n v="3"/>
    <n v="180"/>
    <n v="80"/>
    <n v="0"/>
    <n v="20"/>
    <n v="560"/>
    <s v="Cash"/>
    <x v="3"/>
    <x v="1"/>
    <x v="1"/>
    <n v="300"/>
    <n v="53.6"/>
    <s v="No"/>
  </r>
  <r>
    <s v="ODR1044"/>
    <x v="10"/>
    <s v="Raj"/>
    <x v="1"/>
    <n v="3"/>
    <n v="150"/>
    <n v="80"/>
    <n v="0"/>
    <n v="20"/>
    <n v="470"/>
    <s v="Cash"/>
    <x v="3"/>
    <x v="1"/>
    <x v="1"/>
    <n v="210"/>
    <n v="44.7"/>
    <s v="No"/>
  </r>
  <r>
    <s v="ODR1044"/>
    <x v="10"/>
    <s v="Raj"/>
    <x v="1"/>
    <n v="3"/>
    <n v="150"/>
    <n v="80"/>
    <n v="0"/>
    <n v="20"/>
    <n v="470"/>
    <s v="Cash"/>
    <x v="3"/>
    <x v="1"/>
    <x v="1"/>
    <n v="210"/>
    <n v="44.7"/>
    <s v="No"/>
  </r>
  <r>
    <s v="ODR1044"/>
    <x v="10"/>
    <s v="Raj"/>
    <x v="1"/>
    <n v="3"/>
    <n v="180"/>
    <n v="80"/>
    <n v="0"/>
    <n v="20"/>
    <n v="560"/>
    <s v="Cash"/>
    <x v="3"/>
    <x v="1"/>
    <x v="1"/>
    <n v="300"/>
    <n v="53.6"/>
    <s v="No"/>
  </r>
  <r>
    <s v="ODR1044"/>
    <x v="10"/>
    <s v="Raj"/>
    <x v="1"/>
    <n v="3"/>
    <n v="180"/>
    <n v="80"/>
    <n v="0"/>
    <n v="20"/>
    <n v="560"/>
    <s v="Cash"/>
    <x v="3"/>
    <x v="1"/>
    <x v="1"/>
    <n v="300"/>
    <n v="53.6"/>
    <s v="No"/>
  </r>
  <r>
    <s v="ODR1051"/>
    <x v="1"/>
    <s v="Amit"/>
    <x v="1"/>
    <n v="1"/>
    <n v="120"/>
    <n v="80"/>
    <n v="5"/>
    <n v="30"/>
    <n v="155"/>
    <s v="Cash"/>
    <x v="0"/>
    <x v="1"/>
    <x v="3"/>
    <n v="40"/>
    <n v="25.8"/>
    <s v="Low margin"/>
  </r>
  <r>
    <s v="ODR1051"/>
    <x v="1"/>
    <s v="Amit"/>
    <x v="1"/>
    <n v="1"/>
    <n v="150"/>
    <n v="80"/>
    <n v="5"/>
    <n v="30"/>
    <n v="185"/>
    <s v="Cash"/>
    <x v="0"/>
    <x v="1"/>
    <x v="3"/>
    <n v="70"/>
    <n v="37.799999999999997"/>
    <s v="No"/>
  </r>
  <r>
    <s v="ODR1051"/>
    <x v="1"/>
    <s v="Amit"/>
    <x v="1"/>
    <n v="1"/>
    <n v="180"/>
    <n v="80"/>
    <n v="5"/>
    <n v="30"/>
    <n v="215"/>
    <s v="Cash"/>
    <x v="0"/>
    <x v="1"/>
    <x v="3"/>
    <n v="100"/>
    <n v="46.5"/>
    <s v="No"/>
  </r>
  <r>
    <s v="ODR1051"/>
    <x v="1"/>
    <s v="Amit"/>
    <x v="1"/>
    <n v="1"/>
    <n v="120"/>
    <n v="80"/>
    <n v="5"/>
    <n v="30"/>
    <n v="155"/>
    <s v="Cash"/>
    <x v="0"/>
    <x v="1"/>
    <x v="3"/>
    <n v="40"/>
    <n v="25.8"/>
    <s v="Low margin"/>
  </r>
  <r>
    <s v="ODR1051"/>
    <x v="1"/>
    <s v="Amit"/>
    <x v="1"/>
    <n v="1"/>
    <n v="200"/>
    <n v="80"/>
    <n v="5"/>
    <n v="30"/>
    <n v="235"/>
    <s v="Cash"/>
    <x v="0"/>
    <x v="1"/>
    <x v="3"/>
    <n v="120"/>
    <n v="51.1"/>
    <s v="No"/>
  </r>
  <r>
    <s v="ODR1051"/>
    <x v="1"/>
    <s v="Amit"/>
    <x v="1"/>
    <n v="1"/>
    <n v="200"/>
    <n v="80"/>
    <n v="5"/>
    <n v="30"/>
    <n v="235"/>
    <s v="Cash"/>
    <x v="0"/>
    <x v="1"/>
    <x v="3"/>
    <n v="120"/>
    <n v="51.1"/>
    <s v="No"/>
  </r>
  <r>
    <s v="ODR1051"/>
    <x v="1"/>
    <s v="Amit"/>
    <x v="1"/>
    <n v="1"/>
    <n v="150"/>
    <n v="80"/>
    <n v="5"/>
    <n v="30"/>
    <n v="185"/>
    <s v="Cash"/>
    <x v="0"/>
    <x v="1"/>
    <x v="3"/>
    <n v="70"/>
    <n v="37.799999999999997"/>
    <s v="No"/>
  </r>
  <r>
    <s v="ODR1051"/>
    <x v="1"/>
    <s v="Amit"/>
    <x v="1"/>
    <n v="1"/>
    <n v="200"/>
    <n v="80"/>
    <n v="5"/>
    <n v="30"/>
    <n v="235"/>
    <s v="Cash"/>
    <x v="0"/>
    <x v="1"/>
    <x v="3"/>
    <n v="120"/>
    <n v="51.1"/>
    <s v="No"/>
  </r>
  <r>
    <s v="ODR1051"/>
    <x v="1"/>
    <s v="Amit"/>
    <x v="1"/>
    <n v="1"/>
    <n v="120"/>
    <n v="80"/>
    <n v="5"/>
    <n v="30"/>
    <n v="155"/>
    <s v="Cash"/>
    <x v="0"/>
    <x v="1"/>
    <x v="3"/>
    <n v="40"/>
    <n v="25.8"/>
    <s v="Low margin"/>
  </r>
  <r>
    <s v="ODR1051"/>
    <x v="1"/>
    <s v="Amit"/>
    <x v="1"/>
    <n v="1"/>
    <n v="120"/>
    <n v="80"/>
    <n v="5"/>
    <n v="30"/>
    <n v="155"/>
    <s v="Cash"/>
    <x v="0"/>
    <x v="1"/>
    <x v="3"/>
    <n v="40"/>
    <n v="25.8"/>
    <s v="Low margin"/>
  </r>
  <r>
    <s v="ODR1051"/>
    <x v="1"/>
    <s v="Amit"/>
    <x v="1"/>
    <n v="1"/>
    <n v="180"/>
    <n v="80"/>
    <n v="5"/>
    <n v="30"/>
    <n v="215"/>
    <s v="Cash"/>
    <x v="0"/>
    <x v="1"/>
    <x v="3"/>
    <n v="100"/>
    <n v="46.5"/>
    <s v="No"/>
  </r>
  <r>
    <s v="ODR1051"/>
    <x v="1"/>
    <s v="Amit"/>
    <x v="1"/>
    <n v="1"/>
    <n v="150"/>
    <n v="80"/>
    <n v="5"/>
    <n v="30"/>
    <n v="185"/>
    <s v="Cash"/>
    <x v="0"/>
    <x v="1"/>
    <x v="3"/>
    <n v="70"/>
    <n v="37.799999999999997"/>
    <s v="No"/>
  </r>
  <r>
    <s v="ODR1051"/>
    <x v="1"/>
    <s v="Amit"/>
    <x v="1"/>
    <n v="1"/>
    <n v="150"/>
    <n v="80"/>
    <n v="5"/>
    <n v="30"/>
    <n v="185"/>
    <s v="Cash"/>
    <x v="0"/>
    <x v="1"/>
    <x v="3"/>
    <n v="70"/>
    <n v="37.799999999999997"/>
    <s v="No"/>
  </r>
  <r>
    <s v="ODR1051"/>
    <x v="1"/>
    <s v="Amit"/>
    <x v="1"/>
    <n v="1"/>
    <n v="200"/>
    <n v="80"/>
    <n v="5"/>
    <n v="30"/>
    <n v="235"/>
    <s v="Cash"/>
    <x v="0"/>
    <x v="1"/>
    <x v="3"/>
    <n v="120"/>
    <n v="51.1"/>
    <s v="No"/>
  </r>
  <r>
    <s v="ODR1051"/>
    <x v="1"/>
    <s v="Amit"/>
    <x v="1"/>
    <n v="1"/>
    <n v="150"/>
    <n v="80"/>
    <n v="5"/>
    <n v="30"/>
    <n v="185"/>
    <s v="Cash"/>
    <x v="0"/>
    <x v="1"/>
    <x v="3"/>
    <n v="70"/>
    <n v="37.799999999999997"/>
    <s v="No"/>
  </r>
  <r>
    <s v="ODR1051"/>
    <x v="1"/>
    <s v="Amit"/>
    <x v="1"/>
    <n v="1"/>
    <n v="180"/>
    <n v="80"/>
    <n v="5"/>
    <n v="30"/>
    <n v="215"/>
    <s v="Cash"/>
    <x v="0"/>
    <x v="1"/>
    <x v="3"/>
    <n v="100"/>
    <n v="46.5"/>
    <s v="No"/>
  </r>
  <r>
    <s v="ODR1051"/>
    <x v="1"/>
    <s v="Amit"/>
    <x v="1"/>
    <n v="1"/>
    <n v="150"/>
    <n v="80"/>
    <n v="5"/>
    <n v="30"/>
    <n v="185"/>
    <s v="Cash"/>
    <x v="0"/>
    <x v="1"/>
    <x v="3"/>
    <n v="70"/>
    <n v="37.799999999999997"/>
    <s v="No"/>
  </r>
  <r>
    <s v="ODR1051"/>
    <x v="1"/>
    <s v="Amit"/>
    <x v="1"/>
    <n v="1"/>
    <n v="120"/>
    <n v="80"/>
    <n v="5"/>
    <n v="30"/>
    <n v="155"/>
    <s v="Cash"/>
    <x v="0"/>
    <x v="1"/>
    <x v="3"/>
    <n v="40"/>
    <n v="25.8"/>
    <s v="Low margin"/>
  </r>
  <r>
    <s v="ODR1051"/>
    <x v="1"/>
    <s v="Amit"/>
    <x v="1"/>
    <n v="1"/>
    <n v="120"/>
    <n v="80"/>
    <n v="5"/>
    <n v="30"/>
    <n v="155"/>
    <s v="Cash"/>
    <x v="0"/>
    <x v="1"/>
    <x v="3"/>
    <n v="40"/>
    <n v="25.8"/>
    <s v="Low margin"/>
  </r>
  <r>
    <s v="ODR1051"/>
    <x v="1"/>
    <s v="Amit"/>
    <x v="1"/>
    <n v="1"/>
    <n v="180"/>
    <n v="80"/>
    <n v="5"/>
    <n v="30"/>
    <n v="215"/>
    <s v="Cash"/>
    <x v="0"/>
    <x v="1"/>
    <x v="3"/>
    <n v="100"/>
    <n v="46.5"/>
    <s v="No"/>
  </r>
  <r>
    <s v="ODR1051"/>
    <x v="1"/>
    <s v="Amit"/>
    <x v="1"/>
    <n v="1"/>
    <n v="150"/>
    <n v="80"/>
    <n v="5"/>
    <n v="30"/>
    <n v="185"/>
    <s v="Cash"/>
    <x v="0"/>
    <x v="1"/>
    <x v="3"/>
    <n v="70"/>
    <n v="37.799999999999997"/>
    <s v="No"/>
  </r>
  <r>
    <s v="ODR1051"/>
    <x v="1"/>
    <s v="Amit"/>
    <x v="1"/>
    <n v="1"/>
    <n v="150"/>
    <n v="80"/>
    <n v="5"/>
    <n v="30"/>
    <n v="185"/>
    <s v="Cash"/>
    <x v="0"/>
    <x v="1"/>
    <x v="3"/>
    <n v="70"/>
    <n v="37.799999999999997"/>
    <s v="No"/>
  </r>
  <r>
    <s v="ODR1051"/>
    <x v="1"/>
    <s v="Amit"/>
    <x v="1"/>
    <n v="1"/>
    <n v="180"/>
    <n v="80"/>
    <n v="5"/>
    <n v="30"/>
    <n v="215"/>
    <s v="Cash"/>
    <x v="0"/>
    <x v="1"/>
    <x v="3"/>
    <n v="100"/>
    <n v="46.5"/>
    <s v="No"/>
  </r>
  <r>
    <s v="ODR1051"/>
    <x v="1"/>
    <s v="Amit"/>
    <x v="1"/>
    <n v="1"/>
    <n v="180"/>
    <n v="80"/>
    <n v="5"/>
    <n v="30"/>
    <n v="215"/>
    <s v="Cash"/>
    <x v="0"/>
    <x v="1"/>
    <x v="3"/>
    <n v="100"/>
    <n v="46.5"/>
    <s v="No"/>
  </r>
  <r>
    <s v="ODR1061"/>
    <x v="15"/>
    <s v="Simran"/>
    <x v="1"/>
    <n v="3"/>
    <n v="120"/>
    <n v="80"/>
    <n v="12"/>
    <n v="20"/>
    <n v="392"/>
    <s v="Cash"/>
    <x v="2"/>
    <x v="1"/>
    <x v="2"/>
    <n v="120"/>
    <n v="30.6"/>
    <s v="Low margin"/>
  </r>
  <r>
    <s v="ODR1061"/>
    <x v="15"/>
    <s v="Simran"/>
    <x v="1"/>
    <n v="3"/>
    <n v="150"/>
    <n v="80"/>
    <n v="12"/>
    <n v="20"/>
    <n v="482"/>
    <s v="Cash"/>
    <x v="2"/>
    <x v="1"/>
    <x v="2"/>
    <n v="210"/>
    <n v="43.6"/>
    <s v="No"/>
  </r>
  <r>
    <s v="ODR1061"/>
    <x v="15"/>
    <s v="Simran"/>
    <x v="1"/>
    <n v="3"/>
    <n v="180"/>
    <n v="80"/>
    <n v="12"/>
    <n v="20"/>
    <n v="572"/>
    <s v="Cash"/>
    <x v="2"/>
    <x v="1"/>
    <x v="2"/>
    <n v="300"/>
    <n v="52.4"/>
    <s v="No"/>
  </r>
  <r>
    <s v="ODR1061"/>
    <x v="15"/>
    <s v="Simran"/>
    <x v="1"/>
    <n v="3"/>
    <n v="120"/>
    <n v="80"/>
    <n v="12"/>
    <n v="20"/>
    <n v="392"/>
    <s v="Cash"/>
    <x v="2"/>
    <x v="1"/>
    <x v="2"/>
    <n v="120"/>
    <n v="30.6"/>
    <s v="Low margin"/>
  </r>
  <r>
    <s v="ODR1061"/>
    <x v="15"/>
    <s v="Simran"/>
    <x v="1"/>
    <n v="3"/>
    <n v="200"/>
    <n v="80"/>
    <n v="12"/>
    <n v="20"/>
    <n v="632"/>
    <s v="Cash"/>
    <x v="2"/>
    <x v="1"/>
    <x v="2"/>
    <n v="360"/>
    <n v="57"/>
    <s v="No"/>
  </r>
  <r>
    <s v="ODR1061"/>
    <x v="15"/>
    <s v="Simran"/>
    <x v="1"/>
    <n v="3"/>
    <n v="200"/>
    <n v="80"/>
    <n v="12"/>
    <n v="20"/>
    <n v="632"/>
    <s v="Cash"/>
    <x v="2"/>
    <x v="1"/>
    <x v="2"/>
    <n v="360"/>
    <n v="57"/>
    <s v="No"/>
  </r>
  <r>
    <s v="ODR1061"/>
    <x v="15"/>
    <s v="Simran"/>
    <x v="1"/>
    <n v="3"/>
    <n v="150"/>
    <n v="80"/>
    <n v="12"/>
    <n v="20"/>
    <n v="482"/>
    <s v="Cash"/>
    <x v="2"/>
    <x v="1"/>
    <x v="2"/>
    <n v="210"/>
    <n v="43.6"/>
    <s v="No"/>
  </r>
  <r>
    <s v="ODR1061"/>
    <x v="15"/>
    <s v="Simran"/>
    <x v="1"/>
    <n v="3"/>
    <n v="200"/>
    <n v="80"/>
    <n v="12"/>
    <n v="20"/>
    <n v="632"/>
    <s v="Cash"/>
    <x v="2"/>
    <x v="1"/>
    <x v="2"/>
    <n v="360"/>
    <n v="57"/>
    <s v="No"/>
  </r>
  <r>
    <s v="ODR1061"/>
    <x v="15"/>
    <s v="Simran"/>
    <x v="1"/>
    <n v="3"/>
    <n v="120"/>
    <n v="80"/>
    <n v="12"/>
    <n v="20"/>
    <n v="392"/>
    <s v="Cash"/>
    <x v="2"/>
    <x v="1"/>
    <x v="2"/>
    <n v="120"/>
    <n v="30.6"/>
    <s v="Low margin"/>
  </r>
  <r>
    <s v="ODR1061"/>
    <x v="15"/>
    <s v="Simran"/>
    <x v="1"/>
    <n v="3"/>
    <n v="120"/>
    <n v="80"/>
    <n v="12"/>
    <n v="20"/>
    <n v="392"/>
    <s v="Cash"/>
    <x v="2"/>
    <x v="1"/>
    <x v="2"/>
    <n v="120"/>
    <n v="30.6"/>
    <s v="Low margin"/>
  </r>
  <r>
    <s v="ODR1061"/>
    <x v="15"/>
    <s v="Simran"/>
    <x v="1"/>
    <n v="3"/>
    <n v="180"/>
    <n v="80"/>
    <n v="12"/>
    <n v="20"/>
    <n v="572"/>
    <s v="Cash"/>
    <x v="2"/>
    <x v="1"/>
    <x v="2"/>
    <n v="300"/>
    <n v="52.4"/>
    <s v="No"/>
  </r>
  <r>
    <s v="ODR1061"/>
    <x v="15"/>
    <s v="Simran"/>
    <x v="1"/>
    <n v="3"/>
    <n v="150"/>
    <n v="80"/>
    <n v="12"/>
    <n v="20"/>
    <n v="482"/>
    <s v="Cash"/>
    <x v="2"/>
    <x v="1"/>
    <x v="2"/>
    <n v="210"/>
    <n v="43.6"/>
    <s v="No"/>
  </r>
  <r>
    <s v="ODR1061"/>
    <x v="15"/>
    <s v="Simran"/>
    <x v="1"/>
    <n v="3"/>
    <n v="150"/>
    <n v="80"/>
    <n v="12"/>
    <n v="20"/>
    <n v="482"/>
    <s v="Cash"/>
    <x v="2"/>
    <x v="1"/>
    <x v="2"/>
    <n v="210"/>
    <n v="43.6"/>
    <s v="No"/>
  </r>
  <r>
    <s v="ODR1061"/>
    <x v="15"/>
    <s v="Simran"/>
    <x v="1"/>
    <n v="3"/>
    <n v="200"/>
    <n v="80"/>
    <n v="12"/>
    <n v="20"/>
    <n v="632"/>
    <s v="Cash"/>
    <x v="2"/>
    <x v="1"/>
    <x v="2"/>
    <n v="360"/>
    <n v="57"/>
    <s v="No"/>
  </r>
  <r>
    <s v="ODR1061"/>
    <x v="15"/>
    <s v="Simran"/>
    <x v="1"/>
    <n v="3"/>
    <n v="150"/>
    <n v="80"/>
    <n v="12"/>
    <n v="20"/>
    <n v="482"/>
    <s v="Cash"/>
    <x v="2"/>
    <x v="1"/>
    <x v="2"/>
    <n v="210"/>
    <n v="43.6"/>
    <s v="No"/>
  </r>
  <r>
    <s v="ODR1061"/>
    <x v="15"/>
    <s v="Simran"/>
    <x v="1"/>
    <n v="3"/>
    <n v="180"/>
    <n v="80"/>
    <n v="12"/>
    <n v="20"/>
    <n v="572"/>
    <s v="Cash"/>
    <x v="2"/>
    <x v="1"/>
    <x v="2"/>
    <n v="300"/>
    <n v="52.4"/>
    <s v="No"/>
  </r>
  <r>
    <s v="ODR1061"/>
    <x v="15"/>
    <s v="Simran"/>
    <x v="1"/>
    <n v="3"/>
    <n v="150"/>
    <n v="80"/>
    <n v="12"/>
    <n v="20"/>
    <n v="482"/>
    <s v="Cash"/>
    <x v="2"/>
    <x v="1"/>
    <x v="2"/>
    <n v="210"/>
    <n v="43.6"/>
    <s v="No"/>
  </r>
  <r>
    <s v="ODR1061"/>
    <x v="15"/>
    <s v="Simran"/>
    <x v="1"/>
    <n v="3"/>
    <n v="120"/>
    <n v="80"/>
    <n v="12"/>
    <n v="20"/>
    <n v="392"/>
    <s v="Cash"/>
    <x v="2"/>
    <x v="1"/>
    <x v="2"/>
    <n v="120"/>
    <n v="30.6"/>
    <s v="Low margin"/>
  </r>
  <r>
    <s v="ODR1061"/>
    <x v="15"/>
    <s v="Simran"/>
    <x v="1"/>
    <n v="3"/>
    <n v="120"/>
    <n v="80"/>
    <n v="12"/>
    <n v="20"/>
    <n v="392"/>
    <s v="Cash"/>
    <x v="2"/>
    <x v="1"/>
    <x v="2"/>
    <n v="120"/>
    <n v="30.6"/>
    <s v="Low margin"/>
  </r>
  <r>
    <s v="ODR1061"/>
    <x v="15"/>
    <s v="Simran"/>
    <x v="1"/>
    <n v="3"/>
    <n v="180"/>
    <n v="80"/>
    <n v="12"/>
    <n v="20"/>
    <n v="572"/>
    <s v="Cash"/>
    <x v="2"/>
    <x v="1"/>
    <x v="2"/>
    <n v="300"/>
    <n v="52.4"/>
    <s v="No"/>
  </r>
  <r>
    <s v="ODR1061"/>
    <x v="15"/>
    <s v="Simran"/>
    <x v="1"/>
    <n v="3"/>
    <n v="150"/>
    <n v="80"/>
    <n v="12"/>
    <n v="20"/>
    <n v="482"/>
    <s v="Cash"/>
    <x v="2"/>
    <x v="1"/>
    <x v="2"/>
    <n v="210"/>
    <n v="43.6"/>
    <s v="No"/>
  </r>
  <r>
    <s v="ODR1061"/>
    <x v="15"/>
    <s v="Simran"/>
    <x v="1"/>
    <n v="3"/>
    <n v="150"/>
    <n v="80"/>
    <n v="12"/>
    <n v="20"/>
    <n v="482"/>
    <s v="Cash"/>
    <x v="2"/>
    <x v="1"/>
    <x v="2"/>
    <n v="210"/>
    <n v="43.6"/>
    <s v="No"/>
  </r>
  <r>
    <s v="ODR1061"/>
    <x v="15"/>
    <s v="Simran"/>
    <x v="1"/>
    <n v="3"/>
    <n v="180"/>
    <n v="80"/>
    <n v="12"/>
    <n v="20"/>
    <n v="572"/>
    <s v="Cash"/>
    <x v="2"/>
    <x v="1"/>
    <x v="2"/>
    <n v="300"/>
    <n v="52.4"/>
    <s v="No"/>
  </r>
  <r>
    <s v="ODR1061"/>
    <x v="15"/>
    <s v="Simran"/>
    <x v="1"/>
    <n v="3"/>
    <n v="180"/>
    <n v="80"/>
    <n v="12"/>
    <n v="20"/>
    <n v="572"/>
    <s v="Cash"/>
    <x v="2"/>
    <x v="1"/>
    <x v="2"/>
    <n v="300"/>
    <n v="52.4"/>
    <s v="No"/>
  </r>
  <r>
    <s v="ODR1061"/>
    <x v="15"/>
    <s v="Simran"/>
    <x v="1"/>
    <n v="3"/>
    <n v="120"/>
    <n v="80"/>
    <n v="12"/>
    <n v="20"/>
    <n v="392"/>
    <s v="Cash"/>
    <x v="2"/>
    <x v="1"/>
    <x v="2"/>
    <n v="120"/>
    <n v="30.6"/>
    <s v="Low margin"/>
  </r>
  <r>
    <s v="ODR1061"/>
    <x v="15"/>
    <s v="Simran"/>
    <x v="1"/>
    <n v="3"/>
    <n v="150"/>
    <n v="80"/>
    <n v="12"/>
    <n v="20"/>
    <n v="482"/>
    <s v="Cash"/>
    <x v="2"/>
    <x v="1"/>
    <x v="2"/>
    <n v="210"/>
    <n v="43.6"/>
    <s v="No"/>
  </r>
  <r>
    <s v="ODR1061"/>
    <x v="15"/>
    <s v="Simran"/>
    <x v="1"/>
    <n v="3"/>
    <n v="180"/>
    <n v="80"/>
    <n v="12"/>
    <n v="20"/>
    <n v="572"/>
    <s v="Cash"/>
    <x v="2"/>
    <x v="1"/>
    <x v="2"/>
    <n v="300"/>
    <n v="52.4"/>
    <s v="No"/>
  </r>
  <r>
    <s v="ODR1061"/>
    <x v="15"/>
    <s v="Simran"/>
    <x v="1"/>
    <n v="3"/>
    <n v="120"/>
    <n v="80"/>
    <n v="12"/>
    <n v="20"/>
    <n v="392"/>
    <s v="Cash"/>
    <x v="2"/>
    <x v="1"/>
    <x v="2"/>
    <n v="120"/>
    <n v="30.6"/>
    <s v="Low margin"/>
  </r>
  <r>
    <s v="ODR1061"/>
    <x v="15"/>
    <s v="Simran"/>
    <x v="1"/>
    <n v="3"/>
    <n v="200"/>
    <n v="80"/>
    <n v="12"/>
    <n v="20"/>
    <n v="632"/>
    <s v="Cash"/>
    <x v="2"/>
    <x v="1"/>
    <x v="2"/>
    <n v="360"/>
    <n v="57"/>
    <s v="No"/>
  </r>
  <r>
    <s v="ODR1061"/>
    <x v="15"/>
    <s v="Simran"/>
    <x v="1"/>
    <n v="3"/>
    <n v="200"/>
    <n v="80"/>
    <n v="12"/>
    <n v="20"/>
    <n v="632"/>
    <s v="Cash"/>
    <x v="2"/>
    <x v="1"/>
    <x v="2"/>
    <n v="360"/>
    <n v="57"/>
    <s v="No"/>
  </r>
  <r>
    <s v="ODR1061"/>
    <x v="15"/>
    <s v="Simran"/>
    <x v="1"/>
    <n v="3"/>
    <n v="150"/>
    <n v="80"/>
    <n v="12"/>
    <n v="20"/>
    <n v="482"/>
    <s v="Cash"/>
    <x v="2"/>
    <x v="1"/>
    <x v="2"/>
    <n v="210"/>
    <n v="43.6"/>
    <s v="No"/>
  </r>
  <r>
    <s v="ODR1061"/>
    <x v="15"/>
    <s v="Simran"/>
    <x v="1"/>
    <n v="3"/>
    <n v="200"/>
    <n v="80"/>
    <n v="12"/>
    <n v="20"/>
    <n v="632"/>
    <s v="Cash"/>
    <x v="2"/>
    <x v="1"/>
    <x v="2"/>
    <n v="360"/>
    <n v="57"/>
    <s v="No"/>
  </r>
  <r>
    <s v="ODR1061"/>
    <x v="15"/>
    <s v="Simran"/>
    <x v="1"/>
    <n v="3"/>
    <n v="120"/>
    <n v="80"/>
    <n v="12"/>
    <n v="20"/>
    <n v="392"/>
    <s v="Cash"/>
    <x v="2"/>
    <x v="1"/>
    <x v="2"/>
    <n v="120"/>
    <n v="30.6"/>
    <s v="Low margin"/>
  </r>
  <r>
    <s v="ODR1061"/>
    <x v="15"/>
    <s v="Simran"/>
    <x v="1"/>
    <n v="3"/>
    <n v="120"/>
    <n v="80"/>
    <n v="12"/>
    <n v="20"/>
    <n v="392"/>
    <s v="Cash"/>
    <x v="2"/>
    <x v="1"/>
    <x v="2"/>
    <n v="120"/>
    <n v="30.6"/>
    <s v="Low margin"/>
  </r>
  <r>
    <s v="ODR1061"/>
    <x v="15"/>
    <s v="Simran"/>
    <x v="1"/>
    <n v="3"/>
    <n v="180"/>
    <n v="80"/>
    <n v="12"/>
    <n v="20"/>
    <n v="572"/>
    <s v="Cash"/>
    <x v="2"/>
    <x v="1"/>
    <x v="2"/>
    <n v="300"/>
    <n v="52.4"/>
    <s v="No"/>
  </r>
  <r>
    <s v="ODR1061"/>
    <x v="15"/>
    <s v="Simran"/>
    <x v="1"/>
    <n v="3"/>
    <n v="150"/>
    <n v="80"/>
    <n v="12"/>
    <n v="20"/>
    <n v="482"/>
    <s v="Cash"/>
    <x v="2"/>
    <x v="1"/>
    <x v="2"/>
    <n v="210"/>
    <n v="43.6"/>
    <s v="No"/>
  </r>
  <r>
    <s v="ODR1061"/>
    <x v="15"/>
    <s v="Simran"/>
    <x v="1"/>
    <n v="3"/>
    <n v="150"/>
    <n v="80"/>
    <n v="12"/>
    <n v="20"/>
    <n v="482"/>
    <s v="Cash"/>
    <x v="2"/>
    <x v="1"/>
    <x v="2"/>
    <n v="210"/>
    <n v="43.6"/>
    <s v="No"/>
  </r>
  <r>
    <s v="ODR1061"/>
    <x v="15"/>
    <s v="Simran"/>
    <x v="1"/>
    <n v="3"/>
    <n v="200"/>
    <n v="80"/>
    <n v="12"/>
    <n v="20"/>
    <n v="632"/>
    <s v="Cash"/>
    <x v="2"/>
    <x v="1"/>
    <x v="2"/>
    <n v="360"/>
    <n v="57"/>
    <s v="No"/>
  </r>
  <r>
    <s v="ODR1061"/>
    <x v="15"/>
    <s v="Simran"/>
    <x v="1"/>
    <n v="3"/>
    <n v="150"/>
    <n v="80"/>
    <n v="12"/>
    <n v="20"/>
    <n v="482"/>
    <s v="Cash"/>
    <x v="2"/>
    <x v="1"/>
    <x v="2"/>
    <n v="210"/>
    <n v="43.6"/>
    <s v="No"/>
  </r>
  <r>
    <s v="ODR1061"/>
    <x v="15"/>
    <s v="Simran"/>
    <x v="1"/>
    <n v="3"/>
    <n v="180"/>
    <n v="80"/>
    <n v="12"/>
    <n v="20"/>
    <n v="572"/>
    <s v="Cash"/>
    <x v="2"/>
    <x v="1"/>
    <x v="2"/>
    <n v="300"/>
    <n v="52.4"/>
    <s v="No"/>
  </r>
  <r>
    <s v="ODR1061"/>
    <x v="15"/>
    <s v="Simran"/>
    <x v="1"/>
    <n v="3"/>
    <n v="150"/>
    <n v="80"/>
    <n v="12"/>
    <n v="20"/>
    <n v="482"/>
    <s v="Cash"/>
    <x v="2"/>
    <x v="1"/>
    <x v="2"/>
    <n v="210"/>
    <n v="43.6"/>
    <s v="No"/>
  </r>
  <r>
    <s v="ODR1061"/>
    <x v="15"/>
    <s v="Simran"/>
    <x v="1"/>
    <n v="3"/>
    <n v="120"/>
    <n v="80"/>
    <n v="12"/>
    <n v="20"/>
    <n v="392"/>
    <s v="Cash"/>
    <x v="2"/>
    <x v="1"/>
    <x v="2"/>
    <n v="120"/>
    <n v="30.6"/>
    <s v="Low margin"/>
  </r>
  <r>
    <s v="ODR1061"/>
    <x v="15"/>
    <s v="Simran"/>
    <x v="1"/>
    <n v="3"/>
    <n v="120"/>
    <n v="80"/>
    <n v="12"/>
    <n v="20"/>
    <n v="392"/>
    <s v="Cash"/>
    <x v="2"/>
    <x v="1"/>
    <x v="2"/>
    <n v="120"/>
    <n v="30.6"/>
    <s v="Low margin"/>
  </r>
  <r>
    <s v="ODR1061"/>
    <x v="15"/>
    <s v="Simran"/>
    <x v="1"/>
    <n v="3"/>
    <n v="180"/>
    <n v="80"/>
    <n v="12"/>
    <n v="20"/>
    <n v="572"/>
    <s v="Cash"/>
    <x v="2"/>
    <x v="1"/>
    <x v="2"/>
    <n v="300"/>
    <n v="52.4"/>
    <s v="No"/>
  </r>
  <r>
    <s v="ODR1061"/>
    <x v="15"/>
    <s v="Simran"/>
    <x v="1"/>
    <n v="3"/>
    <n v="150"/>
    <n v="80"/>
    <n v="12"/>
    <n v="20"/>
    <n v="482"/>
    <s v="Cash"/>
    <x v="2"/>
    <x v="1"/>
    <x v="2"/>
    <n v="210"/>
    <n v="43.6"/>
    <s v="No"/>
  </r>
  <r>
    <s v="ODR1061"/>
    <x v="15"/>
    <s v="Simran"/>
    <x v="1"/>
    <n v="3"/>
    <n v="150"/>
    <n v="80"/>
    <n v="12"/>
    <n v="20"/>
    <n v="482"/>
    <s v="Cash"/>
    <x v="2"/>
    <x v="1"/>
    <x v="2"/>
    <n v="210"/>
    <n v="43.6"/>
    <s v="No"/>
  </r>
  <r>
    <s v="ODR1061"/>
    <x v="15"/>
    <s v="Simran"/>
    <x v="1"/>
    <n v="3"/>
    <n v="180"/>
    <n v="80"/>
    <n v="12"/>
    <n v="20"/>
    <n v="572"/>
    <s v="Cash"/>
    <x v="2"/>
    <x v="1"/>
    <x v="2"/>
    <n v="300"/>
    <n v="52.4"/>
    <s v="No"/>
  </r>
  <r>
    <s v="ODR1061"/>
    <x v="15"/>
    <s v="Simran"/>
    <x v="1"/>
    <n v="3"/>
    <n v="180"/>
    <n v="80"/>
    <n v="12"/>
    <n v="20"/>
    <n v="572"/>
    <s v="Cash"/>
    <x v="2"/>
    <x v="1"/>
    <x v="2"/>
    <n v="300"/>
    <n v="52.4"/>
    <s v="No"/>
  </r>
  <r>
    <s v="ODR1080"/>
    <x v="16"/>
    <s v="Raj"/>
    <x v="1"/>
    <n v="3"/>
    <n v="120"/>
    <n v="80"/>
    <n v="0"/>
    <n v="30"/>
    <n v="390"/>
    <s v="UPI"/>
    <x v="1"/>
    <x v="1"/>
    <x v="1"/>
    <n v="120"/>
    <n v="30.8"/>
    <s v="Low margin"/>
  </r>
  <r>
    <s v="ODR1080"/>
    <x v="16"/>
    <s v="Raj"/>
    <x v="1"/>
    <n v="3"/>
    <n v="150"/>
    <n v="80"/>
    <n v="0"/>
    <n v="30"/>
    <n v="480"/>
    <s v="UPI"/>
    <x v="1"/>
    <x v="1"/>
    <x v="1"/>
    <n v="210"/>
    <n v="43.8"/>
    <s v="No"/>
  </r>
  <r>
    <s v="ODR1080"/>
    <x v="16"/>
    <s v="Raj"/>
    <x v="1"/>
    <n v="3"/>
    <n v="180"/>
    <n v="80"/>
    <n v="0"/>
    <n v="30"/>
    <n v="570"/>
    <s v="UPI"/>
    <x v="1"/>
    <x v="1"/>
    <x v="1"/>
    <n v="300"/>
    <n v="52.6"/>
    <s v="No"/>
  </r>
  <r>
    <s v="ODR1080"/>
    <x v="16"/>
    <s v="Raj"/>
    <x v="1"/>
    <n v="3"/>
    <n v="120"/>
    <n v="80"/>
    <n v="0"/>
    <n v="30"/>
    <n v="390"/>
    <s v="UPI"/>
    <x v="1"/>
    <x v="1"/>
    <x v="1"/>
    <n v="120"/>
    <n v="30.8"/>
    <s v="Low margin"/>
  </r>
  <r>
    <s v="ODR1080"/>
    <x v="16"/>
    <s v="Raj"/>
    <x v="1"/>
    <n v="3"/>
    <n v="200"/>
    <n v="80"/>
    <n v="0"/>
    <n v="30"/>
    <n v="630"/>
    <s v="UPI"/>
    <x v="1"/>
    <x v="1"/>
    <x v="1"/>
    <n v="360"/>
    <n v="57.1"/>
    <s v="No"/>
  </r>
  <r>
    <s v="ODR1080"/>
    <x v="16"/>
    <s v="Raj"/>
    <x v="1"/>
    <n v="3"/>
    <n v="200"/>
    <n v="80"/>
    <n v="0"/>
    <n v="30"/>
    <n v="630"/>
    <s v="UPI"/>
    <x v="1"/>
    <x v="1"/>
    <x v="1"/>
    <n v="360"/>
    <n v="57.1"/>
    <s v="No"/>
  </r>
  <r>
    <s v="ODR1080"/>
    <x v="16"/>
    <s v="Raj"/>
    <x v="1"/>
    <n v="3"/>
    <n v="150"/>
    <n v="80"/>
    <n v="0"/>
    <n v="30"/>
    <n v="480"/>
    <s v="UPI"/>
    <x v="1"/>
    <x v="1"/>
    <x v="1"/>
    <n v="210"/>
    <n v="43.8"/>
    <s v="No"/>
  </r>
  <r>
    <s v="ODR1080"/>
    <x v="16"/>
    <s v="Raj"/>
    <x v="1"/>
    <n v="3"/>
    <n v="200"/>
    <n v="80"/>
    <n v="0"/>
    <n v="30"/>
    <n v="630"/>
    <s v="UPI"/>
    <x v="1"/>
    <x v="1"/>
    <x v="1"/>
    <n v="360"/>
    <n v="57.1"/>
    <s v="No"/>
  </r>
  <r>
    <s v="ODR1080"/>
    <x v="16"/>
    <s v="Raj"/>
    <x v="1"/>
    <n v="3"/>
    <n v="120"/>
    <n v="80"/>
    <n v="0"/>
    <n v="30"/>
    <n v="390"/>
    <s v="UPI"/>
    <x v="1"/>
    <x v="1"/>
    <x v="1"/>
    <n v="120"/>
    <n v="30.8"/>
    <s v="Low margin"/>
  </r>
  <r>
    <s v="ODR1080"/>
    <x v="16"/>
    <s v="Raj"/>
    <x v="1"/>
    <n v="3"/>
    <n v="120"/>
    <n v="80"/>
    <n v="0"/>
    <n v="30"/>
    <n v="390"/>
    <s v="UPI"/>
    <x v="1"/>
    <x v="1"/>
    <x v="1"/>
    <n v="120"/>
    <n v="30.8"/>
    <s v="Low margin"/>
  </r>
  <r>
    <s v="ODR1080"/>
    <x v="16"/>
    <s v="Raj"/>
    <x v="1"/>
    <n v="3"/>
    <n v="180"/>
    <n v="80"/>
    <n v="0"/>
    <n v="30"/>
    <n v="570"/>
    <s v="UPI"/>
    <x v="1"/>
    <x v="1"/>
    <x v="1"/>
    <n v="300"/>
    <n v="52.6"/>
    <s v="No"/>
  </r>
  <r>
    <s v="ODR1080"/>
    <x v="16"/>
    <s v="Raj"/>
    <x v="1"/>
    <n v="3"/>
    <n v="150"/>
    <n v="80"/>
    <n v="0"/>
    <n v="30"/>
    <n v="480"/>
    <s v="UPI"/>
    <x v="1"/>
    <x v="1"/>
    <x v="1"/>
    <n v="210"/>
    <n v="43.8"/>
    <s v="No"/>
  </r>
  <r>
    <s v="ODR1080"/>
    <x v="16"/>
    <s v="Raj"/>
    <x v="1"/>
    <n v="3"/>
    <n v="150"/>
    <n v="80"/>
    <n v="0"/>
    <n v="30"/>
    <n v="480"/>
    <s v="UPI"/>
    <x v="1"/>
    <x v="1"/>
    <x v="1"/>
    <n v="210"/>
    <n v="43.8"/>
    <s v="No"/>
  </r>
  <r>
    <s v="ODR1080"/>
    <x v="16"/>
    <s v="Raj"/>
    <x v="1"/>
    <n v="3"/>
    <n v="200"/>
    <n v="80"/>
    <n v="0"/>
    <n v="30"/>
    <n v="630"/>
    <s v="UPI"/>
    <x v="1"/>
    <x v="1"/>
    <x v="1"/>
    <n v="360"/>
    <n v="57.1"/>
    <s v="No"/>
  </r>
  <r>
    <s v="ODR1080"/>
    <x v="16"/>
    <s v="Raj"/>
    <x v="1"/>
    <n v="3"/>
    <n v="150"/>
    <n v="80"/>
    <n v="0"/>
    <n v="30"/>
    <n v="480"/>
    <s v="UPI"/>
    <x v="1"/>
    <x v="1"/>
    <x v="1"/>
    <n v="210"/>
    <n v="43.8"/>
    <s v="No"/>
  </r>
  <r>
    <s v="ODR1080"/>
    <x v="16"/>
    <s v="Raj"/>
    <x v="1"/>
    <n v="3"/>
    <n v="180"/>
    <n v="80"/>
    <n v="0"/>
    <n v="30"/>
    <n v="570"/>
    <s v="UPI"/>
    <x v="1"/>
    <x v="1"/>
    <x v="1"/>
    <n v="300"/>
    <n v="52.6"/>
    <s v="No"/>
  </r>
  <r>
    <s v="ODR1080"/>
    <x v="16"/>
    <s v="Raj"/>
    <x v="1"/>
    <n v="3"/>
    <n v="150"/>
    <n v="80"/>
    <n v="0"/>
    <n v="30"/>
    <n v="480"/>
    <s v="UPI"/>
    <x v="1"/>
    <x v="1"/>
    <x v="1"/>
    <n v="210"/>
    <n v="43.8"/>
    <s v="No"/>
  </r>
  <r>
    <s v="ODR1080"/>
    <x v="16"/>
    <s v="Raj"/>
    <x v="1"/>
    <n v="3"/>
    <n v="120"/>
    <n v="80"/>
    <n v="0"/>
    <n v="30"/>
    <n v="390"/>
    <s v="UPI"/>
    <x v="1"/>
    <x v="1"/>
    <x v="1"/>
    <n v="120"/>
    <n v="30.8"/>
    <s v="Low margin"/>
  </r>
  <r>
    <s v="ODR1080"/>
    <x v="16"/>
    <s v="Raj"/>
    <x v="1"/>
    <n v="3"/>
    <n v="120"/>
    <n v="80"/>
    <n v="0"/>
    <n v="30"/>
    <n v="390"/>
    <s v="UPI"/>
    <x v="1"/>
    <x v="1"/>
    <x v="1"/>
    <n v="120"/>
    <n v="30.8"/>
    <s v="Low margin"/>
  </r>
  <r>
    <s v="ODR1080"/>
    <x v="16"/>
    <s v="Raj"/>
    <x v="1"/>
    <n v="3"/>
    <n v="180"/>
    <n v="80"/>
    <n v="0"/>
    <n v="30"/>
    <n v="570"/>
    <s v="UPI"/>
    <x v="1"/>
    <x v="1"/>
    <x v="1"/>
    <n v="300"/>
    <n v="52.6"/>
    <s v="No"/>
  </r>
  <r>
    <s v="ODR1080"/>
    <x v="16"/>
    <s v="Raj"/>
    <x v="1"/>
    <n v="3"/>
    <n v="150"/>
    <n v="80"/>
    <n v="0"/>
    <n v="30"/>
    <n v="480"/>
    <s v="UPI"/>
    <x v="1"/>
    <x v="1"/>
    <x v="1"/>
    <n v="210"/>
    <n v="43.8"/>
    <s v="No"/>
  </r>
  <r>
    <s v="ODR1080"/>
    <x v="16"/>
    <s v="Raj"/>
    <x v="1"/>
    <n v="3"/>
    <n v="150"/>
    <n v="80"/>
    <n v="0"/>
    <n v="30"/>
    <n v="480"/>
    <s v="UPI"/>
    <x v="1"/>
    <x v="1"/>
    <x v="1"/>
    <n v="210"/>
    <n v="43.8"/>
    <s v="No"/>
  </r>
  <r>
    <s v="ODR1080"/>
    <x v="16"/>
    <s v="Raj"/>
    <x v="1"/>
    <n v="3"/>
    <n v="180"/>
    <n v="80"/>
    <n v="0"/>
    <n v="30"/>
    <n v="570"/>
    <s v="UPI"/>
    <x v="1"/>
    <x v="1"/>
    <x v="1"/>
    <n v="300"/>
    <n v="52.6"/>
    <s v="No"/>
  </r>
  <r>
    <s v="ODR1080"/>
    <x v="16"/>
    <s v="Raj"/>
    <x v="1"/>
    <n v="3"/>
    <n v="180"/>
    <n v="80"/>
    <n v="0"/>
    <n v="30"/>
    <n v="570"/>
    <s v="UPI"/>
    <x v="1"/>
    <x v="1"/>
    <x v="1"/>
    <n v="300"/>
    <n v="52.6"/>
    <s v="No"/>
  </r>
  <r>
    <s v="ODR1083"/>
    <x v="9"/>
    <s v="Not Available"/>
    <x v="1"/>
    <n v="2"/>
    <n v="120"/>
    <n v="80"/>
    <n v="0"/>
    <n v="0"/>
    <n v="240"/>
    <s v="UPI"/>
    <x v="2"/>
    <x v="1"/>
    <x v="5"/>
    <n v="80"/>
    <n v="33.299999999999997"/>
    <s v="Low margin"/>
  </r>
  <r>
    <s v="ODR1083"/>
    <x v="9"/>
    <s v="Not Available"/>
    <x v="1"/>
    <n v="2"/>
    <n v="150"/>
    <n v="80"/>
    <n v="0"/>
    <n v="0"/>
    <n v="300"/>
    <s v="UPI"/>
    <x v="2"/>
    <x v="1"/>
    <x v="5"/>
    <n v="140"/>
    <n v="46.7"/>
    <s v="No"/>
  </r>
  <r>
    <s v="ODR1083"/>
    <x v="9"/>
    <s v="Not Available"/>
    <x v="1"/>
    <n v="2"/>
    <n v="180"/>
    <n v="80"/>
    <n v="0"/>
    <n v="0"/>
    <n v="360"/>
    <s v="UPI"/>
    <x v="2"/>
    <x v="1"/>
    <x v="5"/>
    <n v="200"/>
    <n v="55.6"/>
    <s v="No"/>
  </r>
  <r>
    <s v="ODR1083"/>
    <x v="9"/>
    <s v="Not Available"/>
    <x v="1"/>
    <n v="2"/>
    <n v="120"/>
    <n v="80"/>
    <n v="0"/>
    <n v="0"/>
    <n v="240"/>
    <s v="UPI"/>
    <x v="2"/>
    <x v="1"/>
    <x v="5"/>
    <n v="80"/>
    <n v="33.299999999999997"/>
    <s v="Low margin"/>
  </r>
  <r>
    <s v="ODR1083"/>
    <x v="9"/>
    <s v="Not Available"/>
    <x v="1"/>
    <n v="2"/>
    <n v="200"/>
    <n v="80"/>
    <n v="0"/>
    <n v="0"/>
    <n v="400"/>
    <s v="UPI"/>
    <x v="2"/>
    <x v="1"/>
    <x v="5"/>
    <n v="240"/>
    <n v="60"/>
    <s v="No"/>
  </r>
  <r>
    <s v="ODR1083"/>
    <x v="9"/>
    <s v="Not Available"/>
    <x v="1"/>
    <n v="2"/>
    <n v="200"/>
    <n v="80"/>
    <n v="0"/>
    <n v="0"/>
    <n v="400"/>
    <s v="UPI"/>
    <x v="2"/>
    <x v="1"/>
    <x v="5"/>
    <n v="240"/>
    <n v="60"/>
    <s v="No"/>
  </r>
  <r>
    <s v="ODR1083"/>
    <x v="9"/>
    <s v="Not Available"/>
    <x v="1"/>
    <n v="2"/>
    <n v="150"/>
    <n v="80"/>
    <n v="0"/>
    <n v="0"/>
    <n v="300"/>
    <s v="UPI"/>
    <x v="2"/>
    <x v="1"/>
    <x v="5"/>
    <n v="140"/>
    <n v="46.7"/>
    <s v="No"/>
  </r>
  <r>
    <s v="ODR1083"/>
    <x v="9"/>
    <s v="Not Available"/>
    <x v="1"/>
    <n v="2"/>
    <n v="200"/>
    <n v="80"/>
    <n v="0"/>
    <n v="0"/>
    <n v="400"/>
    <s v="UPI"/>
    <x v="2"/>
    <x v="1"/>
    <x v="5"/>
    <n v="240"/>
    <n v="60"/>
    <s v="No"/>
  </r>
  <r>
    <s v="ODR1083"/>
    <x v="9"/>
    <s v="Not Available"/>
    <x v="1"/>
    <n v="2"/>
    <n v="120"/>
    <n v="80"/>
    <n v="0"/>
    <n v="0"/>
    <n v="240"/>
    <s v="UPI"/>
    <x v="2"/>
    <x v="1"/>
    <x v="5"/>
    <n v="80"/>
    <n v="33.299999999999997"/>
    <s v="Low margin"/>
  </r>
  <r>
    <s v="ODR1083"/>
    <x v="9"/>
    <s v="Not Available"/>
    <x v="1"/>
    <n v="2"/>
    <n v="120"/>
    <n v="80"/>
    <n v="0"/>
    <n v="0"/>
    <n v="240"/>
    <s v="UPI"/>
    <x v="2"/>
    <x v="1"/>
    <x v="5"/>
    <n v="80"/>
    <n v="33.299999999999997"/>
    <s v="Low margin"/>
  </r>
  <r>
    <s v="ODR1083"/>
    <x v="9"/>
    <s v="Not Available"/>
    <x v="1"/>
    <n v="2"/>
    <n v="180"/>
    <n v="80"/>
    <n v="0"/>
    <n v="0"/>
    <n v="360"/>
    <s v="UPI"/>
    <x v="2"/>
    <x v="1"/>
    <x v="5"/>
    <n v="200"/>
    <n v="55.6"/>
    <s v="No"/>
  </r>
  <r>
    <s v="ODR1083"/>
    <x v="9"/>
    <s v="Not Available"/>
    <x v="1"/>
    <n v="2"/>
    <n v="150"/>
    <n v="80"/>
    <n v="0"/>
    <n v="0"/>
    <n v="300"/>
    <s v="UPI"/>
    <x v="2"/>
    <x v="1"/>
    <x v="5"/>
    <n v="140"/>
    <n v="46.7"/>
    <s v="No"/>
  </r>
  <r>
    <s v="ODR1083"/>
    <x v="9"/>
    <s v="Not Available"/>
    <x v="1"/>
    <n v="2"/>
    <n v="150"/>
    <n v="80"/>
    <n v="0"/>
    <n v="0"/>
    <n v="300"/>
    <s v="UPI"/>
    <x v="2"/>
    <x v="1"/>
    <x v="5"/>
    <n v="140"/>
    <n v="46.7"/>
    <s v="No"/>
  </r>
  <r>
    <s v="ODR1083"/>
    <x v="9"/>
    <s v="Not Available"/>
    <x v="1"/>
    <n v="2"/>
    <n v="200"/>
    <n v="80"/>
    <n v="0"/>
    <n v="0"/>
    <n v="400"/>
    <s v="UPI"/>
    <x v="2"/>
    <x v="1"/>
    <x v="5"/>
    <n v="240"/>
    <n v="60"/>
    <s v="No"/>
  </r>
  <r>
    <s v="ODR1083"/>
    <x v="9"/>
    <s v="Not Available"/>
    <x v="1"/>
    <n v="2"/>
    <n v="150"/>
    <n v="80"/>
    <n v="0"/>
    <n v="0"/>
    <n v="300"/>
    <s v="UPI"/>
    <x v="2"/>
    <x v="1"/>
    <x v="5"/>
    <n v="140"/>
    <n v="46.7"/>
    <s v="No"/>
  </r>
  <r>
    <s v="ODR1083"/>
    <x v="9"/>
    <s v="Not Available"/>
    <x v="1"/>
    <n v="2"/>
    <n v="180"/>
    <n v="80"/>
    <n v="0"/>
    <n v="0"/>
    <n v="360"/>
    <s v="UPI"/>
    <x v="2"/>
    <x v="1"/>
    <x v="5"/>
    <n v="200"/>
    <n v="55.6"/>
    <s v="No"/>
  </r>
  <r>
    <s v="ODR1083"/>
    <x v="9"/>
    <s v="Not Available"/>
    <x v="1"/>
    <n v="2"/>
    <n v="150"/>
    <n v="80"/>
    <n v="0"/>
    <n v="0"/>
    <n v="300"/>
    <s v="UPI"/>
    <x v="2"/>
    <x v="1"/>
    <x v="5"/>
    <n v="140"/>
    <n v="46.7"/>
    <s v="No"/>
  </r>
  <r>
    <s v="ODR1083"/>
    <x v="9"/>
    <s v="Not Available"/>
    <x v="1"/>
    <n v="2"/>
    <n v="120"/>
    <n v="80"/>
    <n v="0"/>
    <n v="0"/>
    <n v="240"/>
    <s v="UPI"/>
    <x v="2"/>
    <x v="1"/>
    <x v="5"/>
    <n v="80"/>
    <n v="33.299999999999997"/>
    <s v="Low margin"/>
  </r>
  <r>
    <s v="ODR1083"/>
    <x v="9"/>
    <s v="Not Available"/>
    <x v="1"/>
    <n v="2"/>
    <n v="120"/>
    <n v="80"/>
    <n v="0"/>
    <n v="0"/>
    <n v="240"/>
    <s v="UPI"/>
    <x v="2"/>
    <x v="1"/>
    <x v="5"/>
    <n v="80"/>
    <n v="33.299999999999997"/>
    <s v="Low margin"/>
  </r>
  <r>
    <s v="ODR1083"/>
    <x v="9"/>
    <s v="Not Available"/>
    <x v="1"/>
    <n v="2"/>
    <n v="180"/>
    <n v="80"/>
    <n v="0"/>
    <n v="0"/>
    <n v="360"/>
    <s v="UPI"/>
    <x v="2"/>
    <x v="1"/>
    <x v="5"/>
    <n v="200"/>
    <n v="55.6"/>
    <s v="No"/>
  </r>
  <r>
    <s v="ODR1083"/>
    <x v="9"/>
    <s v="Not Available"/>
    <x v="1"/>
    <n v="2"/>
    <n v="150"/>
    <n v="80"/>
    <n v="0"/>
    <n v="0"/>
    <n v="300"/>
    <s v="UPI"/>
    <x v="2"/>
    <x v="1"/>
    <x v="5"/>
    <n v="140"/>
    <n v="46.7"/>
    <s v="No"/>
  </r>
  <r>
    <s v="ODR1083"/>
    <x v="9"/>
    <s v="Not Available"/>
    <x v="1"/>
    <n v="2"/>
    <n v="150"/>
    <n v="80"/>
    <n v="0"/>
    <n v="0"/>
    <n v="300"/>
    <s v="UPI"/>
    <x v="2"/>
    <x v="1"/>
    <x v="5"/>
    <n v="140"/>
    <n v="46.7"/>
    <s v="No"/>
  </r>
  <r>
    <s v="ODR1083"/>
    <x v="9"/>
    <s v="Not Available"/>
    <x v="1"/>
    <n v="2"/>
    <n v="180"/>
    <n v="80"/>
    <n v="0"/>
    <n v="0"/>
    <n v="360"/>
    <s v="UPI"/>
    <x v="2"/>
    <x v="1"/>
    <x v="5"/>
    <n v="200"/>
    <n v="55.6"/>
    <s v="No"/>
  </r>
  <r>
    <s v="ODR1083"/>
    <x v="9"/>
    <s v="Not Available"/>
    <x v="1"/>
    <n v="2"/>
    <n v="180"/>
    <n v="80"/>
    <n v="0"/>
    <n v="0"/>
    <n v="360"/>
    <s v="UPI"/>
    <x v="2"/>
    <x v="1"/>
    <x v="5"/>
    <n v="200"/>
    <n v="55.6"/>
    <s v="No"/>
  </r>
  <r>
    <s v="ODR1084"/>
    <x v="17"/>
    <s v="Pooja"/>
    <x v="1"/>
    <n v="2"/>
    <n v="120"/>
    <n v="80"/>
    <n v="12"/>
    <n v="20"/>
    <n v="272"/>
    <s v="Cash"/>
    <x v="1"/>
    <x v="1"/>
    <x v="4"/>
    <n v="80"/>
    <n v="29.4"/>
    <s v="Low margin"/>
  </r>
  <r>
    <s v="ODR1084"/>
    <x v="17"/>
    <s v="Pooja"/>
    <x v="1"/>
    <n v="2"/>
    <n v="150"/>
    <n v="80"/>
    <n v="12"/>
    <n v="20"/>
    <n v="332"/>
    <s v="Cash"/>
    <x v="1"/>
    <x v="1"/>
    <x v="4"/>
    <n v="140"/>
    <n v="42.2"/>
    <s v="No"/>
  </r>
  <r>
    <s v="ODR1084"/>
    <x v="17"/>
    <s v="Pooja"/>
    <x v="1"/>
    <n v="2"/>
    <n v="180"/>
    <n v="80"/>
    <n v="12"/>
    <n v="20"/>
    <n v="392"/>
    <s v="Cash"/>
    <x v="1"/>
    <x v="1"/>
    <x v="4"/>
    <n v="200"/>
    <n v="51"/>
    <s v="No"/>
  </r>
  <r>
    <s v="ODR1084"/>
    <x v="17"/>
    <s v="Pooja"/>
    <x v="1"/>
    <n v="2"/>
    <n v="120"/>
    <n v="80"/>
    <n v="12"/>
    <n v="20"/>
    <n v="272"/>
    <s v="Cash"/>
    <x v="1"/>
    <x v="1"/>
    <x v="4"/>
    <n v="80"/>
    <n v="29.4"/>
    <s v="Low margin"/>
  </r>
  <r>
    <s v="ODR1084"/>
    <x v="17"/>
    <s v="Pooja"/>
    <x v="1"/>
    <n v="2"/>
    <n v="200"/>
    <n v="80"/>
    <n v="12"/>
    <n v="20"/>
    <n v="432"/>
    <s v="Cash"/>
    <x v="1"/>
    <x v="1"/>
    <x v="4"/>
    <n v="240"/>
    <n v="55.6"/>
    <s v="No"/>
  </r>
  <r>
    <s v="ODR1084"/>
    <x v="17"/>
    <s v="Pooja"/>
    <x v="1"/>
    <n v="2"/>
    <n v="200"/>
    <n v="80"/>
    <n v="12"/>
    <n v="20"/>
    <n v="432"/>
    <s v="Cash"/>
    <x v="1"/>
    <x v="1"/>
    <x v="4"/>
    <n v="240"/>
    <n v="55.6"/>
    <s v="No"/>
  </r>
  <r>
    <s v="ODR1084"/>
    <x v="17"/>
    <s v="Pooja"/>
    <x v="1"/>
    <n v="2"/>
    <n v="150"/>
    <n v="80"/>
    <n v="12"/>
    <n v="20"/>
    <n v="332"/>
    <s v="Cash"/>
    <x v="1"/>
    <x v="1"/>
    <x v="4"/>
    <n v="140"/>
    <n v="42.2"/>
    <s v="No"/>
  </r>
  <r>
    <s v="ODR1084"/>
    <x v="17"/>
    <s v="Pooja"/>
    <x v="1"/>
    <n v="2"/>
    <n v="200"/>
    <n v="80"/>
    <n v="12"/>
    <n v="20"/>
    <n v="432"/>
    <s v="Cash"/>
    <x v="1"/>
    <x v="1"/>
    <x v="4"/>
    <n v="240"/>
    <n v="55.6"/>
    <s v="No"/>
  </r>
  <r>
    <s v="ODR1084"/>
    <x v="17"/>
    <s v="Pooja"/>
    <x v="1"/>
    <n v="2"/>
    <n v="120"/>
    <n v="80"/>
    <n v="12"/>
    <n v="20"/>
    <n v="272"/>
    <s v="Cash"/>
    <x v="1"/>
    <x v="1"/>
    <x v="4"/>
    <n v="80"/>
    <n v="29.4"/>
    <s v="Low margin"/>
  </r>
  <r>
    <s v="ODR1084"/>
    <x v="17"/>
    <s v="Pooja"/>
    <x v="1"/>
    <n v="2"/>
    <n v="120"/>
    <n v="80"/>
    <n v="12"/>
    <n v="20"/>
    <n v="272"/>
    <s v="Cash"/>
    <x v="1"/>
    <x v="1"/>
    <x v="4"/>
    <n v="80"/>
    <n v="29.4"/>
    <s v="Low margin"/>
  </r>
  <r>
    <s v="ODR1084"/>
    <x v="17"/>
    <s v="Pooja"/>
    <x v="1"/>
    <n v="2"/>
    <n v="180"/>
    <n v="80"/>
    <n v="12"/>
    <n v="20"/>
    <n v="392"/>
    <s v="Cash"/>
    <x v="1"/>
    <x v="1"/>
    <x v="4"/>
    <n v="200"/>
    <n v="51"/>
    <s v="No"/>
  </r>
  <r>
    <s v="ODR1084"/>
    <x v="17"/>
    <s v="Pooja"/>
    <x v="1"/>
    <n v="2"/>
    <n v="150"/>
    <n v="80"/>
    <n v="12"/>
    <n v="20"/>
    <n v="332"/>
    <s v="Cash"/>
    <x v="1"/>
    <x v="1"/>
    <x v="4"/>
    <n v="140"/>
    <n v="42.2"/>
    <s v="No"/>
  </r>
  <r>
    <s v="ODR1084"/>
    <x v="17"/>
    <s v="Pooja"/>
    <x v="1"/>
    <n v="2"/>
    <n v="150"/>
    <n v="80"/>
    <n v="12"/>
    <n v="20"/>
    <n v="332"/>
    <s v="Cash"/>
    <x v="1"/>
    <x v="1"/>
    <x v="4"/>
    <n v="140"/>
    <n v="42.2"/>
    <s v="No"/>
  </r>
  <r>
    <s v="ODR1084"/>
    <x v="17"/>
    <s v="Pooja"/>
    <x v="1"/>
    <n v="2"/>
    <n v="200"/>
    <n v="80"/>
    <n v="12"/>
    <n v="20"/>
    <n v="432"/>
    <s v="Cash"/>
    <x v="1"/>
    <x v="1"/>
    <x v="4"/>
    <n v="240"/>
    <n v="55.6"/>
    <s v="No"/>
  </r>
  <r>
    <s v="ODR1084"/>
    <x v="17"/>
    <s v="Pooja"/>
    <x v="1"/>
    <n v="2"/>
    <n v="150"/>
    <n v="80"/>
    <n v="12"/>
    <n v="20"/>
    <n v="332"/>
    <s v="Cash"/>
    <x v="1"/>
    <x v="1"/>
    <x v="4"/>
    <n v="140"/>
    <n v="42.2"/>
    <s v="No"/>
  </r>
  <r>
    <s v="ODR1084"/>
    <x v="17"/>
    <s v="Pooja"/>
    <x v="1"/>
    <n v="2"/>
    <n v="180"/>
    <n v="80"/>
    <n v="12"/>
    <n v="20"/>
    <n v="392"/>
    <s v="Cash"/>
    <x v="1"/>
    <x v="1"/>
    <x v="4"/>
    <n v="200"/>
    <n v="51"/>
    <s v="No"/>
  </r>
  <r>
    <s v="ODR1084"/>
    <x v="17"/>
    <s v="Pooja"/>
    <x v="1"/>
    <n v="2"/>
    <n v="150"/>
    <n v="80"/>
    <n v="12"/>
    <n v="20"/>
    <n v="332"/>
    <s v="Cash"/>
    <x v="1"/>
    <x v="1"/>
    <x v="4"/>
    <n v="140"/>
    <n v="42.2"/>
    <s v="No"/>
  </r>
  <r>
    <s v="ODR1084"/>
    <x v="17"/>
    <s v="Pooja"/>
    <x v="1"/>
    <n v="2"/>
    <n v="120"/>
    <n v="80"/>
    <n v="12"/>
    <n v="20"/>
    <n v="272"/>
    <s v="Cash"/>
    <x v="1"/>
    <x v="1"/>
    <x v="4"/>
    <n v="80"/>
    <n v="29.4"/>
    <s v="Low margin"/>
  </r>
  <r>
    <s v="ODR1084"/>
    <x v="17"/>
    <s v="Pooja"/>
    <x v="1"/>
    <n v="2"/>
    <n v="120"/>
    <n v="80"/>
    <n v="12"/>
    <n v="20"/>
    <n v="272"/>
    <s v="Cash"/>
    <x v="1"/>
    <x v="1"/>
    <x v="4"/>
    <n v="80"/>
    <n v="29.4"/>
    <s v="Low margin"/>
  </r>
  <r>
    <s v="ODR1084"/>
    <x v="17"/>
    <s v="Pooja"/>
    <x v="1"/>
    <n v="2"/>
    <n v="180"/>
    <n v="80"/>
    <n v="12"/>
    <n v="20"/>
    <n v="392"/>
    <s v="Cash"/>
    <x v="1"/>
    <x v="1"/>
    <x v="4"/>
    <n v="200"/>
    <n v="51"/>
    <s v="No"/>
  </r>
  <r>
    <s v="ODR1084"/>
    <x v="17"/>
    <s v="Pooja"/>
    <x v="1"/>
    <n v="2"/>
    <n v="150"/>
    <n v="80"/>
    <n v="12"/>
    <n v="20"/>
    <n v="332"/>
    <s v="Cash"/>
    <x v="1"/>
    <x v="1"/>
    <x v="4"/>
    <n v="140"/>
    <n v="42.2"/>
    <s v="No"/>
  </r>
  <r>
    <s v="ODR1084"/>
    <x v="17"/>
    <s v="Pooja"/>
    <x v="1"/>
    <n v="2"/>
    <n v="150"/>
    <n v="80"/>
    <n v="12"/>
    <n v="20"/>
    <n v="332"/>
    <s v="Cash"/>
    <x v="1"/>
    <x v="1"/>
    <x v="4"/>
    <n v="140"/>
    <n v="42.2"/>
    <s v="No"/>
  </r>
  <r>
    <s v="ODR1084"/>
    <x v="17"/>
    <s v="Pooja"/>
    <x v="1"/>
    <n v="2"/>
    <n v="180"/>
    <n v="80"/>
    <n v="12"/>
    <n v="20"/>
    <n v="392"/>
    <s v="Cash"/>
    <x v="1"/>
    <x v="1"/>
    <x v="4"/>
    <n v="200"/>
    <n v="51"/>
    <s v="No"/>
  </r>
  <r>
    <s v="ODR1084"/>
    <x v="17"/>
    <s v="Pooja"/>
    <x v="1"/>
    <n v="2"/>
    <n v="180"/>
    <n v="80"/>
    <n v="12"/>
    <n v="20"/>
    <n v="392"/>
    <s v="Cash"/>
    <x v="1"/>
    <x v="1"/>
    <x v="4"/>
    <n v="200"/>
    <n v="51"/>
    <s v="No"/>
  </r>
  <r>
    <s v="ODR1092"/>
    <x v="16"/>
    <s v="Vikram"/>
    <x v="1"/>
    <n v="2"/>
    <n v="120"/>
    <n v="80"/>
    <n v="5"/>
    <n v="20"/>
    <n v="265"/>
    <s v="Not Available"/>
    <x v="3"/>
    <x v="1"/>
    <x v="1"/>
    <n v="80"/>
    <n v="30.2"/>
    <s v="Low margin"/>
  </r>
  <r>
    <s v="ODR1092"/>
    <x v="16"/>
    <s v="Vikram"/>
    <x v="1"/>
    <n v="2"/>
    <n v="150"/>
    <n v="80"/>
    <n v="5"/>
    <n v="20"/>
    <n v="325"/>
    <s v="Not Available"/>
    <x v="3"/>
    <x v="1"/>
    <x v="1"/>
    <n v="140"/>
    <n v="43.1"/>
    <s v="No"/>
  </r>
  <r>
    <s v="ODR1092"/>
    <x v="16"/>
    <s v="Vikram"/>
    <x v="1"/>
    <n v="2"/>
    <n v="180"/>
    <n v="80"/>
    <n v="5"/>
    <n v="20"/>
    <n v="385"/>
    <s v="Not Available"/>
    <x v="3"/>
    <x v="1"/>
    <x v="1"/>
    <n v="200"/>
    <n v="51.9"/>
    <s v="No"/>
  </r>
  <r>
    <s v="ODR1092"/>
    <x v="16"/>
    <s v="Vikram"/>
    <x v="1"/>
    <n v="2"/>
    <n v="120"/>
    <n v="80"/>
    <n v="5"/>
    <n v="20"/>
    <n v="265"/>
    <s v="Not Available"/>
    <x v="3"/>
    <x v="1"/>
    <x v="1"/>
    <n v="80"/>
    <n v="30.2"/>
    <s v="Low margin"/>
  </r>
  <r>
    <s v="ODR1092"/>
    <x v="16"/>
    <s v="Vikram"/>
    <x v="1"/>
    <n v="2"/>
    <n v="200"/>
    <n v="80"/>
    <n v="5"/>
    <n v="20"/>
    <n v="425"/>
    <s v="Not Available"/>
    <x v="3"/>
    <x v="1"/>
    <x v="1"/>
    <n v="240"/>
    <n v="56.5"/>
    <s v="No"/>
  </r>
  <r>
    <s v="ODR1092"/>
    <x v="16"/>
    <s v="Vikram"/>
    <x v="1"/>
    <n v="2"/>
    <n v="200"/>
    <n v="80"/>
    <n v="5"/>
    <n v="20"/>
    <n v="425"/>
    <s v="Not Available"/>
    <x v="3"/>
    <x v="1"/>
    <x v="1"/>
    <n v="240"/>
    <n v="56.5"/>
    <s v="No"/>
  </r>
  <r>
    <s v="ODR1092"/>
    <x v="16"/>
    <s v="Vikram"/>
    <x v="1"/>
    <n v="2"/>
    <n v="150"/>
    <n v="80"/>
    <n v="5"/>
    <n v="20"/>
    <n v="325"/>
    <s v="Not Available"/>
    <x v="3"/>
    <x v="1"/>
    <x v="1"/>
    <n v="140"/>
    <n v="43.1"/>
    <s v="No"/>
  </r>
  <r>
    <s v="ODR1092"/>
    <x v="16"/>
    <s v="Vikram"/>
    <x v="1"/>
    <n v="2"/>
    <n v="200"/>
    <n v="80"/>
    <n v="5"/>
    <n v="20"/>
    <n v="425"/>
    <s v="Not Available"/>
    <x v="3"/>
    <x v="1"/>
    <x v="1"/>
    <n v="240"/>
    <n v="56.5"/>
    <s v="No"/>
  </r>
  <r>
    <s v="ODR1092"/>
    <x v="16"/>
    <s v="Vikram"/>
    <x v="1"/>
    <n v="2"/>
    <n v="120"/>
    <n v="80"/>
    <n v="5"/>
    <n v="20"/>
    <n v="265"/>
    <s v="Not Available"/>
    <x v="3"/>
    <x v="1"/>
    <x v="1"/>
    <n v="80"/>
    <n v="30.2"/>
    <s v="Low margin"/>
  </r>
  <r>
    <s v="ODR1092"/>
    <x v="16"/>
    <s v="Vikram"/>
    <x v="1"/>
    <n v="2"/>
    <n v="120"/>
    <n v="80"/>
    <n v="5"/>
    <n v="20"/>
    <n v="265"/>
    <s v="Not Available"/>
    <x v="3"/>
    <x v="1"/>
    <x v="1"/>
    <n v="80"/>
    <n v="30.2"/>
    <s v="Low margin"/>
  </r>
  <r>
    <s v="ODR1092"/>
    <x v="16"/>
    <s v="Vikram"/>
    <x v="1"/>
    <n v="2"/>
    <n v="180"/>
    <n v="80"/>
    <n v="5"/>
    <n v="20"/>
    <n v="385"/>
    <s v="Not Available"/>
    <x v="3"/>
    <x v="1"/>
    <x v="1"/>
    <n v="200"/>
    <n v="51.9"/>
    <s v="No"/>
  </r>
  <r>
    <s v="ODR1092"/>
    <x v="16"/>
    <s v="Vikram"/>
    <x v="1"/>
    <n v="2"/>
    <n v="150"/>
    <n v="80"/>
    <n v="5"/>
    <n v="20"/>
    <n v="325"/>
    <s v="Not Available"/>
    <x v="3"/>
    <x v="1"/>
    <x v="1"/>
    <n v="140"/>
    <n v="43.1"/>
    <s v="No"/>
  </r>
  <r>
    <s v="ODR1092"/>
    <x v="16"/>
    <s v="Vikram"/>
    <x v="1"/>
    <n v="2"/>
    <n v="150"/>
    <n v="80"/>
    <n v="5"/>
    <n v="20"/>
    <n v="325"/>
    <s v="Not Available"/>
    <x v="3"/>
    <x v="1"/>
    <x v="1"/>
    <n v="140"/>
    <n v="43.1"/>
    <s v="No"/>
  </r>
  <r>
    <s v="ODR1092"/>
    <x v="16"/>
    <s v="Vikram"/>
    <x v="1"/>
    <n v="2"/>
    <n v="200"/>
    <n v="80"/>
    <n v="5"/>
    <n v="20"/>
    <n v="425"/>
    <s v="Not Available"/>
    <x v="3"/>
    <x v="1"/>
    <x v="1"/>
    <n v="240"/>
    <n v="56.5"/>
    <s v="No"/>
  </r>
  <r>
    <s v="ODR1092"/>
    <x v="16"/>
    <s v="Vikram"/>
    <x v="1"/>
    <n v="2"/>
    <n v="150"/>
    <n v="80"/>
    <n v="5"/>
    <n v="20"/>
    <n v="325"/>
    <s v="Not Available"/>
    <x v="3"/>
    <x v="1"/>
    <x v="1"/>
    <n v="140"/>
    <n v="43.1"/>
    <s v="No"/>
  </r>
  <r>
    <s v="ODR1092"/>
    <x v="16"/>
    <s v="Vikram"/>
    <x v="1"/>
    <n v="2"/>
    <n v="180"/>
    <n v="80"/>
    <n v="5"/>
    <n v="20"/>
    <n v="385"/>
    <s v="Not Available"/>
    <x v="3"/>
    <x v="1"/>
    <x v="1"/>
    <n v="200"/>
    <n v="51.9"/>
    <s v="No"/>
  </r>
  <r>
    <s v="ODR1092"/>
    <x v="16"/>
    <s v="Vikram"/>
    <x v="1"/>
    <n v="2"/>
    <n v="150"/>
    <n v="80"/>
    <n v="5"/>
    <n v="20"/>
    <n v="325"/>
    <s v="Not Available"/>
    <x v="3"/>
    <x v="1"/>
    <x v="1"/>
    <n v="140"/>
    <n v="43.1"/>
    <s v="No"/>
  </r>
  <r>
    <s v="ODR1092"/>
    <x v="16"/>
    <s v="Vikram"/>
    <x v="1"/>
    <n v="2"/>
    <n v="120"/>
    <n v="80"/>
    <n v="5"/>
    <n v="20"/>
    <n v="265"/>
    <s v="Not Available"/>
    <x v="3"/>
    <x v="1"/>
    <x v="1"/>
    <n v="80"/>
    <n v="30.2"/>
    <s v="Low margin"/>
  </r>
  <r>
    <s v="ODR1092"/>
    <x v="16"/>
    <s v="Vikram"/>
    <x v="1"/>
    <n v="2"/>
    <n v="120"/>
    <n v="80"/>
    <n v="5"/>
    <n v="20"/>
    <n v="265"/>
    <s v="Not Available"/>
    <x v="3"/>
    <x v="1"/>
    <x v="1"/>
    <n v="80"/>
    <n v="30.2"/>
    <s v="Low margin"/>
  </r>
  <r>
    <s v="ODR1092"/>
    <x v="16"/>
    <s v="Vikram"/>
    <x v="1"/>
    <n v="2"/>
    <n v="180"/>
    <n v="80"/>
    <n v="5"/>
    <n v="20"/>
    <n v="385"/>
    <s v="Not Available"/>
    <x v="3"/>
    <x v="1"/>
    <x v="1"/>
    <n v="200"/>
    <n v="51.9"/>
    <s v="No"/>
  </r>
  <r>
    <s v="ODR1092"/>
    <x v="16"/>
    <s v="Vikram"/>
    <x v="1"/>
    <n v="2"/>
    <n v="150"/>
    <n v="80"/>
    <n v="5"/>
    <n v="20"/>
    <n v="325"/>
    <s v="Not Available"/>
    <x v="3"/>
    <x v="1"/>
    <x v="1"/>
    <n v="140"/>
    <n v="43.1"/>
    <s v="No"/>
  </r>
  <r>
    <s v="ODR1092"/>
    <x v="16"/>
    <s v="Vikram"/>
    <x v="1"/>
    <n v="2"/>
    <n v="150"/>
    <n v="80"/>
    <n v="5"/>
    <n v="20"/>
    <n v="325"/>
    <s v="Not Available"/>
    <x v="3"/>
    <x v="1"/>
    <x v="1"/>
    <n v="140"/>
    <n v="43.1"/>
    <s v="No"/>
  </r>
  <r>
    <s v="ODR1092"/>
    <x v="16"/>
    <s v="Vikram"/>
    <x v="1"/>
    <n v="2"/>
    <n v="180"/>
    <n v="80"/>
    <n v="5"/>
    <n v="20"/>
    <n v="385"/>
    <s v="Not Available"/>
    <x v="3"/>
    <x v="1"/>
    <x v="1"/>
    <n v="200"/>
    <n v="51.9"/>
    <s v="No"/>
  </r>
  <r>
    <s v="ODR1092"/>
    <x v="16"/>
    <s v="Vikram"/>
    <x v="1"/>
    <n v="2"/>
    <n v="180"/>
    <n v="80"/>
    <n v="5"/>
    <n v="20"/>
    <n v="385"/>
    <s v="Not Available"/>
    <x v="3"/>
    <x v="1"/>
    <x v="1"/>
    <n v="200"/>
    <n v="51.9"/>
    <s v="No"/>
  </r>
  <r>
    <s v="ODR1099"/>
    <x v="6"/>
    <s v="Raj"/>
    <x v="1"/>
    <n v="3"/>
    <n v="120"/>
    <n v="80"/>
    <n v="0"/>
    <n v="0"/>
    <n v="360"/>
    <s v="Not Available"/>
    <x v="1"/>
    <x v="1"/>
    <x v="1"/>
    <n v="120"/>
    <n v="33.299999999999997"/>
    <s v="Low margin"/>
  </r>
  <r>
    <s v="ODR1099"/>
    <x v="6"/>
    <s v="Raj"/>
    <x v="1"/>
    <n v="3"/>
    <n v="150"/>
    <n v="80"/>
    <n v="0"/>
    <n v="0"/>
    <n v="450"/>
    <s v="Not Available"/>
    <x v="1"/>
    <x v="1"/>
    <x v="1"/>
    <n v="210"/>
    <n v="46.7"/>
    <s v="No"/>
  </r>
  <r>
    <s v="ODR1099"/>
    <x v="6"/>
    <s v="Raj"/>
    <x v="1"/>
    <n v="3"/>
    <n v="180"/>
    <n v="80"/>
    <n v="0"/>
    <n v="0"/>
    <n v="540"/>
    <s v="Not Available"/>
    <x v="1"/>
    <x v="1"/>
    <x v="1"/>
    <n v="300"/>
    <n v="55.6"/>
    <s v="No"/>
  </r>
  <r>
    <s v="ODR1099"/>
    <x v="6"/>
    <s v="Raj"/>
    <x v="1"/>
    <n v="3"/>
    <n v="120"/>
    <n v="80"/>
    <n v="0"/>
    <n v="0"/>
    <n v="360"/>
    <s v="Not Available"/>
    <x v="1"/>
    <x v="1"/>
    <x v="1"/>
    <n v="120"/>
    <n v="33.299999999999997"/>
    <s v="Low margin"/>
  </r>
  <r>
    <s v="ODR1099"/>
    <x v="6"/>
    <s v="Raj"/>
    <x v="1"/>
    <n v="3"/>
    <n v="200"/>
    <n v="80"/>
    <n v="0"/>
    <n v="0"/>
    <n v="600"/>
    <s v="Not Available"/>
    <x v="1"/>
    <x v="1"/>
    <x v="1"/>
    <n v="360"/>
    <n v="60"/>
    <s v="No"/>
  </r>
  <r>
    <s v="ODR1099"/>
    <x v="6"/>
    <s v="Raj"/>
    <x v="1"/>
    <n v="3"/>
    <n v="200"/>
    <n v="80"/>
    <n v="0"/>
    <n v="0"/>
    <n v="600"/>
    <s v="Not Available"/>
    <x v="1"/>
    <x v="1"/>
    <x v="1"/>
    <n v="360"/>
    <n v="60"/>
    <s v="No"/>
  </r>
  <r>
    <s v="ODR1099"/>
    <x v="6"/>
    <s v="Raj"/>
    <x v="1"/>
    <n v="3"/>
    <n v="150"/>
    <n v="80"/>
    <n v="0"/>
    <n v="0"/>
    <n v="450"/>
    <s v="Not Available"/>
    <x v="1"/>
    <x v="1"/>
    <x v="1"/>
    <n v="210"/>
    <n v="46.7"/>
    <s v="No"/>
  </r>
  <r>
    <s v="ODR1099"/>
    <x v="6"/>
    <s v="Raj"/>
    <x v="1"/>
    <n v="3"/>
    <n v="200"/>
    <n v="80"/>
    <n v="0"/>
    <n v="0"/>
    <n v="600"/>
    <s v="Not Available"/>
    <x v="1"/>
    <x v="1"/>
    <x v="1"/>
    <n v="360"/>
    <n v="60"/>
    <s v="No"/>
  </r>
  <r>
    <s v="ODR1099"/>
    <x v="6"/>
    <s v="Raj"/>
    <x v="1"/>
    <n v="3"/>
    <n v="120"/>
    <n v="80"/>
    <n v="0"/>
    <n v="0"/>
    <n v="360"/>
    <s v="Not Available"/>
    <x v="1"/>
    <x v="1"/>
    <x v="1"/>
    <n v="120"/>
    <n v="33.299999999999997"/>
    <s v="Low margin"/>
  </r>
  <r>
    <s v="ODR1099"/>
    <x v="6"/>
    <s v="Raj"/>
    <x v="1"/>
    <n v="3"/>
    <n v="120"/>
    <n v="80"/>
    <n v="0"/>
    <n v="0"/>
    <n v="360"/>
    <s v="Not Available"/>
    <x v="1"/>
    <x v="1"/>
    <x v="1"/>
    <n v="120"/>
    <n v="33.299999999999997"/>
    <s v="Low margin"/>
  </r>
  <r>
    <s v="ODR1099"/>
    <x v="6"/>
    <s v="Raj"/>
    <x v="1"/>
    <n v="3"/>
    <n v="180"/>
    <n v="80"/>
    <n v="0"/>
    <n v="0"/>
    <n v="540"/>
    <s v="Not Available"/>
    <x v="1"/>
    <x v="1"/>
    <x v="1"/>
    <n v="300"/>
    <n v="55.6"/>
    <s v="No"/>
  </r>
  <r>
    <s v="ODR1099"/>
    <x v="6"/>
    <s v="Raj"/>
    <x v="1"/>
    <n v="3"/>
    <n v="150"/>
    <n v="80"/>
    <n v="0"/>
    <n v="0"/>
    <n v="450"/>
    <s v="Not Available"/>
    <x v="1"/>
    <x v="1"/>
    <x v="1"/>
    <n v="210"/>
    <n v="46.7"/>
    <s v="No"/>
  </r>
  <r>
    <s v="ODR1099"/>
    <x v="6"/>
    <s v="Raj"/>
    <x v="1"/>
    <n v="3"/>
    <n v="150"/>
    <n v="80"/>
    <n v="0"/>
    <n v="0"/>
    <n v="450"/>
    <s v="Not Available"/>
    <x v="1"/>
    <x v="1"/>
    <x v="1"/>
    <n v="210"/>
    <n v="46.7"/>
    <s v="No"/>
  </r>
  <r>
    <s v="ODR1099"/>
    <x v="6"/>
    <s v="Raj"/>
    <x v="1"/>
    <n v="3"/>
    <n v="200"/>
    <n v="80"/>
    <n v="0"/>
    <n v="0"/>
    <n v="600"/>
    <s v="Not Available"/>
    <x v="1"/>
    <x v="1"/>
    <x v="1"/>
    <n v="360"/>
    <n v="60"/>
    <s v="No"/>
  </r>
  <r>
    <s v="ODR1099"/>
    <x v="6"/>
    <s v="Raj"/>
    <x v="1"/>
    <n v="3"/>
    <n v="150"/>
    <n v="80"/>
    <n v="0"/>
    <n v="0"/>
    <n v="450"/>
    <s v="Not Available"/>
    <x v="1"/>
    <x v="1"/>
    <x v="1"/>
    <n v="210"/>
    <n v="46.7"/>
    <s v="No"/>
  </r>
  <r>
    <s v="ODR1099"/>
    <x v="6"/>
    <s v="Raj"/>
    <x v="1"/>
    <n v="3"/>
    <n v="180"/>
    <n v="80"/>
    <n v="0"/>
    <n v="0"/>
    <n v="540"/>
    <s v="Not Available"/>
    <x v="1"/>
    <x v="1"/>
    <x v="1"/>
    <n v="300"/>
    <n v="55.6"/>
    <s v="No"/>
  </r>
  <r>
    <s v="ODR1099"/>
    <x v="6"/>
    <s v="Raj"/>
    <x v="1"/>
    <n v="3"/>
    <n v="150"/>
    <n v="80"/>
    <n v="0"/>
    <n v="0"/>
    <n v="450"/>
    <s v="Not Available"/>
    <x v="1"/>
    <x v="1"/>
    <x v="1"/>
    <n v="210"/>
    <n v="46.7"/>
    <s v="No"/>
  </r>
  <r>
    <s v="ODR1099"/>
    <x v="6"/>
    <s v="Raj"/>
    <x v="1"/>
    <n v="3"/>
    <n v="120"/>
    <n v="80"/>
    <n v="0"/>
    <n v="0"/>
    <n v="360"/>
    <s v="Not Available"/>
    <x v="1"/>
    <x v="1"/>
    <x v="1"/>
    <n v="120"/>
    <n v="33.299999999999997"/>
    <s v="Low margin"/>
  </r>
  <r>
    <s v="ODR1099"/>
    <x v="6"/>
    <s v="Raj"/>
    <x v="1"/>
    <n v="3"/>
    <n v="120"/>
    <n v="80"/>
    <n v="0"/>
    <n v="0"/>
    <n v="360"/>
    <s v="Not Available"/>
    <x v="1"/>
    <x v="1"/>
    <x v="1"/>
    <n v="120"/>
    <n v="33.299999999999997"/>
    <s v="Low margin"/>
  </r>
  <r>
    <s v="ODR1099"/>
    <x v="6"/>
    <s v="Raj"/>
    <x v="1"/>
    <n v="3"/>
    <n v="180"/>
    <n v="80"/>
    <n v="0"/>
    <n v="0"/>
    <n v="540"/>
    <s v="Not Available"/>
    <x v="1"/>
    <x v="1"/>
    <x v="1"/>
    <n v="300"/>
    <n v="55.6"/>
    <s v="No"/>
  </r>
  <r>
    <s v="ODR1099"/>
    <x v="6"/>
    <s v="Raj"/>
    <x v="1"/>
    <n v="3"/>
    <n v="150"/>
    <n v="80"/>
    <n v="0"/>
    <n v="0"/>
    <n v="450"/>
    <s v="Not Available"/>
    <x v="1"/>
    <x v="1"/>
    <x v="1"/>
    <n v="210"/>
    <n v="46.7"/>
    <s v="No"/>
  </r>
  <r>
    <s v="ODR1099"/>
    <x v="6"/>
    <s v="Raj"/>
    <x v="1"/>
    <n v="3"/>
    <n v="150"/>
    <n v="80"/>
    <n v="0"/>
    <n v="0"/>
    <n v="450"/>
    <s v="Not Available"/>
    <x v="1"/>
    <x v="1"/>
    <x v="1"/>
    <n v="210"/>
    <n v="46.7"/>
    <s v="No"/>
  </r>
  <r>
    <s v="ODR1099"/>
    <x v="6"/>
    <s v="Raj"/>
    <x v="1"/>
    <n v="3"/>
    <n v="180"/>
    <n v="80"/>
    <n v="0"/>
    <n v="0"/>
    <n v="540"/>
    <s v="Not Available"/>
    <x v="1"/>
    <x v="1"/>
    <x v="1"/>
    <n v="300"/>
    <n v="55.6"/>
    <s v="No"/>
  </r>
  <r>
    <s v="ODR1099"/>
    <x v="6"/>
    <s v="Raj"/>
    <x v="1"/>
    <n v="3"/>
    <n v="180"/>
    <n v="80"/>
    <n v="0"/>
    <n v="0"/>
    <n v="540"/>
    <s v="Not Available"/>
    <x v="1"/>
    <x v="1"/>
    <x v="1"/>
    <n v="300"/>
    <n v="55.6"/>
    <s v="No"/>
  </r>
  <r>
    <s v="ODR1108"/>
    <x v="18"/>
    <s v="Not Available"/>
    <x v="1"/>
    <n v="1"/>
    <n v="120"/>
    <n v="80"/>
    <n v="5"/>
    <n v="0"/>
    <n v="125"/>
    <s v="GPay"/>
    <x v="1"/>
    <x v="1"/>
    <x v="5"/>
    <n v="40"/>
    <n v="32"/>
    <s v="Low margin"/>
  </r>
  <r>
    <s v="ODR1108"/>
    <x v="18"/>
    <s v="Not Available"/>
    <x v="1"/>
    <n v="1"/>
    <n v="150"/>
    <n v="80"/>
    <n v="5"/>
    <n v="0"/>
    <n v="155"/>
    <s v="GPay"/>
    <x v="1"/>
    <x v="1"/>
    <x v="5"/>
    <n v="70"/>
    <n v="45.2"/>
    <s v="No"/>
  </r>
  <r>
    <s v="ODR1108"/>
    <x v="18"/>
    <s v="Not Available"/>
    <x v="1"/>
    <n v="1"/>
    <n v="180"/>
    <n v="80"/>
    <n v="5"/>
    <n v="0"/>
    <n v="185"/>
    <s v="GPay"/>
    <x v="1"/>
    <x v="1"/>
    <x v="5"/>
    <n v="100"/>
    <n v="54.1"/>
    <s v="No"/>
  </r>
  <r>
    <s v="ODR1108"/>
    <x v="18"/>
    <s v="Not Available"/>
    <x v="1"/>
    <n v="1"/>
    <n v="120"/>
    <n v="80"/>
    <n v="5"/>
    <n v="0"/>
    <n v="125"/>
    <s v="GPay"/>
    <x v="1"/>
    <x v="1"/>
    <x v="5"/>
    <n v="40"/>
    <n v="32"/>
    <s v="Low margin"/>
  </r>
  <r>
    <s v="ODR1108"/>
    <x v="18"/>
    <s v="Not Available"/>
    <x v="1"/>
    <n v="1"/>
    <n v="200"/>
    <n v="80"/>
    <n v="5"/>
    <n v="0"/>
    <n v="205"/>
    <s v="GPay"/>
    <x v="1"/>
    <x v="1"/>
    <x v="5"/>
    <n v="120"/>
    <n v="58.5"/>
    <s v="No"/>
  </r>
  <r>
    <s v="ODR1108"/>
    <x v="18"/>
    <s v="Not Available"/>
    <x v="1"/>
    <n v="1"/>
    <n v="200"/>
    <n v="80"/>
    <n v="5"/>
    <n v="0"/>
    <n v="205"/>
    <s v="GPay"/>
    <x v="1"/>
    <x v="1"/>
    <x v="5"/>
    <n v="120"/>
    <n v="58.5"/>
    <s v="No"/>
  </r>
  <r>
    <s v="ODR1108"/>
    <x v="18"/>
    <s v="Not Available"/>
    <x v="1"/>
    <n v="1"/>
    <n v="150"/>
    <n v="80"/>
    <n v="5"/>
    <n v="0"/>
    <n v="155"/>
    <s v="GPay"/>
    <x v="1"/>
    <x v="1"/>
    <x v="5"/>
    <n v="70"/>
    <n v="45.2"/>
    <s v="No"/>
  </r>
  <r>
    <s v="ODR1108"/>
    <x v="18"/>
    <s v="Not Available"/>
    <x v="1"/>
    <n v="1"/>
    <n v="200"/>
    <n v="80"/>
    <n v="5"/>
    <n v="0"/>
    <n v="205"/>
    <s v="GPay"/>
    <x v="1"/>
    <x v="1"/>
    <x v="5"/>
    <n v="120"/>
    <n v="58.5"/>
    <s v="No"/>
  </r>
  <r>
    <s v="ODR1108"/>
    <x v="18"/>
    <s v="Not Available"/>
    <x v="1"/>
    <n v="1"/>
    <n v="120"/>
    <n v="80"/>
    <n v="5"/>
    <n v="0"/>
    <n v="125"/>
    <s v="GPay"/>
    <x v="1"/>
    <x v="1"/>
    <x v="5"/>
    <n v="40"/>
    <n v="32"/>
    <s v="Low margin"/>
  </r>
  <r>
    <s v="ODR1108"/>
    <x v="18"/>
    <s v="Not Available"/>
    <x v="1"/>
    <n v="1"/>
    <n v="120"/>
    <n v="80"/>
    <n v="5"/>
    <n v="0"/>
    <n v="125"/>
    <s v="GPay"/>
    <x v="1"/>
    <x v="1"/>
    <x v="5"/>
    <n v="40"/>
    <n v="32"/>
    <s v="Low margin"/>
  </r>
  <r>
    <s v="ODR1108"/>
    <x v="18"/>
    <s v="Not Available"/>
    <x v="1"/>
    <n v="1"/>
    <n v="180"/>
    <n v="80"/>
    <n v="5"/>
    <n v="0"/>
    <n v="185"/>
    <s v="GPay"/>
    <x v="1"/>
    <x v="1"/>
    <x v="5"/>
    <n v="100"/>
    <n v="54.1"/>
    <s v="No"/>
  </r>
  <r>
    <s v="ODR1108"/>
    <x v="18"/>
    <s v="Not Available"/>
    <x v="1"/>
    <n v="1"/>
    <n v="150"/>
    <n v="80"/>
    <n v="5"/>
    <n v="0"/>
    <n v="155"/>
    <s v="GPay"/>
    <x v="1"/>
    <x v="1"/>
    <x v="5"/>
    <n v="70"/>
    <n v="45.2"/>
    <s v="No"/>
  </r>
  <r>
    <s v="ODR1108"/>
    <x v="18"/>
    <s v="Not Available"/>
    <x v="1"/>
    <n v="1"/>
    <n v="150"/>
    <n v="80"/>
    <n v="5"/>
    <n v="0"/>
    <n v="155"/>
    <s v="GPay"/>
    <x v="1"/>
    <x v="1"/>
    <x v="5"/>
    <n v="70"/>
    <n v="45.2"/>
    <s v="No"/>
  </r>
  <r>
    <s v="ODR1108"/>
    <x v="18"/>
    <s v="Not Available"/>
    <x v="1"/>
    <n v="1"/>
    <n v="200"/>
    <n v="80"/>
    <n v="5"/>
    <n v="0"/>
    <n v="205"/>
    <s v="GPay"/>
    <x v="1"/>
    <x v="1"/>
    <x v="5"/>
    <n v="120"/>
    <n v="58.5"/>
    <s v="No"/>
  </r>
  <r>
    <s v="ODR1108"/>
    <x v="18"/>
    <s v="Not Available"/>
    <x v="1"/>
    <n v="1"/>
    <n v="150"/>
    <n v="80"/>
    <n v="5"/>
    <n v="0"/>
    <n v="155"/>
    <s v="GPay"/>
    <x v="1"/>
    <x v="1"/>
    <x v="5"/>
    <n v="70"/>
    <n v="45.2"/>
    <s v="No"/>
  </r>
  <r>
    <s v="ODR1108"/>
    <x v="18"/>
    <s v="Not Available"/>
    <x v="1"/>
    <n v="1"/>
    <n v="180"/>
    <n v="80"/>
    <n v="5"/>
    <n v="0"/>
    <n v="185"/>
    <s v="GPay"/>
    <x v="1"/>
    <x v="1"/>
    <x v="5"/>
    <n v="100"/>
    <n v="54.1"/>
    <s v="No"/>
  </r>
  <r>
    <s v="ODR1108"/>
    <x v="18"/>
    <s v="Not Available"/>
    <x v="1"/>
    <n v="1"/>
    <n v="150"/>
    <n v="80"/>
    <n v="5"/>
    <n v="0"/>
    <n v="155"/>
    <s v="GPay"/>
    <x v="1"/>
    <x v="1"/>
    <x v="5"/>
    <n v="70"/>
    <n v="45.2"/>
    <s v="No"/>
  </r>
  <r>
    <s v="ODR1108"/>
    <x v="18"/>
    <s v="Not Available"/>
    <x v="1"/>
    <n v="1"/>
    <n v="120"/>
    <n v="80"/>
    <n v="5"/>
    <n v="0"/>
    <n v="125"/>
    <s v="GPay"/>
    <x v="1"/>
    <x v="1"/>
    <x v="5"/>
    <n v="40"/>
    <n v="32"/>
    <s v="Low margin"/>
  </r>
  <r>
    <s v="ODR1108"/>
    <x v="18"/>
    <s v="Not Available"/>
    <x v="1"/>
    <n v="1"/>
    <n v="120"/>
    <n v="80"/>
    <n v="5"/>
    <n v="0"/>
    <n v="125"/>
    <s v="GPay"/>
    <x v="1"/>
    <x v="1"/>
    <x v="5"/>
    <n v="40"/>
    <n v="32"/>
    <s v="Low margin"/>
  </r>
  <r>
    <s v="ODR1108"/>
    <x v="18"/>
    <s v="Not Available"/>
    <x v="1"/>
    <n v="1"/>
    <n v="180"/>
    <n v="80"/>
    <n v="5"/>
    <n v="0"/>
    <n v="185"/>
    <s v="GPay"/>
    <x v="1"/>
    <x v="1"/>
    <x v="5"/>
    <n v="100"/>
    <n v="54.1"/>
    <s v="No"/>
  </r>
  <r>
    <s v="ODR1108"/>
    <x v="18"/>
    <s v="Not Available"/>
    <x v="1"/>
    <n v="1"/>
    <n v="150"/>
    <n v="80"/>
    <n v="5"/>
    <n v="0"/>
    <n v="155"/>
    <s v="GPay"/>
    <x v="1"/>
    <x v="1"/>
    <x v="5"/>
    <n v="70"/>
    <n v="45.2"/>
    <s v="No"/>
  </r>
  <r>
    <s v="ODR1108"/>
    <x v="18"/>
    <s v="Not Available"/>
    <x v="1"/>
    <n v="1"/>
    <n v="150"/>
    <n v="80"/>
    <n v="5"/>
    <n v="0"/>
    <n v="155"/>
    <s v="GPay"/>
    <x v="1"/>
    <x v="1"/>
    <x v="5"/>
    <n v="70"/>
    <n v="45.2"/>
    <s v="No"/>
  </r>
  <r>
    <s v="ODR1108"/>
    <x v="18"/>
    <s v="Not Available"/>
    <x v="1"/>
    <n v="1"/>
    <n v="180"/>
    <n v="80"/>
    <n v="5"/>
    <n v="0"/>
    <n v="185"/>
    <s v="GPay"/>
    <x v="1"/>
    <x v="1"/>
    <x v="5"/>
    <n v="100"/>
    <n v="54.1"/>
    <s v="No"/>
  </r>
  <r>
    <s v="ODR1108"/>
    <x v="18"/>
    <s v="Not Available"/>
    <x v="1"/>
    <n v="1"/>
    <n v="180"/>
    <n v="80"/>
    <n v="5"/>
    <n v="0"/>
    <n v="185"/>
    <s v="GPay"/>
    <x v="1"/>
    <x v="1"/>
    <x v="5"/>
    <n v="100"/>
    <n v="54.1"/>
    <s v="No"/>
  </r>
  <r>
    <s v="ODR1113"/>
    <x v="17"/>
    <s v="Not Available"/>
    <x v="1"/>
    <n v="2"/>
    <n v="120"/>
    <n v="80"/>
    <n v="12"/>
    <n v="0"/>
    <n v="252"/>
    <s v="UPI"/>
    <x v="3"/>
    <x v="1"/>
    <x v="5"/>
    <n v="80"/>
    <n v="31.7"/>
    <s v="Low margin"/>
  </r>
  <r>
    <s v="ODR1113"/>
    <x v="17"/>
    <s v="Not Available"/>
    <x v="1"/>
    <n v="2"/>
    <n v="150"/>
    <n v="80"/>
    <n v="12"/>
    <n v="0"/>
    <n v="312"/>
    <s v="UPI"/>
    <x v="3"/>
    <x v="1"/>
    <x v="5"/>
    <n v="140"/>
    <n v="44.9"/>
    <s v="No"/>
  </r>
  <r>
    <s v="ODR1113"/>
    <x v="17"/>
    <s v="Not Available"/>
    <x v="1"/>
    <n v="2"/>
    <n v="180"/>
    <n v="80"/>
    <n v="12"/>
    <n v="0"/>
    <n v="372"/>
    <s v="UPI"/>
    <x v="3"/>
    <x v="1"/>
    <x v="5"/>
    <n v="200"/>
    <n v="53.8"/>
    <s v="No"/>
  </r>
  <r>
    <s v="ODR1113"/>
    <x v="17"/>
    <s v="Not Available"/>
    <x v="1"/>
    <n v="2"/>
    <n v="120"/>
    <n v="80"/>
    <n v="12"/>
    <n v="0"/>
    <n v="252"/>
    <s v="UPI"/>
    <x v="3"/>
    <x v="1"/>
    <x v="5"/>
    <n v="80"/>
    <n v="31.7"/>
    <s v="Low margin"/>
  </r>
  <r>
    <s v="ODR1113"/>
    <x v="17"/>
    <s v="Not Available"/>
    <x v="1"/>
    <n v="2"/>
    <n v="200"/>
    <n v="80"/>
    <n v="12"/>
    <n v="0"/>
    <n v="412"/>
    <s v="UPI"/>
    <x v="3"/>
    <x v="1"/>
    <x v="5"/>
    <n v="240"/>
    <n v="58.3"/>
    <s v="No"/>
  </r>
  <r>
    <s v="ODR1113"/>
    <x v="17"/>
    <s v="Not Available"/>
    <x v="1"/>
    <n v="2"/>
    <n v="200"/>
    <n v="80"/>
    <n v="12"/>
    <n v="0"/>
    <n v="412"/>
    <s v="UPI"/>
    <x v="3"/>
    <x v="1"/>
    <x v="5"/>
    <n v="240"/>
    <n v="58.3"/>
    <s v="No"/>
  </r>
  <r>
    <s v="ODR1113"/>
    <x v="17"/>
    <s v="Not Available"/>
    <x v="1"/>
    <n v="2"/>
    <n v="150"/>
    <n v="80"/>
    <n v="12"/>
    <n v="0"/>
    <n v="312"/>
    <s v="UPI"/>
    <x v="3"/>
    <x v="1"/>
    <x v="5"/>
    <n v="140"/>
    <n v="44.9"/>
    <s v="No"/>
  </r>
  <r>
    <s v="ODR1113"/>
    <x v="17"/>
    <s v="Not Available"/>
    <x v="1"/>
    <n v="2"/>
    <n v="200"/>
    <n v="80"/>
    <n v="12"/>
    <n v="0"/>
    <n v="412"/>
    <s v="UPI"/>
    <x v="3"/>
    <x v="1"/>
    <x v="5"/>
    <n v="240"/>
    <n v="58.3"/>
    <s v="No"/>
  </r>
  <r>
    <s v="ODR1113"/>
    <x v="17"/>
    <s v="Not Available"/>
    <x v="1"/>
    <n v="2"/>
    <n v="120"/>
    <n v="80"/>
    <n v="12"/>
    <n v="0"/>
    <n v="252"/>
    <s v="UPI"/>
    <x v="3"/>
    <x v="1"/>
    <x v="5"/>
    <n v="80"/>
    <n v="31.7"/>
    <s v="Low margin"/>
  </r>
  <r>
    <s v="ODR1113"/>
    <x v="17"/>
    <s v="Not Available"/>
    <x v="1"/>
    <n v="2"/>
    <n v="120"/>
    <n v="80"/>
    <n v="12"/>
    <n v="0"/>
    <n v="252"/>
    <s v="UPI"/>
    <x v="3"/>
    <x v="1"/>
    <x v="5"/>
    <n v="80"/>
    <n v="31.7"/>
    <s v="Low margin"/>
  </r>
  <r>
    <s v="ODR1113"/>
    <x v="17"/>
    <s v="Not Available"/>
    <x v="1"/>
    <n v="2"/>
    <n v="180"/>
    <n v="80"/>
    <n v="12"/>
    <n v="0"/>
    <n v="372"/>
    <s v="UPI"/>
    <x v="3"/>
    <x v="1"/>
    <x v="5"/>
    <n v="200"/>
    <n v="53.8"/>
    <s v="No"/>
  </r>
  <r>
    <s v="ODR1113"/>
    <x v="17"/>
    <s v="Not Available"/>
    <x v="1"/>
    <n v="2"/>
    <n v="150"/>
    <n v="80"/>
    <n v="12"/>
    <n v="0"/>
    <n v="312"/>
    <s v="UPI"/>
    <x v="3"/>
    <x v="1"/>
    <x v="5"/>
    <n v="140"/>
    <n v="44.9"/>
    <s v="No"/>
  </r>
  <r>
    <s v="ODR1113"/>
    <x v="17"/>
    <s v="Not Available"/>
    <x v="1"/>
    <n v="2"/>
    <n v="150"/>
    <n v="80"/>
    <n v="12"/>
    <n v="0"/>
    <n v="312"/>
    <s v="UPI"/>
    <x v="3"/>
    <x v="1"/>
    <x v="5"/>
    <n v="140"/>
    <n v="44.9"/>
    <s v="No"/>
  </r>
  <r>
    <s v="ODR1113"/>
    <x v="17"/>
    <s v="Not Available"/>
    <x v="1"/>
    <n v="2"/>
    <n v="200"/>
    <n v="80"/>
    <n v="12"/>
    <n v="0"/>
    <n v="412"/>
    <s v="UPI"/>
    <x v="3"/>
    <x v="1"/>
    <x v="5"/>
    <n v="240"/>
    <n v="58.3"/>
    <s v="No"/>
  </r>
  <r>
    <s v="ODR1113"/>
    <x v="17"/>
    <s v="Not Available"/>
    <x v="1"/>
    <n v="2"/>
    <n v="150"/>
    <n v="80"/>
    <n v="12"/>
    <n v="0"/>
    <n v="312"/>
    <s v="UPI"/>
    <x v="3"/>
    <x v="1"/>
    <x v="5"/>
    <n v="140"/>
    <n v="44.9"/>
    <s v="No"/>
  </r>
  <r>
    <s v="ODR1113"/>
    <x v="17"/>
    <s v="Not Available"/>
    <x v="1"/>
    <n v="2"/>
    <n v="180"/>
    <n v="80"/>
    <n v="12"/>
    <n v="0"/>
    <n v="372"/>
    <s v="UPI"/>
    <x v="3"/>
    <x v="1"/>
    <x v="5"/>
    <n v="200"/>
    <n v="53.8"/>
    <s v="No"/>
  </r>
  <r>
    <s v="ODR1113"/>
    <x v="17"/>
    <s v="Not Available"/>
    <x v="1"/>
    <n v="2"/>
    <n v="150"/>
    <n v="80"/>
    <n v="12"/>
    <n v="0"/>
    <n v="312"/>
    <s v="UPI"/>
    <x v="3"/>
    <x v="1"/>
    <x v="5"/>
    <n v="140"/>
    <n v="44.9"/>
    <s v="No"/>
  </r>
  <r>
    <s v="ODR1113"/>
    <x v="17"/>
    <s v="Not Available"/>
    <x v="1"/>
    <n v="2"/>
    <n v="120"/>
    <n v="80"/>
    <n v="12"/>
    <n v="0"/>
    <n v="252"/>
    <s v="UPI"/>
    <x v="3"/>
    <x v="1"/>
    <x v="5"/>
    <n v="80"/>
    <n v="31.7"/>
    <s v="Low margin"/>
  </r>
  <r>
    <s v="ODR1113"/>
    <x v="17"/>
    <s v="Not Available"/>
    <x v="1"/>
    <n v="2"/>
    <n v="120"/>
    <n v="80"/>
    <n v="12"/>
    <n v="0"/>
    <n v="252"/>
    <s v="UPI"/>
    <x v="3"/>
    <x v="1"/>
    <x v="5"/>
    <n v="80"/>
    <n v="31.7"/>
    <s v="Low margin"/>
  </r>
  <r>
    <s v="ODR1113"/>
    <x v="17"/>
    <s v="Not Available"/>
    <x v="1"/>
    <n v="2"/>
    <n v="180"/>
    <n v="80"/>
    <n v="12"/>
    <n v="0"/>
    <n v="372"/>
    <s v="UPI"/>
    <x v="3"/>
    <x v="1"/>
    <x v="5"/>
    <n v="200"/>
    <n v="53.8"/>
    <s v="No"/>
  </r>
  <r>
    <s v="ODR1113"/>
    <x v="17"/>
    <s v="Not Available"/>
    <x v="1"/>
    <n v="2"/>
    <n v="150"/>
    <n v="80"/>
    <n v="12"/>
    <n v="0"/>
    <n v="312"/>
    <s v="UPI"/>
    <x v="3"/>
    <x v="1"/>
    <x v="5"/>
    <n v="140"/>
    <n v="44.9"/>
    <s v="No"/>
  </r>
  <r>
    <s v="ODR1113"/>
    <x v="17"/>
    <s v="Not Available"/>
    <x v="1"/>
    <n v="2"/>
    <n v="150"/>
    <n v="80"/>
    <n v="12"/>
    <n v="0"/>
    <n v="312"/>
    <s v="UPI"/>
    <x v="3"/>
    <x v="1"/>
    <x v="5"/>
    <n v="140"/>
    <n v="44.9"/>
    <s v="No"/>
  </r>
  <r>
    <s v="ODR1113"/>
    <x v="17"/>
    <s v="Not Available"/>
    <x v="1"/>
    <n v="2"/>
    <n v="180"/>
    <n v="80"/>
    <n v="12"/>
    <n v="0"/>
    <n v="372"/>
    <s v="UPI"/>
    <x v="3"/>
    <x v="1"/>
    <x v="5"/>
    <n v="200"/>
    <n v="53.8"/>
    <s v="No"/>
  </r>
  <r>
    <s v="ODR1113"/>
    <x v="17"/>
    <s v="Not Available"/>
    <x v="1"/>
    <n v="2"/>
    <n v="180"/>
    <n v="80"/>
    <n v="12"/>
    <n v="0"/>
    <n v="372"/>
    <s v="UPI"/>
    <x v="3"/>
    <x v="1"/>
    <x v="5"/>
    <n v="200"/>
    <n v="53.8"/>
    <s v="No"/>
  </r>
  <r>
    <s v="ODR1114"/>
    <x v="8"/>
    <s v="Not Available"/>
    <x v="1"/>
    <n v="1"/>
    <n v="120"/>
    <n v="80"/>
    <n v="12"/>
    <n v="30"/>
    <n v="162"/>
    <s v="GPay"/>
    <x v="1"/>
    <x v="1"/>
    <x v="5"/>
    <n v="40"/>
    <n v="24.7"/>
    <s v="Low margin"/>
  </r>
  <r>
    <s v="ODR1114"/>
    <x v="8"/>
    <s v="Not Available"/>
    <x v="1"/>
    <n v="1"/>
    <n v="150"/>
    <n v="80"/>
    <n v="12"/>
    <n v="30"/>
    <n v="192"/>
    <s v="GPay"/>
    <x v="1"/>
    <x v="1"/>
    <x v="5"/>
    <n v="70"/>
    <n v="36.5"/>
    <s v="No"/>
  </r>
  <r>
    <s v="ODR1114"/>
    <x v="8"/>
    <s v="Not Available"/>
    <x v="1"/>
    <n v="1"/>
    <n v="180"/>
    <n v="80"/>
    <n v="12"/>
    <n v="30"/>
    <n v="222"/>
    <s v="GPay"/>
    <x v="1"/>
    <x v="1"/>
    <x v="5"/>
    <n v="100"/>
    <n v="45"/>
    <s v="No"/>
  </r>
  <r>
    <s v="ODR1114"/>
    <x v="8"/>
    <s v="Not Available"/>
    <x v="1"/>
    <n v="1"/>
    <n v="120"/>
    <n v="80"/>
    <n v="12"/>
    <n v="30"/>
    <n v="162"/>
    <s v="GPay"/>
    <x v="1"/>
    <x v="1"/>
    <x v="5"/>
    <n v="40"/>
    <n v="24.7"/>
    <s v="Low margin"/>
  </r>
  <r>
    <s v="ODR1114"/>
    <x v="8"/>
    <s v="Not Available"/>
    <x v="1"/>
    <n v="1"/>
    <n v="200"/>
    <n v="80"/>
    <n v="12"/>
    <n v="30"/>
    <n v="242"/>
    <s v="GPay"/>
    <x v="1"/>
    <x v="1"/>
    <x v="5"/>
    <n v="120"/>
    <n v="49.6"/>
    <s v="No"/>
  </r>
  <r>
    <s v="ODR1114"/>
    <x v="8"/>
    <s v="Not Available"/>
    <x v="1"/>
    <n v="1"/>
    <n v="200"/>
    <n v="80"/>
    <n v="12"/>
    <n v="30"/>
    <n v="242"/>
    <s v="GPay"/>
    <x v="1"/>
    <x v="1"/>
    <x v="5"/>
    <n v="120"/>
    <n v="49.6"/>
    <s v="No"/>
  </r>
  <r>
    <s v="ODR1114"/>
    <x v="8"/>
    <s v="Not Available"/>
    <x v="1"/>
    <n v="1"/>
    <n v="150"/>
    <n v="80"/>
    <n v="12"/>
    <n v="30"/>
    <n v="192"/>
    <s v="GPay"/>
    <x v="1"/>
    <x v="1"/>
    <x v="5"/>
    <n v="70"/>
    <n v="36.5"/>
    <s v="No"/>
  </r>
  <r>
    <s v="ODR1114"/>
    <x v="8"/>
    <s v="Not Available"/>
    <x v="1"/>
    <n v="1"/>
    <n v="200"/>
    <n v="80"/>
    <n v="12"/>
    <n v="30"/>
    <n v="242"/>
    <s v="GPay"/>
    <x v="1"/>
    <x v="1"/>
    <x v="5"/>
    <n v="120"/>
    <n v="49.6"/>
    <s v="No"/>
  </r>
  <r>
    <s v="ODR1114"/>
    <x v="8"/>
    <s v="Not Available"/>
    <x v="1"/>
    <n v="1"/>
    <n v="120"/>
    <n v="80"/>
    <n v="12"/>
    <n v="30"/>
    <n v="162"/>
    <s v="GPay"/>
    <x v="1"/>
    <x v="1"/>
    <x v="5"/>
    <n v="40"/>
    <n v="24.7"/>
    <s v="Low margin"/>
  </r>
  <r>
    <s v="ODR1114"/>
    <x v="8"/>
    <s v="Not Available"/>
    <x v="1"/>
    <n v="1"/>
    <n v="120"/>
    <n v="80"/>
    <n v="12"/>
    <n v="30"/>
    <n v="162"/>
    <s v="GPay"/>
    <x v="1"/>
    <x v="1"/>
    <x v="5"/>
    <n v="40"/>
    <n v="24.7"/>
    <s v="Low margin"/>
  </r>
  <r>
    <s v="ODR1114"/>
    <x v="8"/>
    <s v="Not Available"/>
    <x v="1"/>
    <n v="1"/>
    <n v="180"/>
    <n v="80"/>
    <n v="12"/>
    <n v="30"/>
    <n v="222"/>
    <s v="GPay"/>
    <x v="1"/>
    <x v="1"/>
    <x v="5"/>
    <n v="100"/>
    <n v="45"/>
    <s v="No"/>
  </r>
  <r>
    <s v="ODR1114"/>
    <x v="8"/>
    <s v="Not Available"/>
    <x v="1"/>
    <n v="1"/>
    <n v="150"/>
    <n v="80"/>
    <n v="12"/>
    <n v="30"/>
    <n v="192"/>
    <s v="GPay"/>
    <x v="1"/>
    <x v="1"/>
    <x v="5"/>
    <n v="70"/>
    <n v="36.5"/>
    <s v="No"/>
  </r>
  <r>
    <s v="ODR1114"/>
    <x v="8"/>
    <s v="Not Available"/>
    <x v="1"/>
    <n v="1"/>
    <n v="150"/>
    <n v="80"/>
    <n v="12"/>
    <n v="30"/>
    <n v="192"/>
    <s v="GPay"/>
    <x v="1"/>
    <x v="1"/>
    <x v="5"/>
    <n v="70"/>
    <n v="36.5"/>
    <s v="No"/>
  </r>
  <r>
    <s v="ODR1114"/>
    <x v="8"/>
    <s v="Not Available"/>
    <x v="1"/>
    <n v="1"/>
    <n v="200"/>
    <n v="80"/>
    <n v="12"/>
    <n v="30"/>
    <n v="242"/>
    <s v="GPay"/>
    <x v="1"/>
    <x v="1"/>
    <x v="5"/>
    <n v="120"/>
    <n v="49.6"/>
    <s v="No"/>
  </r>
  <r>
    <s v="ODR1114"/>
    <x v="8"/>
    <s v="Not Available"/>
    <x v="1"/>
    <n v="1"/>
    <n v="150"/>
    <n v="80"/>
    <n v="12"/>
    <n v="30"/>
    <n v="192"/>
    <s v="GPay"/>
    <x v="1"/>
    <x v="1"/>
    <x v="5"/>
    <n v="70"/>
    <n v="36.5"/>
    <s v="No"/>
  </r>
  <r>
    <s v="ODR1114"/>
    <x v="8"/>
    <s v="Not Available"/>
    <x v="1"/>
    <n v="1"/>
    <n v="180"/>
    <n v="80"/>
    <n v="12"/>
    <n v="30"/>
    <n v="222"/>
    <s v="GPay"/>
    <x v="1"/>
    <x v="1"/>
    <x v="5"/>
    <n v="100"/>
    <n v="45"/>
    <s v="No"/>
  </r>
  <r>
    <s v="ODR1114"/>
    <x v="8"/>
    <s v="Not Available"/>
    <x v="1"/>
    <n v="1"/>
    <n v="150"/>
    <n v="80"/>
    <n v="12"/>
    <n v="30"/>
    <n v="192"/>
    <s v="GPay"/>
    <x v="1"/>
    <x v="1"/>
    <x v="5"/>
    <n v="70"/>
    <n v="36.5"/>
    <s v="No"/>
  </r>
  <r>
    <s v="ODR1114"/>
    <x v="8"/>
    <s v="Not Available"/>
    <x v="1"/>
    <n v="1"/>
    <n v="120"/>
    <n v="80"/>
    <n v="12"/>
    <n v="30"/>
    <n v="162"/>
    <s v="GPay"/>
    <x v="1"/>
    <x v="1"/>
    <x v="5"/>
    <n v="40"/>
    <n v="24.7"/>
    <s v="Low margin"/>
  </r>
  <r>
    <s v="ODR1114"/>
    <x v="8"/>
    <s v="Not Available"/>
    <x v="1"/>
    <n v="1"/>
    <n v="120"/>
    <n v="80"/>
    <n v="12"/>
    <n v="30"/>
    <n v="162"/>
    <s v="GPay"/>
    <x v="1"/>
    <x v="1"/>
    <x v="5"/>
    <n v="40"/>
    <n v="24.7"/>
    <s v="Low margin"/>
  </r>
  <r>
    <s v="ODR1114"/>
    <x v="8"/>
    <s v="Not Available"/>
    <x v="1"/>
    <n v="1"/>
    <n v="180"/>
    <n v="80"/>
    <n v="12"/>
    <n v="30"/>
    <n v="222"/>
    <s v="GPay"/>
    <x v="1"/>
    <x v="1"/>
    <x v="5"/>
    <n v="100"/>
    <n v="45"/>
    <s v="No"/>
  </r>
  <r>
    <s v="ODR1114"/>
    <x v="8"/>
    <s v="Not Available"/>
    <x v="1"/>
    <n v="1"/>
    <n v="150"/>
    <n v="80"/>
    <n v="12"/>
    <n v="30"/>
    <n v="192"/>
    <s v="GPay"/>
    <x v="1"/>
    <x v="1"/>
    <x v="5"/>
    <n v="70"/>
    <n v="36.5"/>
    <s v="No"/>
  </r>
  <r>
    <s v="ODR1114"/>
    <x v="8"/>
    <s v="Not Available"/>
    <x v="1"/>
    <n v="1"/>
    <n v="150"/>
    <n v="80"/>
    <n v="12"/>
    <n v="30"/>
    <n v="192"/>
    <s v="GPay"/>
    <x v="1"/>
    <x v="1"/>
    <x v="5"/>
    <n v="70"/>
    <n v="36.5"/>
    <s v="No"/>
  </r>
  <r>
    <s v="ODR1114"/>
    <x v="8"/>
    <s v="Not Available"/>
    <x v="1"/>
    <n v="1"/>
    <n v="180"/>
    <n v="80"/>
    <n v="12"/>
    <n v="30"/>
    <n v="222"/>
    <s v="GPay"/>
    <x v="1"/>
    <x v="1"/>
    <x v="5"/>
    <n v="100"/>
    <n v="45"/>
    <s v="No"/>
  </r>
  <r>
    <s v="ODR1114"/>
    <x v="8"/>
    <s v="Not Available"/>
    <x v="1"/>
    <n v="1"/>
    <n v="180"/>
    <n v="80"/>
    <n v="12"/>
    <n v="30"/>
    <n v="222"/>
    <s v="GPay"/>
    <x v="1"/>
    <x v="1"/>
    <x v="5"/>
    <n v="100"/>
    <n v="45"/>
    <s v="No"/>
  </r>
  <r>
    <s v="ODR1133"/>
    <x v="3"/>
    <s v="Simran"/>
    <x v="1"/>
    <n v="3"/>
    <n v="120"/>
    <n v="80"/>
    <n v="0"/>
    <n v="0"/>
    <n v="360"/>
    <s v="UPI"/>
    <x v="0"/>
    <x v="1"/>
    <x v="2"/>
    <n v="120"/>
    <n v="33.299999999999997"/>
    <s v="Low margin"/>
  </r>
  <r>
    <s v="ODR1133"/>
    <x v="3"/>
    <s v="Simran"/>
    <x v="1"/>
    <n v="3"/>
    <n v="150"/>
    <n v="80"/>
    <n v="0"/>
    <n v="0"/>
    <n v="450"/>
    <s v="UPI"/>
    <x v="0"/>
    <x v="1"/>
    <x v="2"/>
    <n v="210"/>
    <n v="46.7"/>
    <s v="No"/>
  </r>
  <r>
    <s v="ODR1133"/>
    <x v="3"/>
    <s v="Simran"/>
    <x v="1"/>
    <n v="3"/>
    <n v="180"/>
    <n v="80"/>
    <n v="0"/>
    <n v="0"/>
    <n v="540"/>
    <s v="UPI"/>
    <x v="0"/>
    <x v="1"/>
    <x v="2"/>
    <n v="300"/>
    <n v="55.6"/>
    <s v="No"/>
  </r>
  <r>
    <s v="ODR1133"/>
    <x v="3"/>
    <s v="Simran"/>
    <x v="1"/>
    <n v="3"/>
    <n v="120"/>
    <n v="80"/>
    <n v="0"/>
    <n v="0"/>
    <n v="360"/>
    <s v="UPI"/>
    <x v="0"/>
    <x v="1"/>
    <x v="2"/>
    <n v="120"/>
    <n v="33.299999999999997"/>
    <s v="Low margin"/>
  </r>
  <r>
    <s v="ODR1133"/>
    <x v="3"/>
    <s v="Simran"/>
    <x v="1"/>
    <n v="3"/>
    <n v="200"/>
    <n v="80"/>
    <n v="0"/>
    <n v="0"/>
    <n v="600"/>
    <s v="UPI"/>
    <x v="0"/>
    <x v="1"/>
    <x v="2"/>
    <n v="360"/>
    <n v="60"/>
    <s v="No"/>
  </r>
  <r>
    <s v="ODR1133"/>
    <x v="3"/>
    <s v="Simran"/>
    <x v="1"/>
    <n v="3"/>
    <n v="200"/>
    <n v="80"/>
    <n v="0"/>
    <n v="0"/>
    <n v="600"/>
    <s v="UPI"/>
    <x v="0"/>
    <x v="1"/>
    <x v="2"/>
    <n v="360"/>
    <n v="60"/>
    <s v="No"/>
  </r>
  <r>
    <s v="ODR1133"/>
    <x v="3"/>
    <s v="Simran"/>
    <x v="1"/>
    <n v="3"/>
    <n v="150"/>
    <n v="80"/>
    <n v="0"/>
    <n v="0"/>
    <n v="450"/>
    <s v="UPI"/>
    <x v="0"/>
    <x v="1"/>
    <x v="2"/>
    <n v="210"/>
    <n v="46.7"/>
    <s v="No"/>
  </r>
  <r>
    <s v="ODR1133"/>
    <x v="3"/>
    <s v="Simran"/>
    <x v="1"/>
    <n v="3"/>
    <n v="200"/>
    <n v="80"/>
    <n v="0"/>
    <n v="0"/>
    <n v="600"/>
    <s v="UPI"/>
    <x v="0"/>
    <x v="1"/>
    <x v="2"/>
    <n v="360"/>
    <n v="60"/>
    <s v="No"/>
  </r>
  <r>
    <s v="ODR1133"/>
    <x v="3"/>
    <s v="Simran"/>
    <x v="1"/>
    <n v="3"/>
    <n v="120"/>
    <n v="80"/>
    <n v="0"/>
    <n v="0"/>
    <n v="360"/>
    <s v="UPI"/>
    <x v="0"/>
    <x v="1"/>
    <x v="2"/>
    <n v="120"/>
    <n v="33.299999999999997"/>
    <s v="Low margin"/>
  </r>
  <r>
    <s v="ODR1133"/>
    <x v="3"/>
    <s v="Simran"/>
    <x v="1"/>
    <n v="3"/>
    <n v="120"/>
    <n v="80"/>
    <n v="0"/>
    <n v="0"/>
    <n v="360"/>
    <s v="UPI"/>
    <x v="0"/>
    <x v="1"/>
    <x v="2"/>
    <n v="120"/>
    <n v="33.299999999999997"/>
    <s v="Low margin"/>
  </r>
  <r>
    <s v="ODR1133"/>
    <x v="3"/>
    <s v="Simran"/>
    <x v="1"/>
    <n v="3"/>
    <n v="180"/>
    <n v="80"/>
    <n v="0"/>
    <n v="0"/>
    <n v="540"/>
    <s v="UPI"/>
    <x v="0"/>
    <x v="1"/>
    <x v="2"/>
    <n v="300"/>
    <n v="55.6"/>
    <s v="No"/>
  </r>
  <r>
    <s v="ODR1133"/>
    <x v="3"/>
    <s v="Simran"/>
    <x v="1"/>
    <n v="3"/>
    <n v="150"/>
    <n v="80"/>
    <n v="0"/>
    <n v="0"/>
    <n v="450"/>
    <s v="UPI"/>
    <x v="0"/>
    <x v="1"/>
    <x v="2"/>
    <n v="210"/>
    <n v="46.7"/>
    <s v="No"/>
  </r>
  <r>
    <s v="ODR1133"/>
    <x v="3"/>
    <s v="Simran"/>
    <x v="1"/>
    <n v="3"/>
    <n v="150"/>
    <n v="80"/>
    <n v="0"/>
    <n v="0"/>
    <n v="450"/>
    <s v="UPI"/>
    <x v="0"/>
    <x v="1"/>
    <x v="2"/>
    <n v="210"/>
    <n v="46.7"/>
    <s v="No"/>
  </r>
  <r>
    <s v="ODR1133"/>
    <x v="3"/>
    <s v="Simran"/>
    <x v="1"/>
    <n v="3"/>
    <n v="200"/>
    <n v="80"/>
    <n v="0"/>
    <n v="0"/>
    <n v="600"/>
    <s v="UPI"/>
    <x v="0"/>
    <x v="1"/>
    <x v="2"/>
    <n v="360"/>
    <n v="60"/>
    <s v="No"/>
  </r>
  <r>
    <s v="ODR1133"/>
    <x v="3"/>
    <s v="Simran"/>
    <x v="1"/>
    <n v="3"/>
    <n v="150"/>
    <n v="80"/>
    <n v="0"/>
    <n v="0"/>
    <n v="450"/>
    <s v="UPI"/>
    <x v="0"/>
    <x v="1"/>
    <x v="2"/>
    <n v="210"/>
    <n v="46.7"/>
    <s v="No"/>
  </r>
  <r>
    <s v="ODR1133"/>
    <x v="3"/>
    <s v="Simran"/>
    <x v="1"/>
    <n v="3"/>
    <n v="180"/>
    <n v="80"/>
    <n v="0"/>
    <n v="0"/>
    <n v="540"/>
    <s v="UPI"/>
    <x v="0"/>
    <x v="1"/>
    <x v="2"/>
    <n v="300"/>
    <n v="55.6"/>
    <s v="No"/>
  </r>
  <r>
    <s v="ODR1133"/>
    <x v="3"/>
    <s v="Simran"/>
    <x v="1"/>
    <n v="3"/>
    <n v="150"/>
    <n v="80"/>
    <n v="0"/>
    <n v="0"/>
    <n v="450"/>
    <s v="UPI"/>
    <x v="0"/>
    <x v="1"/>
    <x v="2"/>
    <n v="210"/>
    <n v="46.7"/>
    <s v="No"/>
  </r>
  <r>
    <s v="ODR1133"/>
    <x v="3"/>
    <s v="Simran"/>
    <x v="1"/>
    <n v="3"/>
    <n v="120"/>
    <n v="80"/>
    <n v="0"/>
    <n v="0"/>
    <n v="360"/>
    <s v="UPI"/>
    <x v="0"/>
    <x v="1"/>
    <x v="2"/>
    <n v="120"/>
    <n v="33.299999999999997"/>
    <s v="Low margin"/>
  </r>
  <r>
    <s v="ODR1133"/>
    <x v="3"/>
    <s v="Simran"/>
    <x v="1"/>
    <n v="3"/>
    <n v="120"/>
    <n v="80"/>
    <n v="0"/>
    <n v="0"/>
    <n v="360"/>
    <s v="UPI"/>
    <x v="0"/>
    <x v="1"/>
    <x v="2"/>
    <n v="120"/>
    <n v="33.299999999999997"/>
    <s v="Low margin"/>
  </r>
  <r>
    <s v="ODR1133"/>
    <x v="3"/>
    <s v="Simran"/>
    <x v="1"/>
    <n v="3"/>
    <n v="180"/>
    <n v="80"/>
    <n v="0"/>
    <n v="0"/>
    <n v="540"/>
    <s v="UPI"/>
    <x v="0"/>
    <x v="1"/>
    <x v="2"/>
    <n v="300"/>
    <n v="55.6"/>
    <s v="No"/>
  </r>
  <r>
    <s v="ODR1133"/>
    <x v="3"/>
    <s v="Simran"/>
    <x v="1"/>
    <n v="3"/>
    <n v="150"/>
    <n v="80"/>
    <n v="0"/>
    <n v="0"/>
    <n v="450"/>
    <s v="UPI"/>
    <x v="0"/>
    <x v="1"/>
    <x v="2"/>
    <n v="210"/>
    <n v="46.7"/>
    <s v="No"/>
  </r>
  <r>
    <s v="ODR1133"/>
    <x v="3"/>
    <s v="Simran"/>
    <x v="1"/>
    <n v="3"/>
    <n v="150"/>
    <n v="80"/>
    <n v="0"/>
    <n v="0"/>
    <n v="450"/>
    <s v="UPI"/>
    <x v="0"/>
    <x v="1"/>
    <x v="2"/>
    <n v="210"/>
    <n v="46.7"/>
    <s v="No"/>
  </r>
  <r>
    <s v="ODR1133"/>
    <x v="3"/>
    <s v="Simran"/>
    <x v="1"/>
    <n v="3"/>
    <n v="180"/>
    <n v="80"/>
    <n v="0"/>
    <n v="0"/>
    <n v="540"/>
    <s v="UPI"/>
    <x v="0"/>
    <x v="1"/>
    <x v="2"/>
    <n v="300"/>
    <n v="55.6"/>
    <s v="No"/>
  </r>
  <r>
    <s v="ODR1133"/>
    <x v="3"/>
    <s v="Simran"/>
    <x v="1"/>
    <n v="3"/>
    <n v="180"/>
    <n v="80"/>
    <n v="0"/>
    <n v="0"/>
    <n v="540"/>
    <s v="UPI"/>
    <x v="0"/>
    <x v="1"/>
    <x v="2"/>
    <n v="300"/>
    <n v="55.6"/>
    <s v="No"/>
  </r>
  <r>
    <s v="ODR1133"/>
    <x v="3"/>
    <s v="Simran"/>
    <x v="1"/>
    <n v="3"/>
    <n v="120"/>
    <n v="80"/>
    <n v="0"/>
    <n v="0"/>
    <n v="360"/>
    <s v="UPI"/>
    <x v="0"/>
    <x v="1"/>
    <x v="2"/>
    <n v="120"/>
    <n v="33.299999999999997"/>
    <s v="Low margin"/>
  </r>
  <r>
    <s v="ODR1133"/>
    <x v="3"/>
    <s v="Simran"/>
    <x v="1"/>
    <n v="3"/>
    <n v="150"/>
    <n v="80"/>
    <n v="0"/>
    <n v="0"/>
    <n v="450"/>
    <s v="UPI"/>
    <x v="0"/>
    <x v="1"/>
    <x v="2"/>
    <n v="210"/>
    <n v="46.7"/>
    <s v="No"/>
  </r>
  <r>
    <s v="ODR1133"/>
    <x v="3"/>
    <s v="Simran"/>
    <x v="1"/>
    <n v="3"/>
    <n v="180"/>
    <n v="80"/>
    <n v="0"/>
    <n v="0"/>
    <n v="540"/>
    <s v="UPI"/>
    <x v="0"/>
    <x v="1"/>
    <x v="2"/>
    <n v="300"/>
    <n v="55.6"/>
    <s v="No"/>
  </r>
  <r>
    <s v="ODR1133"/>
    <x v="3"/>
    <s v="Simran"/>
    <x v="1"/>
    <n v="3"/>
    <n v="120"/>
    <n v="80"/>
    <n v="0"/>
    <n v="0"/>
    <n v="360"/>
    <s v="UPI"/>
    <x v="0"/>
    <x v="1"/>
    <x v="2"/>
    <n v="120"/>
    <n v="33.299999999999997"/>
    <s v="Low margin"/>
  </r>
  <r>
    <s v="ODR1133"/>
    <x v="3"/>
    <s v="Simran"/>
    <x v="1"/>
    <n v="3"/>
    <n v="200"/>
    <n v="80"/>
    <n v="0"/>
    <n v="0"/>
    <n v="600"/>
    <s v="UPI"/>
    <x v="0"/>
    <x v="1"/>
    <x v="2"/>
    <n v="360"/>
    <n v="60"/>
    <s v="No"/>
  </r>
  <r>
    <s v="ODR1133"/>
    <x v="3"/>
    <s v="Simran"/>
    <x v="1"/>
    <n v="3"/>
    <n v="200"/>
    <n v="80"/>
    <n v="0"/>
    <n v="0"/>
    <n v="600"/>
    <s v="UPI"/>
    <x v="0"/>
    <x v="1"/>
    <x v="2"/>
    <n v="360"/>
    <n v="60"/>
    <s v="No"/>
  </r>
  <r>
    <s v="ODR1133"/>
    <x v="3"/>
    <s v="Simran"/>
    <x v="1"/>
    <n v="3"/>
    <n v="150"/>
    <n v="80"/>
    <n v="0"/>
    <n v="0"/>
    <n v="450"/>
    <s v="UPI"/>
    <x v="0"/>
    <x v="1"/>
    <x v="2"/>
    <n v="210"/>
    <n v="46.7"/>
    <s v="No"/>
  </r>
  <r>
    <s v="ODR1133"/>
    <x v="3"/>
    <s v="Simran"/>
    <x v="1"/>
    <n v="3"/>
    <n v="200"/>
    <n v="80"/>
    <n v="0"/>
    <n v="0"/>
    <n v="600"/>
    <s v="UPI"/>
    <x v="0"/>
    <x v="1"/>
    <x v="2"/>
    <n v="360"/>
    <n v="60"/>
    <s v="No"/>
  </r>
  <r>
    <s v="ODR1133"/>
    <x v="3"/>
    <s v="Simran"/>
    <x v="1"/>
    <n v="3"/>
    <n v="120"/>
    <n v="80"/>
    <n v="0"/>
    <n v="0"/>
    <n v="360"/>
    <s v="UPI"/>
    <x v="0"/>
    <x v="1"/>
    <x v="2"/>
    <n v="120"/>
    <n v="33.299999999999997"/>
    <s v="Low margin"/>
  </r>
  <r>
    <s v="ODR1133"/>
    <x v="3"/>
    <s v="Simran"/>
    <x v="1"/>
    <n v="3"/>
    <n v="120"/>
    <n v="80"/>
    <n v="0"/>
    <n v="0"/>
    <n v="360"/>
    <s v="UPI"/>
    <x v="0"/>
    <x v="1"/>
    <x v="2"/>
    <n v="120"/>
    <n v="33.299999999999997"/>
    <s v="Low margin"/>
  </r>
  <r>
    <s v="ODR1133"/>
    <x v="3"/>
    <s v="Simran"/>
    <x v="1"/>
    <n v="3"/>
    <n v="180"/>
    <n v="80"/>
    <n v="0"/>
    <n v="0"/>
    <n v="540"/>
    <s v="UPI"/>
    <x v="0"/>
    <x v="1"/>
    <x v="2"/>
    <n v="300"/>
    <n v="55.6"/>
    <s v="No"/>
  </r>
  <r>
    <s v="ODR1133"/>
    <x v="3"/>
    <s v="Simran"/>
    <x v="1"/>
    <n v="3"/>
    <n v="150"/>
    <n v="80"/>
    <n v="0"/>
    <n v="0"/>
    <n v="450"/>
    <s v="UPI"/>
    <x v="0"/>
    <x v="1"/>
    <x v="2"/>
    <n v="210"/>
    <n v="46.7"/>
    <s v="No"/>
  </r>
  <r>
    <s v="ODR1133"/>
    <x v="3"/>
    <s v="Simran"/>
    <x v="1"/>
    <n v="3"/>
    <n v="150"/>
    <n v="80"/>
    <n v="0"/>
    <n v="0"/>
    <n v="450"/>
    <s v="UPI"/>
    <x v="0"/>
    <x v="1"/>
    <x v="2"/>
    <n v="210"/>
    <n v="46.7"/>
    <s v="No"/>
  </r>
  <r>
    <s v="ODR1133"/>
    <x v="3"/>
    <s v="Simran"/>
    <x v="1"/>
    <n v="3"/>
    <n v="200"/>
    <n v="80"/>
    <n v="0"/>
    <n v="0"/>
    <n v="600"/>
    <s v="UPI"/>
    <x v="0"/>
    <x v="1"/>
    <x v="2"/>
    <n v="360"/>
    <n v="60"/>
    <s v="No"/>
  </r>
  <r>
    <s v="ODR1133"/>
    <x v="3"/>
    <s v="Simran"/>
    <x v="1"/>
    <n v="3"/>
    <n v="150"/>
    <n v="80"/>
    <n v="0"/>
    <n v="0"/>
    <n v="450"/>
    <s v="UPI"/>
    <x v="0"/>
    <x v="1"/>
    <x v="2"/>
    <n v="210"/>
    <n v="46.7"/>
    <s v="No"/>
  </r>
  <r>
    <s v="ODR1133"/>
    <x v="3"/>
    <s v="Simran"/>
    <x v="1"/>
    <n v="3"/>
    <n v="180"/>
    <n v="80"/>
    <n v="0"/>
    <n v="0"/>
    <n v="540"/>
    <s v="UPI"/>
    <x v="0"/>
    <x v="1"/>
    <x v="2"/>
    <n v="300"/>
    <n v="55.6"/>
    <s v="No"/>
  </r>
  <r>
    <s v="ODR1133"/>
    <x v="3"/>
    <s v="Simran"/>
    <x v="1"/>
    <n v="3"/>
    <n v="150"/>
    <n v="80"/>
    <n v="0"/>
    <n v="0"/>
    <n v="450"/>
    <s v="UPI"/>
    <x v="0"/>
    <x v="1"/>
    <x v="2"/>
    <n v="210"/>
    <n v="46.7"/>
    <s v="No"/>
  </r>
  <r>
    <s v="ODR1133"/>
    <x v="3"/>
    <s v="Simran"/>
    <x v="1"/>
    <n v="3"/>
    <n v="120"/>
    <n v="80"/>
    <n v="0"/>
    <n v="0"/>
    <n v="360"/>
    <s v="UPI"/>
    <x v="0"/>
    <x v="1"/>
    <x v="2"/>
    <n v="120"/>
    <n v="33.299999999999997"/>
    <s v="Low margin"/>
  </r>
  <r>
    <s v="ODR1133"/>
    <x v="3"/>
    <s v="Simran"/>
    <x v="1"/>
    <n v="3"/>
    <n v="120"/>
    <n v="80"/>
    <n v="0"/>
    <n v="0"/>
    <n v="360"/>
    <s v="UPI"/>
    <x v="0"/>
    <x v="1"/>
    <x v="2"/>
    <n v="120"/>
    <n v="33.299999999999997"/>
    <s v="Low margin"/>
  </r>
  <r>
    <s v="ODR1133"/>
    <x v="3"/>
    <s v="Simran"/>
    <x v="1"/>
    <n v="3"/>
    <n v="180"/>
    <n v="80"/>
    <n v="0"/>
    <n v="0"/>
    <n v="540"/>
    <s v="UPI"/>
    <x v="0"/>
    <x v="1"/>
    <x v="2"/>
    <n v="300"/>
    <n v="55.6"/>
    <s v="No"/>
  </r>
  <r>
    <s v="ODR1133"/>
    <x v="3"/>
    <s v="Simran"/>
    <x v="1"/>
    <n v="3"/>
    <n v="150"/>
    <n v="80"/>
    <n v="0"/>
    <n v="0"/>
    <n v="450"/>
    <s v="UPI"/>
    <x v="0"/>
    <x v="1"/>
    <x v="2"/>
    <n v="210"/>
    <n v="46.7"/>
    <s v="No"/>
  </r>
  <r>
    <s v="ODR1133"/>
    <x v="3"/>
    <s v="Simran"/>
    <x v="1"/>
    <n v="3"/>
    <n v="150"/>
    <n v="80"/>
    <n v="0"/>
    <n v="0"/>
    <n v="450"/>
    <s v="UPI"/>
    <x v="0"/>
    <x v="1"/>
    <x v="2"/>
    <n v="210"/>
    <n v="46.7"/>
    <s v="No"/>
  </r>
  <r>
    <s v="ODR1133"/>
    <x v="3"/>
    <s v="Simran"/>
    <x v="1"/>
    <n v="3"/>
    <n v="180"/>
    <n v="80"/>
    <n v="0"/>
    <n v="0"/>
    <n v="540"/>
    <s v="UPI"/>
    <x v="0"/>
    <x v="1"/>
    <x v="2"/>
    <n v="300"/>
    <n v="55.6"/>
    <s v="No"/>
  </r>
  <r>
    <s v="ODR1133"/>
    <x v="3"/>
    <s v="Simran"/>
    <x v="1"/>
    <n v="3"/>
    <n v="180"/>
    <n v="80"/>
    <n v="0"/>
    <n v="0"/>
    <n v="540"/>
    <s v="UPI"/>
    <x v="0"/>
    <x v="1"/>
    <x v="2"/>
    <n v="300"/>
    <n v="55.6"/>
    <s v="No"/>
  </r>
  <r>
    <s v="ODR1001"/>
    <x v="1"/>
    <s v="Raj"/>
    <x v="2"/>
    <n v="2"/>
    <n v="180"/>
    <n v="90"/>
    <n v="0"/>
    <n v="0"/>
    <n v="360"/>
    <s v="UPI"/>
    <x v="2"/>
    <x v="2"/>
    <x v="1"/>
    <n v="180"/>
    <n v="50"/>
    <s v="No"/>
  </r>
  <r>
    <s v="ODR1001"/>
    <x v="1"/>
    <s v="Raj"/>
    <x v="2"/>
    <n v="2"/>
    <n v="200"/>
    <n v="90"/>
    <n v="0"/>
    <n v="0"/>
    <n v="400"/>
    <s v="UPI"/>
    <x v="2"/>
    <x v="2"/>
    <x v="1"/>
    <n v="220"/>
    <n v="55"/>
    <s v="No"/>
  </r>
  <r>
    <s v="ODR1001"/>
    <x v="1"/>
    <s v="Raj"/>
    <x v="2"/>
    <n v="2"/>
    <n v="180"/>
    <n v="90"/>
    <n v="0"/>
    <n v="0"/>
    <n v="360"/>
    <s v="UPI"/>
    <x v="2"/>
    <x v="2"/>
    <x v="1"/>
    <n v="180"/>
    <n v="50"/>
    <s v="No"/>
  </r>
  <r>
    <s v="ODR1001"/>
    <x v="1"/>
    <s v="Raj"/>
    <x v="2"/>
    <n v="2"/>
    <n v="120"/>
    <n v="90"/>
    <n v="0"/>
    <n v="0"/>
    <n v="240"/>
    <s v="UPI"/>
    <x v="2"/>
    <x v="2"/>
    <x v="1"/>
    <n v="60"/>
    <n v="25"/>
    <s v="Low margin"/>
  </r>
  <r>
    <s v="ODR1001"/>
    <x v="1"/>
    <s v="Raj"/>
    <x v="2"/>
    <n v="2"/>
    <n v="120"/>
    <n v="90"/>
    <n v="0"/>
    <n v="0"/>
    <n v="240"/>
    <s v="UPI"/>
    <x v="2"/>
    <x v="2"/>
    <x v="1"/>
    <n v="60"/>
    <n v="25"/>
    <s v="Low margin"/>
  </r>
  <r>
    <s v="ODR1001"/>
    <x v="1"/>
    <s v="Raj"/>
    <x v="2"/>
    <n v="2"/>
    <n v="180"/>
    <n v="90"/>
    <n v="0"/>
    <n v="0"/>
    <n v="360"/>
    <s v="UPI"/>
    <x v="2"/>
    <x v="2"/>
    <x v="1"/>
    <n v="180"/>
    <n v="50"/>
    <s v="No"/>
  </r>
  <r>
    <s v="ODR1001"/>
    <x v="1"/>
    <s v="Raj"/>
    <x v="2"/>
    <n v="2"/>
    <n v="180"/>
    <n v="90"/>
    <n v="0"/>
    <n v="0"/>
    <n v="360"/>
    <s v="UPI"/>
    <x v="2"/>
    <x v="2"/>
    <x v="1"/>
    <n v="180"/>
    <n v="50"/>
    <s v="No"/>
  </r>
  <r>
    <s v="ODR1001"/>
    <x v="1"/>
    <s v="Raj"/>
    <x v="2"/>
    <n v="2"/>
    <n v="120"/>
    <n v="90"/>
    <n v="0"/>
    <n v="0"/>
    <n v="240"/>
    <s v="UPI"/>
    <x v="2"/>
    <x v="2"/>
    <x v="1"/>
    <n v="60"/>
    <n v="25"/>
    <s v="Low margin"/>
  </r>
  <r>
    <s v="ODR1001"/>
    <x v="1"/>
    <s v="Raj"/>
    <x v="2"/>
    <n v="2"/>
    <n v="180"/>
    <n v="90"/>
    <n v="0"/>
    <n v="0"/>
    <n v="360"/>
    <s v="UPI"/>
    <x v="2"/>
    <x v="2"/>
    <x v="1"/>
    <n v="180"/>
    <n v="50"/>
    <s v="No"/>
  </r>
  <r>
    <s v="ODR1001"/>
    <x v="1"/>
    <s v="Raj"/>
    <x v="2"/>
    <n v="2"/>
    <n v="180"/>
    <n v="90"/>
    <n v="0"/>
    <n v="0"/>
    <n v="360"/>
    <s v="UPI"/>
    <x v="2"/>
    <x v="2"/>
    <x v="1"/>
    <n v="180"/>
    <n v="50"/>
    <s v="No"/>
  </r>
  <r>
    <s v="ODR1001"/>
    <x v="1"/>
    <s v="Raj"/>
    <x v="2"/>
    <n v="2"/>
    <n v="180"/>
    <n v="90"/>
    <n v="0"/>
    <n v="0"/>
    <n v="360"/>
    <s v="UPI"/>
    <x v="2"/>
    <x v="2"/>
    <x v="1"/>
    <n v="180"/>
    <n v="50"/>
    <s v="No"/>
  </r>
  <r>
    <s v="ODR1001"/>
    <x v="1"/>
    <s v="Raj"/>
    <x v="2"/>
    <n v="2"/>
    <n v="150"/>
    <n v="90"/>
    <n v="0"/>
    <n v="0"/>
    <n v="300"/>
    <s v="UPI"/>
    <x v="2"/>
    <x v="2"/>
    <x v="1"/>
    <n v="120"/>
    <n v="40"/>
    <s v="No"/>
  </r>
  <r>
    <s v="ODR1001"/>
    <x v="1"/>
    <s v="Raj"/>
    <x v="2"/>
    <n v="2"/>
    <n v="150"/>
    <n v="90"/>
    <n v="0"/>
    <n v="0"/>
    <n v="300"/>
    <s v="UPI"/>
    <x v="2"/>
    <x v="2"/>
    <x v="1"/>
    <n v="120"/>
    <n v="40"/>
    <s v="No"/>
  </r>
  <r>
    <s v="ODR1001"/>
    <x v="1"/>
    <s v="Raj"/>
    <x v="2"/>
    <n v="2"/>
    <n v="150"/>
    <n v="90"/>
    <n v="0"/>
    <n v="0"/>
    <n v="300"/>
    <s v="UPI"/>
    <x v="2"/>
    <x v="2"/>
    <x v="1"/>
    <n v="120"/>
    <n v="40"/>
    <s v="No"/>
  </r>
  <r>
    <s v="ODR1001"/>
    <x v="1"/>
    <s v="Raj"/>
    <x v="2"/>
    <n v="2"/>
    <n v="150"/>
    <n v="90"/>
    <n v="0"/>
    <n v="0"/>
    <n v="300"/>
    <s v="UPI"/>
    <x v="2"/>
    <x v="2"/>
    <x v="1"/>
    <n v="120"/>
    <n v="40"/>
    <s v="No"/>
  </r>
  <r>
    <s v="ODR1001"/>
    <x v="1"/>
    <s v="Raj"/>
    <x v="2"/>
    <n v="2"/>
    <n v="180"/>
    <n v="90"/>
    <n v="0"/>
    <n v="0"/>
    <n v="360"/>
    <s v="UPI"/>
    <x v="2"/>
    <x v="2"/>
    <x v="1"/>
    <n v="180"/>
    <n v="50"/>
    <s v="No"/>
  </r>
  <r>
    <s v="ODR1001"/>
    <x v="1"/>
    <s v="Raj"/>
    <x v="2"/>
    <n v="2"/>
    <n v="120"/>
    <n v="90"/>
    <n v="0"/>
    <n v="0"/>
    <n v="240"/>
    <s v="UPI"/>
    <x v="2"/>
    <x v="2"/>
    <x v="1"/>
    <n v="60"/>
    <n v="25"/>
    <s v="Low margin"/>
  </r>
  <r>
    <s v="ODR1008"/>
    <x v="19"/>
    <s v="Amit"/>
    <x v="2"/>
    <n v="1"/>
    <n v="180"/>
    <n v="90"/>
    <n v="0"/>
    <n v="0"/>
    <n v="180"/>
    <s v="GPay"/>
    <x v="2"/>
    <x v="2"/>
    <x v="3"/>
    <n v="90"/>
    <n v="50"/>
    <s v="No"/>
  </r>
  <r>
    <s v="ODR1008"/>
    <x v="19"/>
    <s v="Amit"/>
    <x v="2"/>
    <n v="1"/>
    <n v="200"/>
    <n v="90"/>
    <n v="0"/>
    <n v="0"/>
    <n v="200"/>
    <s v="GPay"/>
    <x v="2"/>
    <x v="2"/>
    <x v="3"/>
    <n v="110"/>
    <n v="55"/>
    <s v="No"/>
  </r>
  <r>
    <s v="ODR1008"/>
    <x v="19"/>
    <s v="Amit"/>
    <x v="2"/>
    <n v="1"/>
    <n v="180"/>
    <n v="90"/>
    <n v="0"/>
    <n v="0"/>
    <n v="180"/>
    <s v="GPay"/>
    <x v="2"/>
    <x v="2"/>
    <x v="3"/>
    <n v="90"/>
    <n v="50"/>
    <s v="No"/>
  </r>
  <r>
    <s v="ODR1008"/>
    <x v="19"/>
    <s v="Amit"/>
    <x v="2"/>
    <n v="1"/>
    <n v="120"/>
    <n v="90"/>
    <n v="0"/>
    <n v="0"/>
    <n v="120"/>
    <s v="GPay"/>
    <x v="2"/>
    <x v="2"/>
    <x v="3"/>
    <n v="30"/>
    <n v="25"/>
    <s v="Low margin"/>
  </r>
  <r>
    <s v="ODR1008"/>
    <x v="19"/>
    <s v="Amit"/>
    <x v="2"/>
    <n v="1"/>
    <n v="120"/>
    <n v="90"/>
    <n v="0"/>
    <n v="0"/>
    <n v="120"/>
    <s v="GPay"/>
    <x v="2"/>
    <x v="2"/>
    <x v="3"/>
    <n v="30"/>
    <n v="25"/>
    <s v="Low margin"/>
  </r>
  <r>
    <s v="ODR1008"/>
    <x v="19"/>
    <s v="Amit"/>
    <x v="2"/>
    <n v="1"/>
    <n v="180"/>
    <n v="90"/>
    <n v="0"/>
    <n v="0"/>
    <n v="180"/>
    <s v="GPay"/>
    <x v="2"/>
    <x v="2"/>
    <x v="3"/>
    <n v="90"/>
    <n v="50"/>
    <s v="No"/>
  </r>
  <r>
    <s v="ODR1008"/>
    <x v="19"/>
    <s v="Amit"/>
    <x v="2"/>
    <n v="1"/>
    <n v="180"/>
    <n v="90"/>
    <n v="0"/>
    <n v="0"/>
    <n v="180"/>
    <s v="GPay"/>
    <x v="2"/>
    <x v="2"/>
    <x v="3"/>
    <n v="90"/>
    <n v="50"/>
    <s v="No"/>
  </r>
  <r>
    <s v="ODR1008"/>
    <x v="19"/>
    <s v="Amit"/>
    <x v="2"/>
    <n v="1"/>
    <n v="120"/>
    <n v="90"/>
    <n v="0"/>
    <n v="0"/>
    <n v="120"/>
    <s v="GPay"/>
    <x v="2"/>
    <x v="2"/>
    <x v="3"/>
    <n v="30"/>
    <n v="25"/>
    <s v="Low margin"/>
  </r>
  <r>
    <s v="ODR1008"/>
    <x v="19"/>
    <s v="Amit"/>
    <x v="2"/>
    <n v="1"/>
    <n v="180"/>
    <n v="90"/>
    <n v="0"/>
    <n v="0"/>
    <n v="180"/>
    <s v="GPay"/>
    <x v="2"/>
    <x v="2"/>
    <x v="3"/>
    <n v="90"/>
    <n v="50"/>
    <s v="No"/>
  </r>
  <r>
    <s v="ODR1008"/>
    <x v="19"/>
    <s v="Amit"/>
    <x v="2"/>
    <n v="1"/>
    <n v="180"/>
    <n v="90"/>
    <n v="0"/>
    <n v="0"/>
    <n v="180"/>
    <s v="GPay"/>
    <x v="2"/>
    <x v="2"/>
    <x v="3"/>
    <n v="90"/>
    <n v="50"/>
    <s v="No"/>
  </r>
  <r>
    <s v="ODR1008"/>
    <x v="19"/>
    <s v="Amit"/>
    <x v="2"/>
    <n v="1"/>
    <n v="180"/>
    <n v="90"/>
    <n v="0"/>
    <n v="0"/>
    <n v="180"/>
    <s v="GPay"/>
    <x v="2"/>
    <x v="2"/>
    <x v="3"/>
    <n v="90"/>
    <n v="50"/>
    <s v="No"/>
  </r>
  <r>
    <s v="ODR1008"/>
    <x v="19"/>
    <s v="Amit"/>
    <x v="2"/>
    <n v="1"/>
    <n v="150"/>
    <n v="90"/>
    <n v="0"/>
    <n v="0"/>
    <n v="150"/>
    <s v="GPay"/>
    <x v="2"/>
    <x v="2"/>
    <x v="3"/>
    <n v="60"/>
    <n v="40"/>
    <s v="No"/>
  </r>
  <r>
    <s v="ODR1008"/>
    <x v="19"/>
    <s v="Amit"/>
    <x v="2"/>
    <n v="1"/>
    <n v="150"/>
    <n v="90"/>
    <n v="0"/>
    <n v="0"/>
    <n v="150"/>
    <s v="GPay"/>
    <x v="2"/>
    <x v="2"/>
    <x v="3"/>
    <n v="60"/>
    <n v="40"/>
    <s v="No"/>
  </r>
  <r>
    <s v="ODR1008"/>
    <x v="19"/>
    <s v="Amit"/>
    <x v="2"/>
    <n v="1"/>
    <n v="150"/>
    <n v="90"/>
    <n v="0"/>
    <n v="0"/>
    <n v="150"/>
    <s v="GPay"/>
    <x v="2"/>
    <x v="2"/>
    <x v="3"/>
    <n v="60"/>
    <n v="40"/>
    <s v="No"/>
  </r>
  <r>
    <s v="ODR1008"/>
    <x v="19"/>
    <s v="Amit"/>
    <x v="2"/>
    <n v="1"/>
    <n v="150"/>
    <n v="90"/>
    <n v="0"/>
    <n v="0"/>
    <n v="150"/>
    <s v="GPay"/>
    <x v="2"/>
    <x v="2"/>
    <x v="3"/>
    <n v="60"/>
    <n v="40"/>
    <s v="No"/>
  </r>
  <r>
    <s v="ODR1008"/>
    <x v="19"/>
    <s v="Amit"/>
    <x v="2"/>
    <n v="1"/>
    <n v="180"/>
    <n v="90"/>
    <n v="0"/>
    <n v="0"/>
    <n v="180"/>
    <s v="GPay"/>
    <x v="2"/>
    <x v="2"/>
    <x v="3"/>
    <n v="90"/>
    <n v="50"/>
    <s v="No"/>
  </r>
  <r>
    <s v="ODR1008"/>
    <x v="19"/>
    <s v="Amit"/>
    <x v="2"/>
    <n v="1"/>
    <n v="120"/>
    <n v="90"/>
    <n v="0"/>
    <n v="0"/>
    <n v="120"/>
    <s v="GPay"/>
    <x v="2"/>
    <x v="2"/>
    <x v="3"/>
    <n v="30"/>
    <n v="25"/>
    <s v="Low margin"/>
  </r>
  <r>
    <s v="ODR1015"/>
    <x v="8"/>
    <s v="Simran"/>
    <x v="2"/>
    <n v="1"/>
    <n v="180"/>
    <n v="90"/>
    <n v="0"/>
    <n v="30"/>
    <n v="210"/>
    <s v="Cash"/>
    <x v="3"/>
    <x v="2"/>
    <x v="2"/>
    <n v="90"/>
    <n v="42.9"/>
    <s v="No"/>
  </r>
  <r>
    <s v="ODR1015"/>
    <x v="8"/>
    <s v="Simran"/>
    <x v="2"/>
    <n v="1"/>
    <n v="200"/>
    <n v="90"/>
    <n v="0"/>
    <n v="30"/>
    <n v="230"/>
    <s v="Cash"/>
    <x v="3"/>
    <x v="2"/>
    <x v="2"/>
    <n v="110"/>
    <n v="47.8"/>
    <s v="No"/>
  </r>
  <r>
    <s v="ODR1015"/>
    <x v="8"/>
    <s v="Simran"/>
    <x v="2"/>
    <n v="1"/>
    <n v="180"/>
    <n v="90"/>
    <n v="0"/>
    <n v="30"/>
    <n v="210"/>
    <s v="Cash"/>
    <x v="3"/>
    <x v="2"/>
    <x v="2"/>
    <n v="90"/>
    <n v="42.9"/>
    <s v="No"/>
  </r>
  <r>
    <s v="ODR1015"/>
    <x v="8"/>
    <s v="Simran"/>
    <x v="2"/>
    <n v="1"/>
    <n v="120"/>
    <n v="90"/>
    <n v="0"/>
    <n v="30"/>
    <n v="150"/>
    <s v="Cash"/>
    <x v="3"/>
    <x v="2"/>
    <x v="2"/>
    <n v="30"/>
    <n v="20"/>
    <s v="Low margin"/>
  </r>
  <r>
    <s v="ODR1015"/>
    <x v="8"/>
    <s v="Simran"/>
    <x v="2"/>
    <n v="1"/>
    <n v="120"/>
    <n v="90"/>
    <n v="0"/>
    <n v="30"/>
    <n v="150"/>
    <s v="Cash"/>
    <x v="3"/>
    <x v="2"/>
    <x v="2"/>
    <n v="30"/>
    <n v="20"/>
    <s v="Low margin"/>
  </r>
  <r>
    <s v="ODR1015"/>
    <x v="8"/>
    <s v="Simran"/>
    <x v="2"/>
    <n v="1"/>
    <n v="180"/>
    <n v="90"/>
    <n v="0"/>
    <n v="30"/>
    <n v="210"/>
    <s v="Cash"/>
    <x v="3"/>
    <x v="2"/>
    <x v="2"/>
    <n v="90"/>
    <n v="42.9"/>
    <s v="No"/>
  </r>
  <r>
    <s v="ODR1015"/>
    <x v="8"/>
    <s v="Simran"/>
    <x v="2"/>
    <n v="1"/>
    <n v="180"/>
    <n v="90"/>
    <n v="0"/>
    <n v="30"/>
    <n v="210"/>
    <s v="Cash"/>
    <x v="3"/>
    <x v="2"/>
    <x v="2"/>
    <n v="90"/>
    <n v="42.9"/>
    <s v="No"/>
  </r>
  <r>
    <s v="ODR1015"/>
    <x v="8"/>
    <s v="Simran"/>
    <x v="2"/>
    <n v="1"/>
    <n v="120"/>
    <n v="90"/>
    <n v="0"/>
    <n v="30"/>
    <n v="150"/>
    <s v="Cash"/>
    <x v="3"/>
    <x v="2"/>
    <x v="2"/>
    <n v="30"/>
    <n v="20"/>
    <s v="Low margin"/>
  </r>
  <r>
    <s v="ODR1015"/>
    <x v="8"/>
    <s v="Simran"/>
    <x v="2"/>
    <n v="1"/>
    <n v="180"/>
    <n v="90"/>
    <n v="0"/>
    <n v="30"/>
    <n v="210"/>
    <s v="Cash"/>
    <x v="3"/>
    <x v="2"/>
    <x v="2"/>
    <n v="90"/>
    <n v="42.9"/>
    <s v="No"/>
  </r>
  <r>
    <s v="ODR1015"/>
    <x v="8"/>
    <s v="Simran"/>
    <x v="2"/>
    <n v="1"/>
    <n v="180"/>
    <n v="90"/>
    <n v="0"/>
    <n v="30"/>
    <n v="210"/>
    <s v="Cash"/>
    <x v="3"/>
    <x v="2"/>
    <x v="2"/>
    <n v="90"/>
    <n v="42.9"/>
    <s v="No"/>
  </r>
  <r>
    <s v="ODR1015"/>
    <x v="8"/>
    <s v="Simran"/>
    <x v="2"/>
    <n v="1"/>
    <n v="180"/>
    <n v="90"/>
    <n v="0"/>
    <n v="30"/>
    <n v="210"/>
    <s v="Cash"/>
    <x v="3"/>
    <x v="2"/>
    <x v="2"/>
    <n v="90"/>
    <n v="42.9"/>
    <s v="No"/>
  </r>
  <r>
    <s v="ODR1015"/>
    <x v="8"/>
    <s v="Simran"/>
    <x v="2"/>
    <n v="1"/>
    <n v="150"/>
    <n v="90"/>
    <n v="0"/>
    <n v="30"/>
    <n v="180"/>
    <s v="Cash"/>
    <x v="3"/>
    <x v="2"/>
    <x v="2"/>
    <n v="60"/>
    <n v="33.299999999999997"/>
    <s v="Low margin"/>
  </r>
  <r>
    <s v="ODR1015"/>
    <x v="8"/>
    <s v="Simran"/>
    <x v="2"/>
    <n v="1"/>
    <n v="150"/>
    <n v="90"/>
    <n v="0"/>
    <n v="30"/>
    <n v="180"/>
    <s v="Cash"/>
    <x v="3"/>
    <x v="2"/>
    <x v="2"/>
    <n v="60"/>
    <n v="33.299999999999997"/>
    <s v="Low margin"/>
  </r>
  <r>
    <s v="ODR1015"/>
    <x v="8"/>
    <s v="Simran"/>
    <x v="2"/>
    <n v="1"/>
    <n v="150"/>
    <n v="90"/>
    <n v="0"/>
    <n v="30"/>
    <n v="180"/>
    <s v="Cash"/>
    <x v="3"/>
    <x v="2"/>
    <x v="2"/>
    <n v="60"/>
    <n v="33.299999999999997"/>
    <s v="Low margin"/>
  </r>
  <r>
    <s v="ODR1015"/>
    <x v="8"/>
    <s v="Simran"/>
    <x v="2"/>
    <n v="1"/>
    <n v="150"/>
    <n v="90"/>
    <n v="0"/>
    <n v="30"/>
    <n v="180"/>
    <s v="Cash"/>
    <x v="3"/>
    <x v="2"/>
    <x v="2"/>
    <n v="60"/>
    <n v="33.299999999999997"/>
    <s v="Low margin"/>
  </r>
  <r>
    <s v="ODR1015"/>
    <x v="8"/>
    <s v="Simran"/>
    <x v="2"/>
    <n v="1"/>
    <n v="180"/>
    <n v="90"/>
    <n v="0"/>
    <n v="30"/>
    <n v="210"/>
    <s v="Cash"/>
    <x v="3"/>
    <x v="2"/>
    <x v="2"/>
    <n v="90"/>
    <n v="42.9"/>
    <s v="No"/>
  </r>
  <r>
    <s v="ODR1015"/>
    <x v="8"/>
    <s v="Simran"/>
    <x v="2"/>
    <n v="1"/>
    <n v="120"/>
    <n v="90"/>
    <n v="0"/>
    <n v="30"/>
    <n v="150"/>
    <s v="Cash"/>
    <x v="3"/>
    <x v="2"/>
    <x v="2"/>
    <n v="30"/>
    <n v="20"/>
    <s v="Low margin"/>
  </r>
  <r>
    <s v="ODR1015"/>
    <x v="8"/>
    <s v="Simran"/>
    <x v="2"/>
    <n v="1"/>
    <n v="180"/>
    <n v="90"/>
    <n v="0"/>
    <n v="30"/>
    <n v="210"/>
    <s v="Cash"/>
    <x v="3"/>
    <x v="2"/>
    <x v="2"/>
    <n v="90"/>
    <n v="42.9"/>
    <s v="No"/>
  </r>
  <r>
    <s v="ODR1015"/>
    <x v="8"/>
    <s v="Simran"/>
    <x v="2"/>
    <n v="1"/>
    <n v="200"/>
    <n v="90"/>
    <n v="0"/>
    <n v="30"/>
    <n v="230"/>
    <s v="Cash"/>
    <x v="3"/>
    <x v="2"/>
    <x v="2"/>
    <n v="110"/>
    <n v="47.8"/>
    <s v="No"/>
  </r>
  <r>
    <s v="ODR1015"/>
    <x v="8"/>
    <s v="Simran"/>
    <x v="2"/>
    <n v="1"/>
    <n v="180"/>
    <n v="90"/>
    <n v="0"/>
    <n v="30"/>
    <n v="210"/>
    <s v="Cash"/>
    <x v="3"/>
    <x v="2"/>
    <x v="2"/>
    <n v="90"/>
    <n v="42.9"/>
    <s v="No"/>
  </r>
  <r>
    <s v="ODR1015"/>
    <x v="8"/>
    <s v="Simran"/>
    <x v="2"/>
    <n v="1"/>
    <n v="120"/>
    <n v="90"/>
    <n v="0"/>
    <n v="30"/>
    <n v="150"/>
    <s v="Cash"/>
    <x v="3"/>
    <x v="2"/>
    <x v="2"/>
    <n v="30"/>
    <n v="20"/>
    <s v="Low margin"/>
  </r>
  <r>
    <s v="ODR1015"/>
    <x v="8"/>
    <s v="Simran"/>
    <x v="2"/>
    <n v="1"/>
    <n v="120"/>
    <n v="90"/>
    <n v="0"/>
    <n v="30"/>
    <n v="150"/>
    <s v="Cash"/>
    <x v="3"/>
    <x v="2"/>
    <x v="2"/>
    <n v="30"/>
    <n v="20"/>
    <s v="Low margin"/>
  </r>
  <r>
    <s v="ODR1015"/>
    <x v="8"/>
    <s v="Simran"/>
    <x v="2"/>
    <n v="1"/>
    <n v="180"/>
    <n v="90"/>
    <n v="0"/>
    <n v="30"/>
    <n v="210"/>
    <s v="Cash"/>
    <x v="3"/>
    <x v="2"/>
    <x v="2"/>
    <n v="90"/>
    <n v="42.9"/>
    <s v="No"/>
  </r>
  <r>
    <s v="ODR1015"/>
    <x v="8"/>
    <s v="Simran"/>
    <x v="2"/>
    <n v="1"/>
    <n v="180"/>
    <n v="90"/>
    <n v="0"/>
    <n v="30"/>
    <n v="210"/>
    <s v="Cash"/>
    <x v="3"/>
    <x v="2"/>
    <x v="2"/>
    <n v="90"/>
    <n v="42.9"/>
    <s v="No"/>
  </r>
  <r>
    <s v="ODR1015"/>
    <x v="8"/>
    <s v="Simran"/>
    <x v="2"/>
    <n v="1"/>
    <n v="120"/>
    <n v="90"/>
    <n v="0"/>
    <n v="30"/>
    <n v="150"/>
    <s v="Cash"/>
    <x v="3"/>
    <x v="2"/>
    <x v="2"/>
    <n v="30"/>
    <n v="20"/>
    <s v="Low margin"/>
  </r>
  <r>
    <s v="ODR1015"/>
    <x v="8"/>
    <s v="Simran"/>
    <x v="2"/>
    <n v="1"/>
    <n v="180"/>
    <n v="90"/>
    <n v="0"/>
    <n v="30"/>
    <n v="210"/>
    <s v="Cash"/>
    <x v="3"/>
    <x v="2"/>
    <x v="2"/>
    <n v="90"/>
    <n v="42.9"/>
    <s v="No"/>
  </r>
  <r>
    <s v="ODR1015"/>
    <x v="8"/>
    <s v="Simran"/>
    <x v="2"/>
    <n v="1"/>
    <n v="180"/>
    <n v="90"/>
    <n v="0"/>
    <n v="30"/>
    <n v="210"/>
    <s v="Cash"/>
    <x v="3"/>
    <x v="2"/>
    <x v="2"/>
    <n v="90"/>
    <n v="42.9"/>
    <s v="No"/>
  </r>
  <r>
    <s v="ODR1015"/>
    <x v="8"/>
    <s v="Simran"/>
    <x v="2"/>
    <n v="1"/>
    <n v="180"/>
    <n v="90"/>
    <n v="0"/>
    <n v="30"/>
    <n v="210"/>
    <s v="Cash"/>
    <x v="3"/>
    <x v="2"/>
    <x v="2"/>
    <n v="90"/>
    <n v="42.9"/>
    <s v="No"/>
  </r>
  <r>
    <s v="ODR1015"/>
    <x v="8"/>
    <s v="Simran"/>
    <x v="2"/>
    <n v="1"/>
    <n v="150"/>
    <n v="90"/>
    <n v="0"/>
    <n v="30"/>
    <n v="180"/>
    <s v="Cash"/>
    <x v="3"/>
    <x v="2"/>
    <x v="2"/>
    <n v="60"/>
    <n v="33.299999999999997"/>
    <s v="Low margin"/>
  </r>
  <r>
    <s v="ODR1015"/>
    <x v="8"/>
    <s v="Simran"/>
    <x v="2"/>
    <n v="1"/>
    <n v="150"/>
    <n v="90"/>
    <n v="0"/>
    <n v="30"/>
    <n v="180"/>
    <s v="Cash"/>
    <x v="3"/>
    <x v="2"/>
    <x v="2"/>
    <n v="60"/>
    <n v="33.299999999999997"/>
    <s v="Low margin"/>
  </r>
  <r>
    <s v="ODR1015"/>
    <x v="8"/>
    <s v="Simran"/>
    <x v="2"/>
    <n v="1"/>
    <n v="150"/>
    <n v="90"/>
    <n v="0"/>
    <n v="30"/>
    <n v="180"/>
    <s v="Cash"/>
    <x v="3"/>
    <x v="2"/>
    <x v="2"/>
    <n v="60"/>
    <n v="33.299999999999997"/>
    <s v="Low margin"/>
  </r>
  <r>
    <s v="ODR1015"/>
    <x v="8"/>
    <s v="Simran"/>
    <x v="2"/>
    <n v="1"/>
    <n v="150"/>
    <n v="90"/>
    <n v="0"/>
    <n v="30"/>
    <n v="180"/>
    <s v="Cash"/>
    <x v="3"/>
    <x v="2"/>
    <x v="2"/>
    <n v="60"/>
    <n v="33.299999999999997"/>
    <s v="Low margin"/>
  </r>
  <r>
    <s v="ODR1015"/>
    <x v="8"/>
    <s v="Simran"/>
    <x v="2"/>
    <n v="1"/>
    <n v="180"/>
    <n v="90"/>
    <n v="0"/>
    <n v="30"/>
    <n v="210"/>
    <s v="Cash"/>
    <x v="3"/>
    <x v="2"/>
    <x v="2"/>
    <n v="90"/>
    <n v="42.9"/>
    <s v="No"/>
  </r>
  <r>
    <s v="ODR1015"/>
    <x v="8"/>
    <s v="Simran"/>
    <x v="2"/>
    <n v="1"/>
    <n v="120"/>
    <n v="90"/>
    <n v="0"/>
    <n v="30"/>
    <n v="150"/>
    <s v="Cash"/>
    <x v="3"/>
    <x v="2"/>
    <x v="2"/>
    <n v="30"/>
    <n v="20"/>
    <s v="Low margin"/>
  </r>
  <r>
    <s v="ODR1026"/>
    <x v="7"/>
    <s v="Riya"/>
    <x v="2"/>
    <n v="1"/>
    <n v="180"/>
    <n v="90"/>
    <n v="0"/>
    <n v="30"/>
    <n v="210"/>
    <s v="Cash"/>
    <x v="1"/>
    <x v="2"/>
    <x v="0"/>
    <n v="90"/>
    <n v="42.9"/>
    <s v="No"/>
  </r>
  <r>
    <s v="ODR1026"/>
    <x v="7"/>
    <s v="Riya"/>
    <x v="2"/>
    <n v="1"/>
    <n v="200"/>
    <n v="90"/>
    <n v="0"/>
    <n v="30"/>
    <n v="230"/>
    <s v="Cash"/>
    <x v="1"/>
    <x v="2"/>
    <x v="0"/>
    <n v="110"/>
    <n v="47.8"/>
    <s v="No"/>
  </r>
  <r>
    <s v="ODR1026"/>
    <x v="7"/>
    <s v="Riya"/>
    <x v="2"/>
    <n v="1"/>
    <n v="180"/>
    <n v="90"/>
    <n v="0"/>
    <n v="30"/>
    <n v="210"/>
    <s v="Cash"/>
    <x v="1"/>
    <x v="2"/>
    <x v="0"/>
    <n v="90"/>
    <n v="42.9"/>
    <s v="No"/>
  </r>
  <r>
    <s v="ODR1026"/>
    <x v="7"/>
    <s v="Riya"/>
    <x v="2"/>
    <n v="1"/>
    <n v="120"/>
    <n v="90"/>
    <n v="0"/>
    <n v="30"/>
    <n v="150"/>
    <s v="Cash"/>
    <x v="1"/>
    <x v="2"/>
    <x v="0"/>
    <n v="30"/>
    <n v="20"/>
    <s v="Low margin"/>
  </r>
  <r>
    <s v="ODR1026"/>
    <x v="7"/>
    <s v="Riya"/>
    <x v="2"/>
    <n v="1"/>
    <n v="120"/>
    <n v="90"/>
    <n v="0"/>
    <n v="30"/>
    <n v="150"/>
    <s v="Cash"/>
    <x v="1"/>
    <x v="2"/>
    <x v="0"/>
    <n v="30"/>
    <n v="20"/>
    <s v="Low margin"/>
  </r>
  <r>
    <s v="ODR1026"/>
    <x v="7"/>
    <s v="Riya"/>
    <x v="2"/>
    <n v="1"/>
    <n v="180"/>
    <n v="90"/>
    <n v="0"/>
    <n v="30"/>
    <n v="210"/>
    <s v="Cash"/>
    <x v="1"/>
    <x v="2"/>
    <x v="0"/>
    <n v="90"/>
    <n v="42.9"/>
    <s v="No"/>
  </r>
  <r>
    <s v="ODR1026"/>
    <x v="7"/>
    <s v="Riya"/>
    <x v="2"/>
    <n v="1"/>
    <n v="180"/>
    <n v="90"/>
    <n v="0"/>
    <n v="30"/>
    <n v="210"/>
    <s v="Cash"/>
    <x v="1"/>
    <x v="2"/>
    <x v="0"/>
    <n v="90"/>
    <n v="42.9"/>
    <s v="No"/>
  </r>
  <r>
    <s v="ODR1026"/>
    <x v="7"/>
    <s v="Riya"/>
    <x v="2"/>
    <n v="1"/>
    <n v="120"/>
    <n v="90"/>
    <n v="0"/>
    <n v="30"/>
    <n v="150"/>
    <s v="Cash"/>
    <x v="1"/>
    <x v="2"/>
    <x v="0"/>
    <n v="30"/>
    <n v="20"/>
    <s v="Low margin"/>
  </r>
  <r>
    <s v="ODR1026"/>
    <x v="7"/>
    <s v="Riya"/>
    <x v="2"/>
    <n v="1"/>
    <n v="180"/>
    <n v="90"/>
    <n v="0"/>
    <n v="30"/>
    <n v="210"/>
    <s v="Cash"/>
    <x v="1"/>
    <x v="2"/>
    <x v="0"/>
    <n v="90"/>
    <n v="42.9"/>
    <s v="No"/>
  </r>
  <r>
    <s v="ODR1026"/>
    <x v="7"/>
    <s v="Riya"/>
    <x v="2"/>
    <n v="1"/>
    <n v="180"/>
    <n v="90"/>
    <n v="0"/>
    <n v="30"/>
    <n v="210"/>
    <s v="Cash"/>
    <x v="1"/>
    <x v="2"/>
    <x v="0"/>
    <n v="90"/>
    <n v="42.9"/>
    <s v="No"/>
  </r>
  <r>
    <s v="ODR1026"/>
    <x v="7"/>
    <s v="Riya"/>
    <x v="2"/>
    <n v="1"/>
    <n v="180"/>
    <n v="90"/>
    <n v="0"/>
    <n v="30"/>
    <n v="210"/>
    <s v="Cash"/>
    <x v="1"/>
    <x v="2"/>
    <x v="0"/>
    <n v="90"/>
    <n v="42.9"/>
    <s v="No"/>
  </r>
  <r>
    <s v="ODR1026"/>
    <x v="7"/>
    <s v="Riya"/>
    <x v="2"/>
    <n v="1"/>
    <n v="150"/>
    <n v="90"/>
    <n v="0"/>
    <n v="30"/>
    <n v="180"/>
    <s v="Cash"/>
    <x v="1"/>
    <x v="2"/>
    <x v="0"/>
    <n v="60"/>
    <n v="33.299999999999997"/>
    <s v="Low margin"/>
  </r>
  <r>
    <s v="ODR1026"/>
    <x v="7"/>
    <s v="Riya"/>
    <x v="2"/>
    <n v="1"/>
    <n v="150"/>
    <n v="90"/>
    <n v="0"/>
    <n v="30"/>
    <n v="180"/>
    <s v="Cash"/>
    <x v="1"/>
    <x v="2"/>
    <x v="0"/>
    <n v="60"/>
    <n v="33.299999999999997"/>
    <s v="Low margin"/>
  </r>
  <r>
    <s v="ODR1026"/>
    <x v="7"/>
    <s v="Riya"/>
    <x v="2"/>
    <n v="1"/>
    <n v="150"/>
    <n v="90"/>
    <n v="0"/>
    <n v="30"/>
    <n v="180"/>
    <s v="Cash"/>
    <x v="1"/>
    <x v="2"/>
    <x v="0"/>
    <n v="60"/>
    <n v="33.299999999999997"/>
    <s v="Low margin"/>
  </r>
  <r>
    <s v="ODR1026"/>
    <x v="7"/>
    <s v="Riya"/>
    <x v="2"/>
    <n v="1"/>
    <n v="150"/>
    <n v="90"/>
    <n v="0"/>
    <n v="30"/>
    <n v="180"/>
    <s v="Cash"/>
    <x v="1"/>
    <x v="2"/>
    <x v="0"/>
    <n v="60"/>
    <n v="33.299999999999997"/>
    <s v="Low margin"/>
  </r>
  <r>
    <s v="ODR1026"/>
    <x v="7"/>
    <s v="Riya"/>
    <x v="2"/>
    <n v="1"/>
    <n v="180"/>
    <n v="90"/>
    <n v="0"/>
    <n v="30"/>
    <n v="210"/>
    <s v="Cash"/>
    <x v="1"/>
    <x v="2"/>
    <x v="0"/>
    <n v="90"/>
    <n v="42.9"/>
    <s v="No"/>
  </r>
  <r>
    <s v="ODR1026"/>
    <x v="7"/>
    <s v="Riya"/>
    <x v="2"/>
    <n v="1"/>
    <n v="120"/>
    <n v="90"/>
    <n v="0"/>
    <n v="30"/>
    <n v="150"/>
    <s v="Cash"/>
    <x v="1"/>
    <x v="2"/>
    <x v="0"/>
    <n v="30"/>
    <n v="20"/>
    <s v="Low margin"/>
  </r>
  <r>
    <s v="ODR1036"/>
    <x v="12"/>
    <s v="Riya"/>
    <x v="2"/>
    <n v="1"/>
    <n v="180"/>
    <n v="90"/>
    <n v="12"/>
    <n v="20"/>
    <n v="212"/>
    <s v="Not Available"/>
    <x v="1"/>
    <x v="2"/>
    <x v="0"/>
    <n v="90"/>
    <n v="42.5"/>
    <s v="No"/>
  </r>
  <r>
    <s v="ODR1036"/>
    <x v="12"/>
    <s v="Riya"/>
    <x v="2"/>
    <n v="1"/>
    <n v="200"/>
    <n v="90"/>
    <n v="12"/>
    <n v="20"/>
    <n v="232"/>
    <s v="Not Available"/>
    <x v="1"/>
    <x v="2"/>
    <x v="0"/>
    <n v="110"/>
    <n v="47.4"/>
    <s v="No"/>
  </r>
  <r>
    <s v="ODR1036"/>
    <x v="12"/>
    <s v="Riya"/>
    <x v="2"/>
    <n v="1"/>
    <n v="180"/>
    <n v="90"/>
    <n v="12"/>
    <n v="20"/>
    <n v="212"/>
    <s v="Not Available"/>
    <x v="1"/>
    <x v="2"/>
    <x v="0"/>
    <n v="90"/>
    <n v="42.5"/>
    <s v="No"/>
  </r>
  <r>
    <s v="ODR1036"/>
    <x v="12"/>
    <s v="Riya"/>
    <x v="2"/>
    <n v="1"/>
    <n v="120"/>
    <n v="90"/>
    <n v="12"/>
    <n v="20"/>
    <n v="152"/>
    <s v="Not Available"/>
    <x v="1"/>
    <x v="2"/>
    <x v="0"/>
    <n v="30"/>
    <n v="19.7"/>
    <s v="Low margin"/>
  </r>
  <r>
    <s v="ODR1036"/>
    <x v="12"/>
    <s v="Riya"/>
    <x v="2"/>
    <n v="1"/>
    <n v="120"/>
    <n v="90"/>
    <n v="12"/>
    <n v="20"/>
    <n v="152"/>
    <s v="Not Available"/>
    <x v="1"/>
    <x v="2"/>
    <x v="0"/>
    <n v="30"/>
    <n v="19.7"/>
    <s v="Low margin"/>
  </r>
  <r>
    <s v="ODR1036"/>
    <x v="12"/>
    <s v="Riya"/>
    <x v="2"/>
    <n v="1"/>
    <n v="180"/>
    <n v="90"/>
    <n v="12"/>
    <n v="20"/>
    <n v="212"/>
    <s v="Not Available"/>
    <x v="1"/>
    <x v="2"/>
    <x v="0"/>
    <n v="90"/>
    <n v="42.5"/>
    <s v="No"/>
  </r>
  <r>
    <s v="ODR1036"/>
    <x v="12"/>
    <s v="Riya"/>
    <x v="2"/>
    <n v="1"/>
    <n v="180"/>
    <n v="90"/>
    <n v="12"/>
    <n v="20"/>
    <n v="212"/>
    <s v="Not Available"/>
    <x v="1"/>
    <x v="2"/>
    <x v="0"/>
    <n v="90"/>
    <n v="42.5"/>
    <s v="No"/>
  </r>
  <r>
    <s v="ODR1036"/>
    <x v="12"/>
    <s v="Riya"/>
    <x v="2"/>
    <n v="1"/>
    <n v="120"/>
    <n v="90"/>
    <n v="12"/>
    <n v="20"/>
    <n v="152"/>
    <s v="Not Available"/>
    <x v="1"/>
    <x v="2"/>
    <x v="0"/>
    <n v="30"/>
    <n v="19.7"/>
    <s v="Low margin"/>
  </r>
  <r>
    <s v="ODR1036"/>
    <x v="12"/>
    <s v="Riya"/>
    <x v="2"/>
    <n v="1"/>
    <n v="180"/>
    <n v="90"/>
    <n v="12"/>
    <n v="20"/>
    <n v="212"/>
    <s v="Not Available"/>
    <x v="1"/>
    <x v="2"/>
    <x v="0"/>
    <n v="90"/>
    <n v="42.5"/>
    <s v="No"/>
  </r>
  <r>
    <s v="ODR1036"/>
    <x v="12"/>
    <s v="Riya"/>
    <x v="2"/>
    <n v="1"/>
    <n v="180"/>
    <n v="90"/>
    <n v="12"/>
    <n v="20"/>
    <n v="212"/>
    <s v="Not Available"/>
    <x v="1"/>
    <x v="2"/>
    <x v="0"/>
    <n v="90"/>
    <n v="42.5"/>
    <s v="No"/>
  </r>
  <r>
    <s v="ODR1036"/>
    <x v="12"/>
    <s v="Riya"/>
    <x v="2"/>
    <n v="1"/>
    <n v="180"/>
    <n v="90"/>
    <n v="12"/>
    <n v="20"/>
    <n v="212"/>
    <s v="Not Available"/>
    <x v="1"/>
    <x v="2"/>
    <x v="0"/>
    <n v="90"/>
    <n v="42.5"/>
    <s v="No"/>
  </r>
  <r>
    <s v="ODR1036"/>
    <x v="12"/>
    <s v="Riya"/>
    <x v="2"/>
    <n v="1"/>
    <n v="150"/>
    <n v="90"/>
    <n v="12"/>
    <n v="20"/>
    <n v="182"/>
    <s v="Not Available"/>
    <x v="1"/>
    <x v="2"/>
    <x v="0"/>
    <n v="60"/>
    <n v="33"/>
    <s v="Low margin"/>
  </r>
  <r>
    <s v="ODR1036"/>
    <x v="12"/>
    <s v="Riya"/>
    <x v="2"/>
    <n v="1"/>
    <n v="150"/>
    <n v="90"/>
    <n v="12"/>
    <n v="20"/>
    <n v="182"/>
    <s v="Not Available"/>
    <x v="1"/>
    <x v="2"/>
    <x v="0"/>
    <n v="60"/>
    <n v="33"/>
    <s v="Low margin"/>
  </r>
  <r>
    <s v="ODR1036"/>
    <x v="12"/>
    <s v="Riya"/>
    <x v="2"/>
    <n v="1"/>
    <n v="150"/>
    <n v="90"/>
    <n v="12"/>
    <n v="20"/>
    <n v="182"/>
    <s v="Not Available"/>
    <x v="1"/>
    <x v="2"/>
    <x v="0"/>
    <n v="60"/>
    <n v="33"/>
    <s v="Low margin"/>
  </r>
  <r>
    <s v="ODR1036"/>
    <x v="12"/>
    <s v="Riya"/>
    <x v="2"/>
    <n v="1"/>
    <n v="150"/>
    <n v="90"/>
    <n v="12"/>
    <n v="20"/>
    <n v="182"/>
    <s v="Not Available"/>
    <x v="1"/>
    <x v="2"/>
    <x v="0"/>
    <n v="60"/>
    <n v="33"/>
    <s v="Low margin"/>
  </r>
  <r>
    <s v="ODR1036"/>
    <x v="12"/>
    <s v="Riya"/>
    <x v="2"/>
    <n v="1"/>
    <n v="180"/>
    <n v="90"/>
    <n v="12"/>
    <n v="20"/>
    <n v="212"/>
    <s v="Not Available"/>
    <x v="1"/>
    <x v="2"/>
    <x v="0"/>
    <n v="90"/>
    <n v="42.5"/>
    <s v="No"/>
  </r>
  <r>
    <s v="ODR1036"/>
    <x v="12"/>
    <s v="Riya"/>
    <x v="2"/>
    <n v="1"/>
    <n v="120"/>
    <n v="90"/>
    <n v="12"/>
    <n v="20"/>
    <n v="152"/>
    <s v="Not Available"/>
    <x v="1"/>
    <x v="2"/>
    <x v="0"/>
    <n v="30"/>
    <n v="19.7"/>
    <s v="Low margin"/>
  </r>
  <r>
    <s v="ODR1047"/>
    <x v="4"/>
    <s v="Simran"/>
    <x v="2"/>
    <n v="2"/>
    <n v="180"/>
    <n v="90"/>
    <n v="12"/>
    <n v="20"/>
    <n v="392"/>
    <s v="UPI"/>
    <x v="1"/>
    <x v="2"/>
    <x v="2"/>
    <n v="180"/>
    <n v="45.9"/>
    <s v="No"/>
  </r>
  <r>
    <s v="ODR1047"/>
    <x v="4"/>
    <s v="Simran"/>
    <x v="2"/>
    <n v="2"/>
    <n v="200"/>
    <n v="90"/>
    <n v="12"/>
    <n v="20"/>
    <n v="432"/>
    <s v="UPI"/>
    <x v="1"/>
    <x v="2"/>
    <x v="2"/>
    <n v="220"/>
    <n v="50.9"/>
    <s v="No"/>
  </r>
  <r>
    <s v="ODR1047"/>
    <x v="4"/>
    <s v="Simran"/>
    <x v="2"/>
    <n v="2"/>
    <n v="180"/>
    <n v="90"/>
    <n v="12"/>
    <n v="20"/>
    <n v="392"/>
    <s v="UPI"/>
    <x v="1"/>
    <x v="2"/>
    <x v="2"/>
    <n v="180"/>
    <n v="45.9"/>
    <s v="No"/>
  </r>
  <r>
    <s v="ODR1047"/>
    <x v="4"/>
    <s v="Simran"/>
    <x v="2"/>
    <n v="2"/>
    <n v="120"/>
    <n v="90"/>
    <n v="12"/>
    <n v="20"/>
    <n v="272"/>
    <s v="UPI"/>
    <x v="1"/>
    <x v="2"/>
    <x v="2"/>
    <n v="60"/>
    <n v="22.1"/>
    <s v="Low margin"/>
  </r>
  <r>
    <s v="ODR1047"/>
    <x v="4"/>
    <s v="Simran"/>
    <x v="2"/>
    <n v="2"/>
    <n v="120"/>
    <n v="90"/>
    <n v="12"/>
    <n v="20"/>
    <n v="272"/>
    <s v="UPI"/>
    <x v="1"/>
    <x v="2"/>
    <x v="2"/>
    <n v="60"/>
    <n v="22.1"/>
    <s v="Low margin"/>
  </r>
  <r>
    <s v="ODR1047"/>
    <x v="4"/>
    <s v="Simran"/>
    <x v="2"/>
    <n v="2"/>
    <n v="180"/>
    <n v="90"/>
    <n v="12"/>
    <n v="20"/>
    <n v="392"/>
    <s v="UPI"/>
    <x v="1"/>
    <x v="2"/>
    <x v="2"/>
    <n v="180"/>
    <n v="45.9"/>
    <s v="No"/>
  </r>
  <r>
    <s v="ODR1047"/>
    <x v="4"/>
    <s v="Simran"/>
    <x v="2"/>
    <n v="2"/>
    <n v="180"/>
    <n v="90"/>
    <n v="12"/>
    <n v="20"/>
    <n v="392"/>
    <s v="UPI"/>
    <x v="1"/>
    <x v="2"/>
    <x v="2"/>
    <n v="180"/>
    <n v="45.9"/>
    <s v="No"/>
  </r>
  <r>
    <s v="ODR1047"/>
    <x v="4"/>
    <s v="Simran"/>
    <x v="2"/>
    <n v="2"/>
    <n v="120"/>
    <n v="90"/>
    <n v="12"/>
    <n v="20"/>
    <n v="272"/>
    <s v="UPI"/>
    <x v="1"/>
    <x v="2"/>
    <x v="2"/>
    <n v="60"/>
    <n v="22.1"/>
    <s v="Low margin"/>
  </r>
  <r>
    <s v="ODR1047"/>
    <x v="4"/>
    <s v="Simran"/>
    <x v="2"/>
    <n v="2"/>
    <n v="180"/>
    <n v="90"/>
    <n v="12"/>
    <n v="20"/>
    <n v="392"/>
    <s v="UPI"/>
    <x v="1"/>
    <x v="2"/>
    <x v="2"/>
    <n v="180"/>
    <n v="45.9"/>
    <s v="No"/>
  </r>
  <r>
    <s v="ODR1047"/>
    <x v="4"/>
    <s v="Simran"/>
    <x v="2"/>
    <n v="2"/>
    <n v="180"/>
    <n v="90"/>
    <n v="12"/>
    <n v="20"/>
    <n v="392"/>
    <s v="UPI"/>
    <x v="1"/>
    <x v="2"/>
    <x v="2"/>
    <n v="180"/>
    <n v="45.9"/>
    <s v="No"/>
  </r>
  <r>
    <s v="ODR1047"/>
    <x v="4"/>
    <s v="Simran"/>
    <x v="2"/>
    <n v="2"/>
    <n v="180"/>
    <n v="90"/>
    <n v="12"/>
    <n v="20"/>
    <n v="392"/>
    <s v="UPI"/>
    <x v="1"/>
    <x v="2"/>
    <x v="2"/>
    <n v="180"/>
    <n v="45.9"/>
    <s v="No"/>
  </r>
  <r>
    <s v="ODR1047"/>
    <x v="4"/>
    <s v="Simran"/>
    <x v="2"/>
    <n v="2"/>
    <n v="150"/>
    <n v="90"/>
    <n v="12"/>
    <n v="20"/>
    <n v="332"/>
    <s v="UPI"/>
    <x v="1"/>
    <x v="2"/>
    <x v="2"/>
    <n v="120"/>
    <n v="36.1"/>
    <s v="No"/>
  </r>
  <r>
    <s v="ODR1047"/>
    <x v="4"/>
    <s v="Simran"/>
    <x v="2"/>
    <n v="2"/>
    <n v="150"/>
    <n v="90"/>
    <n v="12"/>
    <n v="20"/>
    <n v="332"/>
    <s v="UPI"/>
    <x v="1"/>
    <x v="2"/>
    <x v="2"/>
    <n v="120"/>
    <n v="36.1"/>
    <s v="No"/>
  </r>
  <r>
    <s v="ODR1047"/>
    <x v="4"/>
    <s v="Simran"/>
    <x v="2"/>
    <n v="2"/>
    <n v="150"/>
    <n v="90"/>
    <n v="12"/>
    <n v="20"/>
    <n v="332"/>
    <s v="UPI"/>
    <x v="1"/>
    <x v="2"/>
    <x v="2"/>
    <n v="120"/>
    <n v="36.1"/>
    <s v="No"/>
  </r>
  <r>
    <s v="ODR1047"/>
    <x v="4"/>
    <s v="Simran"/>
    <x v="2"/>
    <n v="2"/>
    <n v="150"/>
    <n v="90"/>
    <n v="12"/>
    <n v="20"/>
    <n v="332"/>
    <s v="UPI"/>
    <x v="1"/>
    <x v="2"/>
    <x v="2"/>
    <n v="120"/>
    <n v="36.1"/>
    <s v="No"/>
  </r>
  <r>
    <s v="ODR1047"/>
    <x v="4"/>
    <s v="Simran"/>
    <x v="2"/>
    <n v="2"/>
    <n v="180"/>
    <n v="90"/>
    <n v="12"/>
    <n v="20"/>
    <n v="392"/>
    <s v="UPI"/>
    <x v="1"/>
    <x v="2"/>
    <x v="2"/>
    <n v="180"/>
    <n v="45.9"/>
    <s v="No"/>
  </r>
  <r>
    <s v="ODR1047"/>
    <x v="4"/>
    <s v="Simran"/>
    <x v="2"/>
    <n v="2"/>
    <n v="120"/>
    <n v="90"/>
    <n v="12"/>
    <n v="20"/>
    <n v="272"/>
    <s v="UPI"/>
    <x v="1"/>
    <x v="2"/>
    <x v="2"/>
    <n v="60"/>
    <n v="22.1"/>
    <s v="Low margin"/>
  </r>
  <r>
    <s v="ODR1047"/>
    <x v="4"/>
    <s v="Simran"/>
    <x v="2"/>
    <n v="2"/>
    <n v="180"/>
    <n v="90"/>
    <n v="12"/>
    <n v="20"/>
    <n v="392"/>
    <s v="UPI"/>
    <x v="1"/>
    <x v="2"/>
    <x v="2"/>
    <n v="180"/>
    <n v="45.9"/>
    <s v="No"/>
  </r>
  <r>
    <s v="ODR1047"/>
    <x v="4"/>
    <s v="Simran"/>
    <x v="2"/>
    <n v="2"/>
    <n v="200"/>
    <n v="90"/>
    <n v="12"/>
    <n v="20"/>
    <n v="432"/>
    <s v="UPI"/>
    <x v="1"/>
    <x v="2"/>
    <x v="2"/>
    <n v="220"/>
    <n v="50.9"/>
    <s v="No"/>
  </r>
  <r>
    <s v="ODR1047"/>
    <x v="4"/>
    <s v="Simran"/>
    <x v="2"/>
    <n v="2"/>
    <n v="180"/>
    <n v="90"/>
    <n v="12"/>
    <n v="20"/>
    <n v="392"/>
    <s v="UPI"/>
    <x v="1"/>
    <x v="2"/>
    <x v="2"/>
    <n v="180"/>
    <n v="45.9"/>
    <s v="No"/>
  </r>
  <r>
    <s v="ODR1047"/>
    <x v="4"/>
    <s v="Simran"/>
    <x v="2"/>
    <n v="2"/>
    <n v="120"/>
    <n v="90"/>
    <n v="12"/>
    <n v="20"/>
    <n v="272"/>
    <s v="UPI"/>
    <x v="1"/>
    <x v="2"/>
    <x v="2"/>
    <n v="60"/>
    <n v="22.1"/>
    <s v="Low margin"/>
  </r>
  <r>
    <s v="ODR1047"/>
    <x v="4"/>
    <s v="Simran"/>
    <x v="2"/>
    <n v="2"/>
    <n v="120"/>
    <n v="90"/>
    <n v="12"/>
    <n v="20"/>
    <n v="272"/>
    <s v="UPI"/>
    <x v="1"/>
    <x v="2"/>
    <x v="2"/>
    <n v="60"/>
    <n v="22.1"/>
    <s v="Low margin"/>
  </r>
  <r>
    <s v="ODR1047"/>
    <x v="4"/>
    <s v="Simran"/>
    <x v="2"/>
    <n v="2"/>
    <n v="180"/>
    <n v="90"/>
    <n v="12"/>
    <n v="20"/>
    <n v="392"/>
    <s v="UPI"/>
    <x v="1"/>
    <x v="2"/>
    <x v="2"/>
    <n v="180"/>
    <n v="45.9"/>
    <s v="No"/>
  </r>
  <r>
    <s v="ODR1047"/>
    <x v="4"/>
    <s v="Simran"/>
    <x v="2"/>
    <n v="2"/>
    <n v="180"/>
    <n v="90"/>
    <n v="12"/>
    <n v="20"/>
    <n v="392"/>
    <s v="UPI"/>
    <x v="1"/>
    <x v="2"/>
    <x v="2"/>
    <n v="180"/>
    <n v="45.9"/>
    <s v="No"/>
  </r>
  <r>
    <s v="ODR1047"/>
    <x v="4"/>
    <s v="Simran"/>
    <x v="2"/>
    <n v="2"/>
    <n v="120"/>
    <n v="90"/>
    <n v="12"/>
    <n v="20"/>
    <n v="272"/>
    <s v="UPI"/>
    <x v="1"/>
    <x v="2"/>
    <x v="2"/>
    <n v="60"/>
    <n v="22.1"/>
    <s v="Low margin"/>
  </r>
  <r>
    <s v="ODR1047"/>
    <x v="4"/>
    <s v="Simran"/>
    <x v="2"/>
    <n v="2"/>
    <n v="180"/>
    <n v="90"/>
    <n v="12"/>
    <n v="20"/>
    <n v="392"/>
    <s v="UPI"/>
    <x v="1"/>
    <x v="2"/>
    <x v="2"/>
    <n v="180"/>
    <n v="45.9"/>
    <s v="No"/>
  </r>
  <r>
    <s v="ODR1047"/>
    <x v="4"/>
    <s v="Simran"/>
    <x v="2"/>
    <n v="2"/>
    <n v="180"/>
    <n v="90"/>
    <n v="12"/>
    <n v="20"/>
    <n v="392"/>
    <s v="UPI"/>
    <x v="1"/>
    <x v="2"/>
    <x v="2"/>
    <n v="180"/>
    <n v="45.9"/>
    <s v="No"/>
  </r>
  <r>
    <s v="ODR1047"/>
    <x v="4"/>
    <s v="Simran"/>
    <x v="2"/>
    <n v="2"/>
    <n v="180"/>
    <n v="90"/>
    <n v="12"/>
    <n v="20"/>
    <n v="392"/>
    <s v="UPI"/>
    <x v="1"/>
    <x v="2"/>
    <x v="2"/>
    <n v="180"/>
    <n v="45.9"/>
    <s v="No"/>
  </r>
  <r>
    <s v="ODR1047"/>
    <x v="4"/>
    <s v="Simran"/>
    <x v="2"/>
    <n v="2"/>
    <n v="150"/>
    <n v="90"/>
    <n v="12"/>
    <n v="20"/>
    <n v="332"/>
    <s v="UPI"/>
    <x v="1"/>
    <x v="2"/>
    <x v="2"/>
    <n v="120"/>
    <n v="36.1"/>
    <s v="No"/>
  </r>
  <r>
    <s v="ODR1047"/>
    <x v="4"/>
    <s v="Simran"/>
    <x v="2"/>
    <n v="2"/>
    <n v="150"/>
    <n v="90"/>
    <n v="12"/>
    <n v="20"/>
    <n v="332"/>
    <s v="UPI"/>
    <x v="1"/>
    <x v="2"/>
    <x v="2"/>
    <n v="120"/>
    <n v="36.1"/>
    <s v="No"/>
  </r>
  <r>
    <s v="ODR1047"/>
    <x v="4"/>
    <s v="Simran"/>
    <x v="2"/>
    <n v="2"/>
    <n v="150"/>
    <n v="90"/>
    <n v="12"/>
    <n v="20"/>
    <n v="332"/>
    <s v="UPI"/>
    <x v="1"/>
    <x v="2"/>
    <x v="2"/>
    <n v="120"/>
    <n v="36.1"/>
    <s v="No"/>
  </r>
  <r>
    <s v="ODR1047"/>
    <x v="4"/>
    <s v="Simran"/>
    <x v="2"/>
    <n v="2"/>
    <n v="150"/>
    <n v="90"/>
    <n v="12"/>
    <n v="20"/>
    <n v="332"/>
    <s v="UPI"/>
    <x v="1"/>
    <x v="2"/>
    <x v="2"/>
    <n v="120"/>
    <n v="36.1"/>
    <s v="No"/>
  </r>
  <r>
    <s v="ODR1047"/>
    <x v="4"/>
    <s v="Simran"/>
    <x v="2"/>
    <n v="2"/>
    <n v="180"/>
    <n v="90"/>
    <n v="12"/>
    <n v="20"/>
    <n v="392"/>
    <s v="UPI"/>
    <x v="1"/>
    <x v="2"/>
    <x v="2"/>
    <n v="180"/>
    <n v="45.9"/>
    <s v="No"/>
  </r>
  <r>
    <s v="ODR1047"/>
    <x v="4"/>
    <s v="Simran"/>
    <x v="2"/>
    <n v="2"/>
    <n v="120"/>
    <n v="90"/>
    <n v="12"/>
    <n v="20"/>
    <n v="272"/>
    <s v="UPI"/>
    <x v="1"/>
    <x v="2"/>
    <x v="2"/>
    <n v="60"/>
    <n v="22.1"/>
    <s v="Low margin"/>
  </r>
  <r>
    <s v="ODR1058"/>
    <x v="11"/>
    <s v="Not Available"/>
    <x v="2"/>
    <n v="1"/>
    <n v="180"/>
    <n v="90"/>
    <n v="0"/>
    <n v="0"/>
    <n v="180"/>
    <s v="Cash"/>
    <x v="0"/>
    <x v="2"/>
    <x v="5"/>
    <n v="90"/>
    <n v="50"/>
    <s v="No"/>
  </r>
  <r>
    <s v="ODR1058"/>
    <x v="11"/>
    <s v="Not Available"/>
    <x v="2"/>
    <n v="1"/>
    <n v="200"/>
    <n v="90"/>
    <n v="0"/>
    <n v="0"/>
    <n v="200"/>
    <s v="Cash"/>
    <x v="0"/>
    <x v="2"/>
    <x v="5"/>
    <n v="110"/>
    <n v="55"/>
    <s v="No"/>
  </r>
  <r>
    <s v="ODR1058"/>
    <x v="11"/>
    <s v="Not Available"/>
    <x v="2"/>
    <n v="1"/>
    <n v="180"/>
    <n v="90"/>
    <n v="0"/>
    <n v="0"/>
    <n v="180"/>
    <s v="Cash"/>
    <x v="0"/>
    <x v="2"/>
    <x v="5"/>
    <n v="90"/>
    <n v="50"/>
    <s v="No"/>
  </r>
  <r>
    <s v="ODR1058"/>
    <x v="11"/>
    <s v="Not Available"/>
    <x v="2"/>
    <n v="1"/>
    <n v="120"/>
    <n v="90"/>
    <n v="0"/>
    <n v="0"/>
    <n v="120"/>
    <s v="Cash"/>
    <x v="0"/>
    <x v="2"/>
    <x v="5"/>
    <n v="30"/>
    <n v="25"/>
    <s v="Low margin"/>
  </r>
  <r>
    <s v="ODR1058"/>
    <x v="11"/>
    <s v="Not Available"/>
    <x v="2"/>
    <n v="1"/>
    <n v="120"/>
    <n v="90"/>
    <n v="0"/>
    <n v="0"/>
    <n v="120"/>
    <s v="Cash"/>
    <x v="0"/>
    <x v="2"/>
    <x v="5"/>
    <n v="30"/>
    <n v="25"/>
    <s v="Low margin"/>
  </r>
  <r>
    <s v="ODR1058"/>
    <x v="11"/>
    <s v="Not Available"/>
    <x v="2"/>
    <n v="1"/>
    <n v="180"/>
    <n v="90"/>
    <n v="0"/>
    <n v="0"/>
    <n v="180"/>
    <s v="Cash"/>
    <x v="0"/>
    <x v="2"/>
    <x v="5"/>
    <n v="90"/>
    <n v="50"/>
    <s v="No"/>
  </r>
  <r>
    <s v="ODR1058"/>
    <x v="11"/>
    <s v="Not Available"/>
    <x v="2"/>
    <n v="1"/>
    <n v="180"/>
    <n v="90"/>
    <n v="0"/>
    <n v="0"/>
    <n v="180"/>
    <s v="Cash"/>
    <x v="0"/>
    <x v="2"/>
    <x v="5"/>
    <n v="90"/>
    <n v="50"/>
    <s v="No"/>
  </r>
  <r>
    <s v="ODR1058"/>
    <x v="11"/>
    <s v="Not Available"/>
    <x v="2"/>
    <n v="1"/>
    <n v="120"/>
    <n v="90"/>
    <n v="0"/>
    <n v="0"/>
    <n v="120"/>
    <s v="Cash"/>
    <x v="0"/>
    <x v="2"/>
    <x v="5"/>
    <n v="30"/>
    <n v="25"/>
    <s v="Low margin"/>
  </r>
  <r>
    <s v="ODR1058"/>
    <x v="11"/>
    <s v="Not Available"/>
    <x v="2"/>
    <n v="1"/>
    <n v="180"/>
    <n v="90"/>
    <n v="0"/>
    <n v="0"/>
    <n v="180"/>
    <s v="Cash"/>
    <x v="0"/>
    <x v="2"/>
    <x v="5"/>
    <n v="90"/>
    <n v="50"/>
    <s v="No"/>
  </r>
  <r>
    <s v="ODR1058"/>
    <x v="11"/>
    <s v="Not Available"/>
    <x v="2"/>
    <n v="1"/>
    <n v="180"/>
    <n v="90"/>
    <n v="0"/>
    <n v="0"/>
    <n v="180"/>
    <s v="Cash"/>
    <x v="0"/>
    <x v="2"/>
    <x v="5"/>
    <n v="90"/>
    <n v="50"/>
    <s v="No"/>
  </r>
  <r>
    <s v="ODR1058"/>
    <x v="11"/>
    <s v="Not Available"/>
    <x v="2"/>
    <n v="1"/>
    <n v="180"/>
    <n v="90"/>
    <n v="0"/>
    <n v="0"/>
    <n v="180"/>
    <s v="Cash"/>
    <x v="0"/>
    <x v="2"/>
    <x v="5"/>
    <n v="90"/>
    <n v="50"/>
    <s v="No"/>
  </r>
  <r>
    <s v="ODR1058"/>
    <x v="11"/>
    <s v="Not Available"/>
    <x v="2"/>
    <n v="1"/>
    <n v="150"/>
    <n v="90"/>
    <n v="0"/>
    <n v="0"/>
    <n v="150"/>
    <s v="Cash"/>
    <x v="0"/>
    <x v="2"/>
    <x v="5"/>
    <n v="60"/>
    <n v="40"/>
    <s v="No"/>
  </r>
  <r>
    <s v="ODR1058"/>
    <x v="11"/>
    <s v="Not Available"/>
    <x v="2"/>
    <n v="1"/>
    <n v="150"/>
    <n v="90"/>
    <n v="0"/>
    <n v="0"/>
    <n v="150"/>
    <s v="Cash"/>
    <x v="0"/>
    <x v="2"/>
    <x v="5"/>
    <n v="60"/>
    <n v="40"/>
    <s v="No"/>
  </r>
  <r>
    <s v="ODR1058"/>
    <x v="11"/>
    <s v="Not Available"/>
    <x v="2"/>
    <n v="1"/>
    <n v="150"/>
    <n v="90"/>
    <n v="0"/>
    <n v="0"/>
    <n v="150"/>
    <s v="Cash"/>
    <x v="0"/>
    <x v="2"/>
    <x v="5"/>
    <n v="60"/>
    <n v="40"/>
    <s v="No"/>
  </r>
  <r>
    <s v="ODR1058"/>
    <x v="11"/>
    <s v="Not Available"/>
    <x v="2"/>
    <n v="1"/>
    <n v="150"/>
    <n v="90"/>
    <n v="0"/>
    <n v="0"/>
    <n v="150"/>
    <s v="Cash"/>
    <x v="0"/>
    <x v="2"/>
    <x v="5"/>
    <n v="60"/>
    <n v="40"/>
    <s v="No"/>
  </r>
  <r>
    <s v="ODR1058"/>
    <x v="11"/>
    <s v="Not Available"/>
    <x v="2"/>
    <n v="1"/>
    <n v="180"/>
    <n v="90"/>
    <n v="0"/>
    <n v="0"/>
    <n v="180"/>
    <s v="Cash"/>
    <x v="0"/>
    <x v="2"/>
    <x v="5"/>
    <n v="90"/>
    <n v="50"/>
    <s v="No"/>
  </r>
  <r>
    <s v="ODR1058"/>
    <x v="11"/>
    <s v="Not Available"/>
    <x v="2"/>
    <n v="1"/>
    <n v="120"/>
    <n v="90"/>
    <n v="0"/>
    <n v="0"/>
    <n v="120"/>
    <s v="Cash"/>
    <x v="0"/>
    <x v="2"/>
    <x v="5"/>
    <n v="30"/>
    <n v="25"/>
    <s v="Low margin"/>
  </r>
  <r>
    <s v="ODR1065"/>
    <x v="20"/>
    <s v="Not Available"/>
    <x v="2"/>
    <n v="3"/>
    <n v="180"/>
    <n v="90"/>
    <n v="12"/>
    <n v="30"/>
    <n v="582"/>
    <s v="UPI"/>
    <x v="1"/>
    <x v="2"/>
    <x v="5"/>
    <n v="270"/>
    <n v="46.4"/>
    <s v="No"/>
  </r>
  <r>
    <s v="ODR1065"/>
    <x v="20"/>
    <s v="Not Available"/>
    <x v="2"/>
    <n v="3"/>
    <n v="200"/>
    <n v="90"/>
    <n v="12"/>
    <n v="30"/>
    <n v="642"/>
    <s v="UPI"/>
    <x v="1"/>
    <x v="2"/>
    <x v="5"/>
    <n v="330"/>
    <n v="51.4"/>
    <s v="No"/>
  </r>
  <r>
    <s v="ODR1065"/>
    <x v="20"/>
    <s v="Not Available"/>
    <x v="2"/>
    <n v="3"/>
    <n v="180"/>
    <n v="90"/>
    <n v="12"/>
    <n v="30"/>
    <n v="582"/>
    <s v="UPI"/>
    <x v="1"/>
    <x v="2"/>
    <x v="5"/>
    <n v="270"/>
    <n v="46.4"/>
    <s v="No"/>
  </r>
  <r>
    <s v="ODR1065"/>
    <x v="20"/>
    <s v="Not Available"/>
    <x v="2"/>
    <n v="3"/>
    <n v="120"/>
    <n v="90"/>
    <n v="12"/>
    <n v="30"/>
    <n v="402"/>
    <s v="UPI"/>
    <x v="1"/>
    <x v="2"/>
    <x v="5"/>
    <n v="90"/>
    <n v="22.4"/>
    <s v="Low margin"/>
  </r>
  <r>
    <s v="ODR1065"/>
    <x v="20"/>
    <s v="Not Available"/>
    <x v="2"/>
    <n v="3"/>
    <n v="120"/>
    <n v="90"/>
    <n v="12"/>
    <n v="30"/>
    <n v="402"/>
    <s v="UPI"/>
    <x v="1"/>
    <x v="2"/>
    <x v="5"/>
    <n v="90"/>
    <n v="22.4"/>
    <s v="Low margin"/>
  </r>
  <r>
    <s v="ODR1065"/>
    <x v="20"/>
    <s v="Not Available"/>
    <x v="2"/>
    <n v="3"/>
    <n v="180"/>
    <n v="90"/>
    <n v="12"/>
    <n v="30"/>
    <n v="582"/>
    <s v="UPI"/>
    <x v="1"/>
    <x v="2"/>
    <x v="5"/>
    <n v="270"/>
    <n v="46.4"/>
    <s v="No"/>
  </r>
  <r>
    <s v="ODR1065"/>
    <x v="20"/>
    <s v="Not Available"/>
    <x v="2"/>
    <n v="3"/>
    <n v="180"/>
    <n v="90"/>
    <n v="12"/>
    <n v="30"/>
    <n v="582"/>
    <s v="UPI"/>
    <x v="1"/>
    <x v="2"/>
    <x v="5"/>
    <n v="270"/>
    <n v="46.4"/>
    <s v="No"/>
  </r>
  <r>
    <s v="ODR1065"/>
    <x v="20"/>
    <s v="Not Available"/>
    <x v="2"/>
    <n v="3"/>
    <n v="120"/>
    <n v="90"/>
    <n v="12"/>
    <n v="30"/>
    <n v="402"/>
    <s v="UPI"/>
    <x v="1"/>
    <x v="2"/>
    <x v="5"/>
    <n v="90"/>
    <n v="22.4"/>
    <s v="Low margin"/>
  </r>
  <r>
    <s v="ODR1065"/>
    <x v="20"/>
    <s v="Not Available"/>
    <x v="2"/>
    <n v="3"/>
    <n v="180"/>
    <n v="90"/>
    <n v="12"/>
    <n v="30"/>
    <n v="582"/>
    <s v="UPI"/>
    <x v="1"/>
    <x v="2"/>
    <x v="5"/>
    <n v="270"/>
    <n v="46.4"/>
    <s v="No"/>
  </r>
  <r>
    <s v="ODR1065"/>
    <x v="20"/>
    <s v="Not Available"/>
    <x v="2"/>
    <n v="3"/>
    <n v="180"/>
    <n v="90"/>
    <n v="12"/>
    <n v="30"/>
    <n v="582"/>
    <s v="UPI"/>
    <x v="1"/>
    <x v="2"/>
    <x v="5"/>
    <n v="270"/>
    <n v="46.4"/>
    <s v="No"/>
  </r>
  <r>
    <s v="ODR1065"/>
    <x v="20"/>
    <s v="Not Available"/>
    <x v="2"/>
    <n v="3"/>
    <n v="180"/>
    <n v="90"/>
    <n v="12"/>
    <n v="30"/>
    <n v="582"/>
    <s v="UPI"/>
    <x v="1"/>
    <x v="2"/>
    <x v="5"/>
    <n v="270"/>
    <n v="46.4"/>
    <s v="No"/>
  </r>
  <r>
    <s v="ODR1065"/>
    <x v="20"/>
    <s v="Not Available"/>
    <x v="2"/>
    <n v="3"/>
    <n v="150"/>
    <n v="90"/>
    <n v="12"/>
    <n v="30"/>
    <n v="492"/>
    <s v="UPI"/>
    <x v="1"/>
    <x v="2"/>
    <x v="5"/>
    <n v="180"/>
    <n v="36.6"/>
    <s v="No"/>
  </r>
  <r>
    <s v="ODR1065"/>
    <x v="20"/>
    <s v="Not Available"/>
    <x v="2"/>
    <n v="3"/>
    <n v="150"/>
    <n v="90"/>
    <n v="12"/>
    <n v="30"/>
    <n v="492"/>
    <s v="UPI"/>
    <x v="1"/>
    <x v="2"/>
    <x v="5"/>
    <n v="180"/>
    <n v="36.6"/>
    <s v="No"/>
  </r>
  <r>
    <s v="ODR1065"/>
    <x v="20"/>
    <s v="Not Available"/>
    <x v="2"/>
    <n v="3"/>
    <n v="150"/>
    <n v="90"/>
    <n v="12"/>
    <n v="30"/>
    <n v="492"/>
    <s v="UPI"/>
    <x v="1"/>
    <x v="2"/>
    <x v="5"/>
    <n v="180"/>
    <n v="36.6"/>
    <s v="No"/>
  </r>
  <r>
    <s v="ODR1065"/>
    <x v="20"/>
    <s v="Not Available"/>
    <x v="2"/>
    <n v="3"/>
    <n v="150"/>
    <n v="90"/>
    <n v="12"/>
    <n v="30"/>
    <n v="492"/>
    <s v="UPI"/>
    <x v="1"/>
    <x v="2"/>
    <x v="5"/>
    <n v="180"/>
    <n v="36.6"/>
    <s v="No"/>
  </r>
  <r>
    <s v="ODR1065"/>
    <x v="20"/>
    <s v="Not Available"/>
    <x v="2"/>
    <n v="3"/>
    <n v="180"/>
    <n v="90"/>
    <n v="12"/>
    <n v="30"/>
    <n v="582"/>
    <s v="UPI"/>
    <x v="1"/>
    <x v="2"/>
    <x v="5"/>
    <n v="270"/>
    <n v="46.4"/>
    <s v="No"/>
  </r>
  <r>
    <s v="ODR1065"/>
    <x v="20"/>
    <s v="Not Available"/>
    <x v="2"/>
    <n v="3"/>
    <n v="120"/>
    <n v="90"/>
    <n v="12"/>
    <n v="30"/>
    <n v="402"/>
    <s v="UPI"/>
    <x v="1"/>
    <x v="2"/>
    <x v="5"/>
    <n v="90"/>
    <n v="22.4"/>
    <s v="Low margin"/>
  </r>
  <r>
    <s v="ODR1085"/>
    <x v="4"/>
    <s v="Simran"/>
    <x v="2"/>
    <n v="2"/>
    <n v="180"/>
    <n v="90"/>
    <n v="0"/>
    <n v="30"/>
    <n v="390"/>
    <s v="Cash"/>
    <x v="2"/>
    <x v="2"/>
    <x v="2"/>
    <n v="180"/>
    <n v="46.2"/>
    <s v="No"/>
  </r>
  <r>
    <s v="ODR1085"/>
    <x v="4"/>
    <s v="Simran"/>
    <x v="2"/>
    <n v="2"/>
    <n v="200"/>
    <n v="90"/>
    <n v="0"/>
    <n v="30"/>
    <n v="430"/>
    <s v="Cash"/>
    <x v="2"/>
    <x v="2"/>
    <x v="2"/>
    <n v="220"/>
    <n v="51.2"/>
    <s v="No"/>
  </r>
  <r>
    <s v="ODR1085"/>
    <x v="4"/>
    <s v="Simran"/>
    <x v="2"/>
    <n v="2"/>
    <n v="180"/>
    <n v="90"/>
    <n v="0"/>
    <n v="30"/>
    <n v="390"/>
    <s v="Cash"/>
    <x v="2"/>
    <x v="2"/>
    <x v="2"/>
    <n v="180"/>
    <n v="46.2"/>
    <s v="No"/>
  </r>
  <r>
    <s v="ODR1085"/>
    <x v="4"/>
    <s v="Simran"/>
    <x v="2"/>
    <n v="2"/>
    <n v="120"/>
    <n v="90"/>
    <n v="0"/>
    <n v="30"/>
    <n v="270"/>
    <s v="Cash"/>
    <x v="2"/>
    <x v="2"/>
    <x v="2"/>
    <n v="60"/>
    <n v="22.2"/>
    <s v="Low margin"/>
  </r>
  <r>
    <s v="ODR1085"/>
    <x v="4"/>
    <s v="Simran"/>
    <x v="2"/>
    <n v="2"/>
    <n v="120"/>
    <n v="90"/>
    <n v="0"/>
    <n v="30"/>
    <n v="270"/>
    <s v="Cash"/>
    <x v="2"/>
    <x v="2"/>
    <x v="2"/>
    <n v="60"/>
    <n v="22.2"/>
    <s v="Low margin"/>
  </r>
  <r>
    <s v="ODR1085"/>
    <x v="4"/>
    <s v="Simran"/>
    <x v="2"/>
    <n v="2"/>
    <n v="180"/>
    <n v="90"/>
    <n v="0"/>
    <n v="30"/>
    <n v="390"/>
    <s v="Cash"/>
    <x v="2"/>
    <x v="2"/>
    <x v="2"/>
    <n v="180"/>
    <n v="46.2"/>
    <s v="No"/>
  </r>
  <r>
    <s v="ODR1085"/>
    <x v="4"/>
    <s v="Simran"/>
    <x v="2"/>
    <n v="2"/>
    <n v="180"/>
    <n v="90"/>
    <n v="0"/>
    <n v="30"/>
    <n v="390"/>
    <s v="Cash"/>
    <x v="2"/>
    <x v="2"/>
    <x v="2"/>
    <n v="180"/>
    <n v="46.2"/>
    <s v="No"/>
  </r>
  <r>
    <s v="ODR1085"/>
    <x v="4"/>
    <s v="Simran"/>
    <x v="2"/>
    <n v="2"/>
    <n v="120"/>
    <n v="90"/>
    <n v="0"/>
    <n v="30"/>
    <n v="270"/>
    <s v="Cash"/>
    <x v="2"/>
    <x v="2"/>
    <x v="2"/>
    <n v="60"/>
    <n v="22.2"/>
    <s v="Low margin"/>
  </r>
  <r>
    <s v="ODR1085"/>
    <x v="4"/>
    <s v="Simran"/>
    <x v="2"/>
    <n v="2"/>
    <n v="180"/>
    <n v="90"/>
    <n v="0"/>
    <n v="30"/>
    <n v="390"/>
    <s v="Cash"/>
    <x v="2"/>
    <x v="2"/>
    <x v="2"/>
    <n v="180"/>
    <n v="46.2"/>
    <s v="No"/>
  </r>
  <r>
    <s v="ODR1085"/>
    <x v="4"/>
    <s v="Simran"/>
    <x v="2"/>
    <n v="2"/>
    <n v="180"/>
    <n v="90"/>
    <n v="0"/>
    <n v="30"/>
    <n v="390"/>
    <s v="Cash"/>
    <x v="2"/>
    <x v="2"/>
    <x v="2"/>
    <n v="180"/>
    <n v="46.2"/>
    <s v="No"/>
  </r>
  <r>
    <s v="ODR1085"/>
    <x v="4"/>
    <s v="Simran"/>
    <x v="2"/>
    <n v="2"/>
    <n v="180"/>
    <n v="90"/>
    <n v="0"/>
    <n v="30"/>
    <n v="390"/>
    <s v="Cash"/>
    <x v="2"/>
    <x v="2"/>
    <x v="2"/>
    <n v="180"/>
    <n v="46.2"/>
    <s v="No"/>
  </r>
  <r>
    <s v="ODR1085"/>
    <x v="4"/>
    <s v="Simran"/>
    <x v="2"/>
    <n v="2"/>
    <n v="150"/>
    <n v="90"/>
    <n v="0"/>
    <n v="30"/>
    <n v="330"/>
    <s v="Cash"/>
    <x v="2"/>
    <x v="2"/>
    <x v="2"/>
    <n v="120"/>
    <n v="36.4"/>
    <s v="No"/>
  </r>
  <r>
    <s v="ODR1085"/>
    <x v="4"/>
    <s v="Simran"/>
    <x v="2"/>
    <n v="2"/>
    <n v="150"/>
    <n v="90"/>
    <n v="0"/>
    <n v="30"/>
    <n v="330"/>
    <s v="Cash"/>
    <x v="2"/>
    <x v="2"/>
    <x v="2"/>
    <n v="120"/>
    <n v="36.4"/>
    <s v="No"/>
  </r>
  <r>
    <s v="ODR1085"/>
    <x v="4"/>
    <s v="Simran"/>
    <x v="2"/>
    <n v="2"/>
    <n v="150"/>
    <n v="90"/>
    <n v="0"/>
    <n v="30"/>
    <n v="330"/>
    <s v="Cash"/>
    <x v="2"/>
    <x v="2"/>
    <x v="2"/>
    <n v="120"/>
    <n v="36.4"/>
    <s v="No"/>
  </r>
  <r>
    <s v="ODR1085"/>
    <x v="4"/>
    <s v="Simran"/>
    <x v="2"/>
    <n v="2"/>
    <n v="150"/>
    <n v="90"/>
    <n v="0"/>
    <n v="30"/>
    <n v="330"/>
    <s v="Cash"/>
    <x v="2"/>
    <x v="2"/>
    <x v="2"/>
    <n v="120"/>
    <n v="36.4"/>
    <s v="No"/>
  </r>
  <r>
    <s v="ODR1085"/>
    <x v="4"/>
    <s v="Simran"/>
    <x v="2"/>
    <n v="2"/>
    <n v="180"/>
    <n v="90"/>
    <n v="0"/>
    <n v="30"/>
    <n v="390"/>
    <s v="Cash"/>
    <x v="2"/>
    <x v="2"/>
    <x v="2"/>
    <n v="180"/>
    <n v="46.2"/>
    <s v="No"/>
  </r>
  <r>
    <s v="ODR1085"/>
    <x v="4"/>
    <s v="Simran"/>
    <x v="2"/>
    <n v="2"/>
    <n v="120"/>
    <n v="90"/>
    <n v="0"/>
    <n v="30"/>
    <n v="270"/>
    <s v="Cash"/>
    <x v="2"/>
    <x v="2"/>
    <x v="2"/>
    <n v="60"/>
    <n v="22.2"/>
    <s v="Low margin"/>
  </r>
  <r>
    <s v="ODR1085"/>
    <x v="4"/>
    <s v="Simran"/>
    <x v="2"/>
    <n v="2"/>
    <n v="180"/>
    <n v="90"/>
    <n v="0"/>
    <n v="30"/>
    <n v="390"/>
    <s v="Cash"/>
    <x v="2"/>
    <x v="2"/>
    <x v="2"/>
    <n v="180"/>
    <n v="46.2"/>
    <s v="No"/>
  </r>
  <r>
    <s v="ODR1085"/>
    <x v="4"/>
    <s v="Simran"/>
    <x v="2"/>
    <n v="2"/>
    <n v="200"/>
    <n v="90"/>
    <n v="0"/>
    <n v="30"/>
    <n v="430"/>
    <s v="Cash"/>
    <x v="2"/>
    <x v="2"/>
    <x v="2"/>
    <n v="220"/>
    <n v="51.2"/>
    <s v="No"/>
  </r>
  <r>
    <s v="ODR1085"/>
    <x v="4"/>
    <s v="Simran"/>
    <x v="2"/>
    <n v="2"/>
    <n v="180"/>
    <n v="90"/>
    <n v="0"/>
    <n v="30"/>
    <n v="390"/>
    <s v="Cash"/>
    <x v="2"/>
    <x v="2"/>
    <x v="2"/>
    <n v="180"/>
    <n v="46.2"/>
    <s v="No"/>
  </r>
  <r>
    <s v="ODR1085"/>
    <x v="4"/>
    <s v="Simran"/>
    <x v="2"/>
    <n v="2"/>
    <n v="120"/>
    <n v="90"/>
    <n v="0"/>
    <n v="30"/>
    <n v="270"/>
    <s v="Cash"/>
    <x v="2"/>
    <x v="2"/>
    <x v="2"/>
    <n v="60"/>
    <n v="22.2"/>
    <s v="Low margin"/>
  </r>
  <r>
    <s v="ODR1085"/>
    <x v="4"/>
    <s v="Simran"/>
    <x v="2"/>
    <n v="2"/>
    <n v="120"/>
    <n v="90"/>
    <n v="0"/>
    <n v="30"/>
    <n v="270"/>
    <s v="Cash"/>
    <x v="2"/>
    <x v="2"/>
    <x v="2"/>
    <n v="60"/>
    <n v="22.2"/>
    <s v="Low margin"/>
  </r>
  <r>
    <s v="ODR1085"/>
    <x v="4"/>
    <s v="Simran"/>
    <x v="2"/>
    <n v="2"/>
    <n v="180"/>
    <n v="90"/>
    <n v="0"/>
    <n v="30"/>
    <n v="390"/>
    <s v="Cash"/>
    <x v="2"/>
    <x v="2"/>
    <x v="2"/>
    <n v="180"/>
    <n v="46.2"/>
    <s v="No"/>
  </r>
  <r>
    <s v="ODR1085"/>
    <x v="4"/>
    <s v="Simran"/>
    <x v="2"/>
    <n v="2"/>
    <n v="180"/>
    <n v="90"/>
    <n v="0"/>
    <n v="30"/>
    <n v="390"/>
    <s v="Cash"/>
    <x v="2"/>
    <x v="2"/>
    <x v="2"/>
    <n v="180"/>
    <n v="46.2"/>
    <s v="No"/>
  </r>
  <r>
    <s v="ODR1085"/>
    <x v="4"/>
    <s v="Simran"/>
    <x v="2"/>
    <n v="2"/>
    <n v="120"/>
    <n v="90"/>
    <n v="0"/>
    <n v="30"/>
    <n v="270"/>
    <s v="Cash"/>
    <x v="2"/>
    <x v="2"/>
    <x v="2"/>
    <n v="60"/>
    <n v="22.2"/>
    <s v="Low margin"/>
  </r>
  <r>
    <s v="ODR1085"/>
    <x v="4"/>
    <s v="Simran"/>
    <x v="2"/>
    <n v="2"/>
    <n v="180"/>
    <n v="90"/>
    <n v="0"/>
    <n v="30"/>
    <n v="390"/>
    <s v="Cash"/>
    <x v="2"/>
    <x v="2"/>
    <x v="2"/>
    <n v="180"/>
    <n v="46.2"/>
    <s v="No"/>
  </r>
  <r>
    <s v="ODR1085"/>
    <x v="4"/>
    <s v="Simran"/>
    <x v="2"/>
    <n v="2"/>
    <n v="180"/>
    <n v="90"/>
    <n v="0"/>
    <n v="30"/>
    <n v="390"/>
    <s v="Cash"/>
    <x v="2"/>
    <x v="2"/>
    <x v="2"/>
    <n v="180"/>
    <n v="46.2"/>
    <s v="No"/>
  </r>
  <r>
    <s v="ODR1085"/>
    <x v="4"/>
    <s v="Simran"/>
    <x v="2"/>
    <n v="2"/>
    <n v="180"/>
    <n v="90"/>
    <n v="0"/>
    <n v="30"/>
    <n v="390"/>
    <s v="Cash"/>
    <x v="2"/>
    <x v="2"/>
    <x v="2"/>
    <n v="180"/>
    <n v="46.2"/>
    <s v="No"/>
  </r>
  <r>
    <s v="ODR1085"/>
    <x v="4"/>
    <s v="Simran"/>
    <x v="2"/>
    <n v="2"/>
    <n v="150"/>
    <n v="90"/>
    <n v="0"/>
    <n v="30"/>
    <n v="330"/>
    <s v="Cash"/>
    <x v="2"/>
    <x v="2"/>
    <x v="2"/>
    <n v="120"/>
    <n v="36.4"/>
    <s v="No"/>
  </r>
  <r>
    <s v="ODR1085"/>
    <x v="4"/>
    <s v="Simran"/>
    <x v="2"/>
    <n v="2"/>
    <n v="150"/>
    <n v="90"/>
    <n v="0"/>
    <n v="30"/>
    <n v="330"/>
    <s v="Cash"/>
    <x v="2"/>
    <x v="2"/>
    <x v="2"/>
    <n v="120"/>
    <n v="36.4"/>
    <s v="No"/>
  </r>
  <r>
    <s v="ODR1085"/>
    <x v="4"/>
    <s v="Simran"/>
    <x v="2"/>
    <n v="2"/>
    <n v="150"/>
    <n v="90"/>
    <n v="0"/>
    <n v="30"/>
    <n v="330"/>
    <s v="Cash"/>
    <x v="2"/>
    <x v="2"/>
    <x v="2"/>
    <n v="120"/>
    <n v="36.4"/>
    <s v="No"/>
  </r>
  <r>
    <s v="ODR1085"/>
    <x v="4"/>
    <s v="Simran"/>
    <x v="2"/>
    <n v="2"/>
    <n v="150"/>
    <n v="90"/>
    <n v="0"/>
    <n v="30"/>
    <n v="330"/>
    <s v="Cash"/>
    <x v="2"/>
    <x v="2"/>
    <x v="2"/>
    <n v="120"/>
    <n v="36.4"/>
    <s v="No"/>
  </r>
  <r>
    <s v="ODR1085"/>
    <x v="4"/>
    <s v="Simran"/>
    <x v="2"/>
    <n v="2"/>
    <n v="180"/>
    <n v="90"/>
    <n v="0"/>
    <n v="30"/>
    <n v="390"/>
    <s v="Cash"/>
    <x v="2"/>
    <x v="2"/>
    <x v="2"/>
    <n v="180"/>
    <n v="46.2"/>
    <s v="No"/>
  </r>
  <r>
    <s v="ODR1085"/>
    <x v="4"/>
    <s v="Simran"/>
    <x v="2"/>
    <n v="2"/>
    <n v="120"/>
    <n v="90"/>
    <n v="0"/>
    <n v="30"/>
    <n v="270"/>
    <s v="Cash"/>
    <x v="2"/>
    <x v="2"/>
    <x v="2"/>
    <n v="60"/>
    <n v="22.2"/>
    <s v="Low margin"/>
  </r>
  <r>
    <s v="ODR1093"/>
    <x v="21"/>
    <s v="Vikram"/>
    <x v="2"/>
    <n v="1"/>
    <n v="180"/>
    <n v="90"/>
    <n v="0"/>
    <n v="20"/>
    <n v="200"/>
    <s v="Not Available"/>
    <x v="3"/>
    <x v="2"/>
    <x v="1"/>
    <n v="90"/>
    <n v="45"/>
    <s v="No"/>
  </r>
  <r>
    <s v="ODR1093"/>
    <x v="21"/>
    <s v="Vikram"/>
    <x v="2"/>
    <n v="1"/>
    <n v="200"/>
    <n v="90"/>
    <n v="0"/>
    <n v="20"/>
    <n v="220"/>
    <s v="Not Available"/>
    <x v="3"/>
    <x v="2"/>
    <x v="1"/>
    <n v="110"/>
    <n v="50"/>
    <s v="No"/>
  </r>
  <r>
    <s v="ODR1093"/>
    <x v="21"/>
    <s v="Vikram"/>
    <x v="2"/>
    <n v="1"/>
    <n v="180"/>
    <n v="90"/>
    <n v="0"/>
    <n v="20"/>
    <n v="200"/>
    <s v="Not Available"/>
    <x v="3"/>
    <x v="2"/>
    <x v="1"/>
    <n v="90"/>
    <n v="45"/>
    <s v="No"/>
  </r>
  <r>
    <s v="ODR1093"/>
    <x v="21"/>
    <s v="Vikram"/>
    <x v="2"/>
    <n v="1"/>
    <n v="120"/>
    <n v="90"/>
    <n v="0"/>
    <n v="20"/>
    <n v="140"/>
    <s v="Not Available"/>
    <x v="3"/>
    <x v="2"/>
    <x v="1"/>
    <n v="30"/>
    <n v="21.4"/>
    <s v="Low margin"/>
  </r>
  <r>
    <s v="ODR1093"/>
    <x v="21"/>
    <s v="Vikram"/>
    <x v="2"/>
    <n v="1"/>
    <n v="120"/>
    <n v="90"/>
    <n v="0"/>
    <n v="20"/>
    <n v="140"/>
    <s v="Not Available"/>
    <x v="3"/>
    <x v="2"/>
    <x v="1"/>
    <n v="30"/>
    <n v="21.4"/>
    <s v="Low margin"/>
  </r>
  <r>
    <s v="ODR1093"/>
    <x v="21"/>
    <s v="Vikram"/>
    <x v="2"/>
    <n v="1"/>
    <n v="180"/>
    <n v="90"/>
    <n v="0"/>
    <n v="20"/>
    <n v="200"/>
    <s v="Not Available"/>
    <x v="3"/>
    <x v="2"/>
    <x v="1"/>
    <n v="90"/>
    <n v="45"/>
    <s v="No"/>
  </r>
  <r>
    <s v="ODR1093"/>
    <x v="21"/>
    <s v="Vikram"/>
    <x v="2"/>
    <n v="1"/>
    <n v="180"/>
    <n v="90"/>
    <n v="0"/>
    <n v="20"/>
    <n v="200"/>
    <s v="Not Available"/>
    <x v="3"/>
    <x v="2"/>
    <x v="1"/>
    <n v="90"/>
    <n v="45"/>
    <s v="No"/>
  </r>
  <r>
    <s v="ODR1093"/>
    <x v="21"/>
    <s v="Vikram"/>
    <x v="2"/>
    <n v="1"/>
    <n v="120"/>
    <n v="90"/>
    <n v="0"/>
    <n v="20"/>
    <n v="140"/>
    <s v="Not Available"/>
    <x v="3"/>
    <x v="2"/>
    <x v="1"/>
    <n v="30"/>
    <n v="21.4"/>
    <s v="Low margin"/>
  </r>
  <r>
    <s v="ODR1093"/>
    <x v="21"/>
    <s v="Vikram"/>
    <x v="2"/>
    <n v="1"/>
    <n v="180"/>
    <n v="90"/>
    <n v="0"/>
    <n v="20"/>
    <n v="200"/>
    <s v="Not Available"/>
    <x v="3"/>
    <x v="2"/>
    <x v="1"/>
    <n v="90"/>
    <n v="45"/>
    <s v="No"/>
  </r>
  <r>
    <s v="ODR1093"/>
    <x v="21"/>
    <s v="Vikram"/>
    <x v="2"/>
    <n v="1"/>
    <n v="180"/>
    <n v="90"/>
    <n v="0"/>
    <n v="20"/>
    <n v="200"/>
    <s v="Not Available"/>
    <x v="3"/>
    <x v="2"/>
    <x v="1"/>
    <n v="90"/>
    <n v="45"/>
    <s v="No"/>
  </r>
  <r>
    <s v="ODR1093"/>
    <x v="21"/>
    <s v="Vikram"/>
    <x v="2"/>
    <n v="1"/>
    <n v="180"/>
    <n v="90"/>
    <n v="0"/>
    <n v="20"/>
    <n v="200"/>
    <s v="Not Available"/>
    <x v="3"/>
    <x v="2"/>
    <x v="1"/>
    <n v="90"/>
    <n v="45"/>
    <s v="No"/>
  </r>
  <r>
    <s v="ODR1093"/>
    <x v="21"/>
    <s v="Vikram"/>
    <x v="2"/>
    <n v="1"/>
    <n v="150"/>
    <n v="90"/>
    <n v="0"/>
    <n v="20"/>
    <n v="170"/>
    <s v="Not Available"/>
    <x v="3"/>
    <x v="2"/>
    <x v="1"/>
    <n v="60"/>
    <n v="35.299999999999997"/>
    <s v="Low margin"/>
  </r>
  <r>
    <s v="ODR1093"/>
    <x v="21"/>
    <s v="Vikram"/>
    <x v="2"/>
    <n v="1"/>
    <n v="150"/>
    <n v="90"/>
    <n v="0"/>
    <n v="20"/>
    <n v="170"/>
    <s v="Not Available"/>
    <x v="3"/>
    <x v="2"/>
    <x v="1"/>
    <n v="60"/>
    <n v="35.299999999999997"/>
    <s v="Low margin"/>
  </r>
  <r>
    <s v="ODR1093"/>
    <x v="21"/>
    <s v="Vikram"/>
    <x v="2"/>
    <n v="1"/>
    <n v="150"/>
    <n v="90"/>
    <n v="0"/>
    <n v="20"/>
    <n v="170"/>
    <s v="Not Available"/>
    <x v="3"/>
    <x v="2"/>
    <x v="1"/>
    <n v="60"/>
    <n v="35.299999999999997"/>
    <s v="Low margin"/>
  </r>
  <r>
    <s v="ODR1093"/>
    <x v="21"/>
    <s v="Vikram"/>
    <x v="2"/>
    <n v="1"/>
    <n v="150"/>
    <n v="90"/>
    <n v="0"/>
    <n v="20"/>
    <n v="170"/>
    <s v="Not Available"/>
    <x v="3"/>
    <x v="2"/>
    <x v="1"/>
    <n v="60"/>
    <n v="35.299999999999997"/>
    <s v="Low margin"/>
  </r>
  <r>
    <s v="ODR1093"/>
    <x v="21"/>
    <s v="Vikram"/>
    <x v="2"/>
    <n v="1"/>
    <n v="180"/>
    <n v="90"/>
    <n v="0"/>
    <n v="20"/>
    <n v="200"/>
    <s v="Not Available"/>
    <x v="3"/>
    <x v="2"/>
    <x v="1"/>
    <n v="90"/>
    <n v="45"/>
    <s v="No"/>
  </r>
  <r>
    <s v="ODR1093"/>
    <x v="21"/>
    <s v="Vikram"/>
    <x v="2"/>
    <n v="1"/>
    <n v="120"/>
    <n v="90"/>
    <n v="0"/>
    <n v="20"/>
    <n v="140"/>
    <s v="Not Available"/>
    <x v="3"/>
    <x v="2"/>
    <x v="1"/>
    <n v="30"/>
    <n v="21.4"/>
    <s v="Low margin"/>
  </r>
  <r>
    <s v="ODR1094"/>
    <x v="3"/>
    <s v="Vikram"/>
    <x v="2"/>
    <n v="3"/>
    <n v="180"/>
    <n v="90"/>
    <n v="12"/>
    <n v="0"/>
    <n v="552"/>
    <s v="Not Available"/>
    <x v="1"/>
    <x v="2"/>
    <x v="1"/>
    <n v="270"/>
    <n v="48.9"/>
    <s v="No"/>
  </r>
  <r>
    <s v="ODR1094"/>
    <x v="3"/>
    <s v="Vikram"/>
    <x v="2"/>
    <n v="3"/>
    <n v="200"/>
    <n v="90"/>
    <n v="12"/>
    <n v="0"/>
    <n v="612"/>
    <s v="Not Available"/>
    <x v="1"/>
    <x v="2"/>
    <x v="1"/>
    <n v="330"/>
    <n v="53.9"/>
    <s v="No"/>
  </r>
  <r>
    <s v="ODR1094"/>
    <x v="3"/>
    <s v="Vikram"/>
    <x v="2"/>
    <n v="3"/>
    <n v="180"/>
    <n v="90"/>
    <n v="12"/>
    <n v="0"/>
    <n v="552"/>
    <s v="Not Available"/>
    <x v="1"/>
    <x v="2"/>
    <x v="1"/>
    <n v="270"/>
    <n v="48.9"/>
    <s v="No"/>
  </r>
  <r>
    <s v="ODR1094"/>
    <x v="3"/>
    <s v="Vikram"/>
    <x v="2"/>
    <n v="3"/>
    <n v="120"/>
    <n v="90"/>
    <n v="12"/>
    <n v="0"/>
    <n v="372"/>
    <s v="Not Available"/>
    <x v="1"/>
    <x v="2"/>
    <x v="1"/>
    <n v="90"/>
    <n v="24.2"/>
    <s v="Low margin"/>
  </r>
  <r>
    <s v="ODR1094"/>
    <x v="3"/>
    <s v="Vikram"/>
    <x v="2"/>
    <n v="3"/>
    <n v="120"/>
    <n v="90"/>
    <n v="12"/>
    <n v="0"/>
    <n v="372"/>
    <s v="Not Available"/>
    <x v="1"/>
    <x v="2"/>
    <x v="1"/>
    <n v="90"/>
    <n v="24.2"/>
    <s v="Low margin"/>
  </r>
  <r>
    <s v="ODR1094"/>
    <x v="3"/>
    <s v="Vikram"/>
    <x v="2"/>
    <n v="3"/>
    <n v="180"/>
    <n v="90"/>
    <n v="12"/>
    <n v="0"/>
    <n v="552"/>
    <s v="Not Available"/>
    <x v="1"/>
    <x v="2"/>
    <x v="1"/>
    <n v="270"/>
    <n v="48.9"/>
    <s v="No"/>
  </r>
  <r>
    <s v="ODR1094"/>
    <x v="3"/>
    <s v="Vikram"/>
    <x v="2"/>
    <n v="3"/>
    <n v="180"/>
    <n v="90"/>
    <n v="12"/>
    <n v="0"/>
    <n v="552"/>
    <s v="Not Available"/>
    <x v="1"/>
    <x v="2"/>
    <x v="1"/>
    <n v="270"/>
    <n v="48.9"/>
    <s v="No"/>
  </r>
  <r>
    <s v="ODR1094"/>
    <x v="3"/>
    <s v="Vikram"/>
    <x v="2"/>
    <n v="3"/>
    <n v="120"/>
    <n v="90"/>
    <n v="12"/>
    <n v="0"/>
    <n v="372"/>
    <s v="Not Available"/>
    <x v="1"/>
    <x v="2"/>
    <x v="1"/>
    <n v="90"/>
    <n v="24.2"/>
    <s v="Low margin"/>
  </r>
  <r>
    <s v="ODR1094"/>
    <x v="3"/>
    <s v="Vikram"/>
    <x v="2"/>
    <n v="3"/>
    <n v="180"/>
    <n v="90"/>
    <n v="12"/>
    <n v="0"/>
    <n v="552"/>
    <s v="Not Available"/>
    <x v="1"/>
    <x v="2"/>
    <x v="1"/>
    <n v="270"/>
    <n v="48.9"/>
    <s v="No"/>
  </r>
  <r>
    <s v="ODR1094"/>
    <x v="3"/>
    <s v="Vikram"/>
    <x v="2"/>
    <n v="3"/>
    <n v="180"/>
    <n v="90"/>
    <n v="12"/>
    <n v="0"/>
    <n v="552"/>
    <s v="Not Available"/>
    <x v="1"/>
    <x v="2"/>
    <x v="1"/>
    <n v="270"/>
    <n v="48.9"/>
    <s v="No"/>
  </r>
  <r>
    <s v="ODR1094"/>
    <x v="3"/>
    <s v="Vikram"/>
    <x v="2"/>
    <n v="3"/>
    <n v="180"/>
    <n v="90"/>
    <n v="12"/>
    <n v="0"/>
    <n v="552"/>
    <s v="Not Available"/>
    <x v="1"/>
    <x v="2"/>
    <x v="1"/>
    <n v="270"/>
    <n v="48.9"/>
    <s v="No"/>
  </r>
  <r>
    <s v="ODR1094"/>
    <x v="3"/>
    <s v="Vikram"/>
    <x v="2"/>
    <n v="3"/>
    <n v="150"/>
    <n v="90"/>
    <n v="12"/>
    <n v="0"/>
    <n v="462"/>
    <s v="Not Available"/>
    <x v="1"/>
    <x v="2"/>
    <x v="1"/>
    <n v="180"/>
    <n v="39"/>
    <s v="No"/>
  </r>
  <r>
    <s v="ODR1094"/>
    <x v="3"/>
    <s v="Vikram"/>
    <x v="2"/>
    <n v="3"/>
    <n v="150"/>
    <n v="90"/>
    <n v="12"/>
    <n v="0"/>
    <n v="462"/>
    <s v="Not Available"/>
    <x v="1"/>
    <x v="2"/>
    <x v="1"/>
    <n v="180"/>
    <n v="39"/>
    <s v="No"/>
  </r>
  <r>
    <s v="ODR1094"/>
    <x v="3"/>
    <s v="Vikram"/>
    <x v="2"/>
    <n v="3"/>
    <n v="150"/>
    <n v="90"/>
    <n v="12"/>
    <n v="0"/>
    <n v="462"/>
    <s v="Not Available"/>
    <x v="1"/>
    <x v="2"/>
    <x v="1"/>
    <n v="180"/>
    <n v="39"/>
    <s v="No"/>
  </r>
  <r>
    <s v="ODR1094"/>
    <x v="3"/>
    <s v="Vikram"/>
    <x v="2"/>
    <n v="3"/>
    <n v="150"/>
    <n v="90"/>
    <n v="12"/>
    <n v="0"/>
    <n v="462"/>
    <s v="Not Available"/>
    <x v="1"/>
    <x v="2"/>
    <x v="1"/>
    <n v="180"/>
    <n v="39"/>
    <s v="No"/>
  </r>
  <r>
    <s v="ODR1094"/>
    <x v="3"/>
    <s v="Vikram"/>
    <x v="2"/>
    <n v="3"/>
    <n v="180"/>
    <n v="90"/>
    <n v="12"/>
    <n v="0"/>
    <n v="552"/>
    <s v="Not Available"/>
    <x v="1"/>
    <x v="2"/>
    <x v="1"/>
    <n v="270"/>
    <n v="48.9"/>
    <s v="No"/>
  </r>
  <r>
    <s v="ODR1094"/>
    <x v="3"/>
    <s v="Vikram"/>
    <x v="2"/>
    <n v="3"/>
    <n v="120"/>
    <n v="90"/>
    <n v="12"/>
    <n v="0"/>
    <n v="372"/>
    <s v="Not Available"/>
    <x v="1"/>
    <x v="2"/>
    <x v="1"/>
    <n v="90"/>
    <n v="24.2"/>
    <s v="Low margin"/>
  </r>
  <r>
    <s v="ODR1100"/>
    <x v="22"/>
    <s v="Amit"/>
    <x v="2"/>
    <n v="3"/>
    <n v="180"/>
    <n v="90"/>
    <n v="0"/>
    <n v="30"/>
    <n v="570"/>
    <s v="UPI"/>
    <x v="2"/>
    <x v="2"/>
    <x v="3"/>
    <n v="270"/>
    <n v="47.4"/>
    <s v="No"/>
  </r>
  <r>
    <s v="ODR1100"/>
    <x v="22"/>
    <s v="Amit"/>
    <x v="2"/>
    <n v="3"/>
    <n v="200"/>
    <n v="90"/>
    <n v="0"/>
    <n v="30"/>
    <n v="630"/>
    <s v="UPI"/>
    <x v="2"/>
    <x v="2"/>
    <x v="3"/>
    <n v="330"/>
    <n v="52.4"/>
    <s v="No"/>
  </r>
  <r>
    <s v="ODR1100"/>
    <x v="22"/>
    <s v="Amit"/>
    <x v="2"/>
    <n v="3"/>
    <n v="180"/>
    <n v="90"/>
    <n v="0"/>
    <n v="30"/>
    <n v="570"/>
    <s v="UPI"/>
    <x v="2"/>
    <x v="2"/>
    <x v="3"/>
    <n v="270"/>
    <n v="47.4"/>
    <s v="No"/>
  </r>
  <r>
    <s v="ODR1100"/>
    <x v="22"/>
    <s v="Amit"/>
    <x v="2"/>
    <n v="3"/>
    <n v="120"/>
    <n v="90"/>
    <n v="0"/>
    <n v="30"/>
    <n v="390"/>
    <s v="UPI"/>
    <x v="2"/>
    <x v="2"/>
    <x v="3"/>
    <n v="90"/>
    <n v="23.1"/>
    <s v="Low margin"/>
  </r>
  <r>
    <s v="ODR1100"/>
    <x v="22"/>
    <s v="Amit"/>
    <x v="2"/>
    <n v="3"/>
    <n v="120"/>
    <n v="90"/>
    <n v="0"/>
    <n v="30"/>
    <n v="390"/>
    <s v="UPI"/>
    <x v="2"/>
    <x v="2"/>
    <x v="3"/>
    <n v="90"/>
    <n v="23.1"/>
    <s v="Low margin"/>
  </r>
  <r>
    <s v="ODR1100"/>
    <x v="22"/>
    <s v="Amit"/>
    <x v="2"/>
    <n v="3"/>
    <n v="180"/>
    <n v="90"/>
    <n v="0"/>
    <n v="30"/>
    <n v="570"/>
    <s v="UPI"/>
    <x v="2"/>
    <x v="2"/>
    <x v="3"/>
    <n v="270"/>
    <n v="47.4"/>
    <s v="No"/>
  </r>
  <r>
    <s v="ODR1100"/>
    <x v="22"/>
    <s v="Amit"/>
    <x v="2"/>
    <n v="3"/>
    <n v="180"/>
    <n v="90"/>
    <n v="0"/>
    <n v="30"/>
    <n v="570"/>
    <s v="UPI"/>
    <x v="2"/>
    <x v="2"/>
    <x v="3"/>
    <n v="270"/>
    <n v="47.4"/>
    <s v="No"/>
  </r>
  <r>
    <s v="ODR1100"/>
    <x v="22"/>
    <s v="Amit"/>
    <x v="2"/>
    <n v="3"/>
    <n v="120"/>
    <n v="90"/>
    <n v="0"/>
    <n v="30"/>
    <n v="390"/>
    <s v="UPI"/>
    <x v="2"/>
    <x v="2"/>
    <x v="3"/>
    <n v="90"/>
    <n v="23.1"/>
    <s v="Low margin"/>
  </r>
  <r>
    <s v="ODR1100"/>
    <x v="22"/>
    <s v="Amit"/>
    <x v="2"/>
    <n v="3"/>
    <n v="180"/>
    <n v="90"/>
    <n v="0"/>
    <n v="30"/>
    <n v="570"/>
    <s v="UPI"/>
    <x v="2"/>
    <x v="2"/>
    <x v="3"/>
    <n v="270"/>
    <n v="47.4"/>
    <s v="No"/>
  </r>
  <r>
    <s v="ODR1100"/>
    <x v="22"/>
    <s v="Amit"/>
    <x v="2"/>
    <n v="3"/>
    <n v="180"/>
    <n v="90"/>
    <n v="0"/>
    <n v="30"/>
    <n v="570"/>
    <s v="UPI"/>
    <x v="2"/>
    <x v="2"/>
    <x v="3"/>
    <n v="270"/>
    <n v="47.4"/>
    <s v="No"/>
  </r>
  <r>
    <s v="ODR1100"/>
    <x v="22"/>
    <s v="Amit"/>
    <x v="2"/>
    <n v="3"/>
    <n v="180"/>
    <n v="90"/>
    <n v="0"/>
    <n v="30"/>
    <n v="570"/>
    <s v="UPI"/>
    <x v="2"/>
    <x v="2"/>
    <x v="3"/>
    <n v="270"/>
    <n v="47.4"/>
    <s v="No"/>
  </r>
  <r>
    <s v="ODR1100"/>
    <x v="22"/>
    <s v="Amit"/>
    <x v="2"/>
    <n v="3"/>
    <n v="150"/>
    <n v="90"/>
    <n v="0"/>
    <n v="30"/>
    <n v="480"/>
    <s v="UPI"/>
    <x v="2"/>
    <x v="2"/>
    <x v="3"/>
    <n v="180"/>
    <n v="37.5"/>
    <s v="No"/>
  </r>
  <r>
    <s v="ODR1100"/>
    <x v="22"/>
    <s v="Amit"/>
    <x v="2"/>
    <n v="3"/>
    <n v="150"/>
    <n v="90"/>
    <n v="0"/>
    <n v="30"/>
    <n v="480"/>
    <s v="UPI"/>
    <x v="2"/>
    <x v="2"/>
    <x v="3"/>
    <n v="180"/>
    <n v="37.5"/>
    <s v="No"/>
  </r>
  <r>
    <s v="ODR1100"/>
    <x v="22"/>
    <s v="Amit"/>
    <x v="2"/>
    <n v="3"/>
    <n v="150"/>
    <n v="90"/>
    <n v="0"/>
    <n v="30"/>
    <n v="480"/>
    <s v="UPI"/>
    <x v="2"/>
    <x v="2"/>
    <x v="3"/>
    <n v="180"/>
    <n v="37.5"/>
    <s v="No"/>
  </r>
  <r>
    <s v="ODR1100"/>
    <x v="22"/>
    <s v="Amit"/>
    <x v="2"/>
    <n v="3"/>
    <n v="150"/>
    <n v="90"/>
    <n v="0"/>
    <n v="30"/>
    <n v="480"/>
    <s v="UPI"/>
    <x v="2"/>
    <x v="2"/>
    <x v="3"/>
    <n v="180"/>
    <n v="37.5"/>
    <s v="No"/>
  </r>
  <r>
    <s v="ODR1100"/>
    <x v="22"/>
    <s v="Amit"/>
    <x v="2"/>
    <n v="3"/>
    <n v="180"/>
    <n v="90"/>
    <n v="0"/>
    <n v="30"/>
    <n v="570"/>
    <s v="UPI"/>
    <x v="2"/>
    <x v="2"/>
    <x v="3"/>
    <n v="270"/>
    <n v="47.4"/>
    <s v="No"/>
  </r>
  <r>
    <s v="ODR1100"/>
    <x v="22"/>
    <s v="Amit"/>
    <x v="2"/>
    <n v="3"/>
    <n v="120"/>
    <n v="90"/>
    <n v="0"/>
    <n v="30"/>
    <n v="390"/>
    <s v="UPI"/>
    <x v="2"/>
    <x v="2"/>
    <x v="3"/>
    <n v="90"/>
    <n v="23.1"/>
    <s v="Low margin"/>
  </r>
  <r>
    <s v="ODR1116"/>
    <x v="18"/>
    <s v="Not Available"/>
    <x v="2"/>
    <n v="3"/>
    <n v="180"/>
    <n v="90"/>
    <n v="0"/>
    <n v="20"/>
    <n v="560"/>
    <s v="UPI"/>
    <x v="1"/>
    <x v="2"/>
    <x v="5"/>
    <n v="270"/>
    <n v="48.2"/>
    <s v="No"/>
  </r>
  <r>
    <s v="ODR1116"/>
    <x v="18"/>
    <s v="Not Available"/>
    <x v="2"/>
    <n v="3"/>
    <n v="200"/>
    <n v="90"/>
    <n v="0"/>
    <n v="20"/>
    <n v="620"/>
    <s v="UPI"/>
    <x v="1"/>
    <x v="2"/>
    <x v="5"/>
    <n v="330"/>
    <n v="53.2"/>
    <s v="No"/>
  </r>
  <r>
    <s v="ODR1116"/>
    <x v="18"/>
    <s v="Not Available"/>
    <x v="2"/>
    <n v="3"/>
    <n v="180"/>
    <n v="90"/>
    <n v="0"/>
    <n v="20"/>
    <n v="560"/>
    <s v="UPI"/>
    <x v="1"/>
    <x v="2"/>
    <x v="5"/>
    <n v="270"/>
    <n v="48.2"/>
    <s v="No"/>
  </r>
  <r>
    <s v="ODR1116"/>
    <x v="18"/>
    <s v="Not Available"/>
    <x v="2"/>
    <n v="3"/>
    <n v="120"/>
    <n v="90"/>
    <n v="0"/>
    <n v="20"/>
    <n v="380"/>
    <s v="UPI"/>
    <x v="1"/>
    <x v="2"/>
    <x v="5"/>
    <n v="90"/>
    <n v="23.7"/>
    <s v="Low margin"/>
  </r>
  <r>
    <s v="ODR1116"/>
    <x v="18"/>
    <s v="Not Available"/>
    <x v="2"/>
    <n v="3"/>
    <n v="120"/>
    <n v="90"/>
    <n v="0"/>
    <n v="20"/>
    <n v="380"/>
    <s v="UPI"/>
    <x v="1"/>
    <x v="2"/>
    <x v="5"/>
    <n v="90"/>
    <n v="23.7"/>
    <s v="Low margin"/>
  </r>
  <r>
    <s v="ODR1116"/>
    <x v="18"/>
    <s v="Not Available"/>
    <x v="2"/>
    <n v="3"/>
    <n v="180"/>
    <n v="90"/>
    <n v="0"/>
    <n v="20"/>
    <n v="560"/>
    <s v="UPI"/>
    <x v="1"/>
    <x v="2"/>
    <x v="5"/>
    <n v="270"/>
    <n v="48.2"/>
    <s v="No"/>
  </r>
  <r>
    <s v="ODR1116"/>
    <x v="18"/>
    <s v="Not Available"/>
    <x v="2"/>
    <n v="3"/>
    <n v="180"/>
    <n v="90"/>
    <n v="0"/>
    <n v="20"/>
    <n v="560"/>
    <s v="UPI"/>
    <x v="1"/>
    <x v="2"/>
    <x v="5"/>
    <n v="270"/>
    <n v="48.2"/>
    <s v="No"/>
  </r>
  <r>
    <s v="ODR1116"/>
    <x v="18"/>
    <s v="Not Available"/>
    <x v="2"/>
    <n v="3"/>
    <n v="120"/>
    <n v="90"/>
    <n v="0"/>
    <n v="20"/>
    <n v="380"/>
    <s v="UPI"/>
    <x v="1"/>
    <x v="2"/>
    <x v="5"/>
    <n v="90"/>
    <n v="23.7"/>
    <s v="Low margin"/>
  </r>
  <r>
    <s v="ODR1116"/>
    <x v="18"/>
    <s v="Not Available"/>
    <x v="2"/>
    <n v="3"/>
    <n v="180"/>
    <n v="90"/>
    <n v="0"/>
    <n v="20"/>
    <n v="560"/>
    <s v="UPI"/>
    <x v="1"/>
    <x v="2"/>
    <x v="5"/>
    <n v="270"/>
    <n v="48.2"/>
    <s v="No"/>
  </r>
  <r>
    <s v="ODR1116"/>
    <x v="18"/>
    <s v="Not Available"/>
    <x v="2"/>
    <n v="3"/>
    <n v="180"/>
    <n v="90"/>
    <n v="0"/>
    <n v="20"/>
    <n v="560"/>
    <s v="UPI"/>
    <x v="1"/>
    <x v="2"/>
    <x v="5"/>
    <n v="270"/>
    <n v="48.2"/>
    <s v="No"/>
  </r>
  <r>
    <s v="ODR1116"/>
    <x v="18"/>
    <s v="Not Available"/>
    <x v="2"/>
    <n v="3"/>
    <n v="180"/>
    <n v="90"/>
    <n v="0"/>
    <n v="20"/>
    <n v="560"/>
    <s v="UPI"/>
    <x v="1"/>
    <x v="2"/>
    <x v="5"/>
    <n v="270"/>
    <n v="48.2"/>
    <s v="No"/>
  </r>
  <r>
    <s v="ODR1116"/>
    <x v="18"/>
    <s v="Not Available"/>
    <x v="2"/>
    <n v="3"/>
    <n v="150"/>
    <n v="90"/>
    <n v="0"/>
    <n v="20"/>
    <n v="470"/>
    <s v="UPI"/>
    <x v="1"/>
    <x v="2"/>
    <x v="5"/>
    <n v="180"/>
    <n v="38.299999999999997"/>
    <s v="No"/>
  </r>
  <r>
    <s v="ODR1116"/>
    <x v="18"/>
    <s v="Not Available"/>
    <x v="2"/>
    <n v="3"/>
    <n v="150"/>
    <n v="90"/>
    <n v="0"/>
    <n v="20"/>
    <n v="470"/>
    <s v="UPI"/>
    <x v="1"/>
    <x v="2"/>
    <x v="5"/>
    <n v="180"/>
    <n v="38.299999999999997"/>
    <s v="No"/>
  </r>
  <r>
    <s v="ODR1116"/>
    <x v="18"/>
    <s v="Not Available"/>
    <x v="2"/>
    <n v="3"/>
    <n v="150"/>
    <n v="90"/>
    <n v="0"/>
    <n v="20"/>
    <n v="470"/>
    <s v="UPI"/>
    <x v="1"/>
    <x v="2"/>
    <x v="5"/>
    <n v="180"/>
    <n v="38.299999999999997"/>
    <s v="No"/>
  </r>
  <r>
    <s v="ODR1116"/>
    <x v="18"/>
    <s v="Not Available"/>
    <x v="2"/>
    <n v="3"/>
    <n v="150"/>
    <n v="90"/>
    <n v="0"/>
    <n v="20"/>
    <n v="470"/>
    <s v="UPI"/>
    <x v="1"/>
    <x v="2"/>
    <x v="5"/>
    <n v="180"/>
    <n v="38.299999999999997"/>
    <s v="No"/>
  </r>
  <r>
    <s v="ODR1116"/>
    <x v="18"/>
    <s v="Not Available"/>
    <x v="2"/>
    <n v="3"/>
    <n v="180"/>
    <n v="90"/>
    <n v="0"/>
    <n v="20"/>
    <n v="560"/>
    <s v="UPI"/>
    <x v="1"/>
    <x v="2"/>
    <x v="5"/>
    <n v="270"/>
    <n v="48.2"/>
    <s v="No"/>
  </r>
  <r>
    <s v="ODR1116"/>
    <x v="18"/>
    <s v="Not Available"/>
    <x v="2"/>
    <n v="3"/>
    <n v="120"/>
    <n v="90"/>
    <n v="0"/>
    <n v="20"/>
    <n v="380"/>
    <s v="UPI"/>
    <x v="1"/>
    <x v="2"/>
    <x v="5"/>
    <n v="90"/>
    <n v="23.7"/>
    <s v="Low margin"/>
  </r>
  <r>
    <s v="ODR1118"/>
    <x v="18"/>
    <s v="Pooja"/>
    <x v="2"/>
    <n v="3"/>
    <n v="180"/>
    <n v="90"/>
    <n v="0"/>
    <n v="30"/>
    <n v="570"/>
    <s v="UPI"/>
    <x v="1"/>
    <x v="2"/>
    <x v="4"/>
    <n v="270"/>
    <n v="47.4"/>
    <s v="No"/>
  </r>
  <r>
    <s v="ODR1118"/>
    <x v="18"/>
    <s v="Pooja"/>
    <x v="2"/>
    <n v="3"/>
    <n v="200"/>
    <n v="90"/>
    <n v="0"/>
    <n v="30"/>
    <n v="630"/>
    <s v="UPI"/>
    <x v="1"/>
    <x v="2"/>
    <x v="4"/>
    <n v="330"/>
    <n v="52.4"/>
    <s v="No"/>
  </r>
  <r>
    <s v="ODR1118"/>
    <x v="18"/>
    <s v="Pooja"/>
    <x v="2"/>
    <n v="3"/>
    <n v="180"/>
    <n v="90"/>
    <n v="0"/>
    <n v="30"/>
    <n v="570"/>
    <s v="UPI"/>
    <x v="1"/>
    <x v="2"/>
    <x v="4"/>
    <n v="270"/>
    <n v="47.4"/>
    <s v="No"/>
  </r>
  <r>
    <s v="ODR1118"/>
    <x v="18"/>
    <s v="Pooja"/>
    <x v="2"/>
    <n v="3"/>
    <n v="120"/>
    <n v="90"/>
    <n v="0"/>
    <n v="30"/>
    <n v="390"/>
    <s v="UPI"/>
    <x v="1"/>
    <x v="2"/>
    <x v="4"/>
    <n v="90"/>
    <n v="23.1"/>
    <s v="Low margin"/>
  </r>
  <r>
    <s v="ODR1118"/>
    <x v="18"/>
    <s v="Pooja"/>
    <x v="2"/>
    <n v="3"/>
    <n v="120"/>
    <n v="90"/>
    <n v="0"/>
    <n v="30"/>
    <n v="390"/>
    <s v="UPI"/>
    <x v="1"/>
    <x v="2"/>
    <x v="4"/>
    <n v="90"/>
    <n v="23.1"/>
    <s v="Low margin"/>
  </r>
  <r>
    <s v="ODR1118"/>
    <x v="18"/>
    <s v="Pooja"/>
    <x v="2"/>
    <n v="3"/>
    <n v="180"/>
    <n v="90"/>
    <n v="0"/>
    <n v="30"/>
    <n v="570"/>
    <s v="UPI"/>
    <x v="1"/>
    <x v="2"/>
    <x v="4"/>
    <n v="270"/>
    <n v="47.4"/>
    <s v="No"/>
  </r>
  <r>
    <s v="ODR1118"/>
    <x v="18"/>
    <s v="Pooja"/>
    <x v="2"/>
    <n v="3"/>
    <n v="180"/>
    <n v="90"/>
    <n v="0"/>
    <n v="30"/>
    <n v="570"/>
    <s v="UPI"/>
    <x v="1"/>
    <x v="2"/>
    <x v="4"/>
    <n v="270"/>
    <n v="47.4"/>
    <s v="No"/>
  </r>
  <r>
    <s v="ODR1118"/>
    <x v="18"/>
    <s v="Pooja"/>
    <x v="2"/>
    <n v="3"/>
    <n v="120"/>
    <n v="90"/>
    <n v="0"/>
    <n v="30"/>
    <n v="390"/>
    <s v="UPI"/>
    <x v="1"/>
    <x v="2"/>
    <x v="4"/>
    <n v="90"/>
    <n v="23.1"/>
    <s v="Low margin"/>
  </r>
  <r>
    <s v="ODR1118"/>
    <x v="18"/>
    <s v="Pooja"/>
    <x v="2"/>
    <n v="3"/>
    <n v="180"/>
    <n v="90"/>
    <n v="0"/>
    <n v="30"/>
    <n v="570"/>
    <s v="UPI"/>
    <x v="1"/>
    <x v="2"/>
    <x v="4"/>
    <n v="270"/>
    <n v="47.4"/>
    <s v="No"/>
  </r>
  <r>
    <s v="ODR1118"/>
    <x v="18"/>
    <s v="Pooja"/>
    <x v="2"/>
    <n v="3"/>
    <n v="180"/>
    <n v="90"/>
    <n v="0"/>
    <n v="30"/>
    <n v="570"/>
    <s v="UPI"/>
    <x v="1"/>
    <x v="2"/>
    <x v="4"/>
    <n v="270"/>
    <n v="47.4"/>
    <s v="No"/>
  </r>
  <r>
    <s v="ODR1118"/>
    <x v="18"/>
    <s v="Pooja"/>
    <x v="2"/>
    <n v="3"/>
    <n v="180"/>
    <n v="90"/>
    <n v="0"/>
    <n v="30"/>
    <n v="570"/>
    <s v="UPI"/>
    <x v="1"/>
    <x v="2"/>
    <x v="4"/>
    <n v="270"/>
    <n v="47.4"/>
    <s v="No"/>
  </r>
  <r>
    <s v="ODR1118"/>
    <x v="18"/>
    <s v="Pooja"/>
    <x v="2"/>
    <n v="3"/>
    <n v="150"/>
    <n v="90"/>
    <n v="0"/>
    <n v="30"/>
    <n v="480"/>
    <s v="UPI"/>
    <x v="1"/>
    <x v="2"/>
    <x v="4"/>
    <n v="180"/>
    <n v="37.5"/>
    <s v="No"/>
  </r>
  <r>
    <s v="ODR1118"/>
    <x v="18"/>
    <s v="Pooja"/>
    <x v="2"/>
    <n v="3"/>
    <n v="150"/>
    <n v="90"/>
    <n v="0"/>
    <n v="30"/>
    <n v="480"/>
    <s v="UPI"/>
    <x v="1"/>
    <x v="2"/>
    <x v="4"/>
    <n v="180"/>
    <n v="37.5"/>
    <s v="No"/>
  </r>
  <r>
    <s v="ODR1118"/>
    <x v="18"/>
    <s v="Pooja"/>
    <x v="2"/>
    <n v="3"/>
    <n v="150"/>
    <n v="90"/>
    <n v="0"/>
    <n v="30"/>
    <n v="480"/>
    <s v="UPI"/>
    <x v="1"/>
    <x v="2"/>
    <x v="4"/>
    <n v="180"/>
    <n v="37.5"/>
    <s v="No"/>
  </r>
  <r>
    <s v="ODR1118"/>
    <x v="18"/>
    <s v="Pooja"/>
    <x v="2"/>
    <n v="3"/>
    <n v="150"/>
    <n v="90"/>
    <n v="0"/>
    <n v="30"/>
    <n v="480"/>
    <s v="UPI"/>
    <x v="1"/>
    <x v="2"/>
    <x v="4"/>
    <n v="180"/>
    <n v="37.5"/>
    <s v="No"/>
  </r>
  <r>
    <s v="ODR1118"/>
    <x v="18"/>
    <s v="Pooja"/>
    <x v="2"/>
    <n v="3"/>
    <n v="180"/>
    <n v="90"/>
    <n v="0"/>
    <n v="30"/>
    <n v="570"/>
    <s v="UPI"/>
    <x v="1"/>
    <x v="2"/>
    <x v="4"/>
    <n v="270"/>
    <n v="47.4"/>
    <s v="No"/>
  </r>
  <r>
    <s v="ODR1118"/>
    <x v="18"/>
    <s v="Pooja"/>
    <x v="2"/>
    <n v="3"/>
    <n v="120"/>
    <n v="90"/>
    <n v="0"/>
    <n v="30"/>
    <n v="390"/>
    <s v="UPI"/>
    <x v="1"/>
    <x v="2"/>
    <x v="4"/>
    <n v="90"/>
    <n v="23.1"/>
    <s v="Low margin"/>
  </r>
  <r>
    <s v="ODR1126"/>
    <x v="6"/>
    <s v="Not Available"/>
    <x v="2"/>
    <n v="2"/>
    <n v="180"/>
    <n v="90"/>
    <n v="0"/>
    <n v="0"/>
    <n v="360"/>
    <s v="Cash"/>
    <x v="2"/>
    <x v="2"/>
    <x v="5"/>
    <n v="180"/>
    <n v="50"/>
    <s v="No"/>
  </r>
  <r>
    <s v="ODR1126"/>
    <x v="6"/>
    <s v="Not Available"/>
    <x v="2"/>
    <n v="2"/>
    <n v="200"/>
    <n v="90"/>
    <n v="0"/>
    <n v="0"/>
    <n v="400"/>
    <s v="Cash"/>
    <x v="2"/>
    <x v="2"/>
    <x v="5"/>
    <n v="220"/>
    <n v="55"/>
    <s v="No"/>
  </r>
  <r>
    <s v="ODR1126"/>
    <x v="6"/>
    <s v="Not Available"/>
    <x v="2"/>
    <n v="2"/>
    <n v="180"/>
    <n v="90"/>
    <n v="0"/>
    <n v="0"/>
    <n v="360"/>
    <s v="Cash"/>
    <x v="2"/>
    <x v="2"/>
    <x v="5"/>
    <n v="180"/>
    <n v="50"/>
    <s v="No"/>
  </r>
  <r>
    <s v="ODR1126"/>
    <x v="6"/>
    <s v="Not Available"/>
    <x v="2"/>
    <n v="2"/>
    <n v="120"/>
    <n v="90"/>
    <n v="0"/>
    <n v="0"/>
    <n v="240"/>
    <s v="Cash"/>
    <x v="2"/>
    <x v="2"/>
    <x v="5"/>
    <n v="60"/>
    <n v="25"/>
    <s v="Low margin"/>
  </r>
  <r>
    <s v="ODR1126"/>
    <x v="6"/>
    <s v="Not Available"/>
    <x v="2"/>
    <n v="2"/>
    <n v="120"/>
    <n v="90"/>
    <n v="0"/>
    <n v="0"/>
    <n v="240"/>
    <s v="Cash"/>
    <x v="2"/>
    <x v="2"/>
    <x v="5"/>
    <n v="60"/>
    <n v="25"/>
    <s v="Low margin"/>
  </r>
  <r>
    <s v="ODR1126"/>
    <x v="6"/>
    <s v="Not Available"/>
    <x v="2"/>
    <n v="2"/>
    <n v="180"/>
    <n v="90"/>
    <n v="0"/>
    <n v="0"/>
    <n v="360"/>
    <s v="Cash"/>
    <x v="2"/>
    <x v="2"/>
    <x v="5"/>
    <n v="180"/>
    <n v="50"/>
    <s v="No"/>
  </r>
  <r>
    <s v="ODR1126"/>
    <x v="6"/>
    <s v="Not Available"/>
    <x v="2"/>
    <n v="2"/>
    <n v="180"/>
    <n v="90"/>
    <n v="0"/>
    <n v="0"/>
    <n v="360"/>
    <s v="Cash"/>
    <x v="2"/>
    <x v="2"/>
    <x v="5"/>
    <n v="180"/>
    <n v="50"/>
    <s v="No"/>
  </r>
  <r>
    <s v="ODR1126"/>
    <x v="6"/>
    <s v="Not Available"/>
    <x v="2"/>
    <n v="2"/>
    <n v="120"/>
    <n v="90"/>
    <n v="0"/>
    <n v="0"/>
    <n v="240"/>
    <s v="Cash"/>
    <x v="2"/>
    <x v="2"/>
    <x v="5"/>
    <n v="60"/>
    <n v="25"/>
    <s v="Low margin"/>
  </r>
  <r>
    <s v="ODR1126"/>
    <x v="6"/>
    <s v="Not Available"/>
    <x v="2"/>
    <n v="2"/>
    <n v="180"/>
    <n v="90"/>
    <n v="0"/>
    <n v="0"/>
    <n v="360"/>
    <s v="Cash"/>
    <x v="2"/>
    <x v="2"/>
    <x v="5"/>
    <n v="180"/>
    <n v="50"/>
    <s v="No"/>
  </r>
  <r>
    <s v="ODR1126"/>
    <x v="6"/>
    <s v="Not Available"/>
    <x v="2"/>
    <n v="2"/>
    <n v="180"/>
    <n v="90"/>
    <n v="0"/>
    <n v="0"/>
    <n v="360"/>
    <s v="Cash"/>
    <x v="2"/>
    <x v="2"/>
    <x v="5"/>
    <n v="180"/>
    <n v="50"/>
    <s v="No"/>
  </r>
  <r>
    <s v="ODR1126"/>
    <x v="6"/>
    <s v="Not Available"/>
    <x v="2"/>
    <n v="2"/>
    <n v="180"/>
    <n v="90"/>
    <n v="0"/>
    <n v="0"/>
    <n v="360"/>
    <s v="Cash"/>
    <x v="2"/>
    <x v="2"/>
    <x v="5"/>
    <n v="180"/>
    <n v="50"/>
    <s v="No"/>
  </r>
  <r>
    <s v="ODR1126"/>
    <x v="6"/>
    <s v="Not Available"/>
    <x v="2"/>
    <n v="2"/>
    <n v="150"/>
    <n v="90"/>
    <n v="0"/>
    <n v="0"/>
    <n v="300"/>
    <s v="Cash"/>
    <x v="2"/>
    <x v="2"/>
    <x v="5"/>
    <n v="120"/>
    <n v="40"/>
    <s v="No"/>
  </r>
  <r>
    <s v="ODR1126"/>
    <x v="6"/>
    <s v="Not Available"/>
    <x v="2"/>
    <n v="2"/>
    <n v="150"/>
    <n v="90"/>
    <n v="0"/>
    <n v="0"/>
    <n v="300"/>
    <s v="Cash"/>
    <x v="2"/>
    <x v="2"/>
    <x v="5"/>
    <n v="120"/>
    <n v="40"/>
    <s v="No"/>
  </r>
  <r>
    <s v="ODR1126"/>
    <x v="6"/>
    <s v="Not Available"/>
    <x v="2"/>
    <n v="2"/>
    <n v="150"/>
    <n v="90"/>
    <n v="0"/>
    <n v="0"/>
    <n v="300"/>
    <s v="Cash"/>
    <x v="2"/>
    <x v="2"/>
    <x v="5"/>
    <n v="120"/>
    <n v="40"/>
    <s v="No"/>
  </r>
  <r>
    <s v="ODR1126"/>
    <x v="6"/>
    <s v="Not Available"/>
    <x v="2"/>
    <n v="2"/>
    <n v="150"/>
    <n v="90"/>
    <n v="0"/>
    <n v="0"/>
    <n v="300"/>
    <s v="Cash"/>
    <x v="2"/>
    <x v="2"/>
    <x v="5"/>
    <n v="120"/>
    <n v="40"/>
    <s v="No"/>
  </r>
  <r>
    <s v="ODR1126"/>
    <x v="6"/>
    <s v="Not Available"/>
    <x v="2"/>
    <n v="2"/>
    <n v="180"/>
    <n v="90"/>
    <n v="0"/>
    <n v="0"/>
    <n v="360"/>
    <s v="Cash"/>
    <x v="2"/>
    <x v="2"/>
    <x v="5"/>
    <n v="180"/>
    <n v="50"/>
    <s v="No"/>
  </r>
  <r>
    <s v="ODR1126"/>
    <x v="6"/>
    <s v="Not Available"/>
    <x v="2"/>
    <n v="2"/>
    <n v="120"/>
    <n v="90"/>
    <n v="0"/>
    <n v="0"/>
    <n v="240"/>
    <s v="Cash"/>
    <x v="2"/>
    <x v="2"/>
    <x v="5"/>
    <n v="60"/>
    <n v="25"/>
    <s v="Low margin"/>
  </r>
  <r>
    <s v="ODR1134"/>
    <x v="14"/>
    <s v="Simran"/>
    <x v="2"/>
    <n v="1"/>
    <n v="180"/>
    <n v="90"/>
    <n v="12"/>
    <n v="0"/>
    <n v="192"/>
    <s v="UPI"/>
    <x v="0"/>
    <x v="2"/>
    <x v="2"/>
    <n v="90"/>
    <n v="46.9"/>
    <s v="No"/>
  </r>
  <r>
    <s v="ODR1134"/>
    <x v="14"/>
    <s v="Simran"/>
    <x v="2"/>
    <n v="1"/>
    <n v="200"/>
    <n v="90"/>
    <n v="12"/>
    <n v="0"/>
    <n v="212"/>
    <s v="UPI"/>
    <x v="0"/>
    <x v="2"/>
    <x v="2"/>
    <n v="110"/>
    <n v="51.9"/>
    <s v="No"/>
  </r>
  <r>
    <s v="ODR1134"/>
    <x v="14"/>
    <s v="Simran"/>
    <x v="2"/>
    <n v="1"/>
    <n v="180"/>
    <n v="90"/>
    <n v="12"/>
    <n v="0"/>
    <n v="192"/>
    <s v="UPI"/>
    <x v="0"/>
    <x v="2"/>
    <x v="2"/>
    <n v="90"/>
    <n v="46.9"/>
    <s v="No"/>
  </r>
  <r>
    <s v="ODR1134"/>
    <x v="14"/>
    <s v="Simran"/>
    <x v="2"/>
    <n v="1"/>
    <n v="120"/>
    <n v="90"/>
    <n v="12"/>
    <n v="0"/>
    <n v="132"/>
    <s v="UPI"/>
    <x v="0"/>
    <x v="2"/>
    <x v="2"/>
    <n v="30"/>
    <n v="22.7"/>
    <s v="Low margin"/>
  </r>
  <r>
    <s v="ODR1134"/>
    <x v="14"/>
    <s v="Simran"/>
    <x v="2"/>
    <n v="1"/>
    <n v="120"/>
    <n v="90"/>
    <n v="12"/>
    <n v="0"/>
    <n v="132"/>
    <s v="UPI"/>
    <x v="0"/>
    <x v="2"/>
    <x v="2"/>
    <n v="30"/>
    <n v="22.7"/>
    <s v="Low margin"/>
  </r>
  <r>
    <s v="ODR1134"/>
    <x v="14"/>
    <s v="Simran"/>
    <x v="2"/>
    <n v="1"/>
    <n v="180"/>
    <n v="90"/>
    <n v="12"/>
    <n v="0"/>
    <n v="192"/>
    <s v="UPI"/>
    <x v="0"/>
    <x v="2"/>
    <x v="2"/>
    <n v="90"/>
    <n v="46.9"/>
    <s v="No"/>
  </r>
  <r>
    <s v="ODR1134"/>
    <x v="14"/>
    <s v="Simran"/>
    <x v="2"/>
    <n v="1"/>
    <n v="180"/>
    <n v="90"/>
    <n v="12"/>
    <n v="0"/>
    <n v="192"/>
    <s v="UPI"/>
    <x v="0"/>
    <x v="2"/>
    <x v="2"/>
    <n v="90"/>
    <n v="46.9"/>
    <s v="No"/>
  </r>
  <r>
    <s v="ODR1134"/>
    <x v="14"/>
    <s v="Simran"/>
    <x v="2"/>
    <n v="1"/>
    <n v="120"/>
    <n v="90"/>
    <n v="12"/>
    <n v="0"/>
    <n v="132"/>
    <s v="UPI"/>
    <x v="0"/>
    <x v="2"/>
    <x v="2"/>
    <n v="30"/>
    <n v="22.7"/>
    <s v="Low margin"/>
  </r>
  <r>
    <s v="ODR1134"/>
    <x v="14"/>
    <s v="Simran"/>
    <x v="2"/>
    <n v="1"/>
    <n v="180"/>
    <n v="90"/>
    <n v="12"/>
    <n v="0"/>
    <n v="192"/>
    <s v="UPI"/>
    <x v="0"/>
    <x v="2"/>
    <x v="2"/>
    <n v="90"/>
    <n v="46.9"/>
    <s v="No"/>
  </r>
  <r>
    <s v="ODR1134"/>
    <x v="14"/>
    <s v="Simran"/>
    <x v="2"/>
    <n v="1"/>
    <n v="180"/>
    <n v="90"/>
    <n v="12"/>
    <n v="0"/>
    <n v="192"/>
    <s v="UPI"/>
    <x v="0"/>
    <x v="2"/>
    <x v="2"/>
    <n v="90"/>
    <n v="46.9"/>
    <s v="No"/>
  </r>
  <r>
    <s v="ODR1134"/>
    <x v="14"/>
    <s v="Simran"/>
    <x v="2"/>
    <n v="1"/>
    <n v="180"/>
    <n v="90"/>
    <n v="12"/>
    <n v="0"/>
    <n v="192"/>
    <s v="UPI"/>
    <x v="0"/>
    <x v="2"/>
    <x v="2"/>
    <n v="90"/>
    <n v="46.9"/>
    <s v="No"/>
  </r>
  <r>
    <s v="ODR1134"/>
    <x v="14"/>
    <s v="Simran"/>
    <x v="2"/>
    <n v="1"/>
    <n v="150"/>
    <n v="90"/>
    <n v="12"/>
    <n v="0"/>
    <n v="162"/>
    <s v="UPI"/>
    <x v="0"/>
    <x v="2"/>
    <x v="2"/>
    <n v="60"/>
    <n v="37"/>
    <s v="No"/>
  </r>
  <r>
    <s v="ODR1134"/>
    <x v="14"/>
    <s v="Simran"/>
    <x v="2"/>
    <n v="1"/>
    <n v="150"/>
    <n v="90"/>
    <n v="12"/>
    <n v="0"/>
    <n v="162"/>
    <s v="UPI"/>
    <x v="0"/>
    <x v="2"/>
    <x v="2"/>
    <n v="60"/>
    <n v="37"/>
    <s v="No"/>
  </r>
  <r>
    <s v="ODR1134"/>
    <x v="14"/>
    <s v="Simran"/>
    <x v="2"/>
    <n v="1"/>
    <n v="150"/>
    <n v="90"/>
    <n v="12"/>
    <n v="0"/>
    <n v="162"/>
    <s v="UPI"/>
    <x v="0"/>
    <x v="2"/>
    <x v="2"/>
    <n v="60"/>
    <n v="37"/>
    <s v="No"/>
  </r>
  <r>
    <s v="ODR1134"/>
    <x v="14"/>
    <s v="Simran"/>
    <x v="2"/>
    <n v="1"/>
    <n v="150"/>
    <n v="90"/>
    <n v="12"/>
    <n v="0"/>
    <n v="162"/>
    <s v="UPI"/>
    <x v="0"/>
    <x v="2"/>
    <x v="2"/>
    <n v="60"/>
    <n v="37"/>
    <s v="No"/>
  </r>
  <r>
    <s v="ODR1134"/>
    <x v="14"/>
    <s v="Simran"/>
    <x v="2"/>
    <n v="1"/>
    <n v="180"/>
    <n v="90"/>
    <n v="12"/>
    <n v="0"/>
    <n v="192"/>
    <s v="UPI"/>
    <x v="0"/>
    <x v="2"/>
    <x v="2"/>
    <n v="90"/>
    <n v="46.9"/>
    <s v="No"/>
  </r>
  <r>
    <s v="ODR1134"/>
    <x v="14"/>
    <s v="Simran"/>
    <x v="2"/>
    <n v="1"/>
    <n v="120"/>
    <n v="90"/>
    <n v="12"/>
    <n v="0"/>
    <n v="132"/>
    <s v="UPI"/>
    <x v="0"/>
    <x v="2"/>
    <x v="2"/>
    <n v="30"/>
    <n v="22.7"/>
    <s v="Low margin"/>
  </r>
  <r>
    <s v="ODR1005"/>
    <x v="3"/>
    <s v="Vikram"/>
    <x v="3"/>
    <n v="1"/>
    <n v="120"/>
    <n v="50"/>
    <n v="12"/>
    <n v="20"/>
    <n v="152"/>
    <s v="Not Available"/>
    <x v="1"/>
    <x v="0"/>
    <x v="1"/>
    <n v="70"/>
    <n v="46.1"/>
    <s v="No"/>
  </r>
  <r>
    <s v="ODR1005"/>
    <x v="3"/>
    <s v="Vikram"/>
    <x v="3"/>
    <n v="1"/>
    <n v="150"/>
    <n v="50"/>
    <n v="12"/>
    <n v="20"/>
    <n v="182"/>
    <s v="Not Available"/>
    <x v="1"/>
    <x v="0"/>
    <x v="1"/>
    <n v="100"/>
    <n v="54.9"/>
    <s v="No"/>
  </r>
  <r>
    <s v="ODR1005"/>
    <x v="3"/>
    <s v="Vikram"/>
    <x v="3"/>
    <n v="1"/>
    <n v="180"/>
    <n v="50"/>
    <n v="12"/>
    <n v="20"/>
    <n v="212"/>
    <s v="Not Available"/>
    <x v="1"/>
    <x v="0"/>
    <x v="1"/>
    <n v="130"/>
    <n v="61.3"/>
    <s v="No"/>
  </r>
  <r>
    <s v="ODR1005"/>
    <x v="3"/>
    <s v="Vikram"/>
    <x v="3"/>
    <n v="1"/>
    <n v="200"/>
    <n v="50"/>
    <n v="12"/>
    <n v="20"/>
    <n v="232"/>
    <s v="Not Available"/>
    <x v="1"/>
    <x v="0"/>
    <x v="1"/>
    <n v="150"/>
    <n v="64.7"/>
    <s v="No"/>
  </r>
  <r>
    <s v="ODR1005"/>
    <x v="3"/>
    <s v="Vikram"/>
    <x v="3"/>
    <n v="1"/>
    <n v="200"/>
    <n v="50"/>
    <n v="12"/>
    <n v="20"/>
    <n v="232"/>
    <s v="Not Available"/>
    <x v="1"/>
    <x v="0"/>
    <x v="1"/>
    <n v="150"/>
    <n v="64.7"/>
    <s v="No"/>
  </r>
  <r>
    <s v="ODR1005"/>
    <x v="3"/>
    <s v="Vikram"/>
    <x v="3"/>
    <n v="1"/>
    <n v="120"/>
    <n v="50"/>
    <n v="12"/>
    <n v="20"/>
    <n v="152"/>
    <s v="Not Available"/>
    <x v="1"/>
    <x v="0"/>
    <x v="1"/>
    <n v="70"/>
    <n v="46.1"/>
    <s v="No"/>
  </r>
  <r>
    <s v="ODR1005"/>
    <x v="3"/>
    <s v="Vikram"/>
    <x v="3"/>
    <n v="1"/>
    <n v="120"/>
    <n v="50"/>
    <n v="12"/>
    <n v="20"/>
    <n v="152"/>
    <s v="Not Available"/>
    <x v="1"/>
    <x v="0"/>
    <x v="1"/>
    <n v="70"/>
    <n v="46.1"/>
    <s v="No"/>
  </r>
  <r>
    <s v="ODR1005"/>
    <x v="3"/>
    <s v="Vikram"/>
    <x v="3"/>
    <n v="1"/>
    <n v="150"/>
    <n v="50"/>
    <n v="12"/>
    <n v="20"/>
    <n v="182"/>
    <s v="Not Available"/>
    <x v="1"/>
    <x v="0"/>
    <x v="1"/>
    <n v="100"/>
    <n v="54.9"/>
    <s v="No"/>
  </r>
  <r>
    <s v="ODR1005"/>
    <x v="3"/>
    <s v="Vikram"/>
    <x v="3"/>
    <n v="1"/>
    <n v="180"/>
    <n v="50"/>
    <n v="12"/>
    <n v="20"/>
    <n v="212"/>
    <s v="Not Available"/>
    <x v="1"/>
    <x v="0"/>
    <x v="1"/>
    <n v="130"/>
    <n v="61.3"/>
    <s v="No"/>
  </r>
  <r>
    <s v="ODR1005"/>
    <x v="3"/>
    <s v="Vikram"/>
    <x v="3"/>
    <n v="1"/>
    <n v="180"/>
    <n v="50"/>
    <n v="12"/>
    <n v="20"/>
    <n v="212"/>
    <s v="Not Available"/>
    <x v="1"/>
    <x v="0"/>
    <x v="1"/>
    <n v="130"/>
    <n v="61.3"/>
    <s v="No"/>
  </r>
  <r>
    <s v="ODR1005"/>
    <x v="3"/>
    <s v="Vikram"/>
    <x v="3"/>
    <n v="1"/>
    <n v="200"/>
    <n v="50"/>
    <n v="12"/>
    <n v="20"/>
    <n v="232"/>
    <s v="Not Available"/>
    <x v="1"/>
    <x v="0"/>
    <x v="1"/>
    <n v="150"/>
    <n v="64.7"/>
    <s v="No"/>
  </r>
  <r>
    <s v="ODR1005"/>
    <x v="3"/>
    <s v="Vikram"/>
    <x v="3"/>
    <n v="1"/>
    <n v="120"/>
    <n v="50"/>
    <n v="12"/>
    <n v="20"/>
    <n v="152"/>
    <s v="Not Available"/>
    <x v="1"/>
    <x v="0"/>
    <x v="1"/>
    <n v="70"/>
    <n v="46.1"/>
    <s v="No"/>
  </r>
  <r>
    <s v="ODR1005"/>
    <x v="3"/>
    <s v="Vikram"/>
    <x v="3"/>
    <n v="1"/>
    <n v="180"/>
    <n v="50"/>
    <n v="12"/>
    <n v="20"/>
    <n v="212"/>
    <s v="Not Available"/>
    <x v="1"/>
    <x v="0"/>
    <x v="1"/>
    <n v="130"/>
    <n v="61.3"/>
    <s v="No"/>
  </r>
  <r>
    <s v="ODR1005"/>
    <x v="3"/>
    <s v="Vikram"/>
    <x v="3"/>
    <n v="1"/>
    <n v="200"/>
    <n v="50"/>
    <n v="12"/>
    <n v="20"/>
    <n v="232"/>
    <s v="Not Available"/>
    <x v="1"/>
    <x v="0"/>
    <x v="1"/>
    <n v="150"/>
    <n v="64.7"/>
    <s v="No"/>
  </r>
  <r>
    <s v="ODR1005"/>
    <x v="3"/>
    <s v="Vikram"/>
    <x v="3"/>
    <n v="1"/>
    <n v="150"/>
    <n v="50"/>
    <n v="12"/>
    <n v="20"/>
    <n v="182"/>
    <s v="Not Available"/>
    <x v="1"/>
    <x v="0"/>
    <x v="1"/>
    <n v="100"/>
    <n v="54.9"/>
    <s v="No"/>
  </r>
  <r>
    <s v="ODR1005"/>
    <x v="3"/>
    <s v="Vikram"/>
    <x v="3"/>
    <n v="1"/>
    <n v="200"/>
    <n v="50"/>
    <n v="12"/>
    <n v="20"/>
    <n v="232"/>
    <s v="Not Available"/>
    <x v="1"/>
    <x v="0"/>
    <x v="1"/>
    <n v="150"/>
    <n v="64.7"/>
    <s v="No"/>
  </r>
  <r>
    <s v="ODR1005"/>
    <x v="3"/>
    <s v="Vikram"/>
    <x v="3"/>
    <n v="1"/>
    <n v="200"/>
    <n v="50"/>
    <n v="12"/>
    <n v="20"/>
    <n v="232"/>
    <s v="Not Available"/>
    <x v="1"/>
    <x v="0"/>
    <x v="1"/>
    <n v="150"/>
    <n v="64.7"/>
    <s v="No"/>
  </r>
  <r>
    <s v="ODR1005"/>
    <x v="3"/>
    <s v="Vikram"/>
    <x v="3"/>
    <n v="1"/>
    <n v="150"/>
    <n v="50"/>
    <n v="12"/>
    <n v="20"/>
    <n v="182"/>
    <s v="Not Available"/>
    <x v="1"/>
    <x v="0"/>
    <x v="1"/>
    <n v="100"/>
    <n v="54.9"/>
    <s v="No"/>
  </r>
  <r>
    <s v="ODR1005"/>
    <x v="3"/>
    <s v="Vikram"/>
    <x v="3"/>
    <n v="1"/>
    <n v="150"/>
    <n v="50"/>
    <n v="12"/>
    <n v="20"/>
    <n v="182"/>
    <s v="Not Available"/>
    <x v="1"/>
    <x v="0"/>
    <x v="1"/>
    <n v="100"/>
    <n v="54.9"/>
    <s v="No"/>
  </r>
  <r>
    <s v="ODR1005"/>
    <x v="3"/>
    <s v="Vikram"/>
    <x v="3"/>
    <n v="1"/>
    <n v="200"/>
    <n v="50"/>
    <n v="12"/>
    <n v="20"/>
    <n v="232"/>
    <s v="Not Available"/>
    <x v="1"/>
    <x v="0"/>
    <x v="1"/>
    <n v="150"/>
    <n v="64.7"/>
    <s v="No"/>
  </r>
  <r>
    <s v="ODR1005"/>
    <x v="3"/>
    <s v="Vikram"/>
    <x v="3"/>
    <n v="1"/>
    <n v="200"/>
    <n v="50"/>
    <n v="12"/>
    <n v="20"/>
    <n v="232"/>
    <s v="Not Available"/>
    <x v="1"/>
    <x v="0"/>
    <x v="1"/>
    <n v="150"/>
    <n v="64.7"/>
    <s v="No"/>
  </r>
  <r>
    <s v="ODR1005"/>
    <x v="3"/>
    <s v="Vikram"/>
    <x v="3"/>
    <n v="1"/>
    <n v="120"/>
    <n v="50"/>
    <n v="12"/>
    <n v="20"/>
    <n v="152"/>
    <s v="Not Available"/>
    <x v="1"/>
    <x v="0"/>
    <x v="1"/>
    <n v="70"/>
    <n v="46.1"/>
    <s v="No"/>
  </r>
  <r>
    <s v="ODR1005"/>
    <x v="3"/>
    <s v="Vikram"/>
    <x v="3"/>
    <n v="1"/>
    <n v="120"/>
    <n v="50"/>
    <n v="12"/>
    <n v="20"/>
    <n v="152"/>
    <s v="Not Available"/>
    <x v="1"/>
    <x v="0"/>
    <x v="1"/>
    <n v="70"/>
    <n v="46.1"/>
    <s v="No"/>
  </r>
  <r>
    <s v="ODR1005"/>
    <x v="3"/>
    <s v="Vikram"/>
    <x v="3"/>
    <n v="1"/>
    <n v="150"/>
    <n v="50"/>
    <n v="12"/>
    <n v="20"/>
    <n v="182"/>
    <s v="Not Available"/>
    <x v="1"/>
    <x v="0"/>
    <x v="1"/>
    <n v="100"/>
    <n v="54.9"/>
    <s v="No"/>
  </r>
  <r>
    <s v="ODR1005"/>
    <x v="3"/>
    <s v="Vikram"/>
    <x v="3"/>
    <n v="1"/>
    <n v="200"/>
    <n v="50"/>
    <n v="12"/>
    <n v="20"/>
    <n v="232"/>
    <s v="Not Available"/>
    <x v="1"/>
    <x v="0"/>
    <x v="1"/>
    <n v="150"/>
    <n v="64.7"/>
    <s v="No"/>
  </r>
  <r>
    <s v="ODR1005"/>
    <x v="3"/>
    <s v="Vikram"/>
    <x v="3"/>
    <n v="1"/>
    <n v="150"/>
    <n v="50"/>
    <n v="12"/>
    <n v="20"/>
    <n v="182"/>
    <s v="Not Available"/>
    <x v="1"/>
    <x v="0"/>
    <x v="1"/>
    <n v="100"/>
    <n v="54.9"/>
    <s v="No"/>
  </r>
  <r>
    <s v="ODR1005"/>
    <x v="3"/>
    <s v="Vikram"/>
    <x v="3"/>
    <n v="1"/>
    <n v="180"/>
    <n v="50"/>
    <n v="12"/>
    <n v="20"/>
    <n v="212"/>
    <s v="Not Available"/>
    <x v="1"/>
    <x v="0"/>
    <x v="1"/>
    <n v="130"/>
    <n v="61.3"/>
    <s v="No"/>
  </r>
  <r>
    <s v="ODR1014"/>
    <x v="12"/>
    <s v="Not Available"/>
    <x v="3"/>
    <n v="1"/>
    <n v="120"/>
    <n v="50"/>
    <n v="0"/>
    <n v="20"/>
    <n v="140"/>
    <s v="Cash"/>
    <x v="0"/>
    <x v="0"/>
    <x v="5"/>
    <n v="70"/>
    <n v="50"/>
    <s v="No"/>
  </r>
  <r>
    <s v="ODR1014"/>
    <x v="12"/>
    <s v="Not Available"/>
    <x v="3"/>
    <n v="1"/>
    <n v="150"/>
    <n v="50"/>
    <n v="0"/>
    <n v="20"/>
    <n v="170"/>
    <s v="Cash"/>
    <x v="0"/>
    <x v="0"/>
    <x v="5"/>
    <n v="100"/>
    <n v="58.8"/>
    <s v="No"/>
  </r>
  <r>
    <s v="ODR1014"/>
    <x v="12"/>
    <s v="Not Available"/>
    <x v="3"/>
    <n v="1"/>
    <n v="180"/>
    <n v="50"/>
    <n v="0"/>
    <n v="20"/>
    <n v="200"/>
    <s v="Cash"/>
    <x v="0"/>
    <x v="0"/>
    <x v="5"/>
    <n v="130"/>
    <n v="65"/>
    <s v="No"/>
  </r>
  <r>
    <s v="ODR1014"/>
    <x v="12"/>
    <s v="Not Available"/>
    <x v="3"/>
    <n v="1"/>
    <n v="200"/>
    <n v="50"/>
    <n v="0"/>
    <n v="20"/>
    <n v="220"/>
    <s v="Cash"/>
    <x v="0"/>
    <x v="0"/>
    <x v="5"/>
    <n v="150"/>
    <n v="68.2"/>
    <s v="No"/>
  </r>
  <r>
    <s v="ODR1014"/>
    <x v="12"/>
    <s v="Not Available"/>
    <x v="3"/>
    <n v="1"/>
    <n v="200"/>
    <n v="50"/>
    <n v="0"/>
    <n v="20"/>
    <n v="220"/>
    <s v="Cash"/>
    <x v="0"/>
    <x v="0"/>
    <x v="5"/>
    <n v="150"/>
    <n v="68.2"/>
    <s v="No"/>
  </r>
  <r>
    <s v="ODR1014"/>
    <x v="12"/>
    <s v="Not Available"/>
    <x v="3"/>
    <n v="1"/>
    <n v="120"/>
    <n v="50"/>
    <n v="0"/>
    <n v="20"/>
    <n v="140"/>
    <s v="Cash"/>
    <x v="0"/>
    <x v="0"/>
    <x v="5"/>
    <n v="70"/>
    <n v="50"/>
    <s v="No"/>
  </r>
  <r>
    <s v="ODR1014"/>
    <x v="12"/>
    <s v="Not Available"/>
    <x v="3"/>
    <n v="1"/>
    <n v="120"/>
    <n v="50"/>
    <n v="0"/>
    <n v="20"/>
    <n v="140"/>
    <s v="Cash"/>
    <x v="0"/>
    <x v="0"/>
    <x v="5"/>
    <n v="70"/>
    <n v="50"/>
    <s v="No"/>
  </r>
  <r>
    <s v="ODR1014"/>
    <x v="12"/>
    <s v="Not Available"/>
    <x v="3"/>
    <n v="1"/>
    <n v="150"/>
    <n v="50"/>
    <n v="0"/>
    <n v="20"/>
    <n v="170"/>
    <s v="Cash"/>
    <x v="0"/>
    <x v="0"/>
    <x v="5"/>
    <n v="100"/>
    <n v="58.8"/>
    <s v="No"/>
  </r>
  <r>
    <s v="ODR1014"/>
    <x v="12"/>
    <s v="Not Available"/>
    <x v="3"/>
    <n v="1"/>
    <n v="180"/>
    <n v="50"/>
    <n v="0"/>
    <n v="20"/>
    <n v="200"/>
    <s v="Cash"/>
    <x v="0"/>
    <x v="0"/>
    <x v="5"/>
    <n v="130"/>
    <n v="65"/>
    <s v="No"/>
  </r>
  <r>
    <s v="ODR1014"/>
    <x v="12"/>
    <s v="Not Available"/>
    <x v="3"/>
    <n v="1"/>
    <n v="180"/>
    <n v="50"/>
    <n v="0"/>
    <n v="20"/>
    <n v="200"/>
    <s v="Cash"/>
    <x v="0"/>
    <x v="0"/>
    <x v="5"/>
    <n v="130"/>
    <n v="65"/>
    <s v="No"/>
  </r>
  <r>
    <s v="ODR1014"/>
    <x v="12"/>
    <s v="Not Available"/>
    <x v="3"/>
    <n v="1"/>
    <n v="200"/>
    <n v="50"/>
    <n v="0"/>
    <n v="20"/>
    <n v="220"/>
    <s v="Cash"/>
    <x v="0"/>
    <x v="0"/>
    <x v="5"/>
    <n v="150"/>
    <n v="68.2"/>
    <s v="No"/>
  </r>
  <r>
    <s v="ODR1014"/>
    <x v="12"/>
    <s v="Not Available"/>
    <x v="3"/>
    <n v="1"/>
    <n v="120"/>
    <n v="50"/>
    <n v="0"/>
    <n v="20"/>
    <n v="140"/>
    <s v="Cash"/>
    <x v="0"/>
    <x v="0"/>
    <x v="5"/>
    <n v="70"/>
    <n v="50"/>
    <s v="No"/>
  </r>
  <r>
    <s v="ODR1014"/>
    <x v="12"/>
    <s v="Not Available"/>
    <x v="3"/>
    <n v="1"/>
    <n v="180"/>
    <n v="50"/>
    <n v="0"/>
    <n v="20"/>
    <n v="200"/>
    <s v="Cash"/>
    <x v="0"/>
    <x v="0"/>
    <x v="5"/>
    <n v="130"/>
    <n v="65"/>
    <s v="No"/>
  </r>
  <r>
    <s v="ODR1014"/>
    <x v="12"/>
    <s v="Not Available"/>
    <x v="3"/>
    <n v="1"/>
    <n v="200"/>
    <n v="50"/>
    <n v="0"/>
    <n v="20"/>
    <n v="220"/>
    <s v="Cash"/>
    <x v="0"/>
    <x v="0"/>
    <x v="5"/>
    <n v="150"/>
    <n v="68.2"/>
    <s v="No"/>
  </r>
  <r>
    <s v="ODR1014"/>
    <x v="12"/>
    <s v="Not Available"/>
    <x v="3"/>
    <n v="1"/>
    <n v="150"/>
    <n v="50"/>
    <n v="0"/>
    <n v="20"/>
    <n v="170"/>
    <s v="Cash"/>
    <x v="0"/>
    <x v="0"/>
    <x v="5"/>
    <n v="100"/>
    <n v="58.8"/>
    <s v="No"/>
  </r>
  <r>
    <s v="ODR1014"/>
    <x v="12"/>
    <s v="Not Available"/>
    <x v="3"/>
    <n v="1"/>
    <n v="200"/>
    <n v="50"/>
    <n v="0"/>
    <n v="20"/>
    <n v="220"/>
    <s v="Cash"/>
    <x v="0"/>
    <x v="0"/>
    <x v="5"/>
    <n v="150"/>
    <n v="68.2"/>
    <s v="No"/>
  </r>
  <r>
    <s v="ODR1014"/>
    <x v="12"/>
    <s v="Not Available"/>
    <x v="3"/>
    <n v="1"/>
    <n v="200"/>
    <n v="50"/>
    <n v="0"/>
    <n v="20"/>
    <n v="220"/>
    <s v="Cash"/>
    <x v="0"/>
    <x v="0"/>
    <x v="5"/>
    <n v="150"/>
    <n v="68.2"/>
    <s v="No"/>
  </r>
  <r>
    <s v="ODR1014"/>
    <x v="12"/>
    <s v="Not Available"/>
    <x v="3"/>
    <n v="1"/>
    <n v="150"/>
    <n v="50"/>
    <n v="0"/>
    <n v="20"/>
    <n v="170"/>
    <s v="Cash"/>
    <x v="0"/>
    <x v="0"/>
    <x v="5"/>
    <n v="100"/>
    <n v="58.8"/>
    <s v="No"/>
  </r>
  <r>
    <s v="ODR1014"/>
    <x v="12"/>
    <s v="Not Available"/>
    <x v="3"/>
    <n v="1"/>
    <n v="150"/>
    <n v="50"/>
    <n v="0"/>
    <n v="20"/>
    <n v="170"/>
    <s v="Cash"/>
    <x v="0"/>
    <x v="0"/>
    <x v="5"/>
    <n v="100"/>
    <n v="58.8"/>
    <s v="No"/>
  </r>
  <r>
    <s v="ODR1014"/>
    <x v="12"/>
    <s v="Not Available"/>
    <x v="3"/>
    <n v="1"/>
    <n v="200"/>
    <n v="50"/>
    <n v="0"/>
    <n v="20"/>
    <n v="220"/>
    <s v="Cash"/>
    <x v="0"/>
    <x v="0"/>
    <x v="5"/>
    <n v="150"/>
    <n v="68.2"/>
    <s v="No"/>
  </r>
  <r>
    <s v="ODR1014"/>
    <x v="12"/>
    <s v="Not Available"/>
    <x v="3"/>
    <n v="1"/>
    <n v="200"/>
    <n v="50"/>
    <n v="0"/>
    <n v="20"/>
    <n v="220"/>
    <s v="Cash"/>
    <x v="0"/>
    <x v="0"/>
    <x v="5"/>
    <n v="150"/>
    <n v="68.2"/>
    <s v="No"/>
  </r>
  <r>
    <s v="ODR1014"/>
    <x v="12"/>
    <s v="Not Available"/>
    <x v="3"/>
    <n v="1"/>
    <n v="120"/>
    <n v="50"/>
    <n v="0"/>
    <n v="20"/>
    <n v="140"/>
    <s v="Cash"/>
    <x v="0"/>
    <x v="0"/>
    <x v="5"/>
    <n v="70"/>
    <n v="50"/>
    <s v="No"/>
  </r>
  <r>
    <s v="ODR1014"/>
    <x v="12"/>
    <s v="Not Available"/>
    <x v="3"/>
    <n v="1"/>
    <n v="120"/>
    <n v="50"/>
    <n v="0"/>
    <n v="20"/>
    <n v="140"/>
    <s v="Cash"/>
    <x v="0"/>
    <x v="0"/>
    <x v="5"/>
    <n v="70"/>
    <n v="50"/>
    <s v="No"/>
  </r>
  <r>
    <s v="ODR1014"/>
    <x v="12"/>
    <s v="Not Available"/>
    <x v="3"/>
    <n v="1"/>
    <n v="150"/>
    <n v="50"/>
    <n v="0"/>
    <n v="20"/>
    <n v="170"/>
    <s v="Cash"/>
    <x v="0"/>
    <x v="0"/>
    <x v="5"/>
    <n v="100"/>
    <n v="58.8"/>
    <s v="No"/>
  </r>
  <r>
    <s v="ODR1014"/>
    <x v="12"/>
    <s v="Not Available"/>
    <x v="3"/>
    <n v="1"/>
    <n v="200"/>
    <n v="50"/>
    <n v="0"/>
    <n v="20"/>
    <n v="220"/>
    <s v="Cash"/>
    <x v="0"/>
    <x v="0"/>
    <x v="5"/>
    <n v="150"/>
    <n v="68.2"/>
    <s v="No"/>
  </r>
  <r>
    <s v="ODR1014"/>
    <x v="12"/>
    <s v="Not Available"/>
    <x v="3"/>
    <n v="1"/>
    <n v="150"/>
    <n v="50"/>
    <n v="0"/>
    <n v="20"/>
    <n v="170"/>
    <s v="Cash"/>
    <x v="0"/>
    <x v="0"/>
    <x v="5"/>
    <n v="100"/>
    <n v="58.8"/>
    <s v="No"/>
  </r>
  <r>
    <s v="ODR1014"/>
    <x v="12"/>
    <s v="Not Available"/>
    <x v="3"/>
    <n v="1"/>
    <n v="180"/>
    <n v="50"/>
    <n v="0"/>
    <n v="20"/>
    <n v="200"/>
    <s v="Cash"/>
    <x v="0"/>
    <x v="0"/>
    <x v="5"/>
    <n v="130"/>
    <n v="65"/>
    <s v="No"/>
  </r>
  <r>
    <s v="ODR1021"/>
    <x v="6"/>
    <s v="Pooja"/>
    <x v="3"/>
    <n v="3"/>
    <n v="120"/>
    <n v="50"/>
    <n v="12"/>
    <n v="0"/>
    <n v="372"/>
    <s v="Cash"/>
    <x v="1"/>
    <x v="0"/>
    <x v="4"/>
    <n v="210"/>
    <n v="56.5"/>
    <s v="No"/>
  </r>
  <r>
    <s v="ODR1021"/>
    <x v="6"/>
    <s v="Pooja"/>
    <x v="3"/>
    <n v="3"/>
    <n v="150"/>
    <n v="50"/>
    <n v="12"/>
    <n v="0"/>
    <n v="462"/>
    <s v="Cash"/>
    <x v="1"/>
    <x v="0"/>
    <x v="4"/>
    <n v="300"/>
    <n v="64.900000000000006"/>
    <s v="No"/>
  </r>
  <r>
    <s v="ODR1021"/>
    <x v="6"/>
    <s v="Pooja"/>
    <x v="3"/>
    <n v="3"/>
    <n v="180"/>
    <n v="50"/>
    <n v="12"/>
    <n v="0"/>
    <n v="552"/>
    <s v="Cash"/>
    <x v="1"/>
    <x v="0"/>
    <x v="4"/>
    <n v="390"/>
    <n v="70.7"/>
    <s v="No"/>
  </r>
  <r>
    <s v="ODR1021"/>
    <x v="6"/>
    <s v="Pooja"/>
    <x v="3"/>
    <n v="3"/>
    <n v="200"/>
    <n v="50"/>
    <n v="12"/>
    <n v="0"/>
    <n v="612"/>
    <s v="Cash"/>
    <x v="1"/>
    <x v="0"/>
    <x v="4"/>
    <n v="450"/>
    <n v="73.5"/>
    <s v="No"/>
  </r>
  <r>
    <s v="ODR1021"/>
    <x v="6"/>
    <s v="Pooja"/>
    <x v="3"/>
    <n v="3"/>
    <n v="200"/>
    <n v="50"/>
    <n v="12"/>
    <n v="0"/>
    <n v="612"/>
    <s v="Cash"/>
    <x v="1"/>
    <x v="0"/>
    <x v="4"/>
    <n v="450"/>
    <n v="73.5"/>
    <s v="No"/>
  </r>
  <r>
    <s v="ODR1021"/>
    <x v="6"/>
    <s v="Pooja"/>
    <x v="3"/>
    <n v="3"/>
    <n v="120"/>
    <n v="50"/>
    <n v="12"/>
    <n v="0"/>
    <n v="372"/>
    <s v="Cash"/>
    <x v="1"/>
    <x v="0"/>
    <x v="4"/>
    <n v="210"/>
    <n v="56.5"/>
    <s v="No"/>
  </r>
  <r>
    <s v="ODR1021"/>
    <x v="6"/>
    <s v="Pooja"/>
    <x v="3"/>
    <n v="3"/>
    <n v="120"/>
    <n v="50"/>
    <n v="12"/>
    <n v="0"/>
    <n v="372"/>
    <s v="Cash"/>
    <x v="1"/>
    <x v="0"/>
    <x v="4"/>
    <n v="210"/>
    <n v="56.5"/>
    <s v="No"/>
  </r>
  <r>
    <s v="ODR1021"/>
    <x v="6"/>
    <s v="Pooja"/>
    <x v="3"/>
    <n v="3"/>
    <n v="150"/>
    <n v="50"/>
    <n v="12"/>
    <n v="0"/>
    <n v="462"/>
    <s v="Cash"/>
    <x v="1"/>
    <x v="0"/>
    <x v="4"/>
    <n v="300"/>
    <n v="64.900000000000006"/>
    <s v="No"/>
  </r>
  <r>
    <s v="ODR1021"/>
    <x v="6"/>
    <s v="Pooja"/>
    <x v="3"/>
    <n v="3"/>
    <n v="180"/>
    <n v="50"/>
    <n v="12"/>
    <n v="0"/>
    <n v="552"/>
    <s v="Cash"/>
    <x v="1"/>
    <x v="0"/>
    <x v="4"/>
    <n v="390"/>
    <n v="70.7"/>
    <s v="No"/>
  </r>
  <r>
    <s v="ODR1021"/>
    <x v="6"/>
    <s v="Pooja"/>
    <x v="3"/>
    <n v="3"/>
    <n v="180"/>
    <n v="50"/>
    <n v="12"/>
    <n v="0"/>
    <n v="552"/>
    <s v="Cash"/>
    <x v="1"/>
    <x v="0"/>
    <x v="4"/>
    <n v="390"/>
    <n v="70.7"/>
    <s v="No"/>
  </r>
  <r>
    <s v="ODR1021"/>
    <x v="6"/>
    <s v="Pooja"/>
    <x v="3"/>
    <n v="3"/>
    <n v="200"/>
    <n v="50"/>
    <n v="12"/>
    <n v="0"/>
    <n v="612"/>
    <s v="Cash"/>
    <x v="1"/>
    <x v="0"/>
    <x v="4"/>
    <n v="450"/>
    <n v="73.5"/>
    <s v="No"/>
  </r>
  <r>
    <s v="ODR1021"/>
    <x v="6"/>
    <s v="Pooja"/>
    <x v="3"/>
    <n v="3"/>
    <n v="120"/>
    <n v="50"/>
    <n v="12"/>
    <n v="0"/>
    <n v="372"/>
    <s v="Cash"/>
    <x v="1"/>
    <x v="0"/>
    <x v="4"/>
    <n v="210"/>
    <n v="56.5"/>
    <s v="No"/>
  </r>
  <r>
    <s v="ODR1021"/>
    <x v="6"/>
    <s v="Pooja"/>
    <x v="3"/>
    <n v="3"/>
    <n v="180"/>
    <n v="50"/>
    <n v="12"/>
    <n v="0"/>
    <n v="552"/>
    <s v="Cash"/>
    <x v="1"/>
    <x v="0"/>
    <x v="4"/>
    <n v="390"/>
    <n v="70.7"/>
    <s v="No"/>
  </r>
  <r>
    <s v="ODR1021"/>
    <x v="6"/>
    <s v="Pooja"/>
    <x v="3"/>
    <n v="3"/>
    <n v="200"/>
    <n v="50"/>
    <n v="12"/>
    <n v="0"/>
    <n v="612"/>
    <s v="Cash"/>
    <x v="1"/>
    <x v="0"/>
    <x v="4"/>
    <n v="450"/>
    <n v="73.5"/>
    <s v="No"/>
  </r>
  <r>
    <s v="ODR1021"/>
    <x v="6"/>
    <s v="Pooja"/>
    <x v="3"/>
    <n v="3"/>
    <n v="150"/>
    <n v="50"/>
    <n v="12"/>
    <n v="0"/>
    <n v="462"/>
    <s v="Cash"/>
    <x v="1"/>
    <x v="0"/>
    <x v="4"/>
    <n v="300"/>
    <n v="64.900000000000006"/>
    <s v="No"/>
  </r>
  <r>
    <s v="ODR1021"/>
    <x v="6"/>
    <s v="Pooja"/>
    <x v="3"/>
    <n v="3"/>
    <n v="200"/>
    <n v="50"/>
    <n v="12"/>
    <n v="0"/>
    <n v="612"/>
    <s v="Cash"/>
    <x v="1"/>
    <x v="0"/>
    <x v="4"/>
    <n v="450"/>
    <n v="73.5"/>
    <s v="No"/>
  </r>
  <r>
    <s v="ODR1021"/>
    <x v="6"/>
    <s v="Pooja"/>
    <x v="3"/>
    <n v="3"/>
    <n v="200"/>
    <n v="50"/>
    <n v="12"/>
    <n v="0"/>
    <n v="612"/>
    <s v="Cash"/>
    <x v="1"/>
    <x v="0"/>
    <x v="4"/>
    <n v="450"/>
    <n v="73.5"/>
    <s v="No"/>
  </r>
  <r>
    <s v="ODR1021"/>
    <x v="6"/>
    <s v="Pooja"/>
    <x v="3"/>
    <n v="3"/>
    <n v="150"/>
    <n v="50"/>
    <n v="12"/>
    <n v="0"/>
    <n v="462"/>
    <s v="Cash"/>
    <x v="1"/>
    <x v="0"/>
    <x v="4"/>
    <n v="300"/>
    <n v="64.900000000000006"/>
    <s v="No"/>
  </r>
  <r>
    <s v="ODR1021"/>
    <x v="6"/>
    <s v="Pooja"/>
    <x v="3"/>
    <n v="3"/>
    <n v="150"/>
    <n v="50"/>
    <n v="12"/>
    <n v="0"/>
    <n v="462"/>
    <s v="Cash"/>
    <x v="1"/>
    <x v="0"/>
    <x v="4"/>
    <n v="300"/>
    <n v="64.900000000000006"/>
    <s v="No"/>
  </r>
  <r>
    <s v="ODR1021"/>
    <x v="6"/>
    <s v="Pooja"/>
    <x v="3"/>
    <n v="3"/>
    <n v="200"/>
    <n v="50"/>
    <n v="12"/>
    <n v="0"/>
    <n v="612"/>
    <s v="Cash"/>
    <x v="1"/>
    <x v="0"/>
    <x v="4"/>
    <n v="450"/>
    <n v="73.5"/>
    <s v="No"/>
  </r>
  <r>
    <s v="ODR1021"/>
    <x v="6"/>
    <s v="Pooja"/>
    <x v="3"/>
    <n v="3"/>
    <n v="200"/>
    <n v="50"/>
    <n v="12"/>
    <n v="0"/>
    <n v="612"/>
    <s v="Cash"/>
    <x v="1"/>
    <x v="0"/>
    <x v="4"/>
    <n v="450"/>
    <n v="73.5"/>
    <s v="No"/>
  </r>
  <r>
    <s v="ODR1021"/>
    <x v="6"/>
    <s v="Pooja"/>
    <x v="3"/>
    <n v="3"/>
    <n v="120"/>
    <n v="50"/>
    <n v="12"/>
    <n v="0"/>
    <n v="372"/>
    <s v="Cash"/>
    <x v="1"/>
    <x v="0"/>
    <x v="4"/>
    <n v="210"/>
    <n v="56.5"/>
    <s v="No"/>
  </r>
  <r>
    <s v="ODR1021"/>
    <x v="6"/>
    <s v="Pooja"/>
    <x v="3"/>
    <n v="3"/>
    <n v="120"/>
    <n v="50"/>
    <n v="12"/>
    <n v="0"/>
    <n v="372"/>
    <s v="Cash"/>
    <x v="1"/>
    <x v="0"/>
    <x v="4"/>
    <n v="210"/>
    <n v="56.5"/>
    <s v="No"/>
  </r>
  <r>
    <s v="ODR1021"/>
    <x v="6"/>
    <s v="Pooja"/>
    <x v="3"/>
    <n v="3"/>
    <n v="150"/>
    <n v="50"/>
    <n v="12"/>
    <n v="0"/>
    <n v="462"/>
    <s v="Cash"/>
    <x v="1"/>
    <x v="0"/>
    <x v="4"/>
    <n v="300"/>
    <n v="64.900000000000006"/>
    <s v="No"/>
  </r>
  <r>
    <s v="ODR1021"/>
    <x v="6"/>
    <s v="Pooja"/>
    <x v="3"/>
    <n v="3"/>
    <n v="200"/>
    <n v="50"/>
    <n v="12"/>
    <n v="0"/>
    <n v="612"/>
    <s v="Cash"/>
    <x v="1"/>
    <x v="0"/>
    <x v="4"/>
    <n v="450"/>
    <n v="73.5"/>
    <s v="No"/>
  </r>
  <r>
    <s v="ODR1021"/>
    <x v="6"/>
    <s v="Pooja"/>
    <x v="3"/>
    <n v="3"/>
    <n v="150"/>
    <n v="50"/>
    <n v="12"/>
    <n v="0"/>
    <n v="462"/>
    <s v="Cash"/>
    <x v="1"/>
    <x v="0"/>
    <x v="4"/>
    <n v="300"/>
    <n v="64.900000000000006"/>
    <s v="No"/>
  </r>
  <r>
    <s v="ODR1021"/>
    <x v="6"/>
    <s v="Pooja"/>
    <x v="3"/>
    <n v="3"/>
    <n v="180"/>
    <n v="50"/>
    <n v="12"/>
    <n v="0"/>
    <n v="552"/>
    <s v="Cash"/>
    <x v="1"/>
    <x v="0"/>
    <x v="4"/>
    <n v="390"/>
    <n v="70.7"/>
    <s v="No"/>
  </r>
  <r>
    <s v="ODR1022"/>
    <x v="23"/>
    <s v="Not Available"/>
    <x v="3"/>
    <n v="1"/>
    <n v="120"/>
    <n v="50"/>
    <n v="0"/>
    <n v="0"/>
    <n v="120"/>
    <s v="UPI"/>
    <x v="1"/>
    <x v="0"/>
    <x v="5"/>
    <n v="70"/>
    <n v="58.3"/>
    <s v="No"/>
  </r>
  <r>
    <s v="ODR1022"/>
    <x v="23"/>
    <s v="Not Available"/>
    <x v="3"/>
    <n v="1"/>
    <n v="150"/>
    <n v="50"/>
    <n v="0"/>
    <n v="0"/>
    <n v="150"/>
    <s v="UPI"/>
    <x v="1"/>
    <x v="0"/>
    <x v="5"/>
    <n v="100"/>
    <n v="66.7"/>
    <s v="No"/>
  </r>
  <r>
    <s v="ODR1022"/>
    <x v="23"/>
    <s v="Not Available"/>
    <x v="3"/>
    <n v="1"/>
    <n v="180"/>
    <n v="50"/>
    <n v="0"/>
    <n v="0"/>
    <n v="180"/>
    <s v="UPI"/>
    <x v="1"/>
    <x v="0"/>
    <x v="5"/>
    <n v="130"/>
    <n v="72.2"/>
    <s v="No"/>
  </r>
  <r>
    <s v="ODR1022"/>
    <x v="23"/>
    <s v="Not Available"/>
    <x v="3"/>
    <n v="1"/>
    <n v="200"/>
    <n v="50"/>
    <n v="0"/>
    <n v="0"/>
    <n v="200"/>
    <s v="UPI"/>
    <x v="1"/>
    <x v="0"/>
    <x v="5"/>
    <n v="150"/>
    <n v="75"/>
    <s v="No"/>
  </r>
  <r>
    <s v="ODR1022"/>
    <x v="23"/>
    <s v="Not Available"/>
    <x v="3"/>
    <n v="1"/>
    <n v="200"/>
    <n v="50"/>
    <n v="0"/>
    <n v="0"/>
    <n v="200"/>
    <s v="UPI"/>
    <x v="1"/>
    <x v="0"/>
    <x v="5"/>
    <n v="150"/>
    <n v="75"/>
    <s v="No"/>
  </r>
  <r>
    <s v="ODR1022"/>
    <x v="23"/>
    <s v="Not Available"/>
    <x v="3"/>
    <n v="1"/>
    <n v="120"/>
    <n v="50"/>
    <n v="0"/>
    <n v="0"/>
    <n v="120"/>
    <s v="UPI"/>
    <x v="1"/>
    <x v="0"/>
    <x v="5"/>
    <n v="70"/>
    <n v="58.3"/>
    <s v="No"/>
  </r>
  <r>
    <s v="ODR1022"/>
    <x v="23"/>
    <s v="Not Available"/>
    <x v="3"/>
    <n v="1"/>
    <n v="120"/>
    <n v="50"/>
    <n v="0"/>
    <n v="0"/>
    <n v="120"/>
    <s v="UPI"/>
    <x v="1"/>
    <x v="0"/>
    <x v="5"/>
    <n v="70"/>
    <n v="58.3"/>
    <s v="No"/>
  </r>
  <r>
    <s v="ODR1022"/>
    <x v="23"/>
    <s v="Not Available"/>
    <x v="3"/>
    <n v="1"/>
    <n v="150"/>
    <n v="50"/>
    <n v="0"/>
    <n v="0"/>
    <n v="150"/>
    <s v="UPI"/>
    <x v="1"/>
    <x v="0"/>
    <x v="5"/>
    <n v="100"/>
    <n v="66.7"/>
    <s v="No"/>
  </r>
  <r>
    <s v="ODR1022"/>
    <x v="23"/>
    <s v="Not Available"/>
    <x v="3"/>
    <n v="1"/>
    <n v="180"/>
    <n v="50"/>
    <n v="0"/>
    <n v="0"/>
    <n v="180"/>
    <s v="UPI"/>
    <x v="1"/>
    <x v="0"/>
    <x v="5"/>
    <n v="130"/>
    <n v="72.2"/>
    <s v="No"/>
  </r>
  <r>
    <s v="ODR1022"/>
    <x v="23"/>
    <s v="Not Available"/>
    <x v="3"/>
    <n v="1"/>
    <n v="180"/>
    <n v="50"/>
    <n v="0"/>
    <n v="0"/>
    <n v="180"/>
    <s v="UPI"/>
    <x v="1"/>
    <x v="0"/>
    <x v="5"/>
    <n v="130"/>
    <n v="72.2"/>
    <s v="No"/>
  </r>
  <r>
    <s v="ODR1022"/>
    <x v="23"/>
    <s v="Not Available"/>
    <x v="3"/>
    <n v="1"/>
    <n v="200"/>
    <n v="50"/>
    <n v="0"/>
    <n v="0"/>
    <n v="200"/>
    <s v="UPI"/>
    <x v="1"/>
    <x v="0"/>
    <x v="5"/>
    <n v="150"/>
    <n v="75"/>
    <s v="No"/>
  </r>
  <r>
    <s v="ODR1022"/>
    <x v="23"/>
    <s v="Not Available"/>
    <x v="3"/>
    <n v="1"/>
    <n v="120"/>
    <n v="50"/>
    <n v="0"/>
    <n v="0"/>
    <n v="120"/>
    <s v="UPI"/>
    <x v="1"/>
    <x v="0"/>
    <x v="5"/>
    <n v="70"/>
    <n v="58.3"/>
    <s v="No"/>
  </r>
  <r>
    <s v="ODR1022"/>
    <x v="23"/>
    <s v="Not Available"/>
    <x v="3"/>
    <n v="1"/>
    <n v="180"/>
    <n v="50"/>
    <n v="0"/>
    <n v="0"/>
    <n v="180"/>
    <s v="UPI"/>
    <x v="1"/>
    <x v="0"/>
    <x v="5"/>
    <n v="130"/>
    <n v="72.2"/>
    <s v="No"/>
  </r>
  <r>
    <s v="ODR1022"/>
    <x v="23"/>
    <s v="Not Available"/>
    <x v="3"/>
    <n v="1"/>
    <n v="200"/>
    <n v="50"/>
    <n v="0"/>
    <n v="0"/>
    <n v="200"/>
    <s v="UPI"/>
    <x v="1"/>
    <x v="0"/>
    <x v="5"/>
    <n v="150"/>
    <n v="75"/>
    <s v="No"/>
  </r>
  <r>
    <s v="ODR1022"/>
    <x v="23"/>
    <s v="Not Available"/>
    <x v="3"/>
    <n v="1"/>
    <n v="150"/>
    <n v="50"/>
    <n v="0"/>
    <n v="0"/>
    <n v="150"/>
    <s v="UPI"/>
    <x v="1"/>
    <x v="0"/>
    <x v="5"/>
    <n v="100"/>
    <n v="66.7"/>
    <s v="No"/>
  </r>
  <r>
    <s v="ODR1022"/>
    <x v="23"/>
    <s v="Not Available"/>
    <x v="3"/>
    <n v="1"/>
    <n v="200"/>
    <n v="50"/>
    <n v="0"/>
    <n v="0"/>
    <n v="200"/>
    <s v="UPI"/>
    <x v="1"/>
    <x v="0"/>
    <x v="5"/>
    <n v="150"/>
    <n v="75"/>
    <s v="No"/>
  </r>
  <r>
    <s v="ODR1022"/>
    <x v="23"/>
    <s v="Not Available"/>
    <x v="3"/>
    <n v="1"/>
    <n v="200"/>
    <n v="50"/>
    <n v="0"/>
    <n v="0"/>
    <n v="200"/>
    <s v="UPI"/>
    <x v="1"/>
    <x v="0"/>
    <x v="5"/>
    <n v="150"/>
    <n v="75"/>
    <s v="No"/>
  </r>
  <r>
    <s v="ODR1022"/>
    <x v="23"/>
    <s v="Not Available"/>
    <x v="3"/>
    <n v="1"/>
    <n v="150"/>
    <n v="50"/>
    <n v="0"/>
    <n v="0"/>
    <n v="150"/>
    <s v="UPI"/>
    <x v="1"/>
    <x v="0"/>
    <x v="5"/>
    <n v="100"/>
    <n v="66.7"/>
    <s v="No"/>
  </r>
  <r>
    <s v="ODR1022"/>
    <x v="23"/>
    <s v="Not Available"/>
    <x v="3"/>
    <n v="1"/>
    <n v="150"/>
    <n v="50"/>
    <n v="0"/>
    <n v="0"/>
    <n v="150"/>
    <s v="UPI"/>
    <x v="1"/>
    <x v="0"/>
    <x v="5"/>
    <n v="100"/>
    <n v="66.7"/>
    <s v="No"/>
  </r>
  <r>
    <s v="ODR1022"/>
    <x v="23"/>
    <s v="Not Available"/>
    <x v="3"/>
    <n v="1"/>
    <n v="200"/>
    <n v="50"/>
    <n v="0"/>
    <n v="0"/>
    <n v="200"/>
    <s v="UPI"/>
    <x v="1"/>
    <x v="0"/>
    <x v="5"/>
    <n v="150"/>
    <n v="75"/>
    <s v="No"/>
  </r>
  <r>
    <s v="ODR1022"/>
    <x v="23"/>
    <s v="Not Available"/>
    <x v="3"/>
    <n v="1"/>
    <n v="200"/>
    <n v="50"/>
    <n v="0"/>
    <n v="0"/>
    <n v="200"/>
    <s v="UPI"/>
    <x v="1"/>
    <x v="0"/>
    <x v="5"/>
    <n v="150"/>
    <n v="75"/>
    <s v="No"/>
  </r>
  <r>
    <s v="ODR1022"/>
    <x v="23"/>
    <s v="Not Available"/>
    <x v="3"/>
    <n v="1"/>
    <n v="120"/>
    <n v="50"/>
    <n v="0"/>
    <n v="0"/>
    <n v="120"/>
    <s v="UPI"/>
    <x v="1"/>
    <x v="0"/>
    <x v="5"/>
    <n v="70"/>
    <n v="58.3"/>
    <s v="No"/>
  </r>
  <r>
    <s v="ODR1022"/>
    <x v="23"/>
    <s v="Not Available"/>
    <x v="3"/>
    <n v="1"/>
    <n v="120"/>
    <n v="50"/>
    <n v="0"/>
    <n v="0"/>
    <n v="120"/>
    <s v="UPI"/>
    <x v="1"/>
    <x v="0"/>
    <x v="5"/>
    <n v="70"/>
    <n v="58.3"/>
    <s v="No"/>
  </r>
  <r>
    <s v="ODR1022"/>
    <x v="23"/>
    <s v="Not Available"/>
    <x v="3"/>
    <n v="1"/>
    <n v="150"/>
    <n v="50"/>
    <n v="0"/>
    <n v="0"/>
    <n v="150"/>
    <s v="UPI"/>
    <x v="1"/>
    <x v="0"/>
    <x v="5"/>
    <n v="100"/>
    <n v="66.7"/>
    <s v="No"/>
  </r>
  <r>
    <s v="ODR1022"/>
    <x v="23"/>
    <s v="Not Available"/>
    <x v="3"/>
    <n v="1"/>
    <n v="200"/>
    <n v="50"/>
    <n v="0"/>
    <n v="0"/>
    <n v="200"/>
    <s v="UPI"/>
    <x v="1"/>
    <x v="0"/>
    <x v="5"/>
    <n v="150"/>
    <n v="75"/>
    <s v="No"/>
  </r>
  <r>
    <s v="ODR1022"/>
    <x v="23"/>
    <s v="Not Available"/>
    <x v="3"/>
    <n v="1"/>
    <n v="150"/>
    <n v="50"/>
    <n v="0"/>
    <n v="0"/>
    <n v="150"/>
    <s v="UPI"/>
    <x v="1"/>
    <x v="0"/>
    <x v="5"/>
    <n v="100"/>
    <n v="66.7"/>
    <s v="No"/>
  </r>
  <r>
    <s v="ODR1022"/>
    <x v="23"/>
    <s v="Not Available"/>
    <x v="3"/>
    <n v="1"/>
    <n v="180"/>
    <n v="50"/>
    <n v="0"/>
    <n v="0"/>
    <n v="180"/>
    <s v="UPI"/>
    <x v="1"/>
    <x v="0"/>
    <x v="5"/>
    <n v="130"/>
    <n v="72.2"/>
    <s v="No"/>
  </r>
  <r>
    <s v="ODR1031"/>
    <x v="1"/>
    <s v="Not Available"/>
    <x v="3"/>
    <n v="1"/>
    <n v="120"/>
    <n v="50"/>
    <n v="5"/>
    <n v="20"/>
    <n v="145"/>
    <s v="Not Available"/>
    <x v="1"/>
    <x v="0"/>
    <x v="5"/>
    <n v="70"/>
    <n v="48.3"/>
    <s v="No"/>
  </r>
  <r>
    <s v="ODR1031"/>
    <x v="1"/>
    <s v="Not Available"/>
    <x v="3"/>
    <n v="1"/>
    <n v="150"/>
    <n v="50"/>
    <n v="5"/>
    <n v="20"/>
    <n v="175"/>
    <s v="Not Available"/>
    <x v="1"/>
    <x v="0"/>
    <x v="5"/>
    <n v="100"/>
    <n v="57.1"/>
    <s v="No"/>
  </r>
  <r>
    <s v="ODR1031"/>
    <x v="1"/>
    <s v="Not Available"/>
    <x v="3"/>
    <n v="1"/>
    <n v="180"/>
    <n v="50"/>
    <n v="5"/>
    <n v="20"/>
    <n v="205"/>
    <s v="Not Available"/>
    <x v="1"/>
    <x v="0"/>
    <x v="5"/>
    <n v="130"/>
    <n v="63.4"/>
    <s v="No"/>
  </r>
  <r>
    <s v="ODR1031"/>
    <x v="1"/>
    <s v="Not Available"/>
    <x v="3"/>
    <n v="1"/>
    <n v="200"/>
    <n v="50"/>
    <n v="5"/>
    <n v="20"/>
    <n v="225"/>
    <s v="Not Available"/>
    <x v="1"/>
    <x v="0"/>
    <x v="5"/>
    <n v="150"/>
    <n v="66.7"/>
    <s v="No"/>
  </r>
  <r>
    <s v="ODR1031"/>
    <x v="1"/>
    <s v="Not Available"/>
    <x v="3"/>
    <n v="1"/>
    <n v="200"/>
    <n v="50"/>
    <n v="5"/>
    <n v="20"/>
    <n v="225"/>
    <s v="Not Available"/>
    <x v="1"/>
    <x v="0"/>
    <x v="5"/>
    <n v="150"/>
    <n v="66.7"/>
    <s v="No"/>
  </r>
  <r>
    <s v="ODR1031"/>
    <x v="1"/>
    <s v="Not Available"/>
    <x v="3"/>
    <n v="1"/>
    <n v="120"/>
    <n v="50"/>
    <n v="5"/>
    <n v="20"/>
    <n v="145"/>
    <s v="Not Available"/>
    <x v="1"/>
    <x v="0"/>
    <x v="5"/>
    <n v="70"/>
    <n v="48.3"/>
    <s v="No"/>
  </r>
  <r>
    <s v="ODR1031"/>
    <x v="1"/>
    <s v="Not Available"/>
    <x v="3"/>
    <n v="1"/>
    <n v="120"/>
    <n v="50"/>
    <n v="5"/>
    <n v="20"/>
    <n v="145"/>
    <s v="Not Available"/>
    <x v="1"/>
    <x v="0"/>
    <x v="5"/>
    <n v="70"/>
    <n v="48.3"/>
    <s v="No"/>
  </r>
  <r>
    <s v="ODR1031"/>
    <x v="1"/>
    <s v="Not Available"/>
    <x v="3"/>
    <n v="1"/>
    <n v="150"/>
    <n v="50"/>
    <n v="5"/>
    <n v="20"/>
    <n v="175"/>
    <s v="Not Available"/>
    <x v="1"/>
    <x v="0"/>
    <x v="5"/>
    <n v="100"/>
    <n v="57.1"/>
    <s v="No"/>
  </r>
  <r>
    <s v="ODR1031"/>
    <x v="1"/>
    <s v="Not Available"/>
    <x v="3"/>
    <n v="1"/>
    <n v="180"/>
    <n v="50"/>
    <n v="5"/>
    <n v="20"/>
    <n v="205"/>
    <s v="Not Available"/>
    <x v="1"/>
    <x v="0"/>
    <x v="5"/>
    <n v="130"/>
    <n v="63.4"/>
    <s v="No"/>
  </r>
  <r>
    <s v="ODR1031"/>
    <x v="1"/>
    <s v="Not Available"/>
    <x v="3"/>
    <n v="1"/>
    <n v="180"/>
    <n v="50"/>
    <n v="5"/>
    <n v="20"/>
    <n v="205"/>
    <s v="Not Available"/>
    <x v="1"/>
    <x v="0"/>
    <x v="5"/>
    <n v="130"/>
    <n v="63.4"/>
    <s v="No"/>
  </r>
  <r>
    <s v="ODR1031"/>
    <x v="1"/>
    <s v="Not Available"/>
    <x v="3"/>
    <n v="1"/>
    <n v="200"/>
    <n v="50"/>
    <n v="5"/>
    <n v="20"/>
    <n v="225"/>
    <s v="Not Available"/>
    <x v="1"/>
    <x v="0"/>
    <x v="5"/>
    <n v="150"/>
    <n v="66.7"/>
    <s v="No"/>
  </r>
  <r>
    <s v="ODR1031"/>
    <x v="1"/>
    <s v="Not Available"/>
    <x v="3"/>
    <n v="1"/>
    <n v="120"/>
    <n v="50"/>
    <n v="5"/>
    <n v="20"/>
    <n v="145"/>
    <s v="Not Available"/>
    <x v="1"/>
    <x v="0"/>
    <x v="5"/>
    <n v="70"/>
    <n v="48.3"/>
    <s v="No"/>
  </r>
  <r>
    <s v="ODR1031"/>
    <x v="1"/>
    <s v="Not Available"/>
    <x v="3"/>
    <n v="1"/>
    <n v="180"/>
    <n v="50"/>
    <n v="5"/>
    <n v="20"/>
    <n v="205"/>
    <s v="Not Available"/>
    <x v="1"/>
    <x v="0"/>
    <x v="5"/>
    <n v="130"/>
    <n v="63.4"/>
    <s v="No"/>
  </r>
  <r>
    <s v="ODR1031"/>
    <x v="1"/>
    <s v="Not Available"/>
    <x v="3"/>
    <n v="1"/>
    <n v="200"/>
    <n v="50"/>
    <n v="5"/>
    <n v="20"/>
    <n v="225"/>
    <s v="Not Available"/>
    <x v="1"/>
    <x v="0"/>
    <x v="5"/>
    <n v="150"/>
    <n v="66.7"/>
    <s v="No"/>
  </r>
  <r>
    <s v="ODR1031"/>
    <x v="1"/>
    <s v="Not Available"/>
    <x v="3"/>
    <n v="1"/>
    <n v="150"/>
    <n v="50"/>
    <n v="5"/>
    <n v="20"/>
    <n v="175"/>
    <s v="Not Available"/>
    <x v="1"/>
    <x v="0"/>
    <x v="5"/>
    <n v="100"/>
    <n v="57.1"/>
    <s v="No"/>
  </r>
  <r>
    <s v="ODR1031"/>
    <x v="1"/>
    <s v="Not Available"/>
    <x v="3"/>
    <n v="1"/>
    <n v="200"/>
    <n v="50"/>
    <n v="5"/>
    <n v="20"/>
    <n v="225"/>
    <s v="Not Available"/>
    <x v="1"/>
    <x v="0"/>
    <x v="5"/>
    <n v="150"/>
    <n v="66.7"/>
    <s v="No"/>
  </r>
  <r>
    <s v="ODR1031"/>
    <x v="1"/>
    <s v="Not Available"/>
    <x v="3"/>
    <n v="1"/>
    <n v="200"/>
    <n v="50"/>
    <n v="5"/>
    <n v="20"/>
    <n v="225"/>
    <s v="Not Available"/>
    <x v="1"/>
    <x v="0"/>
    <x v="5"/>
    <n v="150"/>
    <n v="66.7"/>
    <s v="No"/>
  </r>
  <r>
    <s v="ODR1031"/>
    <x v="1"/>
    <s v="Not Available"/>
    <x v="3"/>
    <n v="1"/>
    <n v="150"/>
    <n v="50"/>
    <n v="5"/>
    <n v="20"/>
    <n v="175"/>
    <s v="Not Available"/>
    <x v="1"/>
    <x v="0"/>
    <x v="5"/>
    <n v="100"/>
    <n v="57.1"/>
    <s v="No"/>
  </r>
  <r>
    <s v="ODR1031"/>
    <x v="1"/>
    <s v="Not Available"/>
    <x v="3"/>
    <n v="1"/>
    <n v="150"/>
    <n v="50"/>
    <n v="5"/>
    <n v="20"/>
    <n v="175"/>
    <s v="Not Available"/>
    <x v="1"/>
    <x v="0"/>
    <x v="5"/>
    <n v="100"/>
    <n v="57.1"/>
    <s v="No"/>
  </r>
  <r>
    <s v="ODR1031"/>
    <x v="1"/>
    <s v="Not Available"/>
    <x v="3"/>
    <n v="1"/>
    <n v="200"/>
    <n v="50"/>
    <n v="5"/>
    <n v="20"/>
    <n v="225"/>
    <s v="Not Available"/>
    <x v="1"/>
    <x v="0"/>
    <x v="5"/>
    <n v="150"/>
    <n v="66.7"/>
    <s v="No"/>
  </r>
  <r>
    <s v="ODR1031"/>
    <x v="1"/>
    <s v="Not Available"/>
    <x v="3"/>
    <n v="1"/>
    <n v="200"/>
    <n v="50"/>
    <n v="5"/>
    <n v="20"/>
    <n v="225"/>
    <s v="Not Available"/>
    <x v="1"/>
    <x v="0"/>
    <x v="5"/>
    <n v="150"/>
    <n v="66.7"/>
    <s v="No"/>
  </r>
  <r>
    <s v="ODR1031"/>
    <x v="1"/>
    <s v="Not Available"/>
    <x v="3"/>
    <n v="1"/>
    <n v="120"/>
    <n v="50"/>
    <n v="5"/>
    <n v="20"/>
    <n v="145"/>
    <s v="Not Available"/>
    <x v="1"/>
    <x v="0"/>
    <x v="5"/>
    <n v="70"/>
    <n v="48.3"/>
    <s v="No"/>
  </r>
  <r>
    <s v="ODR1031"/>
    <x v="1"/>
    <s v="Not Available"/>
    <x v="3"/>
    <n v="1"/>
    <n v="120"/>
    <n v="50"/>
    <n v="5"/>
    <n v="20"/>
    <n v="145"/>
    <s v="Not Available"/>
    <x v="1"/>
    <x v="0"/>
    <x v="5"/>
    <n v="70"/>
    <n v="48.3"/>
    <s v="No"/>
  </r>
  <r>
    <s v="ODR1031"/>
    <x v="1"/>
    <s v="Not Available"/>
    <x v="3"/>
    <n v="1"/>
    <n v="150"/>
    <n v="50"/>
    <n v="5"/>
    <n v="20"/>
    <n v="175"/>
    <s v="Not Available"/>
    <x v="1"/>
    <x v="0"/>
    <x v="5"/>
    <n v="100"/>
    <n v="57.1"/>
    <s v="No"/>
  </r>
  <r>
    <s v="ODR1031"/>
    <x v="1"/>
    <s v="Not Available"/>
    <x v="3"/>
    <n v="1"/>
    <n v="200"/>
    <n v="50"/>
    <n v="5"/>
    <n v="20"/>
    <n v="225"/>
    <s v="Not Available"/>
    <x v="1"/>
    <x v="0"/>
    <x v="5"/>
    <n v="150"/>
    <n v="66.7"/>
    <s v="No"/>
  </r>
  <r>
    <s v="ODR1031"/>
    <x v="1"/>
    <s v="Not Available"/>
    <x v="3"/>
    <n v="1"/>
    <n v="150"/>
    <n v="50"/>
    <n v="5"/>
    <n v="20"/>
    <n v="175"/>
    <s v="Not Available"/>
    <x v="1"/>
    <x v="0"/>
    <x v="5"/>
    <n v="100"/>
    <n v="57.1"/>
    <s v="No"/>
  </r>
  <r>
    <s v="ODR1031"/>
    <x v="1"/>
    <s v="Not Available"/>
    <x v="3"/>
    <n v="1"/>
    <n v="180"/>
    <n v="50"/>
    <n v="5"/>
    <n v="20"/>
    <n v="205"/>
    <s v="Not Available"/>
    <x v="1"/>
    <x v="0"/>
    <x v="5"/>
    <n v="130"/>
    <n v="63.4"/>
    <s v="No"/>
  </r>
  <r>
    <s v="ODR1033"/>
    <x v="17"/>
    <s v="Vikram"/>
    <x v="3"/>
    <n v="3"/>
    <n v="120"/>
    <n v="50"/>
    <n v="5"/>
    <n v="30"/>
    <n v="395"/>
    <s v="Not Available"/>
    <x v="1"/>
    <x v="0"/>
    <x v="1"/>
    <n v="210"/>
    <n v="53.2"/>
    <s v="No"/>
  </r>
  <r>
    <s v="ODR1033"/>
    <x v="17"/>
    <s v="Vikram"/>
    <x v="3"/>
    <n v="3"/>
    <n v="150"/>
    <n v="50"/>
    <n v="5"/>
    <n v="30"/>
    <n v="485"/>
    <s v="Not Available"/>
    <x v="1"/>
    <x v="0"/>
    <x v="1"/>
    <n v="300"/>
    <n v="61.9"/>
    <s v="No"/>
  </r>
  <r>
    <s v="ODR1033"/>
    <x v="17"/>
    <s v="Vikram"/>
    <x v="3"/>
    <n v="3"/>
    <n v="180"/>
    <n v="50"/>
    <n v="5"/>
    <n v="30"/>
    <n v="575"/>
    <s v="Not Available"/>
    <x v="1"/>
    <x v="0"/>
    <x v="1"/>
    <n v="390"/>
    <n v="67.8"/>
    <s v="No"/>
  </r>
  <r>
    <s v="ODR1033"/>
    <x v="17"/>
    <s v="Vikram"/>
    <x v="3"/>
    <n v="3"/>
    <n v="200"/>
    <n v="50"/>
    <n v="5"/>
    <n v="30"/>
    <n v="635"/>
    <s v="Not Available"/>
    <x v="1"/>
    <x v="0"/>
    <x v="1"/>
    <n v="450"/>
    <n v="70.900000000000006"/>
    <s v="No"/>
  </r>
  <r>
    <s v="ODR1033"/>
    <x v="17"/>
    <s v="Vikram"/>
    <x v="3"/>
    <n v="3"/>
    <n v="200"/>
    <n v="50"/>
    <n v="5"/>
    <n v="30"/>
    <n v="635"/>
    <s v="Not Available"/>
    <x v="1"/>
    <x v="0"/>
    <x v="1"/>
    <n v="450"/>
    <n v="70.900000000000006"/>
    <s v="No"/>
  </r>
  <r>
    <s v="ODR1033"/>
    <x v="17"/>
    <s v="Vikram"/>
    <x v="3"/>
    <n v="3"/>
    <n v="120"/>
    <n v="50"/>
    <n v="5"/>
    <n v="30"/>
    <n v="395"/>
    <s v="Not Available"/>
    <x v="1"/>
    <x v="0"/>
    <x v="1"/>
    <n v="210"/>
    <n v="53.2"/>
    <s v="No"/>
  </r>
  <r>
    <s v="ODR1033"/>
    <x v="17"/>
    <s v="Vikram"/>
    <x v="3"/>
    <n v="3"/>
    <n v="120"/>
    <n v="50"/>
    <n v="5"/>
    <n v="30"/>
    <n v="395"/>
    <s v="Not Available"/>
    <x v="1"/>
    <x v="0"/>
    <x v="1"/>
    <n v="210"/>
    <n v="53.2"/>
    <s v="No"/>
  </r>
  <r>
    <s v="ODR1033"/>
    <x v="17"/>
    <s v="Vikram"/>
    <x v="3"/>
    <n v="3"/>
    <n v="150"/>
    <n v="50"/>
    <n v="5"/>
    <n v="30"/>
    <n v="485"/>
    <s v="Not Available"/>
    <x v="1"/>
    <x v="0"/>
    <x v="1"/>
    <n v="300"/>
    <n v="61.9"/>
    <s v="No"/>
  </r>
  <r>
    <s v="ODR1033"/>
    <x v="17"/>
    <s v="Vikram"/>
    <x v="3"/>
    <n v="3"/>
    <n v="180"/>
    <n v="50"/>
    <n v="5"/>
    <n v="30"/>
    <n v="575"/>
    <s v="Not Available"/>
    <x v="1"/>
    <x v="0"/>
    <x v="1"/>
    <n v="390"/>
    <n v="67.8"/>
    <s v="No"/>
  </r>
  <r>
    <s v="ODR1033"/>
    <x v="17"/>
    <s v="Vikram"/>
    <x v="3"/>
    <n v="3"/>
    <n v="180"/>
    <n v="50"/>
    <n v="5"/>
    <n v="30"/>
    <n v="575"/>
    <s v="Not Available"/>
    <x v="1"/>
    <x v="0"/>
    <x v="1"/>
    <n v="390"/>
    <n v="67.8"/>
    <s v="No"/>
  </r>
  <r>
    <s v="ODR1033"/>
    <x v="17"/>
    <s v="Vikram"/>
    <x v="3"/>
    <n v="3"/>
    <n v="200"/>
    <n v="50"/>
    <n v="5"/>
    <n v="30"/>
    <n v="635"/>
    <s v="Not Available"/>
    <x v="1"/>
    <x v="0"/>
    <x v="1"/>
    <n v="450"/>
    <n v="70.900000000000006"/>
    <s v="No"/>
  </r>
  <r>
    <s v="ODR1033"/>
    <x v="17"/>
    <s v="Vikram"/>
    <x v="3"/>
    <n v="3"/>
    <n v="120"/>
    <n v="50"/>
    <n v="5"/>
    <n v="30"/>
    <n v="395"/>
    <s v="Not Available"/>
    <x v="1"/>
    <x v="0"/>
    <x v="1"/>
    <n v="210"/>
    <n v="53.2"/>
    <s v="No"/>
  </r>
  <r>
    <s v="ODR1033"/>
    <x v="17"/>
    <s v="Vikram"/>
    <x v="3"/>
    <n v="3"/>
    <n v="180"/>
    <n v="50"/>
    <n v="5"/>
    <n v="30"/>
    <n v="575"/>
    <s v="Not Available"/>
    <x v="1"/>
    <x v="0"/>
    <x v="1"/>
    <n v="390"/>
    <n v="67.8"/>
    <s v="No"/>
  </r>
  <r>
    <s v="ODR1033"/>
    <x v="17"/>
    <s v="Vikram"/>
    <x v="3"/>
    <n v="3"/>
    <n v="200"/>
    <n v="50"/>
    <n v="5"/>
    <n v="30"/>
    <n v="635"/>
    <s v="Not Available"/>
    <x v="1"/>
    <x v="0"/>
    <x v="1"/>
    <n v="450"/>
    <n v="70.900000000000006"/>
    <s v="No"/>
  </r>
  <r>
    <s v="ODR1033"/>
    <x v="17"/>
    <s v="Vikram"/>
    <x v="3"/>
    <n v="3"/>
    <n v="150"/>
    <n v="50"/>
    <n v="5"/>
    <n v="30"/>
    <n v="485"/>
    <s v="Not Available"/>
    <x v="1"/>
    <x v="0"/>
    <x v="1"/>
    <n v="300"/>
    <n v="61.9"/>
    <s v="No"/>
  </r>
  <r>
    <s v="ODR1033"/>
    <x v="17"/>
    <s v="Vikram"/>
    <x v="3"/>
    <n v="3"/>
    <n v="200"/>
    <n v="50"/>
    <n v="5"/>
    <n v="30"/>
    <n v="635"/>
    <s v="Not Available"/>
    <x v="1"/>
    <x v="0"/>
    <x v="1"/>
    <n v="450"/>
    <n v="70.900000000000006"/>
    <s v="No"/>
  </r>
  <r>
    <s v="ODR1033"/>
    <x v="17"/>
    <s v="Vikram"/>
    <x v="3"/>
    <n v="3"/>
    <n v="200"/>
    <n v="50"/>
    <n v="5"/>
    <n v="30"/>
    <n v="635"/>
    <s v="Not Available"/>
    <x v="1"/>
    <x v="0"/>
    <x v="1"/>
    <n v="450"/>
    <n v="70.900000000000006"/>
    <s v="No"/>
  </r>
  <r>
    <s v="ODR1033"/>
    <x v="17"/>
    <s v="Vikram"/>
    <x v="3"/>
    <n v="3"/>
    <n v="150"/>
    <n v="50"/>
    <n v="5"/>
    <n v="30"/>
    <n v="485"/>
    <s v="Not Available"/>
    <x v="1"/>
    <x v="0"/>
    <x v="1"/>
    <n v="300"/>
    <n v="61.9"/>
    <s v="No"/>
  </r>
  <r>
    <s v="ODR1033"/>
    <x v="17"/>
    <s v="Vikram"/>
    <x v="3"/>
    <n v="3"/>
    <n v="150"/>
    <n v="50"/>
    <n v="5"/>
    <n v="30"/>
    <n v="485"/>
    <s v="Not Available"/>
    <x v="1"/>
    <x v="0"/>
    <x v="1"/>
    <n v="300"/>
    <n v="61.9"/>
    <s v="No"/>
  </r>
  <r>
    <s v="ODR1033"/>
    <x v="17"/>
    <s v="Vikram"/>
    <x v="3"/>
    <n v="3"/>
    <n v="200"/>
    <n v="50"/>
    <n v="5"/>
    <n v="30"/>
    <n v="635"/>
    <s v="Not Available"/>
    <x v="1"/>
    <x v="0"/>
    <x v="1"/>
    <n v="450"/>
    <n v="70.900000000000006"/>
    <s v="No"/>
  </r>
  <r>
    <s v="ODR1033"/>
    <x v="17"/>
    <s v="Vikram"/>
    <x v="3"/>
    <n v="3"/>
    <n v="200"/>
    <n v="50"/>
    <n v="5"/>
    <n v="30"/>
    <n v="635"/>
    <s v="Not Available"/>
    <x v="1"/>
    <x v="0"/>
    <x v="1"/>
    <n v="450"/>
    <n v="70.900000000000006"/>
    <s v="No"/>
  </r>
  <r>
    <s v="ODR1033"/>
    <x v="17"/>
    <s v="Vikram"/>
    <x v="3"/>
    <n v="3"/>
    <n v="120"/>
    <n v="50"/>
    <n v="5"/>
    <n v="30"/>
    <n v="395"/>
    <s v="Not Available"/>
    <x v="1"/>
    <x v="0"/>
    <x v="1"/>
    <n v="210"/>
    <n v="53.2"/>
    <s v="No"/>
  </r>
  <r>
    <s v="ODR1033"/>
    <x v="17"/>
    <s v="Vikram"/>
    <x v="3"/>
    <n v="3"/>
    <n v="120"/>
    <n v="50"/>
    <n v="5"/>
    <n v="30"/>
    <n v="395"/>
    <s v="Not Available"/>
    <x v="1"/>
    <x v="0"/>
    <x v="1"/>
    <n v="210"/>
    <n v="53.2"/>
    <s v="No"/>
  </r>
  <r>
    <s v="ODR1033"/>
    <x v="17"/>
    <s v="Vikram"/>
    <x v="3"/>
    <n v="3"/>
    <n v="150"/>
    <n v="50"/>
    <n v="5"/>
    <n v="30"/>
    <n v="485"/>
    <s v="Not Available"/>
    <x v="1"/>
    <x v="0"/>
    <x v="1"/>
    <n v="300"/>
    <n v="61.9"/>
    <s v="No"/>
  </r>
  <r>
    <s v="ODR1033"/>
    <x v="17"/>
    <s v="Vikram"/>
    <x v="3"/>
    <n v="3"/>
    <n v="200"/>
    <n v="50"/>
    <n v="5"/>
    <n v="30"/>
    <n v="635"/>
    <s v="Not Available"/>
    <x v="1"/>
    <x v="0"/>
    <x v="1"/>
    <n v="450"/>
    <n v="70.900000000000006"/>
    <s v="No"/>
  </r>
  <r>
    <s v="ODR1033"/>
    <x v="17"/>
    <s v="Vikram"/>
    <x v="3"/>
    <n v="3"/>
    <n v="150"/>
    <n v="50"/>
    <n v="5"/>
    <n v="30"/>
    <n v="485"/>
    <s v="Not Available"/>
    <x v="1"/>
    <x v="0"/>
    <x v="1"/>
    <n v="300"/>
    <n v="61.9"/>
    <s v="No"/>
  </r>
  <r>
    <s v="ODR1033"/>
    <x v="17"/>
    <s v="Vikram"/>
    <x v="3"/>
    <n v="3"/>
    <n v="180"/>
    <n v="50"/>
    <n v="5"/>
    <n v="30"/>
    <n v="575"/>
    <s v="Not Available"/>
    <x v="1"/>
    <x v="0"/>
    <x v="1"/>
    <n v="390"/>
    <n v="67.8"/>
    <s v="No"/>
  </r>
  <r>
    <s v="ODR1040"/>
    <x v="17"/>
    <s v="Simran"/>
    <x v="3"/>
    <n v="1"/>
    <n v="120"/>
    <n v="50"/>
    <n v="12"/>
    <n v="20"/>
    <n v="152"/>
    <s v="Not Available"/>
    <x v="1"/>
    <x v="0"/>
    <x v="2"/>
    <n v="70"/>
    <n v="46.1"/>
    <s v="No"/>
  </r>
  <r>
    <s v="ODR1040"/>
    <x v="17"/>
    <s v="Simran"/>
    <x v="3"/>
    <n v="1"/>
    <n v="150"/>
    <n v="50"/>
    <n v="12"/>
    <n v="20"/>
    <n v="182"/>
    <s v="Not Available"/>
    <x v="1"/>
    <x v="0"/>
    <x v="2"/>
    <n v="100"/>
    <n v="54.9"/>
    <s v="No"/>
  </r>
  <r>
    <s v="ODR1040"/>
    <x v="17"/>
    <s v="Simran"/>
    <x v="3"/>
    <n v="1"/>
    <n v="180"/>
    <n v="50"/>
    <n v="12"/>
    <n v="20"/>
    <n v="212"/>
    <s v="Not Available"/>
    <x v="1"/>
    <x v="0"/>
    <x v="2"/>
    <n v="130"/>
    <n v="61.3"/>
    <s v="No"/>
  </r>
  <r>
    <s v="ODR1040"/>
    <x v="17"/>
    <s v="Simran"/>
    <x v="3"/>
    <n v="1"/>
    <n v="200"/>
    <n v="50"/>
    <n v="12"/>
    <n v="20"/>
    <n v="232"/>
    <s v="Not Available"/>
    <x v="1"/>
    <x v="0"/>
    <x v="2"/>
    <n v="150"/>
    <n v="64.7"/>
    <s v="No"/>
  </r>
  <r>
    <s v="ODR1040"/>
    <x v="17"/>
    <s v="Simran"/>
    <x v="3"/>
    <n v="1"/>
    <n v="200"/>
    <n v="50"/>
    <n v="12"/>
    <n v="20"/>
    <n v="232"/>
    <s v="Not Available"/>
    <x v="1"/>
    <x v="0"/>
    <x v="2"/>
    <n v="150"/>
    <n v="64.7"/>
    <s v="No"/>
  </r>
  <r>
    <s v="ODR1040"/>
    <x v="17"/>
    <s v="Simran"/>
    <x v="3"/>
    <n v="1"/>
    <n v="120"/>
    <n v="50"/>
    <n v="12"/>
    <n v="20"/>
    <n v="152"/>
    <s v="Not Available"/>
    <x v="1"/>
    <x v="0"/>
    <x v="2"/>
    <n v="70"/>
    <n v="46.1"/>
    <s v="No"/>
  </r>
  <r>
    <s v="ODR1040"/>
    <x v="17"/>
    <s v="Simran"/>
    <x v="3"/>
    <n v="1"/>
    <n v="120"/>
    <n v="50"/>
    <n v="12"/>
    <n v="20"/>
    <n v="152"/>
    <s v="Not Available"/>
    <x v="1"/>
    <x v="0"/>
    <x v="2"/>
    <n v="70"/>
    <n v="46.1"/>
    <s v="No"/>
  </r>
  <r>
    <s v="ODR1040"/>
    <x v="17"/>
    <s v="Simran"/>
    <x v="3"/>
    <n v="1"/>
    <n v="150"/>
    <n v="50"/>
    <n v="12"/>
    <n v="20"/>
    <n v="182"/>
    <s v="Not Available"/>
    <x v="1"/>
    <x v="0"/>
    <x v="2"/>
    <n v="100"/>
    <n v="54.9"/>
    <s v="No"/>
  </r>
  <r>
    <s v="ODR1040"/>
    <x v="17"/>
    <s v="Simran"/>
    <x v="3"/>
    <n v="1"/>
    <n v="180"/>
    <n v="50"/>
    <n v="12"/>
    <n v="20"/>
    <n v="212"/>
    <s v="Not Available"/>
    <x v="1"/>
    <x v="0"/>
    <x v="2"/>
    <n v="130"/>
    <n v="61.3"/>
    <s v="No"/>
  </r>
  <r>
    <s v="ODR1040"/>
    <x v="17"/>
    <s v="Simran"/>
    <x v="3"/>
    <n v="1"/>
    <n v="180"/>
    <n v="50"/>
    <n v="12"/>
    <n v="20"/>
    <n v="212"/>
    <s v="Not Available"/>
    <x v="1"/>
    <x v="0"/>
    <x v="2"/>
    <n v="130"/>
    <n v="61.3"/>
    <s v="No"/>
  </r>
  <r>
    <s v="ODR1040"/>
    <x v="17"/>
    <s v="Simran"/>
    <x v="3"/>
    <n v="1"/>
    <n v="200"/>
    <n v="50"/>
    <n v="12"/>
    <n v="20"/>
    <n v="232"/>
    <s v="Not Available"/>
    <x v="1"/>
    <x v="0"/>
    <x v="2"/>
    <n v="150"/>
    <n v="64.7"/>
    <s v="No"/>
  </r>
  <r>
    <s v="ODR1040"/>
    <x v="17"/>
    <s v="Simran"/>
    <x v="3"/>
    <n v="1"/>
    <n v="120"/>
    <n v="50"/>
    <n v="12"/>
    <n v="20"/>
    <n v="152"/>
    <s v="Not Available"/>
    <x v="1"/>
    <x v="0"/>
    <x v="2"/>
    <n v="70"/>
    <n v="46.1"/>
    <s v="No"/>
  </r>
  <r>
    <s v="ODR1040"/>
    <x v="17"/>
    <s v="Simran"/>
    <x v="3"/>
    <n v="1"/>
    <n v="180"/>
    <n v="50"/>
    <n v="12"/>
    <n v="20"/>
    <n v="212"/>
    <s v="Not Available"/>
    <x v="1"/>
    <x v="0"/>
    <x v="2"/>
    <n v="130"/>
    <n v="61.3"/>
    <s v="No"/>
  </r>
  <r>
    <s v="ODR1040"/>
    <x v="17"/>
    <s v="Simran"/>
    <x v="3"/>
    <n v="1"/>
    <n v="200"/>
    <n v="50"/>
    <n v="12"/>
    <n v="20"/>
    <n v="232"/>
    <s v="Not Available"/>
    <x v="1"/>
    <x v="0"/>
    <x v="2"/>
    <n v="150"/>
    <n v="64.7"/>
    <s v="No"/>
  </r>
  <r>
    <s v="ODR1040"/>
    <x v="17"/>
    <s v="Simran"/>
    <x v="3"/>
    <n v="1"/>
    <n v="150"/>
    <n v="50"/>
    <n v="12"/>
    <n v="20"/>
    <n v="182"/>
    <s v="Not Available"/>
    <x v="1"/>
    <x v="0"/>
    <x v="2"/>
    <n v="100"/>
    <n v="54.9"/>
    <s v="No"/>
  </r>
  <r>
    <s v="ODR1040"/>
    <x v="17"/>
    <s v="Simran"/>
    <x v="3"/>
    <n v="1"/>
    <n v="200"/>
    <n v="50"/>
    <n v="12"/>
    <n v="20"/>
    <n v="232"/>
    <s v="Not Available"/>
    <x v="1"/>
    <x v="0"/>
    <x v="2"/>
    <n v="150"/>
    <n v="64.7"/>
    <s v="No"/>
  </r>
  <r>
    <s v="ODR1040"/>
    <x v="17"/>
    <s v="Simran"/>
    <x v="3"/>
    <n v="1"/>
    <n v="200"/>
    <n v="50"/>
    <n v="12"/>
    <n v="20"/>
    <n v="232"/>
    <s v="Not Available"/>
    <x v="1"/>
    <x v="0"/>
    <x v="2"/>
    <n v="150"/>
    <n v="64.7"/>
    <s v="No"/>
  </r>
  <r>
    <s v="ODR1040"/>
    <x v="17"/>
    <s v="Simran"/>
    <x v="3"/>
    <n v="1"/>
    <n v="150"/>
    <n v="50"/>
    <n v="12"/>
    <n v="20"/>
    <n v="182"/>
    <s v="Not Available"/>
    <x v="1"/>
    <x v="0"/>
    <x v="2"/>
    <n v="100"/>
    <n v="54.9"/>
    <s v="No"/>
  </r>
  <r>
    <s v="ODR1040"/>
    <x v="17"/>
    <s v="Simran"/>
    <x v="3"/>
    <n v="1"/>
    <n v="150"/>
    <n v="50"/>
    <n v="12"/>
    <n v="20"/>
    <n v="182"/>
    <s v="Not Available"/>
    <x v="1"/>
    <x v="0"/>
    <x v="2"/>
    <n v="100"/>
    <n v="54.9"/>
    <s v="No"/>
  </r>
  <r>
    <s v="ODR1040"/>
    <x v="17"/>
    <s v="Simran"/>
    <x v="3"/>
    <n v="1"/>
    <n v="200"/>
    <n v="50"/>
    <n v="12"/>
    <n v="20"/>
    <n v="232"/>
    <s v="Not Available"/>
    <x v="1"/>
    <x v="0"/>
    <x v="2"/>
    <n v="150"/>
    <n v="64.7"/>
    <s v="No"/>
  </r>
  <r>
    <s v="ODR1040"/>
    <x v="17"/>
    <s v="Simran"/>
    <x v="3"/>
    <n v="1"/>
    <n v="200"/>
    <n v="50"/>
    <n v="12"/>
    <n v="20"/>
    <n v="232"/>
    <s v="Not Available"/>
    <x v="1"/>
    <x v="0"/>
    <x v="2"/>
    <n v="150"/>
    <n v="64.7"/>
    <s v="No"/>
  </r>
  <r>
    <s v="ODR1040"/>
    <x v="17"/>
    <s v="Simran"/>
    <x v="3"/>
    <n v="1"/>
    <n v="120"/>
    <n v="50"/>
    <n v="12"/>
    <n v="20"/>
    <n v="152"/>
    <s v="Not Available"/>
    <x v="1"/>
    <x v="0"/>
    <x v="2"/>
    <n v="70"/>
    <n v="46.1"/>
    <s v="No"/>
  </r>
  <r>
    <s v="ODR1040"/>
    <x v="17"/>
    <s v="Simran"/>
    <x v="3"/>
    <n v="1"/>
    <n v="120"/>
    <n v="50"/>
    <n v="12"/>
    <n v="20"/>
    <n v="152"/>
    <s v="Not Available"/>
    <x v="1"/>
    <x v="0"/>
    <x v="2"/>
    <n v="70"/>
    <n v="46.1"/>
    <s v="No"/>
  </r>
  <r>
    <s v="ODR1040"/>
    <x v="17"/>
    <s v="Simran"/>
    <x v="3"/>
    <n v="1"/>
    <n v="150"/>
    <n v="50"/>
    <n v="12"/>
    <n v="20"/>
    <n v="182"/>
    <s v="Not Available"/>
    <x v="1"/>
    <x v="0"/>
    <x v="2"/>
    <n v="100"/>
    <n v="54.9"/>
    <s v="No"/>
  </r>
  <r>
    <s v="ODR1040"/>
    <x v="17"/>
    <s v="Simran"/>
    <x v="3"/>
    <n v="1"/>
    <n v="200"/>
    <n v="50"/>
    <n v="12"/>
    <n v="20"/>
    <n v="232"/>
    <s v="Not Available"/>
    <x v="1"/>
    <x v="0"/>
    <x v="2"/>
    <n v="150"/>
    <n v="64.7"/>
    <s v="No"/>
  </r>
  <r>
    <s v="ODR1040"/>
    <x v="17"/>
    <s v="Simran"/>
    <x v="3"/>
    <n v="1"/>
    <n v="150"/>
    <n v="50"/>
    <n v="12"/>
    <n v="20"/>
    <n v="182"/>
    <s v="Not Available"/>
    <x v="1"/>
    <x v="0"/>
    <x v="2"/>
    <n v="100"/>
    <n v="54.9"/>
    <s v="No"/>
  </r>
  <r>
    <s v="ODR1040"/>
    <x v="17"/>
    <s v="Simran"/>
    <x v="3"/>
    <n v="1"/>
    <n v="180"/>
    <n v="50"/>
    <n v="12"/>
    <n v="20"/>
    <n v="212"/>
    <s v="Not Available"/>
    <x v="1"/>
    <x v="0"/>
    <x v="2"/>
    <n v="130"/>
    <n v="61.3"/>
    <s v="No"/>
  </r>
  <r>
    <s v="ODR1040"/>
    <x v="17"/>
    <s v="Simran"/>
    <x v="3"/>
    <n v="1"/>
    <n v="120"/>
    <n v="50"/>
    <n v="12"/>
    <n v="20"/>
    <n v="152"/>
    <s v="Not Available"/>
    <x v="1"/>
    <x v="0"/>
    <x v="2"/>
    <n v="70"/>
    <n v="46.1"/>
    <s v="No"/>
  </r>
  <r>
    <s v="ODR1040"/>
    <x v="17"/>
    <s v="Simran"/>
    <x v="3"/>
    <n v="1"/>
    <n v="150"/>
    <n v="50"/>
    <n v="12"/>
    <n v="20"/>
    <n v="182"/>
    <s v="Not Available"/>
    <x v="1"/>
    <x v="0"/>
    <x v="2"/>
    <n v="100"/>
    <n v="54.9"/>
    <s v="No"/>
  </r>
  <r>
    <s v="ODR1040"/>
    <x v="17"/>
    <s v="Simran"/>
    <x v="3"/>
    <n v="1"/>
    <n v="180"/>
    <n v="50"/>
    <n v="12"/>
    <n v="20"/>
    <n v="212"/>
    <s v="Not Available"/>
    <x v="1"/>
    <x v="0"/>
    <x v="2"/>
    <n v="130"/>
    <n v="61.3"/>
    <s v="No"/>
  </r>
  <r>
    <s v="ODR1040"/>
    <x v="17"/>
    <s v="Simran"/>
    <x v="3"/>
    <n v="1"/>
    <n v="200"/>
    <n v="50"/>
    <n v="12"/>
    <n v="20"/>
    <n v="232"/>
    <s v="Not Available"/>
    <x v="1"/>
    <x v="0"/>
    <x v="2"/>
    <n v="150"/>
    <n v="64.7"/>
    <s v="No"/>
  </r>
  <r>
    <s v="ODR1040"/>
    <x v="17"/>
    <s v="Simran"/>
    <x v="3"/>
    <n v="1"/>
    <n v="200"/>
    <n v="50"/>
    <n v="12"/>
    <n v="20"/>
    <n v="232"/>
    <s v="Not Available"/>
    <x v="1"/>
    <x v="0"/>
    <x v="2"/>
    <n v="150"/>
    <n v="64.7"/>
    <s v="No"/>
  </r>
  <r>
    <s v="ODR1040"/>
    <x v="17"/>
    <s v="Simran"/>
    <x v="3"/>
    <n v="1"/>
    <n v="120"/>
    <n v="50"/>
    <n v="12"/>
    <n v="20"/>
    <n v="152"/>
    <s v="Not Available"/>
    <x v="1"/>
    <x v="0"/>
    <x v="2"/>
    <n v="70"/>
    <n v="46.1"/>
    <s v="No"/>
  </r>
  <r>
    <s v="ODR1040"/>
    <x v="17"/>
    <s v="Simran"/>
    <x v="3"/>
    <n v="1"/>
    <n v="120"/>
    <n v="50"/>
    <n v="12"/>
    <n v="20"/>
    <n v="152"/>
    <s v="Not Available"/>
    <x v="1"/>
    <x v="0"/>
    <x v="2"/>
    <n v="70"/>
    <n v="46.1"/>
    <s v="No"/>
  </r>
  <r>
    <s v="ODR1040"/>
    <x v="17"/>
    <s v="Simran"/>
    <x v="3"/>
    <n v="1"/>
    <n v="150"/>
    <n v="50"/>
    <n v="12"/>
    <n v="20"/>
    <n v="182"/>
    <s v="Not Available"/>
    <x v="1"/>
    <x v="0"/>
    <x v="2"/>
    <n v="100"/>
    <n v="54.9"/>
    <s v="No"/>
  </r>
  <r>
    <s v="ODR1040"/>
    <x v="17"/>
    <s v="Simran"/>
    <x v="3"/>
    <n v="1"/>
    <n v="180"/>
    <n v="50"/>
    <n v="12"/>
    <n v="20"/>
    <n v="212"/>
    <s v="Not Available"/>
    <x v="1"/>
    <x v="0"/>
    <x v="2"/>
    <n v="130"/>
    <n v="61.3"/>
    <s v="No"/>
  </r>
  <r>
    <s v="ODR1040"/>
    <x v="17"/>
    <s v="Simran"/>
    <x v="3"/>
    <n v="1"/>
    <n v="180"/>
    <n v="50"/>
    <n v="12"/>
    <n v="20"/>
    <n v="212"/>
    <s v="Not Available"/>
    <x v="1"/>
    <x v="0"/>
    <x v="2"/>
    <n v="130"/>
    <n v="61.3"/>
    <s v="No"/>
  </r>
  <r>
    <s v="ODR1040"/>
    <x v="17"/>
    <s v="Simran"/>
    <x v="3"/>
    <n v="1"/>
    <n v="200"/>
    <n v="50"/>
    <n v="12"/>
    <n v="20"/>
    <n v="232"/>
    <s v="Not Available"/>
    <x v="1"/>
    <x v="0"/>
    <x v="2"/>
    <n v="150"/>
    <n v="64.7"/>
    <s v="No"/>
  </r>
  <r>
    <s v="ODR1040"/>
    <x v="17"/>
    <s v="Simran"/>
    <x v="3"/>
    <n v="1"/>
    <n v="120"/>
    <n v="50"/>
    <n v="12"/>
    <n v="20"/>
    <n v="152"/>
    <s v="Not Available"/>
    <x v="1"/>
    <x v="0"/>
    <x v="2"/>
    <n v="70"/>
    <n v="46.1"/>
    <s v="No"/>
  </r>
  <r>
    <s v="ODR1040"/>
    <x v="17"/>
    <s v="Simran"/>
    <x v="3"/>
    <n v="1"/>
    <n v="180"/>
    <n v="50"/>
    <n v="12"/>
    <n v="20"/>
    <n v="212"/>
    <s v="Not Available"/>
    <x v="1"/>
    <x v="0"/>
    <x v="2"/>
    <n v="130"/>
    <n v="61.3"/>
    <s v="No"/>
  </r>
  <r>
    <s v="ODR1040"/>
    <x v="17"/>
    <s v="Simran"/>
    <x v="3"/>
    <n v="1"/>
    <n v="200"/>
    <n v="50"/>
    <n v="12"/>
    <n v="20"/>
    <n v="232"/>
    <s v="Not Available"/>
    <x v="1"/>
    <x v="0"/>
    <x v="2"/>
    <n v="150"/>
    <n v="64.7"/>
    <s v="No"/>
  </r>
  <r>
    <s v="ODR1040"/>
    <x v="17"/>
    <s v="Simran"/>
    <x v="3"/>
    <n v="1"/>
    <n v="150"/>
    <n v="50"/>
    <n v="12"/>
    <n v="20"/>
    <n v="182"/>
    <s v="Not Available"/>
    <x v="1"/>
    <x v="0"/>
    <x v="2"/>
    <n v="100"/>
    <n v="54.9"/>
    <s v="No"/>
  </r>
  <r>
    <s v="ODR1040"/>
    <x v="17"/>
    <s v="Simran"/>
    <x v="3"/>
    <n v="1"/>
    <n v="200"/>
    <n v="50"/>
    <n v="12"/>
    <n v="20"/>
    <n v="232"/>
    <s v="Not Available"/>
    <x v="1"/>
    <x v="0"/>
    <x v="2"/>
    <n v="150"/>
    <n v="64.7"/>
    <s v="No"/>
  </r>
  <r>
    <s v="ODR1040"/>
    <x v="17"/>
    <s v="Simran"/>
    <x v="3"/>
    <n v="1"/>
    <n v="200"/>
    <n v="50"/>
    <n v="12"/>
    <n v="20"/>
    <n v="232"/>
    <s v="Not Available"/>
    <x v="1"/>
    <x v="0"/>
    <x v="2"/>
    <n v="150"/>
    <n v="64.7"/>
    <s v="No"/>
  </r>
  <r>
    <s v="ODR1040"/>
    <x v="17"/>
    <s v="Simran"/>
    <x v="3"/>
    <n v="1"/>
    <n v="150"/>
    <n v="50"/>
    <n v="12"/>
    <n v="20"/>
    <n v="182"/>
    <s v="Not Available"/>
    <x v="1"/>
    <x v="0"/>
    <x v="2"/>
    <n v="100"/>
    <n v="54.9"/>
    <s v="No"/>
  </r>
  <r>
    <s v="ODR1040"/>
    <x v="17"/>
    <s v="Simran"/>
    <x v="3"/>
    <n v="1"/>
    <n v="150"/>
    <n v="50"/>
    <n v="12"/>
    <n v="20"/>
    <n v="182"/>
    <s v="Not Available"/>
    <x v="1"/>
    <x v="0"/>
    <x v="2"/>
    <n v="100"/>
    <n v="54.9"/>
    <s v="No"/>
  </r>
  <r>
    <s v="ODR1040"/>
    <x v="17"/>
    <s v="Simran"/>
    <x v="3"/>
    <n v="1"/>
    <n v="200"/>
    <n v="50"/>
    <n v="12"/>
    <n v="20"/>
    <n v="232"/>
    <s v="Not Available"/>
    <x v="1"/>
    <x v="0"/>
    <x v="2"/>
    <n v="150"/>
    <n v="64.7"/>
    <s v="No"/>
  </r>
  <r>
    <s v="ODR1040"/>
    <x v="17"/>
    <s v="Simran"/>
    <x v="3"/>
    <n v="1"/>
    <n v="200"/>
    <n v="50"/>
    <n v="12"/>
    <n v="20"/>
    <n v="232"/>
    <s v="Not Available"/>
    <x v="1"/>
    <x v="0"/>
    <x v="2"/>
    <n v="150"/>
    <n v="64.7"/>
    <s v="No"/>
  </r>
  <r>
    <s v="ODR1040"/>
    <x v="17"/>
    <s v="Simran"/>
    <x v="3"/>
    <n v="1"/>
    <n v="120"/>
    <n v="50"/>
    <n v="12"/>
    <n v="20"/>
    <n v="152"/>
    <s v="Not Available"/>
    <x v="1"/>
    <x v="0"/>
    <x v="2"/>
    <n v="70"/>
    <n v="46.1"/>
    <s v="No"/>
  </r>
  <r>
    <s v="ODR1040"/>
    <x v="17"/>
    <s v="Simran"/>
    <x v="3"/>
    <n v="1"/>
    <n v="120"/>
    <n v="50"/>
    <n v="12"/>
    <n v="20"/>
    <n v="152"/>
    <s v="Not Available"/>
    <x v="1"/>
    <x v="0"/>
    <x v="2"/>
    <n v="70"/>
    <n v="46.1"/>
    <s v="No"/>
  </r>
  <r>
    <s v="ODR1040"/>
    <x v="17"/>
    <s v="Simran"/>
    <x v="3"/>
    <n v="1"/>
    <n v="150"/>
    <n v="50"/>
    <n v="12"/>
    <n v="20"/>
    <n v="182"/>
    <s v="Not Available"/>
    <x v="1"/>
    <x v="0"/>
    <x v="2"/>
    <n v="100"/>
    <n v="54.9"/>
    <s v="No"/>
  </r>
  <r>
    <s v="ODR1040"/>
    <x v="17"/>
    <s v="Simran"/>
    <x v="3"/>
    <n v="1"/>
    <n v="200"/>
    <n v="50"/>
    <n v="12"/>
    <n v="20"/>
    <n v="232"/>
    <s v="Not Available"/>
    <x v="1"/>
    <x v="0"/>
    <x v="2"/>
    <n v="150"/>
    <n v="64.7"/>
    <s v="No"/>
  </r>
  <r>
    <s v="ODR1040"/>
    <x v="17"/>
    <s v="Simran"/>
    <x v="3"/>
    <n v="1"/>
    <n v="150"/>
    <n v="50"/>
    <n v="12"/>
    <n v="20"/>
    <n v="182"/>
    <s v="Not Available"/>
    <x v="1"/>
    <x v="0"/>
    <x v="2"/>
    <n v="100"/>
    <n v="54.9"/>
    <s v="No"/>
  </r>
  <r>
    <s v="ODR1040"/>
    <x v="17"/>
    <s v="Simran"/>
    <x v="3"/>
    <n v="1"/>
    <n v="180"/>
    <n v="50"/>
    <n v="12"/>
    <n v="20"/>
    <n v="212"/>
    <s v="Not Available"/>
    <x v="1"/>
    <x v="0"/>
    <x v="2"/>
    <n v="130"/>
    <n v="61.3"/>
    <s v="No"/>
  </r>
  <r>
    <s v="ODR1042"/>
    <x v="18"/>
    <s v="Pooja"/>
    <x v="3"/>
    <n v="3"/>
    <n v="120"/>
    <n v="50"/>
    <n v="5"/>
    <n v="20"/>
    <n v="385"/>
    <s v="GPay"/>
    <x v="2"/>
    <x v="0"/>
    <x v="4"/>
    <n v="210"/>
    <n v="54.5"/>
    <s v="No"/>
  </r>
  <r>
    <s v="ODR1042"/>
    <x v="18"/>
    <s v="Pooja"/>
    <x v="3"/>
    <n v="3"/>
    <n v="150"/>
    <n v="50"/>
    <n v="5"/>
    <n v="20"/>
    <n v="475"/>
    <s v="GPay"/>
    <x v="2"/>
    <x v="0"/>
    <x v="4"/>
    <n v="300"/>
    <n v="63.2"/>
    <s v="No"/>
  </r>
  <r>
    <s v="ODR1042"/>
    <x v="18"/>
    <s v="Pooja"/>
    <x v="3"/>
    <n v="3"/>
    <n v="180"/>
    <n v="50"/>
    <n v="5"/>
    <n v="20"/>
    <n v="565"/>
    <s v="GPay"/>
    <x v="2"/>
    <x v="0"/>
    <x v="4"/>
    <n v="390"/>
    <n v="69"/>
    <s v="No"/>
  </r>
  <r>
    <s v="ODR1042"/>
    <x v="18"/>
    <s v="Pooja"/>
    <x v="3"/>
    <n v="3"/>
    <n v="200"/>
    <n v="50"/>
    <n v="5"/>
    <n v="20"/>
    <n v="625"/>
    <s v="GPay"/>
    <x v="2"/>
    <x v="0"/>
    <x v="4"/>
    <n v="450"/>
    <n v="72"/>
    <s v="No"/>
  </r>
  <r>
    <s v="ODR1042"/>
    <x v="18"/>
    <s v="Pooja"/>
    <x v="3"/>
    <n v="3"/>
    <n v="200"/>
    <n v="50"/>
    <n v="5"/>
    <n v="20"/>
    <n v="625"/>
    <s v="GPay"/>
    <x v="2"/>
    <x v="0"/>
    <x v="4"/>
    <n v="450"/>
    <n v="72"/>
    <s v="No"/>
  </r>
  <r>
    <s v="ODR1042"/>
    <x v="18"/>
    <s v="Pooja"/>
    <x v="3"/>
    <n v="3"/>
    <n v="120"/>
    <n v="50"/>
    <n v="5"/>
    <n v="20"/>
    <n v="385"/>
    <s v="GPay"/>
    <x v="2"/>
    <x v="0"/>
    <x v="4"/>
    <n v="210"/>
    <n v="54.5"/>
    <s v="No"/>
  </r>
  <r>
    <s v="ODR1042"/>
    <x v="18"/>
    <s v="Pooja"/>
    <x v="3"/>
    <n v="3"/>
    <n v="120"/>
    <n v="50"/>
    <n v="5"/>
    <n v="20"/>
    <n v="385"/>
    <s v="GPay"/>
    <x v="2"/>
    <x v="0"/>
    <x v="4"/>
    <n v="210"/>
    <n v="54.5"/>
    <s v="No"/>
  </r>
  <r>
    <s v="ODR1042"/>
    <x v="18"/>
    <s v="Pooja"/>
    <x v="3"/>
    <n v="3"/>
    <n v="150"/>
    <n v="50"/>
    <n v="5"/>
    <n v="20"/>
    <n v="475"/>
    <s v="GPay"/>
    <x v="2"/>
    <x v="0"/>
    <x v="4"/>
    <n v="300"/>
    <n v="63.2"/>
    <s v="No"/>
  </r>
  <r>
    <s v="ODR1042"/>
    <x v="18"/>
    <s v="Pooja"/>
    <x v="3"/>
    <n v="3"/>
    <n v="180"/>
    <n v="50"/>
    <n v="5"/>
    <n v="20"/>
    <n v="565"/>
    <s v="GPay"/>
    <x v="2"/>
    <x v="0"/>
    <x v="4"/>
    <n v="390"/>
    <n v="69"/>
    <s v="No"/>
  </r>
  <r>
    <s v="ODR1042"/>
    <x v="18"/>
    <s v="Pooja"/>
    <x v="3"/>
    <n v="3"/>
    <n v="180"/>
    <n v="50"/>
    <n v="5"/>
    <n v="20"/>
    <n v="565"/>
    <s v="GPay"/>
    <x v="2"/>
    <x v="0"/>
    <x v="4"/>
    <n v="390"/>
    <n v="69"/>
    <s v="No"/>
  </r>
  <r>
    <s v="ODR1042"/>
    <x v="18"/>
    <s v="Pooja"/>
    <x v="3"/>
    <n v="3"/>
    <n v="200"/>
    <n v="50"/>
    <n v="5"/>
    <n v="20"/>
    <n v="625"/>
    <s v="GPay"/>
    <x v="2"/>
    <x v="0"/>
    <x v="4"/>
    <n v="450"/>
    <n v="72"/>
    <s v="No"/>
  </r>
  <r>
    <s v="ODR1042"/>
    <x v="18"/>
    <s v="Pooja"/>
    <x v="3"/>
    <n v="3"/>
    <n v="120"/>
    <n v="50"/>
    <n v="5"/>
    <n v="20"/>
    <n v="385"/>
    <s v="GPay"/>
    <x v="2"/>
    <x v="0"/>
    <x v="4"/>
    <n v="210"/>
    <n v="54.5"/>
    <s v="No"/>
  </r>
  <r>
    <s v="ODR1042"/>
    <x v="18"/>
    <s v="Pooja"/>
    <x v="3"/>
    <n v="3"/>
    <n v="180"/>
    <n v="50"/>
    <n v="5"/>
    <n v="20"/>
    <n v="565"/>
    <s v="GPay"/>
    <x v="2"/>
    <x v="0"/>
    <x v="4"/>
    <n v="390"/>
    <n v="69"/>
    <s v="No"/>
  </r>
  <r>
    <s v="ODR1042"/>
    <x v="18"/>
    <s v="Pooja"/>
    <x v="3"/>
    <n v="3"/>
    <n v="200"/>
    <n v="50"/>
    <n v="5"/>
    <n v="20"/>
    <n v="625"/>
    <s v="GPay"/>
    <x v="2"/>
    <x v="0"/>
    <x v="4"/>
    <n v="450"/>
    <n v="72"/>
    <s v="No"/>
  </r>
  <r>
    <s v="ODR1042"/>
    <x v="18"/>
    <s v="Pooja"/>
    <x v="3"/>
    <n v="3"/>
    <n v="150"/>
    <n v="50"/>
    <n v="5"/>
    <n v="20"/>
    <n v="475"/>
    <s v="GPay"/>
    <x v="2"/>
    <x v="0"/>
    <x v="4"/>
    <n v="300"/>
    <n v="63.2"/>
    <s v="No"/>
  </r>
  <r>
    <s v="ODR1042"/>
    <x v="18"/>
    <s v="Pooja"/>
    <x v="3"/>
    <n v="3"/>
    <n v="200"/>
    <n v="50"/>
    <n v="5"/>
    <n v="20"/>
    <n v="625"/>
    <s v="GPay"/>
    <x v="2"/>
    <x v="0"/>
    <x v="4"/>
    <n v="450"/>
    <n v="72"/>
    <s v="No"/>
  </r>
  <r>
    <s v="ODR1042"/>
    <x v="18"/>
    <s v="Pooja"/>
    <x v="3"/>
    <n v="3"/>
    <n v="200"/>
    <n v="50"/>
    <n v="5"/>
    <n v="20"/>
    <n v="625"/>
    <s v="GPay"/>
    <x v="2"/>
    <x v="0"/>
    <x v="4"/>
    <n v="450"/>
    <n v="72"/>
    <s v="No"/>
  </r>
  <r>
    <s v="ODR1042"/>
    <x v="18"/>
    <s v="Pooja"/>
    <x v="3"/>
    <n v="3"/>
    <n v="150"/>
    <n v="50"/>
    <n v="5"/>
    <n v="20"/>
    <n v="475"/>
    <s v="GPay"/>
    <x v="2"/>
    <x v="0"/>
    <x v="4"/>
    <n v="300"/>
    <n v="63.2"/>
    <s v="No"/>
  </r>
  <r>
    <s v="ODR1042"/>
    <x v="18"/>
    <s v="Pooja"/>
    <x v="3"/>
    <n v="3"/>
    <n v="150"/>
    <n v="50"/>
    <n v="5"/>
    <n v="20"/>
    <n v="475"/>
    <s v="GPay"/>
    <x v="2"/>
    <x v="0"/>
    <x v="4"/>
    <n v="300"/>
    <n v="63.2"/>
    <s v="No"/>
  </r>
  <r>
    <s v="ODR1042"/>
    <x v="18"/>
    <s v="Pooja"/>
    <x v="3"/>
    <n v="3"/>
    <n v="200"/>
    <n v="50"/>
    <n v="5"/>
    <n v="20"/>
    <n v="625"/>
    <s v="GPay"/>
    <x v="2"/>
    <x v="0"/>
    <x v="4"/>
    <n v="450"/>
    <n v="72"/>
    <s v="No"/>
  </r>
  <r>
    <s v="ODR1042"/>
    <x v="18"/>
    <s v="Pooja"/>
    <x v="3"/>
    <n v="3"/>
    <n v="200"/>
    <n v="50"/>
    <n v="5"/>
    <n v="20"/>
    <n v="625"/>
    <s v="GPay"/>
    <x v="2"/>
    <x v="0"/>
    <x v="4"/>
    <n v="450"/>
    <n v="72"/>
    <s v="No"/>
  </r>
  <r>
    <s v="ODR1042"/>
    <x v="18"/>
    <s v="Pooja"/>
    <x v="3"/>
    <n v="3"/>
    <n v="120"/>
    <n v="50"/>
    <n v="5"/>
    <n v="20"/>
    <n v="385"/>
    <s v="GPay"/>
    <x v="2"/>
    <x v="0"/>
    <x v="4"/>
    <n v="210"/>
    <n v="54.5"/>
    <s v="No"/>
  </r>
  <r>
    <s v="ODR1042"/>
    <x v="18"/>
    <s v="Pooja"/>
    <x v="3"/>
    <n v="3"/>
    <n v="120"/>
    <n v="50"/>
    <n v="5"/>
    <n v="20"/>
    <n v="385"/>
    <s v="GPay"/>
    <x v="2"/>
    <x v="0"/>
    <x v="4"/>
    <n v="210"/>
    <n v="54.5"/>
    <s v="No"/>
  </r>
  <r>
    <s v="ODR1042"/>
    <x v="18"/>
    <s v="Pooja"/>
    <x v="3"/>
    <n v="3"/>
    <n v="150"/>
    <n v="50"/>
    <n v="5"/>
    <n v="20"/>
    <n v="475"/>
    <s v="GPay"/>
    <x v="2"/>
    <x v="0"/>
    <x v="4"/>
    <n v="300"/>
    <n v="63.2"/>
    <s v="No"/>
  </r>
  <r>
    <s v="ODR1042"/>
    <x v="18"/>
    <s v="Pooja"/>
    <x v="3"/>
    <n v="3"/>
    <n v="200"/>
    <n v="50"/>
    <n v="5"/>
    <n v="20"/>
    <n v="625"/>
    <s v="GPay"/>
    <x v="2"/>
    <x v="0"/>
    <x v="4"/>
    <n v="450"/>
    <n v="72"/>
    <s v="No"/>
  </r>
  <r>
    <s v="ODR1042"/>
    <x v="18"/>
    <s v="Pooja"/>
    <x v="3"/>
    <n v="3"/>
    <n v="150"/>
    <n v="50"/>
    <n v="5"/>
    <n v="20"/>
    <n v="475"/>
    <s v="GPay"/>
    <x v="2"/>
    <x v="0"/>
    <x v="4"/>
    <n v="300"/>
    <n v="63.2"/>
    <s v="No"/>
  </r>
  <r>
    <s v="ODR1042"/>
    <x v="18"/>
    <s v="Pooja"/>
    <x v="3"/>
    <n v="3"/>
    <n v="180"/>
    <n v="50"/>
    <n v="5"/>
    <n v="20"/>
    <n v="565"/>
    <s v="GPay"/>
    <x v="2"/>
    <x v="0"/>
    <x v="4"/>
    <n v="390"/>
    <n v="69"/>
    <s v="No"/>
  </r>
  <r>
    <s v="ODR1045"/>
    <x v="16"/>
    <s v="Simran"/>
    <x v="3"/>
    <n v="2"/>
    <n v="120"/>
    <n v="50"/>
    <n v="0"/>
    <n v="20"/>
    <n v="260"/>
    <s v="UPI"/>
    <x v="0"/>
    <x v="0"/>
    <x v="2"/>
    <n v="140"/>
    <n v="53.8"/>
    <s v="No"/>
  </r>
  <r>
    <s v="ODR1045"/>
    <x v="16"/>
    <s v="Simran"/>
    <x v="3"/>
    <n v="2"/>
    <n v="150"/>
    <n v="50"/>
    <n v="0"/>
    <n v="20"/>
    <n v="320"/>
    <s v="UPI"/>
    <x v="0"/>
    <x v="0"/>
    <x v="2"/>
    <n v="200"/>
    <n v="62.5"/>
    <s v="No"/>
  </r>
  <r>
    <s v="ODR1045"/>
    <x v="16"/>
    <s v="Simran"/>
    <x v="3"/>
    <n v="2"/>
    <n v="180"/>
    <n v="50"/>
    <n v="0"/>
    <n v="20"/>
    <n v="380"/>
    <s v="UPI"/>
    <x v="0"/>
    <x v="0"/>
    <x v="2"/>
    <n v="260"/>
    <n v="68.400000000000006"/>
    <s v="No"/>
  </r>
  <r>
    <s v="ODR1045"/>
    <x v="16"/>
    <s v="Simran"/>
    <x v="3"/>
    <n v="2"/>
    <n v="200"/>
    <n v="50"/>
    <n v="0"/>
    <n v="20"/>
    <n v="420"/>
    <s v="UPI"/>
    <x v="0"/>
    <x v="0"/>
    <x v="2"/>
    <n v="300"/>
    <n v="71.400000000000006"/>
    <s v="No"/>
  </r>
  <r>
    <s v="ODR1045"/>
    <x v="16"/>
    <s v="Simran"/>
    <x v="3"/>
    <n v="2"/>
    <n v="200"/>
    <n v="50"/>
    <n v="0"/>
    <n v="20"/>
    <n v="420"/>
    <s v="UPI"/>
    <x v="0"/>
    <x v="0"/>
    <x v="2"/>
    <n v="300"/>
    <n v="71.400000000000006"/>
    <s v="No"/>
  </r>
  <r>
    <s v="ODR1045"/>
    <x v="16"/>
    <s v="Simran"/>
    <x v="3"/>
    <n v="2"/>
    <n v="120"/>
    <n v="50"/>
    <n v="0"/>
    <n v="20"/>
    <n v="260"/>
    <s v="UPI"/>
    <x v="0"/>
    <x v="0"/>
    <x v="2"/>
    <n v="140"/>
    <n v="53.8"/>
    <s v="No"/>
  </r>
  <r>
    <s v="ODR1045"/>
    <x v="16"/>
    <s v="Simran"/>
    <x v="3"/>
    <n v="2"/>
    <n v="120"/>
    <n v="50"/>
    <n v="0"/>
    <n v="20"/>
    <n v="260"/>
    <s v="UPI"/>
    <x v="0"/>
    <x v="0"/>
    <x v="2"/>
    <n v="140"/>
    <n v="53.8"/>
    <s v="No"/>
  </r>
  <r>
    <s v="ODR1045"/>
    <x v="16"/>
    <s v="Simran"/>
    <x v="3"/>
    <n v="2"/>
    <n v="150"/>
    <n v="50"/>
    <n v="0"/>
    <n v="20"/>
    <n v="320"/>
    <s v="UPI"/>
    <x v="0"/>
    <x v="0"/>
    <x v="2"/>
    <n v="200"/>
    <n v="62.5"/>
    <s v="No"/>
  </r>
  <r>
    <s v="ODR1045"/>
    <x v="16"/>
    <s v="Simran"/>
    <x v="3"/>
    <n v="2"/>
    <n v="180"/>
    <n v="50"/>
    <n v="0"/>
    <n v="20"/>
    <n v="380"/>
    <s v="UPI"/>
    <x v="0"/>
    <x v="0"/>
    <x v="2"/>
    <n v="260"/>
    <n v="68.400000000000006"/>
    <s v="No"/>
  </r>
  <r>
    <s v="ODR1045"/>
    <x v="16"/>
    <s v="Simran"/>
    <x v="3"/>
    <n v="2"/>
    <n v="180"/>
    <n v="50"/>
    <n v="0"/>
    <n v="20"/>
    <n v="380"/>
    <s v="UPI"/>
    <x v="0"/>
    <x v="0"/>
    <x v="2"/>
    <n v="260"/>
    <n v="68.400000000000006"/>
    <s v="No"/>
  </r>
  <r>
    <s v="ODR1045"/>
    <x v="16"/>
    <s v="Simran"/>
    <x v="3"/>
    <n v="2"/>
    <n v="200"/>
    <n v="50"/>
    <n v="0"/>
    <n v="20"/>
    <n v="420"/>
    <s v="UPI"/>
    <x v="0"/>
    <x v="0"/>
    <x v="2"/>
    <n v="300"/>
    <n v="71.400000000000006"/>
    <s v="No"/>
  </r>
  <r>
    <s v="ODR1045"/>
    <x v="16"/>
    <s v="Simran"/>
    <x v="3"/>
    <n v="2"/>
    <n v="120"/>
    <n v="50"/>
    <n v="0"/>
    <n v="20"/>
    <n v="260"/>
    <s v="UPI"/>
    <x v="0"/>
    <x v="0"/>
    <x v="2"/>
    <n v="140"/>
    <n v="53.8"/>
    <s v="No"/>
  </r>
  <r>
    <s v="ODR1045"/>
    <x v="16"/>
    <s v="Simran"/>
    <x v="3"/>
    <n v="2"/>
    <n v="180"/>
    <n v="50"/>
    <n v="0"/>
    <n v="20"/>
    <n v="380"/>
    <s v="UPI"/>
    <x v="0"/>
    <x v="0"/>
    <x v="2"/>
    <n v="260"/>
    <n v="68.400000000000006"/>
    <s v="No"/>
  </r>
  <r>
    <s v="ODR1045"/>
    <x v="16"/>
    <s v="Simran"/>
    <x v="3"/>
    <n v="2"/>
    <n v="200"/>
    <n v="50"/>
    <n v="0"/>
    <n v="20"/>
    <n v="420"/>
    <s v="UPI"/>
    <x v="0"/>
    <x v="0"/>
    <x v="2"/>
    <n v="300"/>
    <n v="71.400000000000006"/>
    <s v="No"/>
  </r>
  <r>
    <s v="ODR1045"/>
    <x v="16"/>
    <s v="Simran"/>
    <x v="3"/>
    <n v="2"/>
    <n v="150"/>
    <n v="50"/>
    <n v="0"/>
    <n v="20"/>
    <n v="320"/>
    <s v="UPI"/>
    <x v="0"/>
    <x v="0"/>
    <x v="2"/>
    <n v="200"/>
    <n v="62.5"/>
    <s v="No"/>
  </r>
  <r>
    <s v="ODR1045"/>
    <x v="16"/>
    <s v="Simran"/>
    <x v="3"/>
    <n v="2"/>
    <n v="200"/>
    <n v="50"/>
    <n v="0"/>
    <n v="20"/>
    <n v="420"/>
    <s v="UPI"/>
    <x v="0"/>
    <x v="0"/>
    <x v="2"/>
    <n v="300"/>
    <n v="71.400000000000006"/>
    <s v="No"/>
  </r>
  <r>
    <s v="ODR1045"/>
    <x v="16"/>
    <s v="Simran"/>
    <x v="3"/>
    <n v="2"/>
    <n v="200"/>
    <n v="50"/>
    <n v="0"/>
    <n v="20"/>
    <n v="420"/>
    <s v="UPI"/>
    <x v="0"/>
    <x v="0"/>
    <x v="2"/>
    <n v="300"/>
    <n v="71.400000000000006"/>
    <s v="No"/>
  </r>
  <r>
    <s v="ODR1045"/>
    <x v="16"/>
    <s v="Simran"/>
    <x v="3"/>
    <n v="2"/>
    <n v="150"/>
    <n v="50"/>
    <n v="0"/>
    <n v="20"/>
    <n v="320"/>
    <s v="UPI"/>
    <x v="0"/>
    <x v="0"/>
    <x v="2"/>
    <n v="200"/>
    <n v="62.5"/>
    <s v="No"/>
  </r>
  <r>
    <s v="ODR1045"/>
    <x v="16"/>
    <s v="Simran"/>
    <x v="3"/>
    <n v="2"/>
    <n v="150"/>
    <n v="50"/>
    <n v="0"/>
    <n v="20"/>
    <n v="320"/>
    <s v="UPI"/>
    <x v="0"/>
    <x v="0"/>
    <x v="2"/>
    <n v="200"/>
    <n v="62.5"/>
    <s v="No"/>
  </r>
  <r>
    <s v="ODR1045"/>
    <x v="16"/>
    <s v="Simran"/>
    <x v="3"/>
    <n v="2"/>
    <n v="200"/>
    <n v="50"/>
    <n v="0"/>
    <n v="20"/>
    <n v="420"/>
    <s v="UPI"/>
    <x v="0"/>
    <x v="0"/>
    <x v="2"/>
    <n v="300"/>
    <n v="71.400000000000006"/>
    <s v="No"/>
  </r>
  <r>
    <s v="ODR1045"/>
    <x v="16"/>
    <s v="Simran"/>
    <x v="3"/>
    <n v="2"/>
    <n v="200"/>
    <n v="50"/>
    <n v="0"/>
    <n v="20"/>
    <n v="420"/>
    <s v="UPI"/>
    <x v="0"/>
    <x v="0"/>
    <x v="2"/>
    <n v="300"/>
    <n v="71.400000000000006"/>
    <s v="No"/>
  </r>
  <r>
    <s v="ODR1045"/>
    <x v="16"/>
    <s v="Simran"/>
    <x v="3"/>
    <n v="2"/>
    <n v="120"/>
    <n v="50"/>
    <n v="0"/>
    <n v="20"/>
    <n v="260"/>
    <s v="UPI"/>
    <x v="0"/>
    <x v="0"/>
    <x v="2"/>
    <n v="140"/>
    <n v="53.8"/>
    <s v="No"/>
  </r>
  <r>
    <s v="ODR1045"/>
    <x v="16"/>
    <s v="Simran"/>
    <x v="3"/>
    <n v="2"/>
    <n v="120"/>
    <n v="50"/>
    <n v="0"/>
    <n v="20"/>
    <n v="260"/>
    <s v="UPI"/>
    <x v="0"/>
    <x v="0"/>
    <x v="2"/>
    <n v="140"/>
    <n v="53.8"/>
    <s v="No"/>
  </r>
  <r>
    <s v="ODR1045"/>
    <x v="16"/>
    <s v="Simran"/>
    <x v="3"/>
    <n v="2"/>
    <n v="150"/>
    <n v="50"/>
    <n v="0"/>
    <n v="20"/>
    <n v="320"/>
    <s v="UPI"/>
    <x v="0"/>
    <x v="0"/>
    <x v="2"/>
    <n v="200"/>
    <n v="62.5"/>
    <s v="No"/>
  </r>
  <r>
    <s v="ODR1045"/>
    <x v="16"/>
    <s v="Simran"/>
    <x v="3"/>
    <n v="2"/>
    <n v="200"/>
    <n v="50"/>
    <n v="0"/>
    <n v="20"/>
    <n v="420"/>
    <s v="UPI"/>
    <x v="0"/>
    <x v="0"/>
    <x v="2"/>
    <n v="300"/>
    <n v="71.400000000000006"/>
    <s v="No"/>
  </r>
  <r>
    <s v="ODR1045"/>
    <x v="16"/>
    <s v="Simran"/>
    <x v="3"/>
    <n v="2"/>
    <n v="150"/>
    <n v="50"/>
    <n v="0"/>
    <n v="20"/>
    <n v="320"/>
    <s v="UPI"/>
    <x v="0"/>
    <x v="0"/>
    <x v="2"/>
    <n v="200"/>
    <n v="62.5"/>
    <s v="No"/>
  </r>
  <r>
    <s v="ODR1045"/>
    <x v="16"/>
    <s v="Simran"/>
    <x v="3"/>
    <n v="2"/>
    <n v="180"/>
    <n v="50"/>
    <n v="0"/>
    <n v="20"/>
    <n v="380"/>
    <s v="UPI"/>
    <x v="0"/>
    <x v="0"/>
    <x v="2"/>
    <n v="260"/>
    <n v="68.400000000000006"/>
    <s v="No"/>
  </r>
  <r>
    <s v="ODR1045"/>
    <x v="16"/>
    <s v="Simran"/>
    <x v="3"/>
    <n v="2"/>
    <n v="120"/>
    <n v="50"/>
    <n v="0"/>
    <n v="20"/>
    <n v="260"/>
    <s v="UPI"/>
    <x v="0"/>
    <x v="0"/>
    <x v="2"/>
    <n v="140"/>
    <n v="53.8"/>
    <s v="No"/>
  </r>
  <r>
    <s v="ODR1045"/>
    <x v="16"/>
    <s v="Simran"/>
    <x v="3"/>
    <n v="2"/>
    <n v="150"/>
    <n v="50"/>
    <n v="0"/>
    <n v="20"/>
    <n v="320"/>
    <s v="UPI"/>
    <x v="0"/>
    <x v="0"/>
    <x v="2"/>
    <n v="200"/>
    <n v="62.5"/>
    <s v="No"/>
  </r>
  <r>
    <s v="ODR1045"/>
    <x v="16"/>
    <s v="Simran"/>
    <x v="3"/>
    <n v="2"/>
    <n v="180"/>
    <n v="50"/>
    <n v="0"/>
    <n v="20"/>
    <n v="380"/>
    <s v="UPI"/>
    <x v="0"/>
    <x v="0"/>
    <x v="2"/>
    <n v="260"/>
    <n v="68.400000000000006"/>
    <s v="No"/>
  </r>
  <r>
    <s v="ODR1045"/>
    <x v="16"/>
    <s v="Simran"/>
    <x v="3"/>
    <n v="2"/>
    <n v="200"/>
    <n v="50"/>
    <n v="0"/>
    <n v="20"/>
    <n v="420"/>
    <s v="UPI"/>
    <x v="0"/>
    <x v="0"/>
    <x v="2"/>
    <n v="300"/>
    <n v="71.400000000000006"/>
    <s v="No"/>
  </r>
  <r>
    <s v="ODR1045"/>
    <x v="16"/>
    <s v="Simran"/>
    <x v="3"/>
    <n v="2"/>
    <n v="200"/>
    <n v="50"/>
    <n v="0"/>
    <n v="20"/>
    <n v="420"/>
    <s v="UPI"/>
    <x v="0"/>
    <x v="0"/>
    <x v="2"/>
    <n v="300"/>
    <n v="71.400000000000006"/>
    <s v="No"/>
  </r>
  <r>
    <s v="ODR1045"/>
    <x v="16"/>
    <s v="Simran"/>
    <x v="3"/>
    <n v="2"/>
    <n v="120"/>
    <n v="50"/>
    <n v="0"/>
    <n v="20"/>
    <n v="260"/>
    <s v="UPI"/>
    <x v="0"/>
    <x v="0"/>
    <x v="2"/>
    <n v="140"/>
    <n v="53.8"/>
    <s v="No"/>
  </r>
  <r>
    <s v="ODR1045"/>
    <x v="16"/>
    <s v="Simran"/>
    <x v="3"/>
    <n v="2"/>
    <n v="120"/>
    <n v="50"/>
    <n v="0"/>
    <n v="20"/>
    <n v="260"/>
    <s v="UPI"/>
    <x v="0"/>
    <x v="0"/>
    <x v="2"/>
    <n v="140"/>
    <n v="53.8"/>
    <s v="No"/>
  </r>
  <r>
    <s v="ODR1045"/>
    <x v="16"/>
    <s v="Simran"/>
    <x v="3"/>
    <n v="2"/>
    <n v="150"/>
    <n v="50"/>
    <n v="0"/>
    <n v="20"/>
    <n v="320"/>
    <s v="UPI"/>
    <x v="0"/>
    <x v="0"/>
    <x v="2"/>
    <n v="200"/>
    <n v="62.5"/>
    <s v="No"/>
  </r>
  <r>
    <s v="ODR1045"/>
    <x v="16"/>
    <s v="Simran"/>
    <x v="3"/>
    <n v="2"/>
    <n v="180"/>
    <n v="50"/>
    <n v="0"/>
    <n v="20"/>
    <n v="380"/>
    <s v="UPI"/>
    <x v="0"/>
    <x v="0"/>
    <x v="2"/>
    <n v="260"/>
    <n v="68.400000000000006"/>
    <s v="No"/>
  </r>
  <r>
    <s v="ODR1045"/>
    <x v="16"/>
    <s v="Simran"/>
    <x v="3"/>
    <n v="2"/>
    <n v="180"/>
    <n v="50"/>
    <n v="0"/>
    <n v="20"/>
    <n v="380"/>
    <s v="UPI"/>
    <x v="0"/>
    <x v="0"/>
    <x v="2"/>
    <n v="260"/>
    <n v="68.400000000000006"/>
    <s v="No"/>
  </r>
  <r>
    <s v="ODR1045"/>
    <x v="16"/>
    <s v="Simran"/>
    <x v="3"/>
    <n v="2"/>
    <n v="200"/>
    <n v="50"/>
    <n v="0"/>
    <n v="20"/>
    <n v="420"/>
    <s v="UPI"/>
    <x v="0"/>
    <x v="0"/>
    <x v="2"/>
    <n v="300"/>
    <n v="71.400000000000006"/>
    <s v="No"/>
  </r>
  <r>
    <s v="ODR1045"/>
    <x v="16"/>
    <s v="Simran"/>
    <x v="3"/>
    <n v="2"/>
    <n v="120"/>
    <n v="50"/>
    <n v="0"/>
    <n v="20"/>
    <n v="260"/>
    <s v="UPI"/>
    <x v="0"/>
    <x v="0"/>
    <x v="2"/>
    <n v="140"/>
    <n v="53.8"/>
    <s v="No"/>
  </r>
  <r>
    <s v="ODR1045"/>
    <x v="16"/>
    <s v="Simran"/>
    <x v="3"/>
    <n v="2"/>
    <n v="180"/>
    <n v="50"/>
    <n v="0"/>
    <n v="20"/>
    <n v="380"/>
    <s v="UPI"/>
    <x v="0"/>
    <x v="0"/>
    <x v="2"/>
    <n v="260"/>
    <n v="68.400000000000006"/>
    <s v="No"/>
  </r>
  <r>
    <s v="ODR1045"/>
    <x v="16"/>
    <s v="Simran"/>
    <x v="3"/>
    <n v="2"/>
    <n v="200"/>
    <n v="50"/>
    <n v="0"/>
    <n v="20"/>
    <n v="420"/>
    <s v="UPI"/>
    <x v="0"/>
    <x v="0"/>
    <x v="2"/>
    <n v="300"/>
    <n v="71.400000000000006"/>
    <s v="No"/>
  </r>
  <r>
    <s v="ODR1045"/>
    <x v="16"/>
    <s v="Simran"/>
    <x v="3"/>
    <n v="2"/>
    <n v="150"/>
    <n v="50"/>
    <n v="0"/>
    <n v="20"/>
    <n v="320"/>
    <s v="UPI"/>
    <x v="0"/>
    <x v="0"/>
    <x v="2"/>
    <n v="200"/>
    <n v="62.5"/>
    <s v="No"/>
  </r>
  <r>
    <s v="ODR1045"/>
    <x v="16"/>
    <s v="Simran"/>
    <x v="3"/>
    <n v="2"/>
    <n v="200"/>
    <n v="50"/>
    <n v="0"/>
    <n v="20"/>
    <n v="420"/>
    <s v="UPI"/>
    <x v="0"/>
    <x v="0"/>
    <x v="2"/>
    <n v="300"/>
    <n v="71.400000000000006"/>
    <s v="No"/>
  </r>
  <r>
    <s v="ODR1045"/>
    <x v="16"/>
    <s v="Simran"/>
    <x v="3"/>
    <n v="2"/>
    <n v="200"/>
    <n v="50"/>
    <n v="0"/>
    <n v="20"/>
    <n v="420"/>
    <s v="UPI"/>
    <x v="0"/>
    <x v="0"/>
    <x v="2"/>
    <n v="300"/>
    <n v="71.400000000000006"/>
    <s v="No"/>
  </r>
  <r>
    <s v="ODR1045"/>
    <x v="16"/>
    <s v="Simran"/>
    <x v="3"/>
    <n v="2"/>
    <n v="150"/>
    <n v="50"/>
    <n v="0"/>
    <n v="20"/>
    <n v="320"/>
    <s v="UPI"/>
    <x v="0"/>
    <x v="0"/>
    <x v="2"/>
    <n v="200"/>
    <n v="62.5"/>
    <s v="No"/>
  </r>
  <r>
    <s v="ODR1045"/>
    <x v="16"/>
    <s v="Simran"/>
    <x v="3"/>
    <n v="2"/>
    <n v="150"/>
    <n v="50"/>
    <n v="0"/>
    <n v="20"/>
    <n v="320"/>
    <s v="UPI"/>
    <x v="0"/>
    <x v="0"/>
    <x v="2"/>
    <n v="200"/>
    <n v="62.5"/>
    <s v="No"/>
  </r>
  <r>
    <s v="ODR1045"/>
    <x v="16"/>
    <s v="Simran"/>
    <x v="3"/>
    <n v="2"/>
    <n v="200"/>
    <n v="50"/>
    <n v="0"/>
    <n v="20"/>
    <n v="420"/>
    <s v="UPI"/>
    <x v="0"/>
    <x v="0"/>
    <x v="2"/>
    <n v="300"/>
    <n v="71.400000000000006"/>
    <s v="No"/>
  </r>
  <r>
    <s v="ODR1045"/>
    <x v="16"/>
    <s v="Simran"/>
    <x v="3"/>
    <n v="2"/>
    <n v="200"/>
    <n v="50"/>
    <n v="0"/>
    <n v="20"/>
    <n v="420"/>
    <s v="UPI"/>
    <x v="0"/>
    <x v="0"/>
    <x v="2"/>
    <n v="300"/>
    <n v="71.400000000000006"/>
    <s v="No"/>
  </r>
  <r>
    <s v="ODR1045"/>
    <x v="16"/>
    <s v="Simran"/>
    <x v="3"/>
    <n v="2"/>
    <n v="120"/>
    <n v="50"/>
    <n v="0"/>
    <n v="20"/>
    <n v="260"/>
    <s v="UPI"/>
    <x v="0"/>
    <x v="0"/>
    <x v="2"/>
    <n v="140"/>
    <n v="53.8"/>
    <s v="No"/>
  </r>
  <r>
    <s v="ODR1045"/>
    <x v="16"/>
    <s v="Simran"/>
    <x v="3"/>
    <n v="2"/>
    <n v="120"/>
    <n v="50"/>
    <n v="0"/>
    <n v="20"/>
    <n v="260"/>
    <s v="UPI"/>
    <x v="0"/>
    <x v="0"/>
    <x v="2"/>
    <n v="140"/>
    <n v="53.8"/>
    <s v="No"/>
  </r>
  <r>
    <s v="ODR1045"/>
    <x v="16"/>
    <s v="Simran"/>
    <x v="3"/>
    <n v="2"/>
    <n v="150"/>
    <n v="50"/>
    <n v="0"/>
    <n v="20"/>
    <n v="320"/>
    <s v="UPI"/>
    <x v="0"/>
    <x v="0"/>
    <x v="2"/>
    <n v="200"/>
    <n v="62.5"/>
    <s v="No"/>
  </r>
  <r>
    <s v="ODR1045"/>
    <x v="16"/>
    <s v="Simran"/>
    <x v="3"/>
    <n v="2"/>
    <n v="200"/>
    <n v="50"/>
    <n v="0"/>
    <n v="20"/>
    <n v="420"/>
    <s v="UPI"/>
    <x v="0"/>
    <x v="0"/>
    <x v="2"/>
    <n v="300"/>
    <n v="71.400000000000006"/>
    <s v="No"/>
  </r>
  <r>
    <s v="ODR1045"/>
    <x v="16"/>
    <s v="Simran"/>
    <x v="3"/>
    <n v="2"/>
    <n v="150"/>
    <n v="50"/>
    <n v="0"/>
    <n v="20"/>
    <n v="320"/>
    <s v="UPI"/>
    <x v="0"/>
    <x v="0"/>
    <x v="2"/>
    <n v="200"/>
    <n v="62.5"/>
    <s v="No"/>
  </r>
  <r>
    <s v="ODR1045"/>
    <x v="16"/>
    <s v="Simran"/>
    <x v="3"/>
    <n v="2"/>
    <n v="180"/>
    <n v="50"/>
    <n v="0"/>
    <n v="20"/>
    <n v="380"/>
    <s v="UPI"/>
    <x v="0"/>
    <x v="0"/>
    <x v="2"/>
    <n v="260"/>
    <n v="68.400000000000006"/>
    <s v="No"/>
  </r>
  <r>
    <s v="ODR1048"/>
    <x v="24"/>
    <s v="Simran"/>
    <x v="3"/>
    <n v="1"/>
    <n v="120"/>
    <n v="50"/>
    <n v="0"/>
    <n v="30"/>
    <n v="150"/>
    <s v="Cash"/>
    <x v="0"/>
    <x v="0"/>
    <x v="2"/>
    <n v="70"/>
    <n v="46.7"/>
    <s v="No"/>
  </r>
  <r>
    <s v="ODR1048"/>
    <x v="24"/>
    <s v="Simran"/>
    <x v="3"/>
    <n v="1"/>
    <n v="150"/>
    <n v="50"/>
    <n v="0"/>
    <n v="30"/>
    <n v="180"/>
    <s v="Cash"/>
    <x v="0"/>
    <x v="0"/>
    <x v="2"/>
    <n v="100"/>
    <n v="55.6"/>
    <s v="No"/>
  </r>
  <r>
    <s v="ODR1048"/>
    <x v="24"/>
    <s v="Simran"/>
    <x v="3"/>
    <n v="1"/>
    <n v="180"/>
    <n v="50"/>
    <n v="0"/>
    <n v="30"/>
    <n v="210"/>
    <s v="Cash"/>
    <x v="0"/>
    <x v="0"/>
    <x v="2"/>
    <n v="130"/>
    <n v="61.9"/>
    <s v="No"/>
  </r>
  <r>
    <s v="ODR1048"/>
    <x v="24"/>
    <s v="Simran"/>
    <x v="3"/>
    <n v="1"/>
    <n v="200"/>
    <n v="50"/>
    <n v="0"/>
    <n v="30"/>
    <n v="230"/>
    <s v="Cash"/>
    <x v="0"/>
    <x v="0"/>
    <x v="2"/>
    <n v="150"/>
    <n v="65.2"/>
    <s v="No"/>
  </r>
  <r>
    <s v="ODR1048"/>
    <x v="24"/>
    <s v="Simran"/>
    <x v="3"/>
    <n v="1"/>
    <n v="200"/>
    <n v="50"/>
    <n v="0"/>
    <n v="30"/>
    <n v="230"/>
    <s v="Cash"/>
    <x v="0"/>
    <x v="0"/>
    <x v="2"/>
    <n v="150"/>
    <n v="65.2"/>
    <s v="No"/>
  </r>
  <r>
    <s v="ODR1048"/>
    <x v="24"/>
    <s v="Simran"/>
    <x v="3"/>
    <n v="1"/>
    <n v="120"/>
    <n v="50"/>
    <n v="0"/>
    <n v="30"/>
    <n v="150"/>
    <s v="Cash"/>
    <x v="0"/>
    <x v="0"/>
    <x v="2"/>
    <n v="70"/>
    <n v="46.7"/>
    <s v="No"/>
  </r>
  <r>
    <s v="ODR1048"/>
    <x v="24"/>
    <s v="Simran"/>
    <x v="3"/>
    <n v="1"/>
    <n v="120"/>
    <n v="50"/>
    <n v="0"/>
    <n v="30"/>
    <n v="150"/>
    <s v="Cash"/>
    <x v="0"/>
    <x v="0"/>
    <x v="2"/>
    <n v="70"/>
    <n v="46.7"/>
    <s v="No"/>
  </r>
  <r>
    <s v="ODR1048"/>
    <x v="24"/>
    <s v="Simran"/>
    <x v="3"/>
    <n v="1"/>
    <n v="150"/>
    <n v="50"/>
    <n v="0"/>
    <n v="30"/>
    <n v="180"/>
    <s v="Cash"/>
    <x v="0"/>
    <x v="0"/>
    <x v="2"/>
    <n v="100"/>
    <n v="55.6"/>
    <s v="No"/>
  </r>
  <r>
    <s v="ODR1048"/>
    <x v="24"/>
    <s v="Simran"/>
    <x v="3"/>
    <n v="1"/>
    <n v="180"/>
    <n v="50"/>
    <n v="0"/>
    <n v="30"/>
    <n v="210"/>
    <s v="Cash"/>
    <x v="0"/>
    <x v="0"/>
    <x v="2"/>
    <n v="130"/>
    <n v="61.9"/>
    <s v="No"/>
  </r>
  <r>
    <s v="ODR1048"/>
    <x v="24"/>
    <s v="Simran"/>
    <x v="3"/>
    <n v="1"/>
    <n v="180"/>
    <n v="50"/>
    <n v="0"/>
    <n v="30"/>
    <n v="210"/>
    <s v="Cash"/>
    <x v="0"/>
    <x v="0"/>
    <x v="2"/>
    <n v="130"/>
    <n v="61.9"/>
    <s v="No"/>
  </r>
  <r>
    <s v="ODR1048"/>
    <x v="24"/>
    <s v="Simran"/>
    <x v="3"/>
    <n v="1"/>
    <n v="200"/>
    <n v="50"/>
    <n v="0"/>
    <n v="30"/>
    <n v="230"/>
    <s v="Cash"/>
    <x v="0"/>
    <x v="0"/>
    <x v="2"/>
    <n v="150"/>
    <n v="65.2"/>
    <s v="No"/>
  </r>
  <r>
    <s v="ODR1048"/>
    <x v="24"/>
    <s v="Simran"/>
    <x v="3"/>
    <n v="1"/>
    <n v="120"/>
    <n v="50"/>
    <n v="0"/>
    <n v="30"/>
    <n v="150"/>
    <s v="Cash"/>
    <x v="0"/>
    <x v="0"/>
    <x v="2"/>
    <n v="70"/>
    <n v="46.7"/>
    <s v="No"/>
  </r>
  <r>
    <s v="ODR1048"/>
    <x v="24"/>
    <s v="Simran"/>
    <x v="3"/>
    <n v="1"/>
    <n v="180"/>
    <n v="50"/>
    <n v="0"/>
    <n v="30"/>
    <n v="210"/>
    <s v="Cash"/>
    <x v="0"/>
    <x v="0"/>
    <x v="2"/>
    <n v="130"/>
    <n v="61.9"/>
    <s v="No"/>
  </r>
  <r>
    <s v="ODR1048"/>
    <x v="24"/>
    <s v="Simran"/>
    <x v="3"/>
    <n v="1"/>
    <n v="200"/>
    <n v="50"/>
    <n v="0"/>
    <n v="30"/>
    <n v="230"/>
    <s v="Cash"/>
    <x v="0"/>
    <x v="0"/>
    <x v="2"/>
    <n v="150"/>
    <n v="65.2"/>
    <s v="No"/>
  </r>
  <r>
    <s v="ODR1048"/>
    <x v="24"/>
    <s v="Simran"/>
    <x v="3"/>
    <n v="1"/>
    <n v="150"/>
    <n v="50"/>
    <n v="0"/>
    <n v="30"/>
    <n v="180"/>
    <s v="Cash"/>
    <x v="0"/>
    <x v="0"/>
    <x v="2"/>
    <n v="100"/>
    <n v="55.6"/>
    <s v="No"/>
  </r>
  <r>
    <s v="ODR1048"/>
    <x v="24"/>
    <s v="Simran"/>
    <x v="3"/>
    <n v="1"/>
    <n v="200"/>
    <n v="50"/>
    <n v="0"/>
    <n v="30"/>
    <n v="230"/>
    <s v="Cash"/>
    <x v="0"/>
    <x v="0"/>
    <x v="2"/>
    <n v="150"/>
    <n v="65.2"/>
    <s v="No"/>
  </r>
  <r>
    <s v="ODR1048"/>
    <x v="24"/>
    <s v="Simran"/>
    <x v="3"/>
    <n v="1"/>
    <n v="200"/>
    <n v="50"/>
    <n v="0"/>
    <n v="30"/>
    <n v="230"/>
    <s v="Cash"/>
    <x v="0"/>
    <x v="0"/>
    <x v="2"/>
    <n v="150"/>
    <n v="65.2"/>
    <s v="No"/>
  </r>
  <r>
    <s v="ODR1048"/>
    <x v="24"/>
    <s v="Simran"/>
    <x v="3"/>
    <n v="1"/>
    <n v="150"/>
    <n v="50"/>
    <n v="0"/>
    <n v="30"/>
    <n v="180"/>
    <s v="Cash"/>
    <x v="0"/>
    <x v="0"/>
    <x v="2"/>
    <n v="100"/>
    <n v="55.6"/>
    <s v="No"/>
  </r>
  <r>
    <s v="ODR1048"/>
    <x v="24"/>
    <s v="Simran"/>
    <x v="3"/>
    <n v="1"/>
    <n v="150"/>
    <n v="50"/>
    <n v="0"/>
    <n v="30"/>
    <n v="180"/>
    <s v="Cash"/>
    <x v="0"/>
    <x v="0"/>
    <x v="2"/>
    <n v="100"/>
    <n v="55.6"/>
    <s v="No"/>
  </r>
  <r>
    <s v="ODR1048"/>
    <x v="24"/>
    <s v="Simran"/>
    <x v="3"/>
    <n v="1"/>
    <n v="200"/>
    <n v="50"/>
    <n v="0"/>
    <n v="30"/>
    <n v="230"/>
    <s v="Cash"/>
    <x v="0"/>
    <x v="0"/>
    <x v="2"/>
    <n v="150"/>
    <n v="65.2"/>
    <s v="No"/>
  </r>
  <r>
    <s v="ODR1048"/>
    <x v="24"/>
    <s v="Simran"/>
    <x v="3"/>
    <n v="1"/>
    <n v="200"/>
    <n v="50"/>
    <n v="0"/>
    <n v="30"/>
    <n v="230"/>
    <s v="Cash"/>
    <x v="0"/>
    <x v="0"/>
    <x v="2"/>
    <n v="150"/>
    <n v="65.2"/>
    <s v="No"/>
  </r>
  <r>
    <s v="ODR1048"/>
    <x v="24"/>
    <s v="Simran"/>
    <x v="3"/>
    <n v="1"/>
    <n v="120"/>
    <n v="50"/>
    <n v="0"/>
    <n v="30"/>
    <n v="150"/>
    <s v="Cash"/>
    <x v="0"/>
    <x v="0"/>
    <x v="2"/>
    <n v="70"/>
    <n v="46.7"/>
    <s v="No"/>
  </r>
  <r>
    <s v="ODR1048"/>
    <x v="24"/>
    <s v="Simran"/>
    <x v="3"/>
    <n v="1"/>
    <n v="120"/>
    <n v="50"/>
    <n v="0"/>
    <n v="30"/>
    <n v="150"/>
    <s v="Cash"/>
    <x v="0"/>
    <x v="0"/>
    <x v="2"/>
    <n v="70"/>
    <n v="46.7"/>
    <s v="No"/>
  </r>
  <r>
    <s v="ODR1048"/>
    <x v="24"/>
    <s v="Simran"/>
    <x v="3"/>
    <n v="1"/>
    <n v="150"/>
    <n v="50"/>
    <n v="0"/>
    <n v="30"/>
    <n v="180"/>
    <s v="Cash"/>
    <x v="0"/>
    <x v="0"/>
    <x v="2"/>
    <n v="100"/>
    <n v="55.6"/>
    <s v="No"/>
  </r>
  <r>
    <s v="ODR1048"/>
    <x v="24"/>
    <s v="Simran"/>
    <x v="3"/>
    <n v="1"/>
    <n v="200"/>
    <n v="50"/>
    <n v="0"/>
    <n v="30"/>
    <n v="230"/>
    <s v="Cash"/>
    <x v="0"/>
    <x v="0"/>
    <x v="2"/>
    <n v="150"/>
    <n v="65.2"/>
    <s v="No"/>
  </r>
  <r>
    <s v="ODR1048"/>
    <x v="24"/>
    <s v="Simran"/>
    <x v="3"/>
    <n v="1"/>
    <n v="150"/>
    <n v="50"/>
    <n v="0"/>
    <n v="30"/>
    <n v="180"/>
    <s v="Cash"/>
    <x v="0"/>
    <x v="0"/>
    <x v="2"/>
    <n v="100"/>
    <n v="55.6"/>
    <s v="No"/>
  </r>
  <r>
    <s v="ODR1048"/>
    <x v="24"/>
    <s v="Simran"/>
    <x v="3"/>
    <n v="1"/>
    <n v="180"/>
    <n v="50"/>
    <n v="0"/>
    <n v="30"/>
    <n v="210"/>
    <s v="Cash"/>
    <x v="0"/>
    <x v="0"/>
    <x v="2"/>
    <n v="130"/>
    <n v="61.9"/>
    <s v="No"/>
  </r>
  <r>
    <s v="ODR1048"/>
    <x v="24"/>
    <s v="Simran"/>
    <x v="3"/>
    <n v="1"/>
    <n v="120"/>
    <n v="50"/>
    <n v="0"/>
    <n v="30"/>
    <n v="150"/>
    <s v="Cash"/>
    <x v="0"/>
    <x v="0"/>
    <x v="2"/>
    <n v="70"/>
    <n v="46.7"/>
    <s v="No"/>
  </r>
  <r>
    <s v="ODR1048"/>
    <x v="24"/>
    <s v="Simran"/>
    <x v="3"/>
    <n v="1"/>
    <n v="150"/>
    <n v="50"/>
    <n v="0"/>
    <n v="30"/>
    <n v="180"/>
    <s v="Cash"/>
    <x v="0"/>
    <x v="0"/>
    <x v="2"/>
    <n v="100"/>
    <n v="55.6"/>
    <s v="No"/>
  </r>
  <r>
    <s v="ODR1048"/>
    <x v="24"/>
    <s v="Simran"/>
    <x v="3"/>
    <n v="1"/>
    <n v="180"/>
    <n v="50"/>
    <n v="0"/>
    <n v="30"/>
    <n v="210"/>
    <s v="Cash"/>
    <x v="0"/>
    <x v="0"/>
    <x v="2"/>
    <n v="130"/>
    <n v="61.9"/>
    <s v="No"/>
  </r>
  <r>
    <s v="ODR1048"/>
    <x v="24"/>
    <s v="Simran"/>
    <x v="3"/>
    <n v="1"/>
    <n v="200"/>
    <n v="50"/>
    <n v="0"/>
    <n v="30"/>
    <n v="230"/>
    <s v="Cash"/>
    <x v="0"/>
    <x v="0"/>
    <x v="2"/>
    <n v="150"/>
    <n v="65.2"/>
    <s v="No"/>
  </r>
  <r>
    <s v="ODR1048"/>
    <x v="24"/>
    <s v="Simran"/>
    <x v="3"/>
    <n v="1"/>
    <n v="200"/>
    <n v="50"/>
    <n v="0"/>
    <n v="30"/>
    <n v="230"/>
    <s v="Cash"/>
    <x v="0"/>
    <x v="0"/>
    <x v="2"/>
    <n v="150"/>
    <n v="65.2"/>
    <s v="No"/>
  </r>
  <r>
    <s v="ODR1048"/>
    <x v="24"/>
    <s v="Simran"/>
    <x v="3"/>
    <n v="1"/>
    <n v="120"/>
    <n v="50"/>
    <n v="0"/>
    <n v="30"/>
    <n v="150"/>
    <s v="Cash"/>
    <x v="0"/>
    <x v="0"/>
    <x v="2"/>
    <n v="70"/>
    <n v="46.7"/>
    <s v="No"/>
  </r>
  <r>
    <s v="ODR1048"/>
    <x v="24"/>
    <s v="Simran"/>
    <x v="3"/>
    <n v="1"/>
    <n v="120"/>
    <n v="50"/>
    <n v="0"/>
    <n v="30"/>
    <n v="150"/>
    <s v="Cash"/>
    <x v="0"/>
    <x v="0"/>
    <x v="2"/>
    <n v="70"/>
    <n v="46.7"/>
    <s v="No"/>
  </r>
  <r>
    <s v="ODR1048"/>
    <x v="24"/>
    <s v="Simran"/>
    <x v="3"/>
    <n v="1"/>
    <n v="150"/>
    <n v="50"/>
    <n v="0"/>
    <n v="30"/>
    <n v="180"/>
    <s v="Cash"/>
    <x v="0"/>
    <x v="0"/>
    <x v="2"/>
    <n v="100"/>
    <n v="55.6"/>
    <s v="No"/>
  </r>
  <r>
    <s v="ODR1048"/>
    <x v="24"/>
    <s v="Simran"/>
    <x v="3"/>
    <n v="1"/>
    <n v="180"/>
    <n v="50"/>
    <n v="0"/>
    <n v="30"/>
    <n v="210"/>
    <s v="Cash"/>
    <x v="0"/>
    <x v="0"/>
    <x v="2"/>
    <n v="130"/>
    <n v="61.9"/>
    <s v="No"/>
  </r>
  <r>
    <s v="ODR1048"/>
    <x v="24"/>
    <s v="Simran"/>
    <x v="3"/>
    <n v="1"/>
    <n v="180"/>
    <n v="50"/>
    <n v="0"/>
    <n v="30"/>
    <n v="210"/>
    <s v="Cash"/>
    <x v="0"/>
    <x v="0"/>
    <x v="2"/>
    <n v="130"/>
    <n v="61.9"/>
    <s v="No"/>
  </r>
  <r>
    <s v="ODR1048"/>
    <x v="24"/>
    <s v="Simran"/>
    <x v="3"/>
    <n v="1"/>
    <n v="200"/>
    <n v="50"/>
    <n v="0"/>
    <n v="30"/>
    <n v="230"/>
    <s v="Cash"/>
    <x v="0"/>
    <x v="0"/>
    <x v="2"/>
    <n v="150"/>
    <n v="65.2"/>
    <s v="No"/>
  </r>
  <r>
    <s v="ODR1048"/>
    <x v="24"/>
    <s v="Simran"/>
    <x v="3"/>
    <n v="1"/>
    <n v="120"/>
    <n v="50"/>
    <n v="0"/>
    <n v="30"/>
    <n v="150"/>
    <s v="Cash"/>
    <x v="0"/>
    <x v="0"/>
    <x v="2"/>
    <n v="70"/>
    <n v="46.7"/>
    <s v="No"/>
  </r>
  <r>
    <s v="ODR1048"/>
    <x v="24"/>
    <s v="Simran"/>
    <x v="3"/>
    <n v="1"/>
    <n v="180"/>
    <n v="50"/>
    <n v="0"/>
    <n v="30"/>
    <n v="210"/>
    <s v="Cash"/>
    <x v="0"/>
    <x v="0"/>
    <x v="2"/>
    <n v="130"/>
    <n v="61.9"/>
    <s v="No"/>
  </r>
  <r>
    <s v="ODR1048"/>
    <x v="24"/>
    <s v="Simran"/>
    <x v="3"/>
    <n v="1"/>
    <n v="200"/>
    <n v="50"/>
    <n v="0"/>
    <n v="30"/>
    <n v="230"/>
    <s v="Cash"/>
    <x v="0"/>
    <x v="0"/>
    <x v="2"/>
    <n v="150"/>
    <n v="65.2"/>
    <s v="No"/>
  </r>
  <r>
    <s v="ODR1048"/>
    <x v="24"/>
    <s v="Simran"/>
    <x v="3"/>
    <n v="1"/>
    <n v="150"/>
    <n v="50"/>
    <n v="0"/>
    <n v="30"/>
    <n v="180"/>
    <s v="Cash"/>
    <x v="0"/>
    <x v="0"/>
    <x v="2"/>
    <n v="100"/>
    <n v="55.6"/>
    <s v="No"/>
  </r>
  <r>
    <s v="ODR1048"/>
    <x v="24"/>
    <s v="Simran"/>
    <x v="3"/>
    <n v="1"/>
    <n v="200"/>
    <n v="50"/>
    <n v="0"/>
    <n v="30"/>
    <n v="230"/>
    <s v="Cash"/>
    <x v="0"/>
    <x v="0"/>
    <x v="2"/>
    <n v="150"/>
    <n v="65.2"/>
    <s v="No"/>
  </r>
  <r>
    <s v="ODR1048"/>
    <x v="24"/>
    <s v="Simran"/>
    <x v="3"/>
    <n v="1"/>
    <n v="200"/>
    <n v="50"/>
    <n v="0"/>
    <n v="30"/>
    <n v="230"/>
    <s v="Cash"/>
    <x v="0"/>
    <x v="0"/>
    <x v="2"/>
    <n v="150"/>
    <n v="65.2"/>
    <s v="No"/>
  </r>
  <r>
    <s v="ODR1048"/>
    <x v="24"/>
    <s v="Simran"/>
    <x v="3"/>
    <n v="1"/>
    <n v="150"/>
    <n v="50"/>
    <n v="0"/>
    <n v="30"/>
    <n v="180"/>
    <s v="Cash"/>
    <x v="0"/>
    <x v="0"/>
    <x v="2"/>
    <n v="100"/>
    <n v="55.6"/>
    <s v="No"/>
  </r>
  <r>
    <s v="ODR1048"/>
    <x v="24"/>
    <s v="Simran"/>
    <x v="3"/>
    <n v="1"/>
    <n v="150"/>
    <n v="50"/>
    <n v="0"/>
    <n v="30"/>
    <n v="180"/>
    <s v="Cash"/>
    <x v="0"/>
    <x v="0"/>
    <x v="2"/>
    <n v="100"/>
    <n v="55.6"/>
    <s v="No"/>
  </r>
  <r>
    <s v="ODR1048"/>
    <x v="24"/>
    <s v="Simran"/>
    <x v="3"/>
    <n v="1"/>
    <n v="200"/>
    <n v="50"/>
    <n v="0"/>
    <n v="30"/>
    <n v="230"/>
    <s v="Cash"/>
    <x v="0"/>
    <x v="0"/>
    <x v="2"/>
    <n v="150"/>
    <n v="65.2"/>
    <s v="No"/>
  </r>
  <r>
    <s v="ODR1048"/>
    <x v="24"/>
    <s v="Simran"/>
    <x v="3"/>
    <n v="1"/>
    <n v="200"/>
    <n v="50"/>
    <n v="0"/>
    <n v="30"/>
    <n v="230"/>
    <s v="Cash"/>
    <x v="0"/>
    <x v="0"/>
    <x v="2"/>
    <n v="150"/>
    <n v="65.2"/>
    <s v="No"/>
  </r>
  <r>
    <s v="ODR1048"/>
    <x v="24"/>
    <s v="Simran"/>
    <x v="3"/>
    <n v="1"/>
    <n v="120"/>
    <n v="50"/>
    <n v="0"/>
    <n v="30"/>
    <n v="150"/>
    <s v="Cash"/>
    <x v="0"/>
    <x v="0"/>
    <x v="2"/>
    <n v="70"/>
    <n v="46.7"/>
    <s v="No"/>
  </r>
  <r>
    <s v="ODR1048"/>
    <x v="24"/>
    <s v="Simran"/>
    <x v="3"/>
    <n v="1"/>
    <n v="120"/>
    <n v="50"/>
    <n v="0"/>
    <n v="30"/>
    <n v="150"/>
    <s v="Cash"/>
    <x v="0"/>
    <x v="0"/>
    <x v="2"/>
    <n v="70"/>
    <n v="46.7"/>
    <s v="No"/>
  </r>
  <r>
    <s v="ODR1048"/>
    <x v="24"/>
    <s v="Simran"/>
    <x v="3"/>
    <n v="1"/>
    <n v="150"/>
    <n v="50"/>
    <n v="0"/>
    <n v="30"/>
    <n v="180"/>
    <s v="Cash"/>
    <x v="0"/>
    <x v="0"/>
    <x v="2"/>
    <n v="100"/>
    <n v="55.6"/>
    <s v="No"/>
  </r>
  <r>
    <s v="ODR1048"/>
    <x v="24"/>
    <s v="Simran"/>
    <x v="3"/>
    <n v="1"/>
    <n v="200"/>
    <n v="50"/>
    <n v="0"/>
    <n v="30"/>
    <n v="230"/>
    <s v="Cash"/>
    <x v="0"/>
    <x v="0"/>
    <x v="2"/>
    <n v="150"/>
    <n v="65.2"/>
    <s v="No"/>
  </r>
  <r>
    <s v="ODR1048"/>
    <x v="24"/>
    <s v="Simran"/>
    <x v="3"/>
    <n v="1"/>
    <n v="150"/>
    <n v="50"/>
    <n v="0"/>
    <n v="30"/>
    <n v="180"/>
    <s v="Cash"/>
    <x v="0"/>
    <x v="0"/>
    <x v="2"/>
    <n v="100"/>
    <n v="55.6"/>
    <s v="No"/>
  </r>
  <r>
    <s v="ODR1048"/>
    <x v="24"/>
    <s v="Simran"/>
    <x v="3"/>
    <n v="1"/>
    <n v="180"/>
    <n v="50"/>
    <n v="0"/>
    <n v="30"/>
    <n v="210"/>
    <s v="Cash"/>
    <x v="0"/>
    <x v="0"/>
    <x v="2"/>
    <n v="130"/>
    <n v="61.9"/>
    <s v="No"/>
  </r>
  <r>
    <s v="ODR1054"/>
    <x v="25"/>
    <s v="Amit"/>
    <x v="3"/>
    <n v="2"/>
    <n v="120"/>
    <n v="50"/>
    <n v="5"/>
    <n v="0"/>
    <n v="245"/>
    <s v="GPay"/>
    <x v="1"/>
    <x v="0"/>
    <x v="3"/>
    <n v="140"/>
    <n v="57.1"/>
    <s v="No"/>
  </r>
  <r>
    <s v="ODR1054"/>
    <x v="25"/>
    <s v="Amit"/>
    <x v="3"/>
    <n v="2"/>
    <n v="150"/>
    <n v="50"/>
    <n v="5"/>
    <n v="0"/>
    <n v="305"/>
    <s v="GPay"/>
    <x v="1"/>
    <x v="0"/>
    <x v="3"/>
    <n v="200"/>
    <n v="65.599999999999994"/>
    <s v="No"/>
  </r>
  <r>
    <s v="ODR1054"/>
    <x v="25"/>
    <s v="Amit"/>
    <x v="3"/>
    <n v="2"/>
    <n v="180"/>
    <n v="50"/>
    <n v="5"/>
    <n v="0"/>
    <n v="365"/>
    <s v="GPay"/>
    <x v="1"/>
    <x v="0"/>
    <x v="3"/>
    <n v="260"/>
    <n v="71.2"/>
    <s v="No"/>
  </r>
  <r>
    <s v="ODR1054"/>
    <x v="25"/>
    <s v="Amit"/>
    <x v="3"/>
    <n v="2"/>
    <n v="200"/>
    <n v="50"/>
    <n v="5"/>
    <n v="0"/>
    <n v="405"/>
    <s v="GPay"/>
    <x v="1"/>
    <x v="0"/>
    <x v="3"/>
    <n v="300"/>
    <n v="74.099999999999994"/>
    <s v="No"/>
  </r>
  <r>
    <s v="ODR1054"/>
    <x v="25"/>
    <s v="Amit"/>
    <x v="3"/>
    <n v="2"/>
    <n v="200"/>
    <n v="50"/>
    <n v="5"/>
    <n v="0"/>
    <n v="405"/>
    <s v="GPay"/>
    <x v="1"/>
    <x v="0"/>
    <x v="3"/>
    <n v="300"/>
    <n v="74.099999999999994"/>
    <s v="No"/>
  </r>
  <r>
    <s v="ODR1054"/>
    <x v="25"/>
    <s v="Amit"/>
    <x v="3"/>
    <n v="2"/>
    <n v="120"/>
    <n v="50"/>
    <n v="5"/>
    <n v="0"/>
    <n v="245"/>
    <s v="GPay"/>
    <x v="1"/>
    <x v="0"/>
    <x v="3"/>
    <n v="140"/>
    <n v="57.1"/>
    <s v="No"/>
  </r>
  <r>
    <s v="ODR1054"/>
    <x v="25"/>
    <s v="Amit"/>
    <x v="3"/>
    <n v="2"/>
    <n v="120"/>
    <n v="50"/>
    <n v="5"/>
    <n v="0"/>
    <n v="245"/>
    <s v="GPay"/>
    <x v="1"/>
    <x v="0"/>
    <x v="3"/>
    <n v="140"/>
    <n v="57.1"/>
    <s v="No"/>
  </r>
  <r>
    <s v="ODR1054"/>
    <x v="25"/>
    <s v="Amit"/>
    <x v="3"/>
    <n v="2"/>
    <n v="150"/>
    <n v="50"/>
    <n v="5"/>
    <n v="0"/>
    <n v="305"/>
    <s v="GPay"/>
    <x v="1"/>
    <x v="0"/>
    <x v="3"/>
    <n v="200"/>
    <n v="65.599999999999994"/>
    <s v="No"/>
  </r>
  <r>
    <s v="ODR1054"/>
    <x v="25"/>
    <s v="Amit"/>
    <x v="3"/>
    <n v="2"/>
    <n v="180"/>
    <n v="50"/>
    <n v="5"/>
    <n v="0"/>
    <n v="365"/>
    <s v="GPay"/>
    <x v="1"/>
    <x v="0"/>
    <x v="3"/>
    <n v="260"/>
    <n v="71.2"/>
    <s v="No"/>
  </r>
  <r>
    <s v="ODR1054"/>
    <x v="25"/>
    <s v="Amit"/>
    <x v="3"/>
    <n v="2"/>
    <n v="180"/>
    <n v="50"/>
    <n v="5"/>
    <n v="0"/>
    <n v="365"/>
    <s v="GPay"/>
    <x v="1"/>
    <x v="0"/>
    <x v="3"/>
    <n v="260"/>
    <n v="71.2"/>
    <s v="No"/>
  </r>
  <r>
    <s v="ODR1054"/>
    <x v="25"/>
    <s v="Amit"/>
    <x v="3"/>
    <n v="2"/>
    <n v="200"/>
    <n v="50"/>
    <n v="5"/>
    <n v="0"/>
    <n v="405"/>
    <s v="GPay"/>
    <x v="1"/>
    <x v="0"/>
    <x v="3"/>
    <n v="300"/>
    <n v="74.099999999999994"/>
    <s v="No"/>
  </r>
  <r>
    <s v="ODR1054"/>
    <x v="25"/>
    <s v="Amit"/>
    <x v="3"/>
    <n v="2"/>
    <n v="120"/>
    <n v="50"/>
    <n v="5"/>
    <n v="0"/>
    <n v="245"/>
    <s v="GPay"/>
    <x v="1"/>
    <x v="0"/>
    <x v="3"/>
    <n v="140"/>
    <n v="57.1"/>
    <s v="No"/>
  </r>
  <r>
    <s v="ODR1054"/>
    <x v="25"/>
    <s v="Amit"/>
    <x v="3"/>
    <n v="2"/>
    <n v="180"/>
    <n v="50"/>
    <n v="5"/>
    <n v="0"/>
    <n v="365"/>
    <s v="GPay"/>
    <x v="1"/>
    <x v="0"/>
    <x v="3"/>
    <n v="260"/>
    <n v="71.2"/>
    <s v="No"/>
  </r>
  <r>
    <s v="ODR1054"/>
    <x v="25"/>
    <s v="Amit"/>
    <x v="3"/>
    <n v="2"/>
    <n v="200"/>
    <n v="50"/>
    <n v="5"/>
    <n v="0"/>
    <n v="405"/>
    <s v="GPay"/>
    <x v="1"/>
    <x v="0"/>
    <x v="3"/>
    <n v="300"/>
    <n v="74.099999999999994"/>
    <s v="No"/>
  </r>
  <r>
    <s v="ODR1054"/>
    <x v="25"/>
    <s v="Amit"/>
    <x v="3"/>
    <n v="2"/>
    <n v="150"/>
    <n v="50"/>
    <n v="5"/>
    <n v="0"/>
    <n v="305"/>
    <s v="GPay"/>
    <x v="1"/>
    <x v="0"/>
    <x v="3"/>
    <n v="200"/>
    <n v="65.599999999999994"/>
    <s v="No"/>
  </r>
  <r>
    <s v="ODR1054"/>
    <x v="25"/>
    <s v="Amit"/>
    <x v="3"/>
    <n v="2"/>
    <n v="200"/>
    <n v="50"/>
    <n v="5"/>
    <n v="0"/>
    <n v="405"/>
    <s v="GPay"/>
    <x v="1"/>
    <x v="0"/>
    <x v="3"/>
    <n v="300"/>
    <n v="74.099999999999994"/>
    <s v="No"/>
  </r>
  <r>
    <s v="ODR1054"/>
    <x v="25"/>
    <s v="Amit"/>
    <x v="3"/>
    <n v="2"/>
    <n v="200"/>
    <n v="50"/>
    <n v="5"/>
    <n v="0"/>
    <n v="405"/>
    <s v="GPay"/>
    <x v="1"/>
    <x v="0"/>
    <x v="3"/>
    <n v="300"/>
    <n v="74.099999999999994"/>
    <s v="No"/>
  </r>
  <r>
    <s v="ODR1054"/>
    <x v="25"/>
    <s v="Amit"/>
    <x v="3"/>
    <n v="2"/>
    <n v="150"/>
    <n v="50"/>
    <n v="5"/>
    <n v="0"/>
    <n v="305"/>
    <s v="GPay"/>
    <x v="1"/>
    <x v="0"/>
    <x v="3"/>
    <n v="200"/>
    <n v="65.599999999999994"/>
    <s v="No"/>
  </r>
  <r>
    <s v="ODR1054"/>
    <x v="25"/>
    <s v="Amit"/>
    <x v="3"/>
    <n v="2"/>
    <n v="150"/>
    <n v="50"/>
    <n v="5"/>
    <n v="0"/>
    <n v="305"/>
    <s v="GPay"/>
    <x v="1"/>
    <x v="0"/>
    <x v="3"/>
    <n v="200"/>
    <n v="65.599999999999994"/>
    <s v="No"/>
  </r>
  <r>
    <s v="ODR1054"/>
    <x v="25"/>
    <s v="Amit"/>
    <x v="3"/>
    <n v="2"/>
    <n v="200"/>
    <n v="50"/>
    <n v="5"/>
    <n v="0"/>
    <n v="405"/>
    <s v="GPay"/>
    <x v="1"/>
    <x v="0"/>
    <x v="3"/>
    <n v="300"/>
    <n v="74.099999999999994"/>
    <s v="No"/>
  </r>
  <r>
    <s v="ODR1054"/>
    <x v="25"/>
    <s v="Amit"/>
    <x v="3"/>
    <n v="2"/>
    <n v="200"/>
    <n v="50"/>
    <n v="5"/>
    <n v="0"/>
    <n v="405"/>
    <s v="GPay"/>
    <x v="1"/>
    <x v="0"/>
    <x v="3"/>
    <n v="300"/>
    <n v="74.099999999999994"/>
    <s v="No"/>
  </r>
  <r>
    <s v="ODR1054"/>
    <x v="25"/>
    <s v="Amit"/>
    <x v="3"/>
    <n v="2"/>
    <n v="120"/>
    <n v="50"/>
    <n v="5"/>
    <n v="0"/>
    <n v="245"/>
    <s v="GPay"/>
    <x v="1"/>
    <x v="0"/>
    <x v="3"/>
    <n v="140"/>
    <n v="57.1"/>
    <s v="No"/>
  </r>
  <r>
    <s v="ODR1054"/>
    <x v="25"/>
    <s v="Amit"/>
    <x v="3"/>
    <n v="2"/>
    <n v="120"/>
    <n v="50"/>
    <n v="5"/>
    <n v="0"/>
    <n v="245"/>
    <s v="GPay"/>
    <x v="1"/>
    <x v="0"/>
    <x v="3"/>
    <n v="140"/>
    <n v="57.1"/>
    <s v="No"/>
  </r>
  <r>
    <s v="ODR1054"/>
    <x v="25"/>
    <s v="Amit"/>
    <x v="3"/>
    <n v="2"/>
    <n v="150"/>
    <n v="50"/>
    <n v="5"/>
    <n v="0"/>
    <n v="305"/>
    <s v="GPay"/>
    <x v="1"/>
    <x v="0"/>
    <x v="3"/>
    <n v="200"/>
    <n v="65.599999999999994"/>
    <s v="No"/>
  </r>
  <r>
    <s v="ODR1054"/>
    <x v="25"/>
    <s v="Amit"/>
    <x v="3"/>
    <n v="2"/>
    <n v="200"/>
    <n v="50"/>
    <n v="5"/>
    <n v="0"/>
    <n v="405"/>
    <s v="GPay"/>
    <x v="1"/>
    <x v="0"/>
    <x v="3"/>
    <n v="300"/>
    <n v="74.099999999999994"/>
    <s v="No"/>
  </r>
  <r>
    <s v="ODR1054"/>
    <x v="25"/>
    <s v="Amit"/>
    <x v="3"/>
    <n v="2"/>
    <n v="150"/>
    <n v="50"/>
    <n v="5"/>
    <n v="0"/>
    <n v="305"/>
    <s v="GPay"/>
    <x v="1"/>
    <x v="0"/>
    <x v="3"/>
    <n v="200"/>
    <n v="65.599999999999994"/>
    <s v="No"/>
  </r>
  <r>
    <s v="ODR1054"/>
    <x v="25"/>
    <s v="Amit"/>
    <x v="3"/>
    <n v="2"/>
    <n v="180"/>
    <n v="50"/>
    <n v="5"/>
    <n v="0"/>
    <n v="365"/>
    <s v="GPay"/>
    <x v="1"/>
    <x v="0"/>
    <x v="3"/>
    <n v="260"/>
    <n v="71.2"/>
    <s v="No"/>
  </r>
  <r>
    <s v="ODR1062"/>
    <x v="5"/>
    <s v="Not Available"/>
    <x v="3"/>
    <n v="2"/>
    <n v="120"/>
    <n v="50"/>
    <n v="0"/>
    <n v="20"/>
    <n v="260"/>
    <s v="UPI"/>
    <x v="3"/>
    <x v="0"/>
    <x v="5"/>
    <n v="140"/>
    <n v="53.8"/>
    <s v="No"/>
  </r>
  <r>
    <s v="ODR1062"/>
    <x v="5"/>
    <s v="Not Available"/>
    <x v="3"/>
    <n v="2"/>
    <n v="150"/>
    <n v="50"/>
    <n v="0"/>
    <n v="20"/>
    <n v="320"/>
    <s v="UPI"/>
    <x v="3"/>
    <x v="0"/>
    <x v="5"/>
    <n v="200"/>
    <n v="62.5"/>
    <s v="No"/>
  </r>
  <r>
    <s v="ODR1062"/>
    <x v="5"/>
    <s v="Not Available"/>
    <x v="3"/>
    <n v="2"/>
    <n v="180"/>
    <n v="50"/>
    <n v="0"/>
    <n v="20"/>
    <n v="380"/>
    <s v="UPI"/>
    <x v="3"/>
    <x v="0"/>
    <x v="5"/>
    <n v="260"/>
    <n v="68.400000000000006"/>
    <s v="No"/>
  </r>
  <r>
    <s v="ODR1062"/>
    <x v="5"/>
    <s v="Not Available"/>
    <x v="3"/>
    <n v="2"/>
    <n v="200"/>
    <n v="50"/>
    <n v="0"/>
    <n v="20"/>
    <n v="420"/>
    <s v="UPI"/>
    <x v="3"/>
    <x v="0"/>
    <x v="5"/>
    <n v="300"/>
    <n v="71.400000000000006"/>
    <s v="No"/>
  </r>
  <r>
    <s v="ODR1062"/>
    <x v="5"/>
    <s v="Not Available"/>
    <x v="3"/>
    <n v="2"/>
    <n v="200"/>
    <n v="50"/>
    <n v="0"/>
    <n v="20"/>
    <n v="420"/>
    <s v="UPI"/>
    <x v="3"/>
    <x v="0"/>
    <x v="5"/>
    <n v="300"/>
    <n v="71.400000000000006"/>
    <s v="No"/>
  </r>
  <r>
    <s v="ODR1062"/>
    <x v="5"/>
    <s v="Not Available"/>
    <x v="3"/>
    <n v="2"/>
    <n v="120"/>
    <n v="50"/>
    <n v="0"/>
    <n v="20"/>
    <n v="260"/>
    <s v="UPI"/>
    <x v="3"/>
    <x v="0"/>
    <x v="5"/>
    <n v="140"/>
    <n v="53.8"/>
    <s v="No"/>
  </r>
  <r>
    <s v="ODR1062"/>
    <x v="5"/>
    <s v="Not Available"/>
    <x v="3"/>
    <n v="2"/>
    <n v="120"/>
    <n v="50"/>
    <n v="0"/>
    <n v="20"/>
    <n v="260"/>
    <s v="UPI"/>
    <x v="3"/>
    <x v="0"/>
    <x v="5"/>
    <n v="140"/>
    <n v="53.8"/>
    <s v="No"/>
  </r>
  <r>
    <s v="ODR1062"/>
    <x v="5"/>
    <s v="Not Available"/>
    <x v="3"/>
    <n v="2"/>
    <n v="150"/>
    <n v="50"/>
    <n v="0"/>
    <n v="20"/>
    <n v="320"/>
    <s v="UPI"/>
    <x v="3"/>
    <x v="0"/>
    <x v="5"/>
    <n v="200"/>
    <n v="62.5"/>
    <s v="No"/>
  </r>
  <r>
    <s v="ODR1062"/>
    <x v="5"/>
    <s v="Not Available"/>
    <x v="3"/>
    <n v="2"/>
    <n v="180"/>
    <n v="50"/>
    <n v="0"/>
    <n v="20"/>
    <n v="380"/>
    <s v="UPI"/>
    <x v="3"/>
    <x v="0"/>
    <x v="5"/>
    <n v="260"/>
    <n v="68.400000000000006"/>
    <s v="No"/>
  </r>
  <r>
    <s v="ODR1062"/>
    <x v="5"/>
    <s v="Not Available"/>
    <x v="3"/>
    <n v="2"/>
    <n v="180"/>
    <n v="50"/>
    <n v="0"/>
    <n v="20"/>
    <n v="380"/>
    <s v="UPI"/>
    <x v="3"/>
    <x v="0"/>
    <x v="5"/>
    <n v="260"/>
    <n v="68.400000000000006"/>
    <s v="No"/>
  </r>
  <r>
    <s v="ODR1062"/>
    <x v="5"/>
    <s v="Not Available"/>
    <x v="3"/>
    <n v="2"/>
    <n v="200"/>
    <n v="50"/>
    <n v="0"/>
    <n v="20"/>
    <n v="420"/>
    <s v="UPI"/>
    <x v="3"/>
    <x v="0"/>
    <x v="5"/>
    <n v="300"/>
    <n v="71.400000000000006"/>
    <s v="No"/>
  </r>
  <r>
    <s v="ODR1062"/>
    <x v="5"/>
    <s v="Not Available"/>
    <x v="3"/>
    <n v="2"/>
    <n v="120"/>
    <n v="50"/>
    <n v="0"/>
    <n v="20"/>
    <n v="260"/>
    <s v="UPI"/>
    <x v="3"/>
    <x v="0"/>
    <x v="5"/>
    <n v="140"/>
    <n v="53.8"/>
    <s v="No"/>
  </r>
  <r>
    <s v="ODR1062"/>
    <x v="5"/>
    <s v="Not Available"/>
    <x v="3"/>
    <n v="2"/>
    <n v="180"/>
    <n v="50"/>
    <n v="0"/>
    <n v="20"/>
    <n v="380"/>
    <s v="UPI"/>
    <x v="3"/>
    <x v="0"/>
    <x v="5"/>
    <n v="260"/>
    <n v="68.400000000000006"/>
    <s v="No"/>
  </r>
  <r>
    <s v="ODR1062"/>
    <x v="5"/>
    <s v="Not Available"/>
    <x v="3"/>
    <n v="2"/>
    <n v="200"/>
    <n v="50"/>
    <n v="0"/>
    <n v="20"/>
    <n v="420"/>
    <s v="UPI"/>
    <x v="3"/>
    <x v="0"/>
    <x v="5"/>
    <n v="300"/>
    <n v="71.400000000000006"/>
    <s v="No"/>
  </r>
  <r>
    <s v="ODR1062"/>
    <x v="5"/>
    <s v="Not Available"/>
    <x v="3"/>
    <n v="2"/>
    <n v="150"/>
    <n v="50"/>
    <n v="0"/>
    <n v="20"/>
    <n v="320"/>
    <s v="UPI"/>
    <x v="3"/>
    <x v="0"/>
    <x v="5"/>
    <n v="200"/>
    <n v="62.5"/>
    <s v="No"/>
  </r>
  <r>
    <s v="ODR1062"/>
    <x v="5"/>
    <s v="Not Available"/>
    <x v="3"/>
    <n v="2"/>
    <n v="200"/>
    <n v="50"/>
    <n v="0"/>
    <n v="20"/>
    <n v="420"/>
    <s v="UPI"/>
    <x v="3"/>
    <x v="0"/>
    <x v="5"/>
    <n v="300"/>
    <n v="71.400000000000006"/>
    <s v="No"/>
  </r>
  <r>
    <s v="ODR1062"/>
    <x v="5"/>
    <s v="Not Available"/>
    <x v="3"/>
    <n v="2"/>
    <n v="200"/>
    <n v="50"/>
    <n v="0"/>
    <n v="20"/>
    <n v="420"/>
    <s v="UPI"/>
    <x v="3"/>
    <x v="0"/>
    <x v="5"/>
    <n v="300"/>
    <n v="71.400000000000006"/>
    <s v="No"/>
  </r>
  <r>
    <s v="ODR1062"/>
    <x v="5"/>
    <s v="Not Available"/>
    <x v="3"/>
    <n v="2"/>
    <n v="150"/>
    <n v="50"/>
    <n v="0"/>
    <n v="20"/>
    <n v="320"/>
    <s v="UPI"/>
    <x v="3"/>
    <x v="0"/>
    <x v="5"/>
    <n v="200"/>
    <n v="62.5"/>
    <s v="No"/>
  </r>
  <r>
    <s v="ODR1062"/>
    <x v="5"/>
    <s v="Not Available"/>
    <x v="3"/>
    <n v="2"/>
    <n v="150"/>
    <n v="50"/>
    <n v="0"/>
    <n v="20"/>
    <n v="320"/>
    <s v="UPI"/>
    <x v="3"/>
    <x v="0"/>
    <x v="5"/>
    <n v="200"/>
    <n v="62.5"/>
    <s v="No"/>
  </r>
  <r>
    <s v="ODR1062"/>
    <x v="5"/>
    <s v="Not Available"/>
    <x v="3"/>
    <n v="2"/>
    <n v="200"/>
    <n v="50"/>
    <n v="0"/>
    <n v="20"/>
    <n v="420"/>
    <s v="UPI"/>
    <x v="3"/>
    <x v="0"/>
    <x v="5"/>
    <n v="300"/>
    <n v="71.400000000000006"/>
    <s v="No"/>
  </r>
  <r>
    <s v="ODR1062"/>
    <x v="5"/>
    <s v="Not Available"/>
    <x v="3"/>
    <n v="2"/>
    <n v="200"/>
    <n v="50"/>
    <n v="0"/>
    <n v="20"/>
    <n v="420"/>
    <s v="UPI"/>
    <x v="3"/>
    <x v="0"/>
    <x v="5"/>
    <n v="300"/>
    <n v="71.400000000000006"/>
    <s v="No"/>
  </r>
  <r>
    <s v="ODR1062"/>
    <x v="5"/>
    <s v="Not Available"/>
    <x v="3"/>
    <n v="2"/>
    <n v="120"/>
    <n v="50"/>
    <n v="0"/>
    <n v="20"/>
    <n v="260"/>
    <s v="UPI"/>
    <x v="3"/>
    <x v="0"/>
    <x v="5"/>
    <n v="140"/>
    <n v="53.8"/>
    <s v="No"/>
  </r>
  <r>
    <s v="ODR1062"/>
    <x v="5"/>
    <s v="Not Available"/>
    <x v="3"/>
    <n v="2"/>
    <n v="120"/>
    <n v="50"/>
    <n v="0"/>
    <n v="20"/>
    <n v="260"/>
    <s v="UPI"/>
    <x v="3"/>
    <x v="0"/>
    <x v="5"/>
    <n v="140"/>
    <n v="53.8"/>
    <s v="No"/>
  </r>
  <r>
    <s v="ODR1062"/>
    <x v="5"/>
    <s v="Not Available"/>
    <x v="3"/>
    <n v="2"/>
    <n v="150"/>
    <n v="50"/>
    <n v="0"/>
    <n v="20"/>
    <n v="320"/>
    <s v="UPI"/>
    <x v="3"/>
    <x v="0"/>
    <x v="5"/>
    <n v="200"/>
    <n v="62.5"/>
    <s v="No"/>
  </r>
  <r>
    <s v="ODR1062"/>
    <x v="5"/>
    <s v="Not Available"/>
    <x v="3"/>
    <n v="2"/>
    <n v="200"/>
    <n v="50"/>
    <n v="0"/>
    <n v="20"/>
    <n v="420"/>
    <s v="UPI"/>
    <x v="3"/>
    <x v="0"/>
    <x v="5"/>
    <n v="300"/>
    <n v="71.400000000000006"/>
    <s v="No"/>
  </r>
  <r>
    <s v="ODR1062"/>
    <x v="5"/>
    <s v="Not Available"/>
    <x v="3"/>
    <n v="2"/>
    <n v="150"/>
    <n v="50"/>
    <n v="0"/>
    <n v="20"/>
    <n v="320"/>
    <s v="UPI"/>
    <x v="3"/>
    <x v="0"/>
    <x v="5"/>
    <n v="200"/>
    <n v="62.5"/>
    <s v="No"/>
  </r>
  <r>
    <s v="ODR1062"/>
    <x v="5"/>
    <s v="Not Available"/>
    <x v="3"/>
    <n v="2"/>
    <n v="180"/>
    <n v="50"/>
    <n v="0"/>
    <n v="20"/>
    <n v="380"/>
    <s v="UPI"/>
    <x v="3"/>
    <x v="0"/>
    <x v="5"/>
    <n v="260"/>
    <n v="68.400000000000006"/>
    <s v="No"/>
  </r>
  <r>
    <s v="ODR1073"/>
    <x v="26"/>
    <s v="Vikram"/>
    <x v="3"/>
    <n v="1"/>
    <n v="120"/>
    <n v="50"/>
    <n v="0"/>
    <n v="0"/>
    <n v="120"/>
    <s v="GPay"/>
    <x v="2"/>
    <x v="0"/>
    <x v="1"/>
    <n v="70"/>
    <n v="58.3"/>
    <s v="No"/>
  </r>
  <r>
    <s v="ODR1073"/>
    <x v="26"/>
    <s v="Vikram"/>
    <x v="3"/>
    <n v="1"/>
    <n v="150"/>
    <n v="50"/>
    <n v="0"/>
    <n v="0"/>
    <n v="150"/>
    <s v="GPay"/>
    <x v="2"/>
    <x v="0"/>
    <x v="1"/>
    <n v="100"/>
    <n v="66.7"/>
    <s v="No"/>
  </r>
  <r>
    <s v="ODR1073"/>
    <x v="26"/>
    <s v="Vikram"/>
    <x v="3"/>
    <n v="1"/>
    <n v="180"/>
    <n v="50"/>
    <n v="0"/>
    <n v="0"/>
    <n v="180"/>
    <s v="GPay"/>
    <x v="2"/>
    <x v="0"/>
    <x v="1"/>
    <n v="130"/>
    <n v="72.2"/>
    <s v="No"/>
  </r>
  <r>
    <s v="ODR1073"/>
    <x v="26"/>
    <s v="Vikram"/>
    <x v="3"/>
    <n v="1"/>
    <n v="200"/>
    <n v="50"/>
    <n v="0"/>
    <n v="0"/>
    <n v="200"/>
    <s v="GPay"/>
    <x v="2"/>
    <x v="0"/>
    <x v="1"/>
    <n v="150"/>
    <n v="75"/>
    <s v="No"/>
  </r>
  <r>
    <s v="ODR1073"/>
    <x v="26"/>
    <s v="Vikram"/>
    <x v="3"/>
    <n v="1"/>
    <n v="200"/>
    <n v="50"/>
    <n v="0"/>
    <n v="0"/>
    <n v="200"/>
    <s v="GPay"/>
    <x v="2"/>
    <x v="0"/>
    <x v="1"/>
    <n v="150"/>
    <n v="75"/>
    <s v="No"/>
  </r>
  <r>
    <s v="ODR1073"/>
    <x v="26"/>
    <s v="Vikram"/>
    <x v="3"/>
    <n v="1"/>
    <n v="120"/>
    <n v="50"/>
    <n v="0"/>
    <n v="0"/>
    <n v="120"/>
    <s v="GPay"/>
    <x v="2"/>
    <x v="0"/>
    <x v="1"/>
    <n v="70"/>
    <n v="58.3"/>
    <s v="No"/>
  </r>
  <r>
    <s v="ODR1073"/>
    <x v="26"/>
    <s v="Vikram"/>
    <x v="3"/>
    <n v="1"/>
    <n v="120"/>
    <n v="50"/>
    <n v="0"/>
    <n v="0"/>
    <n v="120"/>
    <s v="GPay"/>
    <x v="2"/>
    <x v="0"/>
    <x v="1"/>
    <n v="70"/>
    <n v="58.3"/>
    <s v="No"/>
  </r>
  <r>
    <s v="ODR1073"/>
    <x v="26"/>
    <s v="Vikram"/>
    <x v="3"/>
    <n v="1"/>
    <n v="150"/>
    <n v="50"/>
    <n v="0"/>
    <n v="0"/>
    <n v="150"/>
    <s v="GPay"/>
    <x v="2"/>
    <x v="0"/>
    <x v="1"/>
    <n v="100"/>
    <n v="66.7"/>
    <s v="No"/>
  </r>
  <r>
    <s v="ODR1073"/>
    <x v="26"/>
    <s v="Vikram"/>
    <x v="3"/>
    <n v="1"/>
    <n v="180"/>
    <n v="50"/>
    <n v="0"/>
    <n v="0"/>
    <n v="180"/>
    <s v="GPay"/>
    <x v="2"/>
    <x v="0"/>
    <x v="1"/>
    <n v="130"/>
    <n v="72.2"/>
    <s v="No"/>
  </r>
  <r>
    <s v="ODR1073"/>
    <x v="26"/>
    <s v="Vikram"/>
    <x v="3"/>
    <n v="1"/>
    <n v="180"/>
    <n v="50"/>
    <n v="0"/>
    <n v="0"/>
    <n v="180"/>
    <s v="GPay"/>
    <x v="2"/>
    <x v="0"/>
    <x v="1"/>
    <n v="130"/>
    <n v="72.2"/>
    <s v="No"/>
  </r>
  <r>
    <s v="ODR1073"/>
    <x v="26"/>
    <s v="Vikram"/>
    <x v="3"/>
    <n v="1"/>
    <n v="200"/>
    <n v="50"/>
    <n v="0"/>
    <n v="0"/>
    <n v="200"/>
    <s v="GPay"/>
    <x v="2"/>
    <x v="0"/>
    <x v="1"/>
    <n v="150"/>
    <n v="75"/>
    <s v="No"/>
  </r>
  <r>
    <s v="ODR1073"/>
    <x v="26"/>
    <s v="Vikram"/>
    <x v="3"/>
    <n v="1"/>
    <n v="120"/>
    <n v="50"/>
    <n v="0"/>
    <n v="0"/>
    <n v="120"/>
    <s v="GPay"/>
    <x v="2"/>
    <x v="0"/>
    <x v="1"/>
    <n v="70"/>
    <n v="58.3"/>
    <s v="No"/>
  </r>
  <r>
    <s v="ODR1073"/>
    <x v="26"/>
    <s v="Vikram"/>
    <x v="3"/>
    <n v="1"/>
    <n v="180"/>
    <n v="50"/>
    <n v="0"/>
    <n v="0"/>
    <n v="180"/>
    <s v="GPay"/>
    <x v="2"/>
    <x v="0"/>
    <x v="1"/>
    <n v="130"/>
    <n v="72.2"/>
    <s v="No"/>
  </r>
  <r>
    <s v="ODR1073"/>
    <x v="26"/>
    <s v="Vikram"/>
    <x v="3"/>
    <n v="1"/>
    <n v="200"/>
    <n v="50"/>
    <n v="0"/>
    <n v="0"/>
    <n v="200"/>
    <s v="GPay"/>
    <x v="2"/>
    <x v="0"/>
    <x v="1"/>
    <n v="150"/>
    <n v="75"/>
    <s v="No"/>
  </r>
  <r>
    <s v="ODR1073"/>
    <x v="26"/>
    <s v="Vikram"/>
    <x v="3"/>
    <n v="1"/>
    <n v="150"/>
    <n v="50"/>
    <n v="0"/>
    <n v="0"/>
    <n v="150"/>
    <s v="GPay"/>
    <x v="2"/>
    <x v="0"/>
    <x v="1"/>
    <n v="100"/>
    <n v="66.7"/>
    <s v="No"/>
  </r>
  <r>
    <s v="ODR1073"/>
    <x v="26"/>
    <s v="Vikram"/>
    <x v="3"/>
    <n v="1"/>
    <n v="200"/>
    <n v="50"/>
    <n v="0"/>
    <n v="0"/>
    <n v="200"/>
    <s v="GPay"/>
    <x v="2"/>
    <x v="0"/>
    <x v="1"/>
    <n v="150"/>
    <n v="75"/>
    <s v="No"/>
  </r>
  <r>
    <s v="ODR1073"/>
    <x v="26"/>
    <s v="Vikram"/>
    <x v="3"/>
    <n v="1"/>
    <n v="200"/>
    <n v="50"/>
    <n v="0"/>
    <n v="0"/>
    <n v="200"/>
    <s v="GPay"/>
    <x v="2"/>
    <x v="0"/>
    <x v="1"/>
    <n v="150"/>
    <n v="75"/>
    <s v="No"/>
  </r>
  <r>
    <s v="ODR1073"/>
    <x v="26"/>
    <s v="Vikram"/>
    <x v="3"/>
    <n v="1"/>
    <n v="150"/>
    <n v="50"/>
    <n v="0"/>
    <n v="0"/>
    <n v="150"/>
    <s v="GPay"/>
    <x v="2"/>
    <x v="0"/>
    <x v="1"/>
    <n v="100"/>
    <n v="66.7"/>
    <s v="No"/>
  </r>
  <r>
    <s v="ODR1073"/>
    <x v="26"/>
    <s v="Vikram"/>
    <x v="3"/>
    <n v="1"/>
    <n v="150"/>
    <n v="50"/>
    <n v="0"/>
    <n v="0"/>
    <n v="150"/>
    <s v="GPay"/>
    <x v="2"/>
    <x v="0"/>
    <x v="1"/>
    <n v="100"/>
    <n v="66.7"/>
    <s v="No"/>
  </r>
  <r>
    <s v="ODR1073"/>
    <x v="26"/>
    <s v="Vikram"/>
    <x v="3"/>
    <n v="1"/>
    <n v="200"/>
    <n v="50"/>
    <n v="0"/>
    <n v="0"/>
    <n v="200"/>
    <s v="GPay"/>
    <x v="2"/>
    <x v="0"/>
    <x v="1"/>
    <n v="150"/>
    <n v="75"/>
    <s v="No"/>
  </r>
  <r>
    <s v="ODR1073"/>
    <x v="26"/>
    <s v="Vikram"/>
    <x v="3"/>
    <n v="1"/>
    <n v="200"/>
    <n v="50"/>
    <n v="0"/>
    <n v="0"/>
    <n v="200"/>
    <s v="GPay"/>
    <x v="2"/>
    <x v="0"/>
    <x v="1"/>
    <n v="150"/>
    <n v="75"/>
    <s v="No"/>
  </r>
  <r>
    <s v="ODR1073"/>
    <x v="26"/>
    <s v="Vikram"/>
    <x v="3"/>
    <n v="1"/>
    <n v="120"/>
    <n v="50"/>
    <n v="0"/>
    <n v="0"/>
    <n v="120"/>
    <s v="GPay"/>
    <x v="2"/>
    <x v="0"/>
    <x v="1"/>
    <n v="70"/>
    <n v="58.3"/>
    <s v="No"/>
  </r>
  <r>
    <s v="ODR1073"/>
    <x v="26"/>
    <s v="Vikram"/>
    <x v="3"/>
    <n v="1"/>
    <n v="120"/>
    <n v="50"/>
    <n v="0"/>
    <n v="0"/>
    <n v="120"/>
    <s v="GPay"/>
    <x v="2"/>
    <x v="0"/>
    <x v="1"/>
    <n v="70"/>
    <n v="58.3"/>
    <s v="No"/>
  </r>
  <r>
    <s v="ODR1073"/>
    <x v="26"/>
    <s v="Vikram"/>
    <x v="3"/>
    <n v="1"/>
    <n v="150"/>
    <n v="50"/>
    <n v="0"/>
    <n v="0"/>
    <n v="150"/>
    <s v="GPay"/>
    <x v="2"/>
    <x v="0"/>
    <x v="1"/>
    <n v="100"/>
    <n v="66.7"/>
    <s v="No"/>
  </r>
  <r>
    <s v="ODR1073"/>
    <x v="26"/>
    <s v="Vikram"/>
    <x v="3"/>
    <n v="1"/>
    <n v="200"/>
    <n v="50"/>
    <n v="0"/>
    <n v="0"/>
    <n v="200"/>
    <s v="GPay"/>
    <x v="2"/>
    <x v="0"/>
    <x v="1"/>
    <n v="150"/>
    <n v="75"/>
    <s v="No"/>
  </r>
  <r>
    <s v="ODR1073"/>
    <x v="26"/>
    <s v="Vikram"/>
    <x v="3"/>
    <n v="1"/>
    <n v="150"/>
    <n v="50"/>
    <n v="0"/>
    <n v="0"/>
    <n v="150"/>
    <s v="GPay"/>
    <x v="2"/>
    <x v="0"/>
    <x v="1"/>
    <n v="100"/>
    <n v="66.7"/>
    <s v="No"/>
  </r>
  <r>
    <s v="ODR1073"/>
    <x v="26"/>
    <s v="Vikram"/>
    <x v="3"/>
    <n v="1"/>
    <n v="180"/>
    <n v="50"/>
    <n v="0"/>
    <n v="0"/>
    <n v="180"/>
    <s v="GPay"/>
    <x v="2"/>
    <x v="0"/>
    <x v="1"/>
    <n v="130"/>
    <n v="72.2"/>
    <s v="No"/>
  </r>
  <r>
    <s v="ODR1088"/>
    <x v="27"/>
    <s v="Amit"/>
    <x v="3"/>
    <n v="1"/>
    <n v="120"/>
    <n v="50"/>
    <n v="0"/>
    <n v="0"/>
    <n v="120"/>
    <s v="Not Available"/>
    <x v="1"/>
    <x v="0"/>
    <x v="3"/>
    <n v="70"/>
    <n v="58.3"/>
    <s v="No"/>
  </r>
  <r>
    <s v="ODR1088"/>
    <x v="27"/>
    <s v="Amit"/>
    <x v="3"/>
    <n v="1"/>
    <n v="150"/>
    <n v="50"/>
    <n v="0"/>
    <n v="0"/>
    <n v="150"/>
    <s v="Not Available"/>
    <x v="1"/>
    <x v="0"/>
    <x v="3"/>
    <n v="100"/>
    <n v="66.7"/>
    <s v="No"/>
  </r>
  <r>
    <s v="ODR1088"/>
    <x v="27"/>
    <s v="Amit"/>
    <x v="3"/>
    <n v="1"/>
    <n v="180"/>
    <n v="50"/>
    <n v="0"/>
    <n v="0"/>
    <n v="180"/>
    <s v="Not Available"/>
    <x v="1"/>
    <x v="0"/>
    <x v="3"/>
    <n v="130"/>
    <n v="72.2"/>
    <s v="No"/>
  </r>
  <r>
    <s v="ODR1088"/>
    <x v="27"/>
    <s v="Amit"/>
    <x v="3"/>
    <n v="1"/>
    <n v="200"/>
    <n v="50"/>
    <n v="0"/>
    <n v="0"/>
    <n v="200"/>
    <s v="Not Available"/>
    <x v="1"/>
    <x v="0"/>
    <x v="3"/>
    <n v="150"/>
    <n v="75"/>
    <s v="No"/>
  </r>
  <r>
    <s v="ODR1088"/>
    <x v="27"/>
    <s v="Amit"/>
    <x v="3"/>
    <n v="1"/>
    <n v="200"/>
    <n v="50"/>
    <n v="0"/>
    <n v="0"/>
    <n v="200"/>
    <s v="Not Available"/>
    <x v="1"/>
    <x v="0"/>
    <x v="3"/>
    <n v="150"/>
    <n v="75"/>
    <s v="No"/>
  </r>
  <r>
    <s v="ODR1088"/>
    <x v="27"/>
    <s v="Amit"/>
    <x v="3"/>
    <n v="1"/>
    <n v="120"/>
    <n v="50"/>
    <n v="0"/>
    <n v="0"/>
    <n v="120"/>
    <s v="Not Available"/>
    <x v="1"/>
    <x v="0"/>
    <x v="3"/>
    <n v="70"/>
    <n v="58.3"/>
    <s v="No"/>
  </r>
  <r>
    <s v="ODR1088"/>
    <x v="27"/>
    <s v="Amit"/>
    <x v="3"/>
    <n v="1"/>
    <n v="120"/>
    <n v="50"/>
    <n v="0"/>
    <n v="0"/>
    <n v="120"/>
    <s v="Not Available"/>
    <x v="1"/>
    <x v="0"/>
    <x v="3"/>
    <n v="70"/>
    <n v="58.3"/>
    <s v="No"/>
  </r>
  <r>
    <s v="ODR1088"/>
    <x v="27"/>
    <s v="Amit"/>
    <x v="3"/>
    <n v="1"/>
    <n v="150"/>
    <n v="50"/>
    <n v="0"/>
    <n v="0"/>
    <n v="150"/>
    <s v="Not Available"/>
    <x v="1"/>
    <x v="0"/>
    <x v="3"/>
    <n v="100"/>
    <n v="66.7"/>
    <s v="No"/>
  </r>
  <r>
    <s v="ODR1088"/>
    <x v="27"/>
    <s v="Amit"/>
    <x v="3"/>
    <n v="1"/>
    <n v="180"/>
    <n v="50"/>
    <n v="0"/>
    <n v="0"/>
    <n v="180"/>
    <s v="Not Available"/>
    <x v="1"/>
    <x v="0"/>
    <x v="3"/>
    <n v="130"/>
    <n v="72.2"/>
    <s v="No"/>
  </r>
  <r>
    <s v="ODR1088"/>
    <x v="27"/>
    <s v="Amit"/>
    <x v="3"/>
    <n v="1"/>
    <n v="180"/>
    <n v="50"/>
    <n v="0"/>
    <n v="0"/>
    <n v="180"/>
    <s v="Not Available"/>
    <x v="1"/>
    <x v="0"/>
    <x v="3"/>
    <n v="130"/>
    <n v="72.2"/>
    <s v="No"/>
  </r>
  <r>
    <s v="ODR1088"/>
    <x v="27"/>
    <s v="Amit"/>
    <x v="3"/>
    <n v="1"/>
    <n v="200"/>
    <n v="50"/>
    <n v="0"/>
    <n v="0"/>
    <n v="200"/>
    <s v="Not Available"/>
    <x v="1"/>
    <x v="0"/>
    <x v="3"/>
    <n v="150"/>
    <n v="75"/>
    <s v="No"/>
  </r>
  <r>
    <s v="ODR1088"/>
    <x v="27"/>
    <s v="Amit"/>
    <x v="3"/>
    <n v="1"/>
    <n v="120"/>
    <n v="50"/>
    <n v="0"/>
    <n v="0"/>
    <n v="120"/>
    <s v="Not Available"/>
    <x v="1"/>
    <x v="0"/>
    <x v="3"/>
    <n v="70"/>
    <n v="58.3"/>
    <s v="No"/>
  </r>
  <r>
    <s v="ODR1088"/>
    <x v="27"/>
    <s v="Amit"/>
    <x v="3"/>
    <n v="1"/>
    <n v="180"/>
    <n v="50"/>
    <n v="0"/>
    <n v="0"/>
    <n v="180"/>
    <s v="Not Available"/>
    <x v="1"/>
    <x v="0"/>
    <x v="3"/>
    <n v="130"/>
    <n v="72.2"/>
    <s v="No"/>
  </r>
  <r>
    <s v="ODR1088"/>
    <x v="27"/>
    <s v="Amit"/>
    <x v="3"/>
    <n v="1"/>
    <n v="200"/>
    <n v="50"/>
    <n v="0"/>
    <n v="0"/>
    <n v="200"/>
    <s v="Not Available"/>
    <x v="1"/>
    <x v="0"/>
    <x v="3"/>
    <n v="150"/>
    <n v="75"/>
    <s v="No"/>
  </r>
  <r>
    <s v="ODR1088"/>
    <x v="27"/>
    <s v="Amit"/>
    <x v="3"/>
    <n v="1"/>
    <n v="150"/>
    <n v="50"/>
    <n v="0"/>
    <n v="0"/>
    <n v="150"/>
    <s v="Not Available"/>
    <x v="1"/>
    <x v="0"/>
    <x v="3"/>
    <n v="100"/>
    <n v="66.7"/>
    <s v="No"/>
  </r>
  <r>
    <s v="ODR1088"/>
    <x v="27"/>
    <s v="Amit"/>
    <x v="3"/>
    <n v="1"/>
    <n v="200"/>
    <n v="50"/>
    <n v="0"/>
    <n v="0"/>
    <n v="200"/>
    <s v="Not Available"/>
    <x v="1"/>
    <x v="0"/>
    <x v="3"/>
    <n v="150"/>
    <n v="75"/>
    <s v="No"/>
  </r>
  <r>
    <s v="ODR1088"/>
    <x v="27"/>
    <s v="Amit"/>
    <x v="3"/>
    <n v="1"/>
    <n v="200"/>
    <n v="50"/>
    <n v="0"/>
    <n v="0"/>
    <n v="200"/>
    <s v="Not Available"/>
    <x v="1"/>
    <x v="0"/>
    <x v="3"/>
    <n v="150"/>
    <n v="75"/>
    <s v="No"/>
  </r>
  <r>
    <s v="ODR1088"/>
    <x v="27"/>
    <s v="Amit"/>
    <x v="3"/>
    <n v="1"/>
    <n v="150"/>
    <n v="50"/>
    <n v="0"/>
    <n v="0"/>
    <n v="150"/>
    <s v="Not Available"/>
    <x v="1"/>
    <x v="0"/>
    <x v="3"/>
    <n v="100"/>
    <n v="66.7"/>
    <s v="No"/>
  </r>
  <r>
    <s v="ODR1088"/>
    <x v="27"/>
    <s v="Amit"/>
    <x v="3"/>
    <n v="1"/>
    <n v="150"/>
    <n v="50"/>
    <n v="0"/>
    <n v="0"/>
    <n v="150"/>
    <s v="Not Available"/>
    <x v="1"/>
    <x v="0"/>
    <x v="3"/>
    <n v="100"/>
    <n v="66.7"/>
    <s v="No"/>
  </r>
  <r>
    <s v="ODR1088"/>
    <x v="27"/>
    <s v="Amit"/>
    <x v="3"/>
    <n v="1"/>
    <n v="200"/>
    <n v="50"/>
    <n v="0"/>
    <n v="0"/>
    <n v="200"/>
    <s v="Not Available"/>
    <x v="1"/>
    <x v="0"/>
    <x v="3"/>
    <n v="150"/>
    <n v="75"/>
    <s v="No"/>
  </r>
  <r>
    <s v="ODR1088"/>
    <x v="27"/>
    <s v="Amit"/>
    <x v="3"/>
    <n v="1"/>
    <n v="200"/>
    <n v="50"/>
    <n v="0"/>
    <n v="0"/>
    <n v="200"/>
    <s v="Not Available"/>
    <x v="1"/>
    <x v="0"/>
    <x v="3"/>
    <n v="150"/>
    <n v="75"/>
    <s v="No"/>
  </r>
  <r>
    <s v="ODR1088"/>
    <x v="27"/>
    <s v="Amit"/>
    <x v="3"/>
    <n v="1"/>
    <n v="120"/>
    <n v="50"/>
    <n v="0"/>
    <n v="0"/>
    <n v="120"/>
    <s v="Not Available"/>
    <x v="1"/>
    <x v="0"/>
    <x v="3"/>
    <n v="70"/>
    <n v="58.3"/>
    <s v="No"/>
  </r>
  <r>
    <s v="ODR1088"/>
    <x v="27"/>
    <s v="Amit"/>
    <x v="3"/>
    <n v="1"/>
    <n v="120"/>
    <n v="50"/>
    <n v="0"/>
    <n v="0"/>
    <n v="120"/>
    <s v="Not Available"/>
    <x v="1"/>
    <x v="0"/>
    <x v="3"/>
    <n v="70"/>
    <n v="58.3"/>
    <s v="No"/>
  </r>
  <r>
    <s v="ODR1088"/>
    <x v="27"/>
    <s v="Amit"/>
    <x v="3"/>
    <n v="1"/>
    <n v="150"/>
    <n v="50"/>
    <n v="0"/>
    <n v="0"/>
    <n v="150"/>
    <s v="Not Available"/>
    <x v="1"/>
    <x v="0"/>
    <x v="3"/>
    <n v="100"/>
    <n v="66.7"/>
    <s v="No"/>
  </r>
  <r>
    <s v="ODR1088"/>
    <x v="27"/>
    <s v="Amit"/>
    <x v="3"/>
    <n v="1"/>
    <n v="200"/>
    <n v="50"/>
    <n v="0"/>
    <n v="0"/>
    <n v="200"/>
    <s v="Not Available"/>
    <x v="1"/>
    <x v="0"/>
    <x v="3"/>
    <n v="150"/>
    <n v="75"/>
    <s v="No"/>
  </r>
  <r>
    <s v="ODR1088"/>
    <x v="27"/>
    <s v="Amit"/>
    <x v="3"/>
    <n v="1"/>
    <n v="150"/>
    <n v="50"/>
    <n v="0"/>
    <n v="0"/>
    <n v="150"/>
    <s v="Not Available"/>
    <x v="1"/>
    <x v="0"/>
    <x v="3"/>
    <n v="100"/>
    <n v="66.7"/>
    <s v="No"/>
  </r>
  <r>
    <s v="ODR1088"/>
    <x v="27"/>
    <s v="Amit"/>
    <x v="3"/>
    <n v="1"/>
    <n v="180"/>
    <n v="50"/>
    <n v="0"/>
    <n v="0"/>
    <n v="180"/>
    <s v="Not Available"/>
    <x v="1"/>
    <x v="0"/>
    <x v="3"/>
    <n v="130"/>
    <n v="72.2"/>
    <s v="No"/>
  </r>
  <r>
    <s v="ODR1095"/>
    <x v="22"/>
    <s v="Simran"/>
    <x v="3"/>
    <n v="1"/>
    <n v="120"/>
    <n v="50"/>
    <n v="0"/>
    <n v="0"/>
    <n v="120"/>
    <s v="Cash"/>
    <x v="3"/>
    <x v="0"/>
    <x v="2"/>
    <n v="70"/>
    <n v="58.3"/>
    <s v="No"/>
  </r>
  <r>
    <s v="ODR1095"/>
    <x v="22"/>
    <s v="Simran"/>
    <x v="3"/>
    <n v="1"/>
    <n v="150"/>
    <n v="50"/>
    <n v="0"/>
    <n v="0"/>
    <n v="150"/>
    <s v="Cash"/>
    <x v="3"/>
    <x v="0"/>
    <x v="2"/>
    <n v="100"/>
    <n v="66.7"/>
    <s v="No"/>
  </r>
  <r>
    <s v="ODR1095"/>
    <x v="22"/>
    <s v="Simran"/>
    <x v="3"/>
    <n v="1"/>
    <n v="180"/>
    <n v="50"/>
    <n v="0"/>
    <n v="0"/>
    <n v="180"/>
    <s v="Cash"/>
    <x v="3"/>
    <x v="0"/>
    <x v="2"/>
    <n v="130"/>
    <n v="72.2"/>
    <s v="No"/>
  </r>
  <r>
    <s v="ODR1095"/>
    <x v="22"/>
    <s v="Simran"/>
    <x v="3"/>
    <n v="1"/>
    <n v="200"/>
    <n v="50"/>
    <n v="0"/>
    <n v="0"/>
    <n v="200"/>
    <s v="Cash"/>
    <x v="3"/>
    <x v="0"/>
    <x v="2"/>
    <n v="150"/>
    <n v="75"/>
    <s v="No"/>
  </r>
  <r>
    <s v="ODR1095"/>
    <x v="22"/>
    <s v="Simran"/>
    <x v="3"/>
    <n v="1"/>
    <n v="200"/>
    <n v="50"/>
    <n v="0"/>
    <n v="0"/>
    <n v="200"/>
    <s v="Cash"/>
    <x v="3"/>
    <x v="0"/>
    <x v="2"/>
    <n v="150"/>
    <n v="75"/>
    <s v="No"/>
  </r>
  <r>
    <s v="ODR1095"/>
    <x v="22"/>
    <s v="Simran"/>
    <x v="3"/>
    <n v="1"/>
    <n v="120"/>
    <n v="50"/>
    <n v="0"/>
    <n v="0"/>
    <n v="120"/>
    <s v="Cash"/>
    <x v="3"/>
    <x v="0"/>
    <x v="2"/>
    <n v="70"/>
    <n v="58.3"/>
    <s v="No"/>
  </r>
  <r>
    <s v="ODR1095"/>
    <x v="22"/>
    <s v="Simran"/>
    <x v="3"/>
    <n v="1"/>
    <n v="120"/>
    <n v="50"/>
    <n v="0"/>
    <n v="0"/>
    <n v="120"/>
    <s v="Cash"/>
    <x v="3"/>
    <x v="0"/>
    <x v="2"/>
    <n v="70"/>
    <n v="58.3"/>
    <s v="No"/>
  </r>
  <r>
    <s v="ODR1095"/>
    <x v="22"/>
    <s v="Simran"/>
    <x v="3"/>
    <n v="1"/>
    <n v="150"/>
    <n v="50"/>
    <n v="0"/>
    <n v="0"/>
    <n v="150"/>
    <s v="Cash"/>
    <x v="3"/>
    <x v="0"/>
    <x v="2"/>
    <n v="100"/>
    <n v="66.7"/>
    <s v="No"/>
  </r>
  <r>
    <s v="ODR1095"/>
    <x v="22"/>
    <s v="Simran"/>
    <x v="3"/>
    <n v="1"/>
    <n v="180"/>
    <n v="50"/>
    <n v="0"/>
    <n v="0"/>
    <n v="180"/>
    <s v="Cash"/>
    <x v="3"/>
    <x v="0"/>
    <x v="2"/>
    <n v="130"/>
    <n v="72.2"/>
    <s v="No"/>
  </r>
  <r>
    <s v="ODR1095"/>
    <x v="22"/>
    <s v="Simran"/>
    <x v="3"/>
    <n v="1"/>
    <n v="180"/>
    <n v="50"/>
    <n v="0"/>
    <n v="0"/>
    <n v="180"/>
    <s v="Cash"/>
    <x v="3"/>
    <x v="0"/>
    <x v="2"/>
    <n v="130"/>
    <n v="72.2"/>
    <s v="No"/>
  </r>
  <r>
    <s v="ODR1095"/>
    <x v="22"/>
    <s v="Simran"/>
    <x v="3"/>
    <n v="1"/>
    <n v="200"/>
    <n v="50"/>
    <n v="0"/>
    <n v="0"/>
    <n v="200"/>
    <s v="Cash"/>
    <x v="3"/>
    <x v="0"/>
    <x v="2"/>
    <n v="150"/>
    <n v="75"/>
    <s v="No"/>
  </r>
  <r>
    <s v="ODR1095"/>
    <x v="22"/>
    <s v="Simran"/>
    <x v="3"/>
    <n v="1"/>
    <n v="120"/>
    <n v="50"/>
    <n v="0"/>
    <n v="0"/>
    <n v="120"/>
    <s v="Cash"/>
    <x v="3"/>
    <x v="0"/>
    <x v="2"/>
    <n v="70"/>
    <n v="58.3"/>
    <s v="No"/>
  </r>
  <r>
    <s v="ODR1095"/>
    <x v="22"/>
    <s v="Simran"/>
    <x v="3"/>
    <n v="1"/>
    <n v="180"/>
    <n v="50"/>
    <n v="0"/>
    <n v="0"/>
    <n v="180"/>
    <s v="Cash"/>
    <x v="3"/>
    <x v="0"/>
    <x v="2"/>
    <n v="130"/>
    <n v="72.2"/>
    <s v="No"/>
  </r>
  <r>
    <s v="ODR1095"/>
    <x v="22"/>
    <s v="Simran"/>
    <x v="3"/>
    <n v="1"/>
    <n v="200"/>
    <n v="50"/>
    <n v="0"/>
    <n v="0"/>
    <n v="200"/>
    <s v="Cash"/>
    <x v="3"/>
    <x v="0"/>
    <x v="2"/>
    <n v="150"/>
    <n v="75"/>
    <s v="No"/>
  </r>
  <r>
    <s v="ODR1095"/>
    <x v="22"/>
    <s v="Simran"/>
    <x v="3"/>
    <n v="1"/>
    <n v="150"/>
    <n v="50"/>
    <n v="0"/>
    <n v="0"/>
    <n v="150"/>
    <s v="Cash"/>
    <x v="3"/>
    <x v="0"/>
    <x v="2"/>
    <n v="100"/>
    <n v="66.7"/>
    <s v="No"/>
  </r>
  <r>
    <s v="ODR1095"/>
    <x v="22"/>
    <s v="Simran"/>
    <x v="3"/>
    <n v="1"/>
    <n v="200"/>
    <n v="50"/>
    <n v="0"/>
    <n v="0"/>
    <n v="200"/>
    <s v="Cash"/>
    <x v="3"/>
    <x v="0"/>
    <x v="2"/>
    <n v="150"/>
    <n v="75"/>
    <s v="No"/>
  </r>
  <r>
    <s v="ODR1095"/>
    <x v="22"/>
    <s v="Simran"/>
    <x v="3"/>
    <n v="1"/>
    <n v="200"/>
    <n v="50"/>
    <n v="0"/>
    <n v="0"/>
    <n v="200"/>
    <s v="Cash"/>
    <x v="3"/>
    <x v="0"/>
    <x v="2"/>
    <n v="150"/>
    <n v="75"/>
    <s v="No"/>
  </r>
  <r>
    <s v="ODR1095"/>
    <x v="22"/>
    <s v="Simran"/>
    <x v="3"/>
    <n v="1"/>
    <n v="150"/>
    <n v="50"/>
    <n v="0"/>
    <n v="0"/>
    <n v="150"/>
    <s v="Cash"/>
    <x v="3"/>
    <x v="0"/>
    <x v="2"/>
    <n v="100"/>
    <n v="66.7"/>
    <s v="No"/>
  </r>
  <r>
    <s v="ODR1095"/>
    <x v="22"/>
    <s v="Simran"/>
    <x v="3"/>
    <n v="1"/>
    <n v="150"/>
    <n v="50"/>
    <n v="0"/>
    <n v="0"/>
    <n v="150"/>
    <s v="Cash"/>
    <x v="3"/>
    <x v="0"/>
    <x v="2"/>
    <n v="100"/>
    <n v="66.7"/>
    <s v="No"/>
  </r>
  <r>
    <s v="ODR1095"/>
    <x v="22"/>
    <s v="Simran"/>
    <x v="3"/>
    <n v="1"/>
    <n v="200"/>
    <n v="50"/>
    <n v="0"/>
    <n v="0"/>
    <n v="200"/>
    <s v="Cash"/>
    <x v="3"/>
    <x v="0"/>
    <x v="2"/>
    <n v="150"/>
    <n v="75"/>
    <s v="No"/>
  </r>
  <r>
    <s v="ODR1095"/>
    <x v="22"/>
    <s v="Simran"/>
    <x v="3"/>
    <n v="1"/>
    <n v="200"/>
    <n v="50"/>
    <n v="0"/>
    <n v="0"/>
    <n v="200"/>
    <s v="Cash"/>
    <x v="3"/>
    <x v="0"/>
    <x v="2"/>
    <n v="150"/>
    <n v="75"/>
    <s v="No"/>
  </r>
  <r>
    <s v="ODR1095"/>
    <x v="22"/>
    <s v="Simran"/>
    <x v="3"/>
    <n v="1"/>
    <n v="120"/>
    <n v="50"/>
    <n v="0"/>
    <n v="0"/>
    <n v="120"/>
    <s v="Cash"/>
    <x v="3"/>
    <x v="0"/>
    <x v="2"/>
    <n v="70"/>
    <n v="58.3"/>
    <s v="No"/>
  </r>
  <r>
    <s v="ODR1095"/>
    <x v="22"/>
    <s v="Simran"/>
    <x v="3"/>
    <n v="1"/>
    <n v="120"/>
    <n v="50"/>
    <n v="0"/>
    <n v="0"/>
    <n v="120"/>
    <s v="Cash"/>
    <x v="3"/>
    <x v="0"/>
    <x v="2"/>
    <n v="70"/>
    <n v="58.3"/>
    <s v="No"/>
  </r>
  <r>
    <s v="ODR1095"/>
    <x v="22"/>
    <s v="Simran"/>
    <x v="3"/>
    <n v="1"/>
    <n v="150"/>
    <n v="50"/>
    <n v="0"/>
    <n v="0"/>
    <n v="150"/>
    <s v="Cash"/>
    <x v="3"/>
    <x v="0"/>
    <x v="2"/>
    <n v="100"/>
    <n v="66.7"/>
    <s v="No"/>
  </r>
  <r>
    <s v="ODR1095"/>
    <x v="22"/>
    <s v="Simran"/>
    <x v="3"/>
    <n v="1"/>
    <n v="200"/>
    <n v="50"/>
    <n v="0"/>
    <n v="0"/>
    <n v="200"/>
    <s v="Cash"/>
    <x v="3"/>
    <x v="0"/>
    <x v="2"/>
    <n v="150"/>
    <n v="75"/>
    <s v="No"/>
  </r>
  <r>
    <s v="ODR1095"/>
    <x v="22"/>
    <s v="Simran"/>
    <x v="3"/>
    <n v="1"/>
    <n v="150"/>
    <n v="50"/>
    <n v="0"/>
    <n v="0"/>
    <n v="150"/>
    <s v="Cash"/>
    <x v="3"/>
    <x v="0"/>
    <x v="2"/>
    <n v="100"/>
    <n v="66.7"/>
    <s v="No"/>
  </r>
  <r>
    <s v="ODR1095"/>
    <x v="22"/>
    <s v="Simran"/>
    <x v="3"/>
    <n v="1"/>
    <n v="180"/>
    <n v="50"/>
    <n v="0"/>
    <n v="0"/>
    <n v="180"/>
    <s v="Cash"/>
    <x v="3"/>
    <x v="0"/>
    <x v="2"/>
    <n v="130"/>
    <n v="72.2"/>
    <s v="No"/>
  </r>
  <r>
    <s v="ODR1095"/>
    <x v="22"/>
    <s v="Simran"/>
    <x v="3"/>
    <n v="1"/>
    <n v="120"/>
    <n v="50"/>
    <n v="0"/>
    <n v="0"/>
    <n v="120"/>
    <s v="Cash"/>
    <x v="3"/>
    <x v="0"/>
    <x v="2"/>
    <n v="70"/>
    <n v="58.3"/>
    <s v="No"/>
  </r>
  <r>
    <s v="ODR1095"/>
    <x v="22"/>
    <s v="Simran"/>
    <x v="3"/>
    <n v="1"/>
    <n v="150"/>
    <n v="50"/>
    <n v="0"/>
    <n v="0"/>
    <n v="150"/>
    <s v="Cash"/>
    <x v="3"/>
    <x v="0"/>
    <x v="2"/>
    <n v="100"/>
    <n v="66.7"/>
    <s v="No"/>
  </r>
  <r>
    <s v="ODR1095"/>
    <x v="22"/>
    <s v="Simran"/>
    <x v="3"/>
    <n v="1"/>
    <n v="180"/>
    <n v="50"/>
    <n v="0"/>
    <n v="0"/>
    <n v="180"/>
    <s v="Cash"/>
    <x v="3"/>
    <x v="0"/>
    <x v="2"/>
    <n v="130"/>
    <n v="72.2"/>
    <s v="No"/>
  </r>
  <r>
    <s v="ODR1095"/>
    <x v="22"/>
    <s v="Simran"/>
    <x v="3"/>
    <n v="1"/>
    <n v="200"/>
    <n v="50"/>
    <n v="0"/>
    <n v="0"/>
    <n v="200"/>
    <s v="Cash"/>
    <x v="3"/>
    <x v="0"/>
    <x v="2"/>
    <n v="150"/>
    <n v="75"/>
    <s v="No"/>
  </r>
  <r>
    <s v="ODR1095"/>
    <x v="22"/>
    <s v="Simran"/>
    <x v="3"/>
    <n v="1"/>
    <n v="200"/>
    <n v="50"/>
    <n v="0"/>
    <n v="0"/>
    <n v="200"/>
    <s v="Cash"/>
    <x v="3"/>
    <x v="0"/>
    <x v="2"/>
    <n v="150"/>
    <n v="75"/>
    <s v="No"/>
  </r>
  <r>
    <s v="ODR1095"/>
    <x v="22"/>
    <s v="Simran"/>
    <x v="3"/>
    <n v="1"/>
    <n v="120"/>
    <n v="50"/>
    <n v="0"/>
    <n v="0"/>
    <n v="120"/>
    <s v="Cash"/>
    <x v="3"/>
    <x v="0"/>
    <x v="2"/>
    <n v="70"/>
    <n v="58.3"/>
    <s v="No"/>
  </r>
  <r>
    <s v="ODR1095"/>
    <x v="22"/>
    <s v="Simran"/>
    <x v="3"/>
    <n v="1"/>
    <n v="120"/>
    <n v="50"/>
    <n v="0"/>
    <n v="0"/>
    <n v="120"/>
    <s v="Cash"/>
    <x v="3"/>
    <x v="0"/>
    <x v="2"/>
    <n v="70"/>
    <n v="58.3"/>
    <s v="No"/>
  </r>
  <r>
    <s v="ODR1095"/>
    <x v="22"/>
    <s v="Simran"/>
    <x v="3"/>
    <n v="1"/>
    <n v="150"/>
    <n v="50"/>
    <n v="0"/>
    <n v="0"/>
    <n v="150"/>
    <s v="Cash"/>
    <x v="3"/>
    <x v="0"/>
    <x v="2"/>
    <n v="100"/>
    <n v="66.7"/>
    <s v="No"/>
  </r>
  <r>
    <s v="ODR1095"/>
    <x v="22"/>
    <s v="Simran"/>
    <x v="3"/>
    <n v="1"/>
    <n v="180"/>
    <n v="50"/>
    <n v="0"/>
    <n v="0"/>
    <n v="180"/>
    <s v="Cash"/>
    <x v="3"/>
    <x v="0"/>
    <x v="2"/>
    <n v="130"/>
    <n v="72.2"/>
    <s v="No"/>
  </r>
  <r>
    <s v="ODR1095"/>
    <x v="22"/>
    <s v="Simran"/>
    <x v="3"/>
    <n v="1"/>
    <n v="180"/>
    <n v="50"/>
    <n v="0"/>
    <n v="0"/>
    <n v="180"/>
    <s v="Cash"/>
    <x v="3"/>
    <x v="0"/>
    <x v="2"/>
    <n v="130"/>
    <n v="72.2"/>
    <s v="No"/>
  </r>
  <r>
    <s v="ODR1095"/>
    <x v="22"/>
    <s v="Simran"/>
    <x v="3"/>
    <n v="1"/>
    <n v="200"/>
    <n v="50"/>
    <n v="0"/>
    <n v="0"/>
    <n v="200"/>
    <s v="Cash"/>
    <x v="3"/>
    <x v="0"/>
    <x v="2"/>
    <n v="150"/>
    <n v="75"/>
    <s v="No"/>
  </r>
  <r>
    <s v="ODR1095"/>
    <x v="22"/>
    <s v="Simran"/>
    <x v="3"/>
    <n v="1"/>
    <n v="120"/>
    <n v="50"/>
    <n v="0"/>
    <n v="0"/>
    <n v="120"/>
    <s v="Cash"/>
    <x v="3"/>
    <x v="0"/>
    <x v="2"/>
    <n v="70"/>
    <n v="58.3"/>
    <s v="No"/>
  </r>
  <r>
    <s v="ODR1095"/>
    <x v="22"/>
    <s v="Simran"/>
    <x v="3"/>
    <n v="1"/>
    <n v="180"/>
    <n v="50"/>
    <n v="0"/>
    <n v="0"/>
    <n v="180"/>
    <s v="Cash"/>
    <x v="3"/>
    <x v="0"/>
    <x v="2"/>
    <n v="130"/>
    <n v="72.2"/>
    <s v="No"/>
  </r>
  <r>
    <s v="ODR1095"/>
    <x v="22"/>
    <s v="Simran"/>
    <x v="3"/>
    <n v="1"/>
    <n v="200"/>
    <n v="50"/>
    <n v="0"/>
    <n v="0"/>
    <n v="200"/>
    <s v="Cash"/>
    <x v="3"/>
    <x v="0"/>
    <x v="2"/>
    <n v="150"/>
    <n v="75"/>
    <s v="No"/>
  </r>
  <r>
    <s v="ODR1095"/>
    <x v="22"/>
    <s v="Simran"/>
    <x v="3"/>
    <n v="1"/>
    <n v="150"/>
    <n v="50"/>
    <n v="0"/>
    <n v="0"/>
    <n v="150"/>
    <s v="Cash"/>
    <x v="3"/>
    <x v="0"/>
    <x v="2"/>
    <n v="100"/>
    <n v="66.7"/>
    <s v="No"/>
  </r>
  <r>
    <s v="ODR1095"/>
    <x v="22"/>
    <s v="Simran"/>
    <x v="3"/>
    <n v="1"/>
    <n v="200"/>
    <n v="50"/>
    <n v="0"/>
    <n v="0"/>
    <n v="200"/>
    <s v="Cash"/>
    <x v="3"/>
    <x v="0"/>
    <x v="2"/>
    <n v="150"/>
    <n v="75"/>
    <s v="No"/>
  </r>
  <r>
    <s v="ODR1095"/>
    <x v="22"/>
    <s v="Simran"/>
    <x v="3"/>
    <n v="1"/>
    <n v="200"/>
    <n v="50"/>
    <n v="0"/>
    <n v="0"/>
    <n v="200"/>
    <s v="Cash"/>
    <x v="3"/>
    <x v="0"/>
    <x v="2"/>
    <n v="150"/>
    <n v="75"/>
    <s v="No"/>
  </r>
  <r>
    <s v="ODR1095"/>
    <x v="22"/>
    <s v="Simran"/>
    <x v="3"/>
    <n v="1"/>
    <n v="150"/>
    <n v="50"/>
    <n v="0"/>
    <n v="0"/>
    <n v="150"/>
    <s v="Cash"/>
    <x v="3"/>
    <x v="0"/>
    <x v="2"/>
    <n v="100"/>
    <n v="66.7"/>
    <s v="No"/>
  </r>
  <r>
    <s v="ODR1095"/>
    <x v="22"/>
    <s v="Simran"/>
    <x v="3"/>
    <n v="1"/>
    <n v="150"/>
    <n v="50"/>
    <n v="0"/>
    <n v="0"/>
    <n v="150"/>
    <s v="Cash"/>
    <x v="3"/>
    <x v="0"/>
    <x v="2"/>
    <n v="100"/>
    <n v="66.7"/>
    <s v="No"/>
  </r>
  <r>
    <s v="ODR1095"/>
    <x v="22"/>
    <s v="Simran"/>
    <x v="3"/>
    <n v="1"/>
    <n v="200"/>
    <n v="50"/>
    <n v="0"/>
    <n v="0"/>
    <n v="200"/>
    <s v="Cash"/>
    <x v="3"/>
    <x v="0"/>
    <x v="2"/>
    <n v="150"/>
    <n v="75"/>
    <s v="No"/>
  </r>
  <r>
    <s v="ODR1095"/>
    <x v="22"/>
    <s v="Simran"/>
    <x v="3"/>
    <n v="1"/>
    <n v="200"/>
    <n v="50"/>
    <n v="0"/>
    <n v="0"/>
    <n v="200"/>
    <s v="Cash"/>
    <x v="3"/>
    <x v="0"/>
    <x v="2"/>
    <n v="150"/>
    <n v="75"/>
    <s v="No"/>
  </r>
  <r>
    <s v="ODR1095"/>
    <x v="22"/>
    <s v="Simran"/>
    <x v="3"/>
    <n v="1"/>
    <n v="120"/>
    <n v="50"/>
    <n v="0"/>
    <n v="0"/>
    <n v="120"/>
    <s v="Cash"/>
    <x v="3"/>
    <x v="0"/>
    <x v="2"/>
    <n v="70"/>
    <n v="58.3"/>
    <s v="No"/>
  </r>
  <r>
    <s v="ODR1095"/>
    <x v="22"/>
    <s v="Simran"/>
    <x v="3"/>
    <n v="1"/>
    <n v="120"/>
    <n v="50"/>
    <n v="0"/>
    <n v="0"/>
    <n v="120"/>
    <s v="Cash"/>
    <x v="3"/>
    <x v="0"/>
    <x v="2"/>
    <n v="70"/>
    <n v="58.3"/>
    <s v="No"/>
  </r>
  <r>
    <s v="ODR1095"/>
    <x v="22"/>
    <s v="Simran"/>
    <x v="3"/>
    <n v="1"/>
    <n v="150"/>
    <n v="50"/>
    <n v="0"/>
    <n v="0"/>
    <n v="150"/>
    <s v="Cash"/>
    <x v="3"/>
    <x v="0"/>
    <x v="2"/>
    <n v="100"/>
    <n v="66.7"/>
    <s v="No"/>
  </r>
  <r>
    <s v="ODR1095"/>
    <x v="22"/>
    <s v="Simran"/>
    <x v="3"/>
    <n v="1"/>
    <n v="200"/>
    <n v="50"/>
    <n v="0"/>
    <n v="0"/>
    <n v="200"/>
    <s v="Cash"/>
    <x v="3"/>
    <x v="0"/>
    <x v="2"/>
    <n v="150"/>
    <n v="75"/>
    <s v="No"/>
  </r>
  <r>
    <s v="ODR1095"/>
    <x v="22"/>
    <s v="Simran"/>
    <x v="3"/>
    <n v="1"/>
    <n v="150"/>
    <n v="50"/>
    <n v="0"/>
    <n v="0"/>
    <n v="150"/>
    <s v="Cash"/>
    <x v="3"/>
    <x v="0"/>
    <x v="2"/>
    <n v="100"/>
    <n v="66.7"/>
    <s v="No"/>
  </r>
  <r>
    <s v="ODR1095"/>
    <x v="22"/>
    <s v="Simran"/>
    <x v="3"/>
    <n v="1"/>
    <n v="180"/>
    <n v="50"/>
    <n v="0"/>
    <n v="0"/>
    <n v="180"/>
    <s v="Cash"/>
    <x v="3"/>
    <x v="0"/>
    <x v="2"/>
    <n v="130"/>
    <n v="72.2"/>
    <s v="No"/>
  </r>
  <r>
    <s v="ODR1096"/>
    <x v="20"/>
    <s v="Amit"/>
    <x v="3"/>
    <n v="1"/>
    <n v="120"/>
    <n v="50"/>
    <n v="0"/>
    <n v="30"/>
    <n v="150"/>
    <s v="UPI"/>
    <x v="2"/>
    <x v="0"/>
    <x v="3"/>
    <n v="70"/>
    <n v="46.7"/>
    <s v="No"/>
  </r>
  <r>
    <s v="ODR1096"/>
    <x v="20"/>
    <s v="Amit"/>
    <x v="3"/>
    <n v="1"/>
    <n v="150"/>
    <n v="50"/>
    <n v="0"/>
    <n v="30"/>
    <n v="180"/>
    <s v="UPI"/>
    <x v="2"/>
    <x v="0"/>
    <x v="3"/>
    <n v="100"/>
    <n v="55.6"/>
    <s v="No"/>
  </r>
  <r>
    <s v="ODR1096"/>
    <x v="20"/>
    <s v="Amit"/>
    <x v="3"/>
    <n v="1"/>
    <n v="180"/>
    <n v="50"/>
    <n v="0"/>
    <n v="30"/>
    <n v="210"/>
    <s v="UPI"/>
    <x v="2"/>
    <x v="0"/>
    <x v="3"/>
    <n v="130"/>
    <n v="61.9"/>
    <s v="No"/>
  </r>
  <r>
    <s v="ODR1096"/>
    <x v="20"/>
    <s v="Amit"/>
    <x v="3"/>
    <n v="1"/>
    <n v="200"/>
    <n v="50"/>
    <n v="0"/>
    <n v="30"/>
    <n v="230"/>
    <s v="UPI"/>
    <x v="2"/>
    <x v="0"/>
    <x v="3"/>
    <n v="150"/>
    <n v="65.2"/>
    <s v="No"/>
  </r>
  <r>
    <s v="ODR1096"/>
    <x v="20"/>
    <s v="Amit"/>
    <x v="3"/>
    <n v="1"/>
    <n v="200"/>
    <n v="50"/>
    <n v="0"/>
    <n v="30"/>
    <n v="230"/>
    <s v="UPI"/>
    <x v="2"/>
    <x v="0"/>
    <x v="3"/>
    <n v="150"/>
    <n v="65.2"/>
    <s v="No"/>
  </r>
  <r>
    <s v="ODR1096"/>
    <x v="20"/>
    <s v="Amit"/>
    <x v="3"/>
    <n v="1"/>
    <n v="120"/>
    <n v="50"/>
    <n v="0"/>
    <n v="30"/>
    <n v="150"/>
    <s v="UPI"/>
    <x v="2"/>
    <x v="0"/>
    <x v="3"/>
    <n v="70"/>
    <n v="46.7"/>
    <s v="No"/>
  </r>
  <r>
    <s v="ODR1096"/>
    <x v="20"/>
    <s v="Amit"/>
    <x v="3"/>
    <n v="1"/>
    <n v="120"/>
    <n v="50"/>
    <n v="0"/>
    <n v="30"/>
    <n v="150"/>
    <s v="UPI"/>
    <x v="2"/>
    <x v="0"/>
    <x v="3"/>
    <n v="70"/>
    <n v="46.7"/>
    <s v="No"/>
  </r>
  <r>
    <s v="ODR1096"/>
    <x v="20"/>
    <s v="Amit"/>
    <x v="3"/>
    <n v="1"/>
    <n v="150"/>
    <n v="50"/>
    <n v="0"/>
    <n v="30"/>
    <n v="180"/>
    <s v="UPI"/>
    <x v="2"/>
    <x v="0"/>
    <x v="3"/>
    <n v="100"/>
    <n v="55.6"/>
    <s v="No"/>
  </r>
  <r>
    <s v="ODR1096"/>
    <x v="20"/>
    <s v="Amit"/>
    <x v="3"/>
    <n v="1"/>
    <n v="180"/>
    <n v="50"/>
    <n v="0"/>
    <n v="30"/>
    <n v="210"/>
    <s v="UPI"/>
    <x v="2"/>
    <x v="0"/>
    <x v="3"/>
    <n v="130"/>
    <n v="61.9"/>
    <s v="No"/>
  </r>
  <r>
    <s v="ODR1096"/>
    <x v="20"/>
    <s v="Amit"/>
    <x v="3"/>
    <n v="1"/>
    <n v="180"/>
    <n v="50"/>
    <n v="0"/>
    <n v="30"/>
    <n v="210"/>
    <s v="UPI"/>
    <x v="2"/>
    <x v="0"/>
    <x v="3"/>
    <n v="130"/>
    <n v="61.9"/>
    <s v="No"/>
  </r>
  <r>
    <s v="ODR1096"/>
    <x v="20"/>
    <s v="Amit"/>
    <x v="3"/>
    <n v="1"/>
    <n v="200"/>
    <n v="50"/>
    <n v="0"/>
    <n v="30"/>
    <n v="230"/>
    <s v="UPI"/>
    <x v="2"/>
    <x v="0"/>
    <x v="3"/>
    <n v="150"/>
    <n v="65.2"/>
    <s v="No"/>
  </r>
  <r>
    <s v="ODR1096"/>
    <x v="20"/>
    <s v="Amit"/>
    <x v="3"/>
    <n v="1"/>
    <n v="120"/>
    <n v="50"/>
    <n v="0"/>
    <n v="30"/>
    <n v="150"/>
    <s v="UPI"/>
    <x v="2"/>
    <x v="0"/>
    <x v="3"/>
    <n v="70"/>
    <n v="46.7"/>
    <s v="No"/>
  </r>
  <r>
    <s v="ODR1096"/>
    <x v="20"/>
    <s v="Amit"/>
    <x v="3"/>
    <n v="1"/>
    <n v="180"/>
    <n v="50"/>
    <n v="0"/>
    <n v="30"/>
    <n v="210"/>
    <s v="UPI"/>
    <x v="2"/>
    <x v="0"/>
    <x v="3"/>
    <n v="130"/>
    <n v="61.9"/>
    <s v="No"/>
  </r>
  <r>
    <s v="ODR1096"/>
    <x v="20"/>
    <s v="Amit"/>
    <x v="3"/>
    <n v="1"/>
    <n v="200"/>
    <n v="50"/>
    <n v="0"/>
    <n v="30"/>
    <n v="230"/>
    <s v="UPI"/>
    <x v="2"/>
    <x v="0"/>
    <x v="3"/>
    <n v="150"/>
    <n v="65.2"/>
    <s v="No"/>
  </r>
  <r>
    <s v="ODR1096"/>
    <x v="20"/>
    <s v="Amit"/>
    <x v="3"/>
    <n v="1"/>
    <n v="150"/>
    <n v="50"/>
    <n v="0"/>
    <n v="30"/>
    <n v="180"/>
    <s v="UPI"/>
    <x v="2"/>
    <x v="0"/>
    <x v="3"/>
    <n v="100"/>
    <n v="55.6"/>
    <s v="No"/>
  </r>
  <r>
    <s v="ODR1096"/>
    <x v="20"/>
    <s v="Amit"/>
    <x v="3"/>
    <n v="1"/>
    <n v="200"/>
    <n v="50"/>
    <n v="0"/>
    <n v="30"/>
    <n v="230"/>
    <s v="UPI"/>
    <x v="2"/>
    <x v="0"/>
    <x v="3"/>
    <n v="150"/>
    <n v="65.2"/>
    <s v="No"/>
  </r>
  <r>
    <s v="ODR1096"/>
    <x v="20"/>
    <s v="Amit"/>
    <x v="3"/>
    <n v="1"/>
    <n v="200"/>
    <n v="50"/>
    <n v="0"/>
    <n v="30"/>
    <n v="230"/>
    <s v="UPI"/>
    <x v="2"/>
    <x v="0"/>
    <x v="3"/>
    <n v="150"/>
    <n v="65.2"/>
    <s v="No"/>
  </r>
  <r>
    <s v="ODR1096"/>
    <x v="20"/>
    <s v="Amit"/>
    <x v="3"/>
    <n v="1"/>
    <n v="150"/>
    <n v="50"/>
    <n v="0"/>
    <n v="30"/>
    <n v="180"/>
    <s v="UPI"/>
    <x v="2"/>
    <x v="0"/>
    <x v="3"/>
    <n v="100"/>
    <n v="55.6"/>
    <s v="No"/>
  </r>
  <r>
    <s v="ODR1096"/>
    <x v="20"/>
    <s v="Amit"/>
    <x v="3"/>
    <n v="1"/>
    <n v="150"/>
    <n v="50"/>
    <n v="0"/>
    <n v="30"/>
    <n v="180"/>
    <s v="UPI"/>
    <x v="2"/>
    <x v="0"/>
    <x v="3"/>
    <n v="100"/>
    <n v="55.6"/>
    <s v="No"/>
  </r>
  <r>
    <s v="ODR1096"/>
    <x v="20"/>
    <s v="Amit"/>
    <x v="3"/>
    <n v="1"/>
    <n v="200"/>
    <n v="50"/>
    <n v="0"/>
    <n v="30"/>
    <n v="230"/>
    <s v="UPI"/>
    <x v="2"/>
    <x v="0"/>
    <x v="3"/>
    <n v="150"/>
    <n v="65.2"/>
    <s v="No"/>
  </r>
  <r>
    <s v="ODR1096"/>
    <x v="20"/>
    <s v="Amit"/>
    <x v="3"/>
    <n v="1"/>
    <n v="200"/>
    <n v="50"/>
    <n v="0"/>
    <n v="30"/>
    <n v="230"/>
    <s v="UPI"/>
    <x v="2"/>
    <x v="0"/>
    <x v="3"/>
    <n v="150"/>
    <n v="65.2"/>
    <s v="No"/>
  </r>
  <r>
    <s v="ODR1096"/>
    <x v="20"/>
    <s v="Amit"/>
    <x v="3"/>
    <n v="1"/>
    <n v="120"/>
    <n v="50"/>
    <n v="0"/>
    <n v="30"/>
    <n v="150"/>
    <s v="UPI"/>
    <x v="2"/>
    <x v="0"/>
    <x v="3"/>
    <n v="70"/>
    <n v="46.7"/>
    <s v="No"/>
  </r>
  <r>
    <s v="ODR1096"/>
    <x v="20"/>
    <s v="Amit"/>
    <x v="3"/>
    <n v="1"/>
    <n v="120"/>
    <n v="50"/>
    <n v="0"/>
    <n v="30"/>
    <n v="150"/>
    <s v="UPI"/>
    <x v="2"/>
    <x v="0"/>
    <x v="3"/>
    <n v="70"/>
    <n v="46.7"/>
    <s v="No"/>
  </r>
  <r>
    <s v="ODR1096"/>
    <x v="20"/>
    <s v="Amit"/>
    <x v="3"/>
    <n v="1"/>
    <n v="150"/>
    <n v="50"/>
    <n v="0"/>
    <n v="30"/>
    <n v="180"/>
    <s v="UPI"/>
    <x v="2"/>
    <x v="0"/>
    <x v="3"/>
    <n v="100"/>
    <n v="55.6"/>
    <s v="No"/>
  </r>
  <r>
    <s v="ODR1096"/>
    <x v="20"/>
    <s v="Amit"/>
    <x v="3"/>
    <n v="1"/>
    <n v="200"/>
    <n v="50"/>
    <n v="0"/>
    <n v="30"/>
    <n v="230"/>
    <s v="UPI"/>
    <x v="2"/>
    <x v="0"/>
    <x v="3"/>
    <n v="150"/>
    <n v="65.2"/>
    <s v="No"/>
  </r>
  <r>
    <s v="ODR1096"/>
    <x v="20"/>
    <s v="Amit"/>
    <x v="3"/>
    <n v="1"/>
    <n v="150"/>
    <n v="50"/>
    <n v="0"/>
    <n v="30"/>
    <n v="180"/>
    <s v="UPI"/>
    <x v="2"/>
    <x v="0"/>
    <x v="3"/>
    <n v="100"/>
    <n v="55.6"/>
    <s v="No"/>
  </r>
  <r>
    <s v="ODR1096"/>
    <x v="20"/>
    <s v="Amit"/>
    <x v="3"/>
    <n v="1"/>
    <n v="180"/>
    <n v="50"/>
    <n v="0"/>
    <n v="30"/>
    <n v="210"/>
    <s v="UPI"/>
    <x v="2"/>
    <x v="0"/>
    <x v="3"/>
    <n v="130"/>
    <n v="61.9"/>
    <s v="No"/>
  </r>
  <r>
    <s v="ODR1098"/>
    <x v="4"/>
    <s v="Pooja"/>
    <x v="3"/>
    <n v="1"/>
    <n v="120"/>
    <n v="50"/>
    <n v="5"/>
    <n v="30"/>
    <n v="155"/>
    <s v="Not Available"/>
    <x v="2"/>
    <x v="0"/>
    <x v="4"/>
    <n v="70"/>
    <n v="45.2"/>
    <s v="No"/>
  </r>
  <r>
    <s v="ODR1098"/>
    <x v="4"/>
    <s v="Pooja"/>
    <x v="3"/>
    <n v="1"/>
    <n v="150"/>
    <n v="50"/>
    <n v="5"/>
    <n v="30"/>
    <n v="185"/>
    <s v="Not Available"/>
    <x v="2"/>
    <x v="0"/>
    <x v="4"/>
    <n v="100"/>
    <n v="54.1"/>
    <s v="No"/>
  </r>
  <r>
    <s v="ODR1098"/>
    <x v="4"/>
    <s v="Pooja"/>
    <x v="3"/>
    <n v="1"/>
    <n v="180"/>
    <n v="50"/>
    <n v="5"/>
    <n v="30"/>
    <n v="215"/>
    <s v="Not Available"/>
    <x v="2"/>
    <x v="0"/>
    <x v="4"/>
    <n v="130"/>
    <n v="60.5"/>
    <s v="No"/>
  </r>
  <r>
    <s v="ODR1098"/>
    <x v="4"/>
    <s v="Pooja"/>
    <x v="3"/>
    <n v="1"/>
    <n v="200"/>
    <n v="50"/>
    <n v="5"/>
    <n v="30"/>
    <n v="235"/>
    <s v="Not Available"/>
    <x v="2"/>
    <x v="0"/>
    <x v="4"/>
    <n v="150"/>
    <n v="63.8"/>
    <s v="No"/>
  </r>
  <r>
    <s v="ODR1098"/>
    <x v="4"/>
    <s v="Pooja"/>
    <x v="3"/>
    <n v="1"/>
    <n v="200"/>
    <n v="50"/>
    <n v="5"/>
    <n v="30"/>
    <n v="235"/>
    <s v="Not Available"/>
    <x v="2"/>
    <x v="0"/>
    <x v="4"/>
    <n v="150"/>
    <n v="63.8"/>
    <s v="No"/>
  </r>
  <r>
    <s v="ODR1098"/>
    <x v="4"/>
    <s v="Pooja"/>
    <x v="3"/>
    <n v="1"/>
    <n v="120"/>
    <n v="50"/>
    <n v="5"/>
    <n v="30"/>
    <n v="155"/>
    <s v="Not Available"/>
    <x v="2"/>
    <x v="0"/>
    <x v="4"/>
    <n v="70"/>
    <n v="45.2"/>
    <s v="No"/>
  </r>
  <r>
    <s v="ODR1098"/>
    <x v="4"/>
    <s v="Pooja"/>
    <x v="3"/>
    <n v="1"/>
    <n v="120"/>
    <n v="50"/>
    <n v="5"/>
    <n v="30"/>
    <n v="155"/>
    <s v="Not Available"/>
    <x v="2"/>
    <x v="0"/>
    <x v="4"/>
    <n v="70"/>
    <n v="45.2"/>
    <s v="No"/>
  </r>
  <r>
    <s v="ODR1098"/>
    <x v="4"/>
    <s v="Pooja"/>
    <x v="3"/>
    <n v="1"/>
    <n v="150"/>
    <n v="50"/>
    <n v="5"/>
    <n v="30"/>
    <n v="185"/>
    <s v="Not Available"/>
    <x v="2"/>
    <x v="0"/>
    <x v="4"/>
    <n v="100"/>
    <n v="54.1"/>
    <s v="No"/>
  </r>
  <r>
    <s v="ODR1098"/>
    <x v="4"/>
    <s v="Pooja"/>
    <x v="3"/>
    <n v="1"/>
    <n v="180"/>
    <n v="50"/>
    <n v="5"/>
    <n v="30"/>
    <n v="215"/>
    <s v="Not Available"/>
    <x v="2"/>
    <x v="0"/>
    <x v="4"/>
    <n v="130"/>
    <n v="60.5"/>
    <s v="No"/>
  </r>
  <r>
    <s v="ODR1098"/>
    <x v="4"/>
    <s v="Pooja"/>
    <x v="3"/>
    <n v="1"/>
    <n v="180"/>
    <n v="50"/>
    <n v="5"/>
    <n v="30"/>
    <n v="215"/>
    <s v="Not Available"/>
    <x v="2"/>
    <x v="0"/>
    <x v="4"/>
    <n v="130"/>
    <n v="60.5"/>
    <s v="No"/>
  </r>
  <r>
    <s v="ODR1098"/>
    <x v="4"/>
    <s v="Pooja"/>
    <x v="3"/>
    <n v="1"/>
    <n v="200"/>
    <n v="50"/>
    <n v="5"/>
    <n v="30"/>
    <n v="235"/>
    <s v="Not Available"/>
    <x v="2"/>
    <x v="0"/>
    <x v="4"/>
    <n v="150"/>
    <n v="63.8"/>
    <s v="No"/>
  </r>
  <r>
    <s v="ODR1098"/>
    <x v="4"/>
    <s v="Pooja"/>
    <x v="3"/>
    <n v="1"/>
    <n v="120"/>
    <n v="50"/>
    <n v="5"/>
    <n v="30"/>
    <n v="155"/>
    <s v="Not Available"/>
    <x v="2"/>
    <x v="0"/>
    <x v="4"/>
    <n v="70"/>
    <n v="45.2"/>
    <s v="No"/>
  </r>
  <r>
    <s v="ODR1098"/>
    <x v="4"/>
    <s v="Pooja"/>
    <x v="3"/>
    <n v="1"/>
    <n v="180"/>
    <n v="50"/>
    <n v="5"/>
    <n v="30"/>
    <n v="215"/>
    <s v="Not Available"/>
    <x v="2"/>
    <x v="0"/>
    <x v="4"/>
    <n v="130"/>
    <n v="60.5"/>
    <s v="No"/>
  </r>
  <r>
    <s v="ODR1098"/>
    <x v="4"/>
    <s v="Pooja"/>
    <x v="3"/>
    <n v="1"/>
    <n v="200"/>
    <n v="50"/>
    <n v="5"/>
    <n v="30"/>
    <n v="235"/>
    <s v="Not Available"/>
    <x v="2"/>
    <x v="0"/>
    <x v="4"/>
    <n v="150"/>
    <n v="63.8"/>
    <s v="No"/>
  </r>
  <r>
    <s v="ODR1098"/>
    <x v="4"/>
    <s v="Pooja"/>
    <x v="3"/>
    <n v="1"/>
    <n v="150"/>
    <n v="50"/>
    <n v="5"/>
    <n v="30"/>
    <n v="185"/>
    <s v="Not Available"/>
    <x v="2"/>
    <x v="0"/>
    <x v="4"/>
    <n v="100"/>
    <n v="54.1"/>
    <s v="No"/>
  </r>
  <r>
    <s v="ODR1098"/>
    <x v="4"/>
    <s v="Pooja"/>
    <x v="3"/>
    <n v="1"/>
    <n v="200"/>
    <n v="50"/>
    <n v="5"/>
    <n v="30"/>
    <n v="235"/>
    <s v="Not Available"/>
    <x v="2"/>
    <x v="0"/>
    <x v="4"/>
    <n v="150"/>
    <n v="63.8"/>
    <s v="No"/>
  </r>
  <r>
    <s v="ODR1098"/>
    <x v="4"/>
    <s v="Pooja"/>
    <x v="3"/>
    <n v="1"/>
    <n v="200"/>
    <n v="50"/>
    <n v="5"/>
    <n v="30"/>
    <n v="235"/>
    <s v="Not Available"/>
    <x v="2"/>
    <x v="0"/>
    <x v="4"/>
    <n v="150"/>
    <n v="63.8"/>
    <s v="No"/>
  </r>
  <r>
    <s v="ODR1098"/>
    <x v="4"/>
    <s v="Pooja"/>
    <x v="3"/>
    <n v="1"/>
    <n v="150"/>
    <n v="50"/>
    <n v="5"/>
    <n v="30"/>
    <n v="185"/>
    <s v="Not Available"/>
    <x v="2"/>
    <x v="0"/>
    <x v="4"/>
    <n v="100"/>
    <n v="54.1"/>
    <s v="No"/>
  </r>
  <r>
    <s v="ODR1098"/>
    <x v="4"/>
    <s v="Pooja"/>
    <x v="3"/>
    <n v="1"/>
    <n v="150"/>
    <n v="50"/>
    <n v="5"/>
    <n v="30"/>
    <n v="185"/>
    <s v="Not Available"/>
    <x v="2"/>
    <x v="0"/>
    <x v="4"/>
    <n v="100"/>
    <n v="54.1"/>
    <s v="No"/>
  </r>
  <r>
    <s v="ODR1098"/>
    <x v="4"/>
    <s v="Pooja"/>
    <x v="3"/>
    <n v="1"/>
    <n v="200"/>
    <n v="50"/>
    <n v="5"/>
    <n v="30"/>
    <n v="235"/>
    <s v="Not Available"/>
    <x v="2"/>
    <x v="0"/>
    <x v="4"/>
    <n v="150"/>
    <n v="63.8"/>
    <s v="No"/>
  </r>
  <r>
    <s v="ODR1098"/>
    <x v="4"/>
    <s v="Pooja"/>
    <x v="3"/>
    <n v="1"/>
    <n v="200"/>
    <n v="50"/>
    <n v="5"/>
    <n v="30"/>
    <n v="235"/>
    <s v="Not Available"/>
    <x v="2"/>
    <x v="0"/>
    <x v="4"/>
    <n v="150"/>
    <n v="63.8"/>
    <s v="No"/>
  </r>
  <r>
    <s v="ODR1098"/>
    <x v="4"/>
    <s v="Pooja"/>
    <x v="3"/>
    <n v="1"/>
    <n v="120"/>
    <n v="50"/>
    <n v="5"/>
    <n v="30"/>
    <n v="155"/>
    <s v="Not Available"/>
    <x v="2"/>
    <x v="0"/>
    <x v="4"/>
    <n v="70"/>
    <n v="45.2"/>
    <s v="No"/>
  </r>
  <r>
    <s v="ODR1098"/>
    <x v="4"/>
    <s v="Pooja"/>
    <x v="3"/>
    <n v="1"/>
    <n v="120"/>
    <n v="50"/>
    <n v="5"/>
    <n v="30"/>
    <n v="155"/>
    <s v="Not Available"/>
    <x v="2"/>
    <x v="0"/>
    <x v="4"/>
    <n v="70"/>
    <n v="45.2"/>
    <s v="No"/>
  </r>
  <r>
    <s v="ODR1098"/>
    <x v="4"/>
    <s v="Pooja"/>
    <x v="3"/>
    <n v="1"/>
    <n v="150"/>
    <n v="50"/>
    <n v="5"/>
    <n v="30"/>
    <n v="185"/>
    <s v="Not Available"/>
    <x v="2"/>
    <x v="0"/>
    <x v="4"/>
    <n v="100"/>
    <n v="54.1"/>
    <s v="No"/>
  </r>
  <r>
    <s v="ODR1098"/>
    <x v="4"/>
    <s v="Pooja"/>
    <x v="3"/>
    <n v="1"/>
    <n v="200"/>
    <n v="50"/>
    <n v="5"/>
    <n v="30"/>
    <n v="235"/>
    <s v="Not Available"/>
    <x v="2"/>
    <x v="0"/>
    <x v="4"/>
    <n v="150"/>
    <n v="63.8"/>
    <s v="No"/>
  </r>
  <r>
    <s v="ODR1098"/>
    <x v="4"/>
    <s v="Pooja"/>
    <x v="3"/>
    <n v="1"/>
    <n v="150"/>
    <n v="50"/>
    <n v="5"/>
    <n v="30"/>
    <n v="185"/>
    <s v="Not Available"/>
    <x v="2"/>
    <x v="0"/>
    <x v="4"/>
    <n v="100"/>
    <n v="54.1"/>
    <s v="No"/>
  </r>
  <r>
    <s v="ODR1098"/>
    <x v="4"/>
    <s v="Pooja"/>
    <x v="3"/>
    <n v="1"/>
    <n v="180"/>
    <n v="50"/>
    <n v="5"/>
    <n v="30"/>
    <n v="215"/>
    <s v="Not Available"/>
    <x v="2"/>
    <x v="0"/>
    <x v="4"/>
    <n v="130"/>
    <n v="60.5"/>
    <s v="No"/>
  </r>
  <r>
    <s v="ODR1107"/>
    <x v="9"/>
    <s v="Pooja"/>
    <x v="3"/>
    <n v="2"/>
    <n v="120"/>
    <n v="50"/>
    <n v="12"/>
    <n v="20"/>
    <n v="272"/>
    <s v="Cash"/>
    <x v="1"/>
    <x v="0"/>
    <x v="4"/>
    <n v="140"/>
    <n v="51.5"/>
    <s v="No"/>
  </r>
  <r>
    <s v="ODR1107"/>
    <x v="9"/>
    <s v="Pooja"/>
    <x v="3"/>
    <n v="2"/>
    <n v="150"/>
    <n v="50"/>
    <n v="12"/>
    <n v="20"/>
    <n v="332"/>
    <s v="Cash"/>
    <x v="1"/>
    <x v="0"/>
    <x v="4"/>
    <n v="200"/>
    <n v="60.2"/>
    <s v="No"/>
  </r>
  <r>
    <s v="ODR1107"/>
    <x v="9"/>
    <s v="Pooja"/>
    <x v="3"/>
    <n v="2"/>
    <n v="180"/>
    <n v="50"/>
    <n v="12"/>
    <n v="20"/>
    <n v="392"/>
    <s v="Cash"/>
    <x v="1"/>
    <x v="0"/>
    <x v="4"/>
    <n v="260"/>
    <n v="66.3"/>
    <s v="No"/>
  </r>
  <r>
    <s v="ODR1107"/>
    <x v="9"/>
    <s v="Pooja"/>
    <x v="3"/>
    <n v="2"/>
    <n v="200"/>
    <n v="50"/>
    <n v="12"/>
    <n v="20"/>
    <n v="432"/>
    <s v="Cash"/>
    <x v="1"/>
    <x v="0"/>
    <x v="4"/>
    <n v="300"/>
    <n v="69.400000000000006"/>
    <s v="No"/>
  </r>
  <r>
    <s v="ODR1107"/>
    <x v="9"/>
    <s v="Pooja"/>
    <x v="3"/>
    <n v="2"/>
    <n v="200"/>
    <n v="50"/>
    <n v="12"/>
    <n v="20"/>
    <n v="432"/>
    <s v="Cash"/>
    <x v="1"/>
    <x v="0"/>
    <x v="4"/>
    <n v="300"/>
    <n v="69.400000000000006"/>
    <s v="No"/>
  </r>
  <r>
    <s v="ODR1107"/>
    <x v="9"/>
    <s v="Pooja"/>
    <x v="3"/>
    <n v="2"/>
    <n v="120"/>
    <n v="50"/>
    <n v="12"/>
    <n v="20"/>
    <n v="272"/>
    <s v="Cash"/>
    <x v="1"/>
    <x v="0"/>
    <x v="4"/>
    <n v="140"/>
    <n v="51.5"/>
    <s v="No"/>
  </r>
  <r>
    <s v="ODR1107"/>
    <x v="9"/>
    <s v="Pooja"/>
    <x v="3"/>
    <n v="2"/>
    <n v="120"/>
    <n v="50"/>
    <n v="12"/>
    <n v="20"/>
    <n v="272"/>
    <s v="Cash"/>
    <x v="1"/>
    <x v="0"/>
    <x v="4"/>
    <n v="140"/>
    <n v="51.5"/>
    <s v="No"/>
  </r>
  <r>
    <s v="ODR1107"/>
    <x v="9"/>
    <s v="Pooja"/>
    <x v="3"/>
    <n v="2"/>
    <n v="150"/>
    <n v="50"/>
    <n v="12"/>
    <n v="20"/>
    <n v="332"/>
    <s v="Cash"/>
    <x v="1"/>
    <x v="0"/>
    <x v="4"/>
    <n v="200"/>
    <n v="60.2"/>
    <s v="No"/>
  </r>
  <r>
    <s v="ODR1107"/>
    <x v="9"/>
    <s v="Pooja"/>
    <x v="3"/>
    <n v="2"/>
    <n v="180"/>
    <n v="50"/>
    <n v="12"/>
    <n v="20"/>
    <n v="392"/>
    <s v="Cash"/>
    <x v="1"/>
    <x v="0"/>
    <x v="4"/>
    <n v="260"/>
    <n v="66.3"/>
    <s v="No"/>
  </r>
  <r>
    <s v="ODR1107"/>
    <x v="9"/>
    <s v="Pooja"/>
    <x v="3"/>
    <n v="2"/>
    <n v="180"/>
    <n v="50"/>
    <n v="12"/>
    <n v="20"/>
    <n v="392"/>
    <s v="Cash"/>
    <x v="1"/>
    <x v="0"/>
    <x v="4"/>
    <n v="260"/>
    <n v="66.3"/>
    <s v="No"/>
  </r>
  <r>
    <s v="ODR1107"/>
    <x v="9"/>
    <s v="Pooja"/>
    <x v="3"/>
    <n v="2"/>
    <n v="200"/>
    <n v="50"/>
    <n v="12"/>
    <n v="20"/>
    <n v="432"/>
    <s v="Cash"/>
    <x v="1"/>
    <x v="0"/>
    <x v="4"/>
    <n v="300"/>
    <n v="69.400000000000006"/>
    <s v="No"/>
  </r>
  <r>
    <s v="ODR1107"/>
    <x v="9"/>
    <s v="Pooja"/>
    <x v="3"/>
    <n v="2"/>
    <n v="120"/>
    <n v="50"/>
    <n v="12"/>
    <n v="20"/>
    <n v="272"/>
    <s v="Cash"/>
    <x v="1"/>
    <x v="0"/>
    <x v="4"/>
    <n v="140"/>
    <n v="51.5"/>
    <s v="No"/>
  </r>
  <r>
    <s v="ODR1107"/>
    <x v="9"/>
    <s v="Pooja"/>
    <x v="3"/>
    <n v="2"/>
    <n v="180"/>
    <n v="50"/>
    <n v="12"/>
    <n v="20"/>
    <n v="392"/>
    <s v="Cash"/>
    <x v="1"/>
    <x v="0"/>
    <x v="4"/>
    <n v="260"/>
    <n v="66.3"/>
    <s v="No"/>
  </r>
  <r>
    <s v="ODR1107"/>
    <x v="9"/>
    <s v="Pooja"/>
    <x v="3"/>
    <n v="2"/>
    <n v="200"/>
    <n v="50"/>
    <n v="12"/>
    <n v="20"/>
    <n v="432"/>
    <s v="Cash"/>
    <x v="1"/>
    <x v="0"/>
    <x v="4"/>
    <n v="300"/>
    <n v="69.400000000000006"/>
    <s v="No"/>
  </r>
  <r>
    <s v="ODR1107"/>
    <x v="9"/>
    <s v="Pooja"/>
    <x v="3"/>
    <n v="2"/>
    <n v="150"/>
    <n v="50"/>
    <n v="12"/>
    <n v="20"/>
    <n v="332"/>
    <s v="Cash"/>
    <x v="1"/>
    <x v="0"/>
    <x v="4"/>
    <n v="200"/>
    <n v="60.2"/>
    <s v="No"/>
  </r>
  <r>
    <s v="ODR1107"/>
    <x v="9"/>
    <s v="Pooja"/>
    <x v="3"/>
    <n v="2"/>
    <n v="200"/>
    <n v="50"/>
    <n v="12"/>
    <n v="20"/>
    <n v="432"/>
    <s v="Cash"/>
    <x v="1"/>
    <x v="0"/>
    <x v="4"/>
    <n v="300"/>
    <n v="69.400000000000006"/>
    <s v="No"/>
  </r>
  <r>
    <s v="ODR1107"/>
    <x v="9"/>
    <s v="Pooja"/>
    <x v="3"/>
    <n v="2"/>
    <n v="200"/>
    <n v="50"/>
    <n v="12"/>
    <n v="20"/>
    <n v="432"/>
    <s v="Cash"/>
    <x v="1"/>
    <x v="0"/>
    <x v="4"/>
    <n v="300"/>
    <n v="69.400000000000006"/>
    <s v="No"/>
  </r>
  <r>
    <s v="ODR1107"/>
    <x v="9"/>
    <s v="Pooja"/>
    <x v="3"/>
    <n v="2"/>
    <n v="150"/>
    <n v="50"/>
    <n v="12"/>
    <n v="20"/>
    <n v="332"/>
    <s v="Cash"/>
    <x v="1"/>
    <x v="0"/>
    <x v="4"/>
    <n v="200"/>
    <n v="60.2"/>
    <s v="No"/>
  </r>
  <r>
    <s v="ODR1107"/>
    <x v="9"/>
    <s v="Pooja"/>
    <x v="3"/>
    <n v="2"/>
    <n v="150"/>
    <n v="50"/>
    <n v="12"/>
    <n v="20"/>
    <n v="332"/>
    <s v="Cash"/>
    <x v="1"/>
    <x v="0"/>
    <x v="4"/>
    <n v="200"/>
    <n v="60.2"/>
    <s v="No"/>
  </r>
  <r>
    <s v="ODR1107"/>
    <x v="9"/>
    <s v="Pooja"/>
    <x v="3"/>
    <n v="2"/>
    <n v="200"/>
    <n v="50"/>
    <n v="12"/>
    <n v="20"/>
    <n v="432"/>
    <s v="Cash"/>
    <x v="1"/>
    <x v="0"/>
    <x v="4"/>
    <n v="300"/>
    <n v="69.400000000000006"/>
    <s v="No"/>
  </r>
  <r>
    <s v="ODR1107"/>
    <x v="9"/>
    <s v="Pooja"/>
    <x v="3"/>
    <n v="2"/>
    <n v="200"/>
    <n v="50"/>
    <n v="12"/>
    <n v="20"/>
    <n v="432"/>
    <s v="Cash"/>
    <x v="1"/>
    <x v="0"/>
    <x v="4"/>
    <n v="300"/>
    <n v="69.400000000000006"/>
    <s v="No"/>
  </r>
  <r>
    <s v="ODR1107"/>
    <x v="9"/>
    <s v="Pooja"/>
    <x v="3"/>
    <n v="2"/>
    <n v="120"/>
    <n v="50"/>
    <n v="12"/>
    <n v="20"/>
    <n v="272"/>
    <s v="Cash"/>
    <x v="1"/>
    <x v="0"/>
    <x v="4"/>
    <n v="140"/>
    <n v="51.5"/>
    <s v="No"/>
  </r>
  <r>
    <s v="ODR1107"/>
    <x v="9"/>
    <s v="Pooja"/>
    <x v="3"/>
    <n v="2"/>
    <n v="120"/>
    <n v="50"/>
    <n v="12"/>
    <n v="20"/>
    <n v="272"/>
    <s v="Cash"/>
    <x v="1"/>
    <x v="0"/>
    <x v="4"/>
    <n v="140"/>
    <n v="51.5"/>
    <s v="No"/>
  </r>
  <r>
    <s v="ODR1107"/>
    <x v="9"/>
    <s v="Pooja"/>
    <x v="3"/>
    <n v="2"/>
    <n v="150"/>
    <n v="50"/>
    <n v="12"/>
    <n v="20"/>
    <n v="332"/>
    <s v="Cash"/>
    <x v="1"/>
    <x v="0"/>
    <x v="4"/>
    <n v="200"/>
    <n v="60.2"/>
    <s v="No"/>
  </r>
  <r>
    <s v="ODR1107"/>
    <x v="9"/>
    <s v="Pooja"/>
    <x v="3"/>
    <n v="2"/>
    <n v="200"/>
    <n v="50"/>
    <n v="12"/>
    <n v="20"/>
    <n v="432"/>
    <s v="Cash"/>
    <x v="1"/>
    <x v="0"/>
    <x v="4"/>
    <n v="300"/>
    <n v="69.400000000000006"/>
    <s v="No"/>
  </r>
  <r>
    <s v="ODR1107"/>
    <x v="9"/>
    <s v="Pooja"/>
    <x v="3"/>
    <n v="2"/>
    <n v="150"/>
    <n v="50"/>
    <n v="12"/>
    <n v="20"/>
    <n v="332"/>
    <s v="Cash"/>
    <x v="1"/>
    <x v="0"/>
    <x v="4"/>
    <n v="200"/>
    <n v="60.2"/>
    <s v="No"/>
  </r>
  <r>
    <s v="ODR1107"/>
    <x v="9"/>
    <s v="Pooja"/>
    <x v="3"/>
    <n v="2"/>
    <n v="180"/>
    <n v="50"/>
    <n v="12"/>
    <n v="20"/>
    <n v="392"/>
    <s v="Cash"/>
    <x v="1"/>
    <x v="0"/>
    <x v="4"/>
    <n v="260"/>
    <n v="66.3"/>
    <s v="No"/>
  </r>
  <r>
    <s v="ODR1109"/>
    <x v="18"/>
    <s v="Not Available"/>
    <x v="3"/>
    <n v="1"/>
    <n v="120"/>
    <n v="50"/>
    <n v="12"/>
    <n v="0"/>
    <n v="132"/>
    <s v="Not Available"/>
    <x v="2"/>
    <x v="0"/>
    <x v="5"/>
    <n v="70"/>
    <n v="53"/>
    <s v="No"/>
  </r>
  <r>
    <s v="ODR1109"/>
    <x v="18"/>
    <s v="Not Available"/>
    <x v="3"/>
    <n v="1"/>
    <n v="150"/>
    <n v="50"/>
    <n v="12"/>
    <n v="0"/>
    <n v="162"/>
    <s v="Not Available"/>
    <x v="2"/>
    <x v="0"/>
    <x v="5"/>
    <n v="100"/>
    <n v="61.7"/>
    <s v="No"/>
  </r>
  <r>
    <s v="ODR1109"/>
    <x v="18"/>
    <s v="Not Available"/>
    <x v="3"/>
    <n v="1"/>
    <n v="180"/>
    <n v="50"/>
    <n v="12"/>
    <n v="0"/>
    <n v="192"/>
    <s v="Not Available"/>
    <x v="2"/>
    <x v="0"/>
    <x v="5"/>
    <n v="130"/>
    <n v="67.7"/>
    <s v="No"/>
  </r>
  <r>
    <s v="ODR1109"/>
    <x v="18"/>
    <s v="Not Available"/>
    <x v="3"/>
    <n v="1"/>
    <n v="200"/>
    <n v="50"/>
    <n v="12"/>
    <n v="0"/>
    <n v="212"/>
    <s v="Not Available"/>
    <x v="2"/>
    <x v="0"/>
    <x v="5"/>
    <n v="150"/>
    <n v="70.8"/>
    <s v="No"/>
  </r>
  <r>
    <s v="ODR1109"/>
    <x v="18"/>
    <s v="Not Available"/>
    <x v="3"/>
    <n v="1"/>
    <n v="200"/>
    <n v="50"/>
    <n v="12"/>
    <n v="0"/>
    <n v="212"/>
    <s v="Not Available"/>
    <x v="2"/>
    <x v="0"/>
    <x v="5"/>
    <n v="150"/>
    <n v="70.8"/>
    <s v="No"/>
  </r>
  <r>
    <s v="ODR1109"/>
    <x v="18"/>
    <s v="Not Available"/>
    <x v="3"/>
    <n v="1"/>
    <n v="120"/>
    <n v="50"/>
    <n v="12"/>
    <n v="0"/>
    <n v="132"/>
    <s v="Not Available"/>
    <x v="2"/>
    <x v="0"/>
    <x v="5"/>
    <n v="70"/>
    <n v="53"/>
    <s v="No"/>
  </r>
  <r>
    <s v="ODR1109"/>
    <x v="18"/>
    <s v="Not Available"/>
    <x v="3"/>
    <n v="1"/>
    <n v="120"/>
    <n v="50"/>
    <n v="12"/>
    <n v="0"/>
    <n v="132"/>
    <s v="Not Available"/>
    <x v="2"/>
    <x v="0"/>
    <x v="5"/>
    <n v="70"/>
    <n v="53"/>
    <s v="No"/>
  </r>
  <r>
    <s v="ODR1109"/>
    <x v="18"/>
    <s v="Not Available"/>
    <x v="3"/>
    <n v="1"/>
    <n v="150"/>
    <n v="50"/>
    <n v="12"/>
    <n v="0"/>
    <n v="162"/>
    <s v="Not Available"/>
    <x v="2"/>
    <x v="0"/>
    <x v="5"/>
    <n v="100"/>
    <n v="61.7"/>
    <s v="No"/>
  </r>
  <r>
    <s v="ODR1109"/>
    <x v="18"/>
    <s v="Not Available"/>
    <x v="3"/>
    <n v="1"/>
    <n v="180"/>
    <n v="50"/>
    <n v="12"/>
    <n v="0"/>
    <n v="192"/>
    <s v="Not Available"/>
    <x v="2"/>
    <x v="0"/>
    <x v="5"/>
    <n v="130"/>
    <n v="67.7"/>
    <s v="No"/>
  </r>
  <r>
    <s v="ODR1109"/>
    <x v="18"/>
    <s v="Not Available"/>
    <x v="3"/>
    <n v="1"/>
    <n v="180"/>
    <n v="50"/>
    <n v="12"/>
    <n v="0"/>
    <n v="192"/>
    <s v="Not Available"/>
    <x v="2"/>
    <x v="0"/>
    <x v="5"/>
    <n v="130"/>
    <n v="67.7"/>
    <s v="No"/>
  </r>
  <r>
    <s v="ODR1109"/>
    <x v="18"/>
    <s v="Not Available"/>
    <x v="3"/>
    <n v="1"/>
    <n v="200"/>
    <n v="50"/>
    <n v="12"/>
    <n v="0"/>
    <n v="212"/>
    <s v="Not Available"/>
    <x v="2"/>
    <x v="0"/>
    <x v="5"/>
    <n v="150"/>
    <n v="70.8"/>
    <s v="No"/>
  </r>
  <r>
    <s v="ODR1109"/>
    <x v="18"/>
    <s v="Not Available"/>
    <x v="3"/>
    <n v="1"/>
    <n v="120"/>
    <n v="50"/>
    <n v="12"/>
    <n v="0"/>
    <n v="132"/>
    <s v="Not Available"/>
    <x v="2"/>
    <x v="0"/>
    <x v="5"/>
    <n v="70"/>
    <n v="53"/>
    <s v="No"/>
  </r>
  <r>
    <s v="ODR1109"/>
    <x v="18"/>
    <s v="Not Available"/>
    <x v="3"/>
    <n v="1"/>
    <n v="180"/>
    <n v="50"/>
    <n v="12"/>
    <n v="0"/>
    <n v="192"/>
    <s v="Not Available"/>
    <x v="2"/>
    <x v="0"/>
    <x v="5"/>
    <n v="130"/>
    <n v="67.7"/>
    <s v="No"/>
  </r>
  <r>
    <s v="ODR1109"/>
    <x v="18"/>
    <s v="Not Available"/>
    <x v="3"/>
    <n v="1"/>
    <n v="200"/>
    <n v="50"/>
    <n v="12"/>
    <n v="0"/>
    <n v="212"/>
    <s v="Not Available"/>
    <x v="2"/>
    <x v="0"/>
    <x v="5"/>
    <n v="150"/>
    <n v="70.8"/>
    <s v="No"/>
  </r>
  <r>
    <s v="ODR1109"/>
    <x v="18"/>
    <s v="Not Available"/>
    <x v="3"/>
    <n v="1"/>
    <n v="150"/>
    <n v="50"/>
    <n v="12"/>
    <n v="0"/>
    <n v="162"/>
    <s v="Not Available"/>
    <x v="2"/>
    <x v="0"/>
    <x v="5"/>
    <n v="100"/>
    <n v="61.7"/>
    <s v="No"/>
  </r>
  <r>
    <s v="ODR1109"/>
    <x v="18"/>
    <s v="Not Available"/>
    <x v="3"/>
    <n v="1"/>
    <n v="200"/>
    <n v="50"/>
    <n v="12"/>
    <n v="0"/>
    <n v="212"/>
    <s v="Not Available"/>
    <x v="2"/>
    <x v="0"/>
    <x v="5"/>
    <n v="150"/>
    <n v="70.8"/>
    <s v="No"/>
  </r>
  <r>
    <s v="ODR1109"/>
    <x v="18"/>
    <s v="Not Available"/>
    <x v="3"/>
    <n v="1"/>
    <n v="200"/>
    <n v="50"/>
    <n v="12"/>
    <n v="0"/>
    <n v="212"/>
    <s v="Not Available"/>
    <x v="2"/>
    <x v="0"/>
    <x v="5"/>
    <n v="150"/>
    <n v="70.8"/>
    <s v="No"/>
  </r>
  <r>
    <s v="ODR1109"/>
    <x v="18"/>
    <s v="Not Available"/>
    <x v="3"/>
    <n v="1"/>
    <n v="150"/>
    <n v="50"/>
    <n v="12"/>
    <n v="0"/>
    <n v="162"/>
    <s v="Not Available"/>
    <x v="2"/>
    <x v="0"/>
    <x v="5"/>
    <n v="100"/>
    <n v="61.7"/>
    <s v="No"/>
  </r>
  <r>
    <s v="ODR1109"/>
    <x v="18"/>
    <s v="Not Available"/>
    <x v="3"/>
    <n v="1"/>
    <n v="150"/>
    <n v="50"/>
    <n v="12"/>
    <n v="0"/>
    <n v="162"/>
    <s v="Not Available"/>
    <x v="2"/>
    <x v="0"/>
    <x v="5"/>
    <n v="100"/>
    <n v="61.7"/>
    <s v="No"/>
  </r>
  <r>
    <s v="ODR1109"/>
    <x v="18"/>
    <s v="Not Available"/>
    <x v="3"/>
    <n v="1"/>
    <n v="200"/>
    <n v="50"/>
    <n v="12"/>
    <n v="0"/>
    <n v="212"/>
    <s v="Not Available"/>
    <x v="2"/>
    <x v="0"/>
    <x v="5"/>
    <n v="150"/>
    <n v="70.8"/>
    <s v="No"/>
  </r>
  <r>
    <s v="ODR1109"/>
    <x v="18"/>
    <s v="Not Available"/>
    <x v="3"/>
    <n v="1"/>
    <n v="200"/>
    <n v="50"/>
    <n v="12"/>
    <n v="0"/>
    <n v="212"/>
    <s v="Not Available"/>
    <x v="2"/>
    <x v="0"/>
    <x v="5"/>
    <n v="150"/>
    <n v="70.8"/>
    <s v="No"/>
  </r>
  <r>
    <s v="ODR1109"/>
    <x v="18"/>
    <s v="Not Available"/>
    <x v="3"/>
    <n v="1"/>
    <n v="120"/>
    <n v="50"/>
    <n v="12"/>
    <n v="0"/>
    <n v="132"/>
    <s v="Not Available"/>
    <x v="2"/>
    <x v="0"/>
    <x v="5"/>
    <n v="70"/>
    <n v="53"/>
    <s v="No"/>
  </r>
  <r>
    <s v="ODR1109"/>
    <x v="18"/>
    <s v="Not Available"/>
    <x v="3"/>
    <n v="1"/>
    <n v="120"/>
    <n v="50"/>
    <n v="12"/>
    <n v="0"/>
    <n v="132"/>
    <s v="Not Available"/>
    <x v="2"/>
    <x v="0"/>
    <x v="5"/>
    <n v="70"/>
    <n v="53"/>
    <s v="No"/>
  </r>
  <r>
    <s v="ODR1109"/>
    <x v="18"/>
    <s v="Not Available"/>
    <x v="3"/>
    <n v="1"/>
    <n v="150"/>
    <n v="50"/>
    <n v="12"/>
    <n v="0"/>
    <n v="162"/>
    <s v="Not Available"/>
    <x v="2"/>
    <x v="0"/>
    <x v="5"/>
    <n v="100"/>
    <n v="61.7"/>
    <s v="No"/>
  </r>
  <r>
    <s v="ODR1109"/>
    <x v="18"/>
    <s v="Not Available"/>
    <x v="3"/>
    <n v="1"/>
    <n v="200"/>
    <n v="50"/>
    <n v="12"/>
    <n v="0"/>
    <n v="212"/>
    <s v="Not Available"/>
    <x v="2"/>
    <x v="0"/>
    <x v="5"/>
    <n v="150"/>
    <n v="70.8"/>
    <s v="No"/>
  </r>
  <r>
    <s v="ODR1109"/>
    <x v="18"/>
    <s v="Not Available"/>
    <x v="3"/>
    <n v="1"/>
    <n v="150"/>
    <n v="50"/>
    <n v="12"/>
    <n v="0"/>
    <n v="162"/>
    <s v="Not Available"/>
    <x v="2"/>
    <x v="0"/>
    <x v="5"/>
    <n v="100"/>
    <n v="61.7"/>
    <s v="No"/>
  </r>
  <r>
    <s v="ODR1109"/>
    <x v="18"/>
    <s v="Not Available"/>
    <x v="3"/>
    <n v="1"/>
    <n v="180"/>
    <n v="50"/>
    <n v="12"/>
    <n v="0"/>
    <n v="192"/>
    <s v="Not Available"/>
    <x v="2"/>
    <x v="0"/>
    <x v="5"/>
    <n v="130"/>
    <n v="67.7"/>
    <s v="No"/>
  </r>
  <r>
    <s v="ODR1111"/>
    <x v="24"/>
    <s v="Not Available"/>
    <x v="3"/>
    <n v="2"/>
    <n v="120"/>
    <n v="50"/>
    <n v="0"/>
    <n v="20"/>
    <n v="260"/>
    <s v="UPI"/>
    <x v="2"/>
    <x v="0"/>
    <x v="5"/>
    <n v="140"/>
    <n v="53.8"/>
    <s v="No"/>
  </r>
  <r>
    <s v="ODR1111"/>
    <x v="24"/>
    <s v="Not Available"/>
    <x v="3"/>
    <n v="2"/>
    <n v="150"/>
    <n v="50"/>
    <n v="0"/>
    <n v="20"/>
    <n v="320"/>
    <s v="UPI"/>
    <x v="2"/>
    <x v="0"/>
    <x v="5"/>
    <n v="200"/>
    <n v="62.5"/>
    <s v="No"/>
  </r>
  <r>
    <s v="ODR1111"/>
    <x v="24"/>
    <s v="Not Available"/>
    <x v="3"/>
    <n v="2"/>
    <n v="180"/>
    <n v="50"/>
    <n v="0"/>
    <n v="20"/>
    <n v="380"/>
    <s v="UPI"/>
    <x v="2"/>
    <x v="0"/>
    <x v="5"/>
    <n v="260"/>
    <n v="68.400000000000006"/>
    <s v="No"/>
  </r>
  <r>
    <s v="ODR1111"/>
    <x v="24"/>
    <s v="Not Available"/>
    <x v="3"/>
    <n v="2"/>
    <n v="200"/>
    <n v="50"/>
    <n v="0"/>
    <n v="20"/>
    <n v="420"/>
    <s v="UPI"/>
    <x v="2"/>
    <x v="0"/>
    <x v="5"/>
    <n v="300"/>
    <n v="71.400000000000006"/>
    <s v="No"/>
  </r>
  <r>
    <s v="ODR1111"/>
    <x v="24"/>
    <s v="Not Available"/>
    <x v="3"/>
    <n v="2"/>
    <n v="200"/>
    <n v="50"/>
    <n v="0"/>
    <n v="20"/>
    <n v="420"/>
    <s v="UPI"/>
    <x v="2"/>
    <x v="0"/>
    <x v="5"/>
    <n v="300"/>
    <n v="71.400000000000006"/>
    <s v="No"/>
  </r>
  <r>
    <s v="ODR1111"/>
    <x v="24"/>
    <s v="Not Available"/>
    <x v="3"/>
    <n v="2"/>
    <n v="120"/>
    <n v="50"/>
    <n v="0"/>
    <n v="20"/>
    <n v="260"/>
    <s v="UPI"/>
    <x v="2"/>
    <x v="0"/>
    <x v="5"/>
    <n v="140"/>
    <n v="53.8"/>
    <s v="No"/>
  </r>
  <r>
    <s v="ODR1111"/>
    <x v="24"/>
    <s v="Not Available"/>
    <x v="3"/>
    <n v="2"/>
    <n v="120"/>
    <n v="50"/>
    <n v="0"/>
    <n v="20"/>
    <n v="260"/>
    <s v="UPI"/>
    <x v="2"/>
    <x v="0"/>
    <x v="5"/>
    <n v="140"/>
    <n v="53.8"/>
    <s v="No"/>
  </r>
  <r>
    <s v="ODR1111"/>
    <x v="24"/>
    <s v="Not Available"/>
    <x v="3"/>
    <n v="2"/>
    <n v="150"/>
    <n v="50"/>
    <n v="0"/>
    <n v="20"/>
    <n v="320"/>
    <s v="UPI"/>
    <x v="2"/>
    <x v="0"/>
    <x v="5"/>
    <n v="200"/>
    <n v="62.5"/>
    <s v="No"/>
  </r>
  <r>
    <s v="ODR1111"/>
    <x v="24"/>
    <s v="Not Available"/>
    <x v="3"/>
    <n v="2"/>
    <n v="180"/>
    <n v="50"/>
    <n v="0"/>
    <n v="20"/>
    <n v="380"/>
    <s v="UPI"/>
    <x v="2"/>
    <x v="0"/>
    <x v="5"/>
    <n v="260"/>
    <n v="68.400000000000006"/>
    <s v="No"/>
  </r>
  <r>
    <s v="ODR1111"/>
    <x v="24"/>
    <s v="Not Available"/>
    <x v="3"/>
    <n v="2"/>
    <n v="180"/>
    <n v="50"/>
    <n v="0"/>
    <n v="20"/>
    <n v="380"/>
    <s v="UPI"/>
    <x v="2"/>
    <x v="0"/>
    <x v="5"/>
    <n v="260"/>
    <n v="68.400000000000006"/>
    <s v="No"/>
  </r>
  <r>
    <s v="ODR1111"/>
    <x v="24"/>
    <s v="Not Available"/>
    <x v="3"/>
    <n v="2"/>
    <n v="200"/>
    <n v="50"/>
    <n v="0"/>
    <n v="20"/>
    <n v="420"/>
    <s v="UPI"/>
    <x v="2"/>
    <x v="0"/>
    <x v="5"/>
    <n v="300"/>
    <n v="71.400000000000006"/>
    <s v="No"/>
  </r>
  <r>
    <s v="ODR1111"/>
    <x v="24"/>
    <s v="Not Available"/>
    <x v="3"/>
    <n v="2"/>
    <n v="120"/>
    <n v="50"/>
    <n v="0"/>
    <n v="20"/>
    <n v="260"/>
    <s v="UPI"/>
    <x v="2"/>
    <x v="0"/>
    <x v="5"/>
    <n v="140"/>
    <n v="53.8"/>
    <s v="No"/>
  </r>
  <r>
    <s v="ODR1111"/>
    <x v="24"/>
    <s v="Not Available"/>
    <x v="3"/>
    <n v="2"/>
    <n v="180"/>
    <n v="50"/>
    <n v="0"/>
    <n v="20"/>
    <n v="380"/>
    <s v="UPI"/>
    <x v="2"/>
    <x v="0"/>
    <x v="5"/>
    <n v="260"/>
    <n v="68.400000000000006"/>
    <s v="No"/>
  </r>
  <r>
    <s v="ODR1111"/>
    <x v="24"/>
    <s v="Not Available"/>
    <x v="3"/>
    <n v="2"/>
    <n v="200"/>
    <n v="50"/>
    <n v="0"/>
    <n v="20"/>
    <n v="420"/>
    <s v="UPI"/>
    <x v="2"/>
    <x v="0"/>
    <x v="5"/>
    <n v="300"/>
    <n v="71.400000000000006"/>
    <s v="No"/>
  </r>
  <r>
    <s v="ODR1111"/>
    <x v="24"/>
    <s v="Not Available"/>
    <x v="3"/>
    <n v="2"/>
    <n v="150"/>
    <n v="50"/>
    <n v="0"/>
    <n v="20"/>
    <n v="320"/>
    <s v="UPI"/>
    <x v="2"/>
    <x v="0"/>
    <x v="5"/>
    <n v="200"/>
    <n v="62.5"/>
    <s v="No"/>
  </r>
  <r>
    <s v="ODR1111"/>
    <x v="24"/>
    <s v="Not Available"/>
    <x v="3"/>
    <n v="2"/>
    <n v="200"/>
    <n v="50"/>
    <n v="0"/>
    <n v="20"/>
    <n v="420"/>
    <s v="UPI"/>
    <x v="2"/>
    <x v="0"/>
    <x v="5"/>
    <n v="300"/>
    <n v="71.400000000000006"/>
    <s v="No"/>
  </r>
  <r>
    <s v="ODR1111"/>
    <x v="24"/>
    <s v="Not Available"/>
    <x v="3"/>
    <n v="2"/>
    <n v="200"/>
    <n v="50"/>
    <n v="0"/>
    <n v="20"/>
    <n v="420"/>
    <s v="UPI"/>
    <x v="2"/>
    <x v="0"/>
    <x v="5"/>
    <n v="300"/>
    <n v="71.400000000000006"/>
    <s v="No"/>
  </r>
  <r>
    <s v="ODR1111"/>
    <x v="24"/>
    <s v="Not Available"/>
    <x v="3"/>
    <n v="2"/>
    <n v="150"/>
    <n v="50"/>
    <n v="0"/>
    <n v="20"/>
    <n v="320"/>
    <s v="UPI"/>
    <x v="2"/>
    <x v="0"/>
    <x v="5"/>
    <n v="200"/>
    <n v="62.5"/>
    <s v="No"/>
  </r>
  <r>
    <s v="ODR1111"/>
    <x v="24"/>
    <s v="Not Available"/>
    <x v="3"/>
    <n v="2"/>
    <n v="150"/>
    <n v="50"/>
    <n v="0"/>
    <n v="20"/>
    <n v="320"/>
    <s v="UPI"/>
    <x v="2"/>
    <x v="0"/>
    <x v="5"/>
    <n v="200"/>
    <n v="62.5"/>
    <s v="No"/>
  </r>
  <r>
    <s v="ODR1111"/>
    <x v="24"/>
    <s v="Not Available"/>
    <x v="3"/>
    <n v="2"/>
    <n v="200"/>
    <n v="50"/>
    <n v="0"/>
    <n v="20"/>
    <n v="420"/>
    <s v="UPI"/>
    <x v="2"/>
    <x v="0"/>
    <x v="5"/>
    <n v="300"/>
    <n v="71.400000000000006"/>
    <s v="No"/>
  </r>
  <r>
    <s v="ODR1111"/>
    <x v="24"/>
    <s v="Not Available"/>
    <x v="3"/>
    <n v="2"/>
    <n v="200"/>
    <n v="50"/>
    <n v="0"/>
    <n v="20"/>
    <n v="420"/>
    <s v="UPI"/>
    <x v="2"/>
    <x v="0"/>
    <x v="5"/>
    <n v="300"/>
    <n v="71.400000000000006"/>
    <s v="No"/>
  </r>
  <r>
    <s v="ODR1111"/>
    <x v="24"/>
    <s v="Not Available"/>
    <x v="3"/>
    <n v="2"/>
    <n v="120"/>
    <n v="50"/>
    <n v="0"/>
    <n v="20"/>
    <n v="260"/>
    <s v="UPI"/>
    <x v="2"/>
    <x v="0"/>
    <x v="5"/>
    <n v="140"/>
    <n v="53.8"/>
    <s v="No"/>
  </r>
  <r>
    <s v="ODR1111"/>
    <x v="24"/>
    <s v="Not Available"/>
    <x v="3"/>
    <n v="2"/>
    <n v="120"/>
    <n v="50"/>
    <n v="0"/>
    <n v="20"/>
    <n v="260"/>
    <s v="UPI"/>
    <x v="2"/>
    <x v="0"/>
    <x v="5"/>
    <n v="140"/>
    <n v="53.8"/>
    <s v="No"/>
  </r>
  <r>
    <s v="ODR1111"/>
    <x v="24"/>
    <s v="Not Available"/>
    <x v="3"/>
    <n v="2"/>
    <n v="150"/>
    <n v="50"/>
    <n v="0"/>
    <n v="20"/>
    <n v="320"/>
    <s v="UPI"/>
    <x v="2"/>
    <x v="0"/>
    <x v="5"/>
    <n v="200"/>
    <n v="62.5"/>
    <s v="No"/>
  </r>
  <r>
    <s v="ODR1111"/>
    <x v="24"/>
    <s v="Not Available"/>
    <x v="3"/>
    <n v="2"/>
    <n v="200"/>
    <n v="50"/>
    <n v="0"/>
    <n v="20"/>
    <n v="420"/>
    <s v="UPI"/>
    <x v="2"/>
    <x v="0"/>
    <x v="5"/>
    <n v="300"/>
    <n v="71.400000000000006"/>
    <s v="No"/>
  </r>
  <r>
    <s v="ODR1111"/>
    <x v="24"/>
    <s v="Not Available"/>
    <x v="3"/>
    <n v="2"/>
    <n v="150"/>
    <n v="50"/>
    <n v="0"/>
    <n v="20"/>
    <n v="320"/>
    <s v="UPI"/>
    <x v="2"/>
    <x v="0"/>
    <x v="5"/>
    <n v="200"/>
    <n v="62.5"/>
    <s v="No"/>
  </r>
  <r>
    <s v="ODR1111"/>
    <x v="24"/>
    <s v="Not Available"/>
    <x v="3"/>
    <n v="2"/>
    <n v="180"/>
    <n v="50"/>
    <n v="0"/>
    <n v="20"/>
    <n v="380"/>
    <s v="UPI"/>
    <x v="2"/>
    <x v="0"/>
    <x v="5"/>
    <n v="260"/>
    <n v="68.400000000000006"/>
    <s v="No"/>
  </r>
  <r>
    <s v="ODR1112"/>
    <x v="2"/>
    <s v="Pooja"/>
    <x v="3"/>
    <n v="1"/>
    <n v="120"/>
    <n v="50"/>
    <n v="12"/>
    <n v="30"/>
    <n v="162"/>
    <s v="Cash"/>
    <x v="2"/>
    <x v="0"/>
    <x v="4"/>
    <n v="70"/>
    <n v="43.2"/>
    <s v="No"/>
  </r>
  <r>
    <s v="ODR1112"/>
    <x v="2"/>
    <s v="Pooja"/>
    <x v="3"/>
    <n v="1"/>
    <n v="150"/>
    <n v="50"/>
    <n v="12"/>
    <n v="30"/>
    <n v="192"/>
    <s v="Cash"/>
    <x v="2"/>
    <x v="0"/>
    <x v="4"/>
    <n v="100"/>
    <n v="52.1"/>
    <s v="No"/>
  </r>
  <r>
    <s v="ODR1112"/>
    <x v="2"/>
    <s v="Pooja"/>
    <x v="3"/>
    <n v="1"/>
    <n v="180"/>
    <n v="50"/>
    <n v="12"/>
    <n v="30"/>
    <n v="222"/>
    <s v="Cash"/>
    <x v="2"/>
    <x v="0"/>
    <x v="4"/>
    <n v="130"/>
    <n v="58.6"/>
    <s v="No"/>
  </r>
  <r>
    <s v="ODR1112"/>
    <x v="2"/>
    <s v="Pooja"/>
    <x v="3"/>
    <n v="1"/>
    <n v="200"/>
    <n v="50"/>
    <n v="12"/>
    <n v="30"/>
    <n v="242"/>
    <s v="Cash"/>
    <x v="2"/>
    <x v="0"/>
    <x v="4"/>
    <n v="150"/>
    <n v="62"/>
    <s v="No"/>
  </r>
  <r>
    <s v="ODR1112"/>
    <x v="2"/>
    <s v="Pooja"/>
    <x v="3"/>
    <n v="1"/>
    <n v="200"/>
    <n v="50"/>
    <n v="12"/>
    <n v="30"/>
    <n v="242"/>
    <s v="Cash"/>
    <x v="2"/>
    <x v="0"/>
    <x v="4"/>
    <n v="150"/>
    <n v="62"/>
    <s v="No"/>
  </r>
  <r>
    <s v="ODR1112"/>
    <x v="2"/>
    <s v="Pooja"/>
    <x v="3"/>
    <n v="1"/>
    <n v="120"/>
    <n v="50"/>
    <n v="12"/>
    <n v="30"/>
    <n v="162"/>
    <s v="Cash"/>
    <x v="2"/>
    <x v="0"/>
    <x v="4"/>
    <n v="70"/>
    <n v="43.2"/>
    <s v="No"/>
  </r>
  <r>
    <s v="ODR1112"/>
    <x v="2"/>
    <s v="Pooja"/>
    <x v="3"/>
    <n v="1"/>
    <n v="120"/>
    <n v="50"/>
    <n v="12"/>
    <n v="30"/>
    <n v="162"/>
    <s v="Cash"/>
    <x v="2"/>
    <x v="0"/>
    <x v="4"/>
    <n v="70"/>
    <n v="43.2"/>
    <s v="No"/>
  </r>
  <r>
    <s v="ODR1112"/>
    <x v="2"/>
    <s v="Pooja"/>
    <x v="3"/>
    <n v="1"/>
    <n v="150"/>
    <n v="50"/>
    <n v="12"/>
    <n v="30"/>
    <n v="192"/>
    <s v="Cash"/>
    <x v="2"/>
    <x v="0"/>
    <x v="4"/>
    <n v="100"/>
    <n v="52.1"/>
    <s v="No"/>
  </r>
  <r>
    <s v="ODR1112"/>
    <x v="2"/>
    <s v="Pooja"/>
    <x v="3"/>
    <n v="1"/>
    <n v="180"/>
    <n v="50"/>
    <n v="12"/>
    <n v="30"/>
    <n v="222"/>
    <s v="Cash"/>
    <x v="2"/>
    <x v="0"/>
    <x v="4"/>
    <n v="130"/>
    <n v="58.6"/>
    <s v="No"/>
  </r>
  <r>
    <s v="ODR1112"/>
    <x v="2"/>
    <s v="Pooja"/>
    <x v="3"/>
    <n v="1"/>
    <n v="180"/>
    <n v="50"/>
    <n v="12"/>
    <n v="30"/>
    <n v="222"/>
    <s v="Cash"/>
    <x v="2"/>
    <x v="0"/>
    <x v="4"/>
    <n v="130"/>
    <n v="58.6"/>
    <s v="No"/>
  </r>
  <r>
    <s v="ODR1112"/>
    <x v="2"/>
    <s v="Pooja"/>
    <x v="3"/>
    <n v="1"/>
    <n v="200"/>
    <n v="50"/>
    <n v="12"/>
    <n v="30"/>
    <n v="242"/>
    <s v="Cash"/>
    <x v="2"/>
    <x v="0"/>
    <x v="4"/>
    <n v="150"/>
    <n v="62"/>
    <s v="No"/>
  </r>
  <r>
    <s v="ODR1112"/>
    <x v="2"/>
    <s v="Pooja"/>
    <x v="3"/>
    <n v="1"/>
    <n v="120"/>
    <n v="50"/>
    <n v="12"/>
    <n v="30"/>
    <n v="162"/>
    <s v="Cash"/>
    <x v="2"/>
    <x v="0"/>
    <x v="4"/>
    <n v="70"/>
    <n v="43.2"/>
    <s v="No"/>
  </r>
  <r>
    <s v="ODR1112"/>
    <x v="2"/>
    <s v="Pooja"/>
    <x v="3"/>
    <n v="1"/>
    <n v="180"/>
    <n v="50"/>
    <n v="12"/>
    <n v="30"/>
    <n v="222"/>
    <s v="Cash"/>
    <x v="2"/>
    <x v="0"/>
    <x v="4"/>
    <n v="130"/>
    <n v="58.6"/>
    <s v="No"/>
  </r>
  <r>
    <s v="ODR1112"/>
    <x v="2"/>
    <s v="Pooja"/>
    <x v="3"/>
    <n v="1"/>
    <n v="200"/>
    <n v="50"/>
    <n v="12"/>
    <n v="30"/>
    <n v="242"/>
    <s v="Cash"/>
    <x v="2"/>
    <x v="0"/>
    <x v="4"/>
    <n v="150"/>
    <n v="62"/>
    <s v="No"/>
  </r>
  <r>
    <s v="ODR1112"/>
    <x v="2"/>
    <s v="Pooja"/>
    <x v="3"/>
    <n v="1"/>
    <n v="150"/>
    <n v="50"/>
    <n v="12"/>
    <n v="30"/>
    <n v="192"/>
    <s v="Cash"/>
    <x v="2"/>
    <x v="0"/>
    <x v="4"/>
    <n v="100"/>
    <n v="52.1"/>
    <s v="No"/>
  </r>
  <r>
    <s v="ODR1112"/>
    <x v="2"/>
    <s v="Pooja"/>
    <x v="3"/>
    <n v="1"/>
    <n v="200"/>
    <n v="50"/>
    <n v="12"/>
    <n v="30"/>
    <n v="242"/>
    <s v="Cash"/>
    <x v="2"/>
    <x v="0"/>
    <x v="4"/>
    <n v="150"/>
    <n v="62"/>
    <s v="No"/>
  </r>
  <r>
    <s v="ODR1112"/>
    <x v="2"/>
    <s v="Pooja"/>
    <x v="3"/>
    <n v="1"/>
    <n v="200"/>
    <n v="50"/>
    <n v="12"/>
    <n v="30"/>
    <n v="242"/>
    <s v="Cash"/>
    <x v="2"/>
    <x v="0"/>
    <x v="4"/>
    <n v="150"/>
    <n v="62"/>
    <s v="No"/>
  </r>
  <r>
    <s v="ODR1112"/>
    <x v="2"/>
    <s v="Pooja"/>
    <x v="3"/>
    <n v="1"/>
    <n v="150"/>
    <n v="50"/>
    <n v="12"/>
    <n v="30"/>
    <n v="192"/>
    <s v="Cash"/>
    <x v="2"/>
    <x v="0"/>
    <x v="4"/>
    <n v="100"/>
    <n v="52.1"/>
    <s v="No"/>
  </r>
  <r>
    <s v="ODR1112"/>
    <x v="2"/>
    <s v="Pooja"/>
    <x v="3"/>
    <n v="1"/>
    <n v="150"/>
    <n v="50"/>
    <n v="12"/>
    <n v="30"/>
    <n v="192"/>
    <s v="Cash"/>
    <x v="2"/>
    <x v="0"/>
    <x v="4"/>
    <n v="100"/>
    <n v="52.1"/>
    <s v="No"/>
  </r>
  <r>
    <s v="ODR1112"/>
    <x v="2"/>
    <s v="Pooja"/>
    <x v="3"/>
    <n v="1"/>
    <n v="200"/>
    <n v="50"/>
    <n v="12"/>
    <n v="30"/>
    <n v="242"/>
    <s v="Cash"/>
    <x v="2"/>
    <x v="0"/>
    <x v="4"/>
    <n v="150"/>
    <n v="62"/>
    <s v="No"/>
  </r>
  <r>
    <s v="ODR1112"/>
    <x v="2"/>
    <s v="Pooja"/>
    <x v="3"/>
    <n v="1"/>
    <n v="200"/>
    <n v="50"/>
    <n v="12"/>
    <n v="30"/>
    <n v="242"/>
    <s v="Cash"/>
    <x v="2"/>
    <x v="0"/>
    <x v="4"/>
    <n v="150"/>
    <n v="62"/>
    <s v="No"/>
  </r>
  <r>
    <s v="ODR1112"/>
    <x v="2"/>
    <s v="Pooja"/>
    <x v="3"/>
    <n v="1"/>
    <n v="120"/>
    <n v="50"/>
    <n v="12"/>
    <n v="30"/>
    <n v="162"/>
    <s v="Cash"/>
    <x v="2"/>
    <x v="0"/>
    <x v="4"/>
    <n v="70"/>
    <n v="43.2"/>
    <s v="No"/>
  </r>
  <r>
    <s v="ODR1112"/>
    <x v="2"/>
    <s v="Pooja"/>
    <x v="3"/>
    <n v="1"/>
    <n v="120"/>
    <n v="50"/>
    <n v="12"/>
    <n v="30"/>
    <n v="162"/>
    <s v="Cash"/>
    <x v="2"/>
    <x v="0"/>
    <x v="4"/>
    <n v="70"/>
    <n v="43.2"/>
    <s v="No"/>
  </r>
  <r>
    <s v="ODR1112"/>
    <x v="2"/>
    <s v="Pooja"/>
    <x v="3"/>
    <n v="1"/>
    <n v="150"/>
    <n v="50"/>
    <n v="12"/>
    <n v="30"/>
    <n v="192"/>
    <s v="Cash"/>
    <x v="2"/>
    <x v="0"/>
    <x v="4"/>
    <n v="100"/>
    <n v="52.1"/>
    <s v="No"/>
  </r>
  <r>
    <s v="ODR1112"/>
    <x v="2"/>
    <s v="Pooja"/>
    <x v="3"/>
    <n v="1"/>
    <n v="200"/>
    <n v="50"/>
    <n v="12"/>
    <n v="30"/>
    <n v="242"/>
    <s v="Cash"/>
    <x v="2"/>
    <x v="0"/>
    <x v="4"/>
    <n v="150"/>
    <n v="62"/>
    <s v="No"/>
  </r>
  <r>
    <s v="ODR1112"/>
    <x v="2"/>
    <s v="Pooja"/>
    <x v="3"/>
    <n v="1"/>
    <n v="150"/>
    <n v="50"/>
    <n v="12"/>
    <n v="30"/>
    <n v="192"/>
    <s v="Cash"/>
    <x v="2"/>
    <x v="0"/>
    <x v="4"/>
    <n v="100"/>
    <n v="52.1"/>
    <s v="No"/>
  </r>
  <r>
    <s v="ODR1112"/>
    <x v="2"/>
    <s v="Pooja"/>
    <x v="3"/>
    <n v="1"/>
    <n v="180"/>
    <n v="50"/>
    <n v="12"/>
    <n v="30"/>
    <n v="222"/>
    <s v="Cash"/>
    <x v="2"/>
    <x v="0"/>
    <x v="4"/>
    <n v="130"/>
    <n v="58.6"/>
    <s v="No"/>
  </r>
  <r>
    <s v="ODR1115"/>
    <x v="1"/>
    <s v="Amit"/>
    <x v="3"/>
    <n v="1"/>
    <n v="120"/>
    <n v="50"/>
    <n v="0"/>
    <n v="0"/>
    <n v="120"/>
    <s v="Not Available"/>
    <x v="1"/>
    <x v="0"/>
    <x v="3"/>
    <n v="70"/>
    <n v="58.3"/>
    <s v="No"/>
  </r>
  <r>
    <s v="ODR1115"/>
    <x v="1"/>
    <s v="Amit"/>
    <x v="3"/>
    <n v="1"/>
    <n v="150"/>
    <n v="50"/>
    <n v="0"/>
    <n v="0"/>
    <n v="150"/>
    <s v="Not Available"/>
    <x v="1"/>
    <x v="0"/>
    <x v="3"/>
    <n v="100"/>
    <n v="66.7"/>
    <s v="No"/>
  </r>
  <r>
    <s v="ODR1115"/>
    <x v="1"/>
    <s v="Amit"/>
    <x v="3"/>
    <n v="1"/>
    <n v="180"/>
    <n v="50"/>
    <n v="0"/>
    <n v="0"/>
    <n v="180"/>
    <s v="Not Available"/>
    <x v="1"/>
    <x v="0"/>
    <x v="3"/>
    <n v="130"/>
    <n v="72.2"/>
    <s v="No"/>
  </r>
  <r>
    <s v="ODR1115"/>
    <x v="1"/>
    <s v="Amit"/>
    <x v="3"/>
    <n v="1"/>
    <n v="200"/>
    <n v="50"/>
    <n v="0"/>
    <n v="0"/>
    <n v="200"/>
    <s v="Not Available"/>
    <x v="1"/>
    <x v="0"/>
    <x v="3"/>
    <n v="150"/>
    <n v="75"/>
    <s v="No"/>
  </r>
  <r>
    <s v="ODR1115"/>
    <x v="1"/>
    <s v="Amit"/>
    <x v="3"/>
    <n v="1"/>
    <n v="200"/>
    <n v="50"/>
    <n v="0"/>
    <n v="0"/>
    <n v="200"/>
    <s v="Not Available"/>
    <x v="1"/>
    <x v="0"/>
    <x v="3"/>
    <n v="150"/>
    <n v="75"/>
    <s v="No"/>
  </r>
  <r>
    <s v="ODR1115"/>
    <x v="1"/>
    <s v="Amit"/>
    <x v="3"/>
    <n v="1"/>
    <n v="120"/>
    <n v="50"/>
    <n v="0"/>
    <n v="0"/>
    <n v="120"/>
    <s v="Not Available"/>
    <x v="1"/>
    <x v="0"/>
    <x v="3"/>
    <n v="70"/>
    <n v="58.3"/>
    <s v="No"/>
  </r>
  <r>
    <s v="ODR1115"/>
    <x v="1"/>
    <s v="Amit"/>
    <x v="3"/>
    <n v="1"/>
    <n v="120"/>
    <n v="50"/>
    <n v="0"/>
    <n v="0"/>
    <n v="120"/>
    <s v="Not Available"/>
    <x v="1"/>
    <x v="0"/>
    <x v="3"/>
    <n v="70"/>
    <n v="58.3"/>
    <s v="No"/>
  </r>
  <r>
    <s v="ODR1115"/>
    <x v="1"/>
    <s v="Amit"/>
    <x v="3"/>
    <n v="1"/>
    <n v="150"/>
    <n v="50"/>
    <n v="0"/>
    <n v="0"/>
    <n v="150"/>
    <s v="Not Available"/>
    <x v="1"/>
    <x v="0"/>
    <x v="3"/>
    <n v="100"/>
    <n v="66.7"/>
    <s v="No"/>
  </r>
  <r>
    <s v="ODR1115"/>
    <x v="1"/>
    <s v="Amit"/>
    <x v="3"/>
    <n v="1"/>
    <n v="180"/>
    <n v="50"/>
    <n v="0"/>
    <n v="0"/>
    <n v="180"/>
    <s v="Not Available"/>
    <x v="1"/>
    <x v="0"/>
    <x v="3"/>
    <n v="130"/>
    <n v="72.2"/>
    <s v="No"/>
  </r>
  <r>
    <s v="ODR1115"/>
    <x v="1"/>
    <s v="Amit"/>
    <x v="3"/>
    <n v="1"/>
    <n v="180"/>
    <n v="50"/>
    <n v="0"/>
    <n v="0"/>
    <n v="180"/>
    <s v="Not Available"/>
    <x v="1"/>
    <x v="0"/>
    <x v="3"/>
    <n v="130"/>
    <n v="72.2"/>
    <s v="No"/>
  </r>
  <r>
    <s v="ODR1115"/>
    <x v="1"/>
    <s v="Amit"/>
    <x v="3"/>
    <n v="1"/>
    <n v="200"/>
    <n v="50"/>
    <n v="0"/>
    <n v="0"/>
    <n v="200"/>
    <s v="Not Available"/>
    <x v="1"/>
    <x v="0"/>
    <x v="3"/>
    <n v="150"/>
    <n v="75"/>
    <s v="No"/>
  </r>
  <r>
    <s v="ODR1115"/>
    <x v="1"/>
    <s v="Amit"/>
    <x v="3"/>
    <n v="1"/>
    <n v="120"/>
    <n v="50"/>
    <n v="0"/>
    <n v="0"/>
    <n v="120"/>
    <s v="Not Available"/>
    <x v="1"/>
    <x v="0"/>
    <x v="3"/>
    <n v="70"/>
    <n v="58.3"/>
    <s v="No"/>
  </r>
  <r>
    <s v="ODR1115"/>
    <x v="1"/>
    <s v="Amit"/>
    <x v="3"/>
    <n v="1"/>
    <n v="180"/>
    <n v="50"/>
    <n v="0"/>
    <n v="0"/>
    <n v="180"/>
    <s v="Not Available"/>
    <x v="1"/>
    <x v="0"/>
    <x v="3"/>
    <n v="130"/>
    <n v="72.2"/>
    <s v="No"/>
  </r>
  <r>
    <s v="ODR1115"/>
    <x v="1"/>
    <s v="Amit"/>
    <x v="3"/>
    <n v="1"/>
    <n v="200"/>
    <n v="50"/>
    <n v="0"/>
    <n v="0"/>
    <n v="200"/>
    <s v="Not Available"/>
    <x v="1"/>
    <x v="0"/>
    <x v="3"/>
    <n v="150"/>
    <n v="75"/>
    <s v="No"/>
  </r>
  <r>
    <s v="ODR1115"/>
    <x v="1"/>
    <s v="Amit"/>
    <x v="3"/>
    <n v="1"/>
    <n v="150"/>
    <n v="50"/>
    <n v="0"/>
    <n v="0"/>
    <n v="150"/>
    <s v="Not Available"/>
    <x v="1"/>
    <x v="0"/>
    <x v="3"/>
    <n v="100"/>
    <n v="66.7"/>
    <s v="No"/>
  </r>
  <r>
    <s v="ODR1115"/>
    <x v="1"/>
    <s v="Amit"/>
    <x v="3"/>
    <n v="1"/>
    <n v="200"/>
    <n v="50"/>
    <n v="0"/>
    <n v="0"/>
    <n v="200"/>
    <s v="Not Available"/>
    <x v="1"/>
    <x v="0"/>
    <x v="3"/>
    <n v="150"/>
    <n v="75"/>
    <s v="No"/>
  </r>
  <r>
    <s v="ODR1115"/>
    <x v="1"/>
    <s v="Amit"/>
    <x v="3"/>
    <n v="1"/>
    <n v="200"/>
    <n v="50"/>
    <n v="0"/>
    <n v="0"/>
    <n v="200"/>
    <s v="Not Available"/>
    <x v="1"/>
    <x v="0"/>
    <x v="3"/>
    <n v="150"/>
    <n v="75"/>
    <s v="No"/>
  </r>
  <r>
    <s v="ODR1115"/>
    <x v="1"/>
    <s v="Amit"/>
    <x v="3"/>
    <n v="1"/>
    <n v="150"/>
    <n v="50"/>
    <n v="0"/>
    <n v="0"/>
    <n v="150"/>
    <s v="Not Available"/>
    <x v="1"/>
    <x v="0"/>
    <x v="3"/>
    <n v="100"/>
    <n v="66.7"/>
    <s v="No"/>
  </r>
  <r>
    <s v="ODR1115"/>
    <x v="1"/>
    <s v="Amit"/>
    <x v="3"/>
    <n v="1"/>
    <n v="150"/>
    <n v="50"/>
    <n v="0"/>
    <n v="0"/>
    <n v="150"/>
    <s v="Not Available"/>
    <x v="1"/>
    <x v="0"/>
    <x v="3"/>
    <n v="100"/>
    <n v="66.7"/>
    <s v="No"/>
  </r>
  <r>
    <s v="ODR1115"/>
    <x v="1"/>
    <s v="Amit"/>
    <x v="3"/>
    <n v="1"/>
    <n v="200"/>
    <n v="50"/>
    <n v="0"/>
    <n v="0"/>
    <n v="200"/>
    <s v="Not Available"/>
    <x v="1"/>
    <x v="0"/>
    <x v="3"/>
    <n v="150"/>
    <n v="75"/>
    <s v="No"/>
  </r>
  <r>
    <s v="ODR1115"/>
    <x v="1"/>
    <s v="Amit"/>
    <x v="3"/>
    <n v="1"/>
    <n v="200"/>
    <n v="50"/>
    <n v="0"/>
    <n v="0"/>
    <n v="200"/>
    <s v="Not Available"/>
    <x v="1"/>
    <x v="0"/>
    <x v="3"/>
    <n v="150"/>
    <n v="75"/>
    <s v="No"/>
  </r>
  <r>
    <s v="ODR1115"/>
    <x v="1"/>
    <s v="Amit"/>
    <x v="3"/>
    <n v="1"/>
    <n v="120"/>
    <n v="50"/>
    <n v="0"/>
    <n v="0"/>
    <n v="120"/>
    <s v="Not Available"/>
    <x v="1"/>
    <x v="0"/>
    <x v="3"/>
    <n v="70"/>
    <n v="58.3"/>
    <s v="No"/>
  </r>
  <r>
    <s v="ODR1115"/>
    <x v="1"/>
    <s v="Amit"/>
    <x v="3"/>
    <n v="1"/>
    <n v="120"/>
    <n v="50"/>
    <n v="0"/>
    <n v="0"/>
    <n v="120"/>
    <s v="Not Available"/>
    <x v="1"/>
    <x v="0"/>
    <x v="3"/>
    <n v="70"/>
    <n v="58.3"/>
    <s v="No"/>
  </r>
  <r>
    <s v="ODR1115"/>
    <x v="1"/>
    <s v="Amit"/>
    <x v="3"/>
    <n v="1"/>
    <n v="150"/>
    <n v="50"/>
    <n v="0"/>
    <n v="0"/>
    <n v="150"/>
    <s v="Not Available"/>
    <x v="1"/>
    <x v="0"/>
    <x v="3"/>
    <n v="100"/>
    <n v="66.7"/>
    <s v="No"/>
  </r>
  <r>
    <s v="ODR1115"/>
    <x v="1"/>
    <s v="Amit"/>
    <x v="3"/>
    <n v="1"/>
    <n v="200"/>
    <n v="50"/>
    <n v="0"/>
    <n v="0"/>
    <n v="200"/>
    <s v="Not Available"/>
    <x v="1"/>
    <x v="0"/>
    <x v="3"/>
    <n v="150"/>
    <n v="75"/>
    <s v="No"/>
  </r>
  <r>
    <s v="ODR1115"/>
    <x v="1"/>
    <s v="Amit"/>
    <x v="3"/>
    <n v="1"/>
    <n v="150"/>
    <n v="50"/>
    <n v="0"/>
    <n v="0"/>
    <n v="150"/>
    <s v="Not Available"/>
    <x v="1"/>
    <x v="0"/>
    <x v="3"/>
    <n v="100"/>
    <n v="66.7"/>
    <s v="No"/>
  </r>
  <r>
    <s v="ODR1115"/>
    <x v="1"/>
    <s v="Amit"/>
    <x v="3"/>
    <n v="1"/>
    <n v="180"/>
    <n v="50"/>
    <n v="0"/>
    <n v="0"/>
    <n v="180"/>
    <s v="Not Available"/>
    <x v="1"/>
    <x v="0"/>
    <x v="3"/>
    <n v="130"/>
    <n v="72.2"/>
    <s v="No"/>
  </r>
  <r>
    <s v="ODR1132"/>
    <x v="26"/>
    <s v="Not Available"/>
    <x v="3"/>
    <n v="3"/>
    <n v="120"/>
    <n v="50"/>
    <n v="12"/>
    <n v="20"/>
    <n v="392"/>
    <s v="Not Available"/>
    <x v="0"/>
    <x v="0"/>
    <x v="5"/>
    <n v="210"/>
    <n v="53.6"/>
    <s v="No"/>
  </r>
  <r>
    <s v="ODR1132"/>
    <x v="26"/>
    <s v="Not Available"/>
    <x v="3"/>
    <n v="3"/>
    <n v="150"/>
    <n v="50"/>
    <n v="12"/>
    <n v="20"/>
    <n v="482"/>
    <s v="Not Available"/>
    <x v="0"/>
    <x v="0"/>
    <x v="5"/>
    <n v="300"/>
    <n v="62.2"/>
    <s v="No"/>
  </r>
  <r>
    <s v="ODR1132"/>
    <x v="26"/>
    <s v="Not Available"/>
    <x v="3"/>
    <n v="3"/>
    <n v="180"/>
    <n v="50"/>
    <n v="12"/>
    <n v="20"/>
    <n v="572"/>
    <s v="Not Available"/>
    <x v="0"/>
    <x v="0"/>
    <x v="5"/>
    <n v="390"/>
    <n v="68.2"/>
    <s v="No"/>
  </r>
  <r>
    <s v="ODR1132"/>
    <x v="26"/>
    <s v="Not Available"/>
    <x v="3"/>
    <n v="3"/>
    <n v="200"/>
    <n v="50"/>
    <n v="12"/>
    <n v="20"/>
    <n v="632"/>
    <s v="Not Available"/>
    <x v="0"/>
    <x v="0"/>
    <x v="5"/>
    <n v="450"/>
    <n v="71.2"/>
    <s v="No"/>
  </r>
  <r>
    <s v="ODR1132"/>
    <x v="26"/>
    <s v="Not Available"/>
    <x v="3"/>
    <n v="3"/>
    <n v="200"/>
    <n v="50"/>
    <n v="12"/>
    <n v="20"/>
    <n v="632"/>
    <s v="Not Available"/>
    <x v="0"/>
    <x v="0"/>
    <x v="5"/>
    <n v="450"/>
    <n v="71.2"/>
    <s v="No"/>
  </r>
  <r>
    <s v="ODR1132"/>
    <x v="26"/>
    <s v="Not Available"/>
    <x v="3"/>
    <n v="3"/>
    <n v="120"/>
    <n v="50"/>
    <n v="12"/>
    <n v="20"/>
    <n v="392"/>
    <s v="Not Available"/>
    <x v="0"/>
    <x v="0"/>
    <x v="5"/>
    <n v="210"/>
    <n v="53.6"/>
    <s v="No"/>
  </r>
  <r>
    <s v="ODR1132"/>
    <x v="26"/>
    <s v="Not Available"/>
    <x v="3"/>
    <n v="3"/>
    <n v="120"/>
    <n v="50"/>
    <n v="12"/>
    <n v="20"/>
    <n v="392"/>
    <s v="Not Available"/>
    <x v="0"/>
    <x v="0"/>
    <x v="5"/>
    <n v="210"/>
    <n v="53.6"/>
    <s v="No"/>
  </r>
  <r>
    <s v="ODR1132"/>
    <x v="26"/>
    <s v="Not Available"/>
    <x v="3"/>
    <n v="3"/>
    <n v="150"/>
    <n v="50"/>
    <n v="12"/>
    <n v="20"/>
    <n v="482"/>
    <s v="Not Available"/>
    <x v="0"/>
    <x v="0"/>
    <x v="5"/>
    <n v="300"/>
    <n v="62.2"/>
    <s v="No"/>
  </r>
  <r>
    <s v="ODR1132"/>
    <x v="26"/>
    <s v="Not Available"/>
    <x v="3"/>
    <n v="3"/>
    <n v="180"/>
    <n v="50"/>
    <n v="12"/>
    <n v="20"/>
    <n v="572"/>
    <s v="Not Available"/>
    <x v="0"/>
    <x v="0"/>
    <x v="5"/>
    <n v="390"/>
    <n v="68.2"/>
    <s v="No"/>
  </r>
  <r>
    <s v="ODR1132"/>
    <x v="26"/>
    <s v="Not Available"/>
    <x v="3"/>
    <n v="3"/>
    <n v="180"/>
    <n v="50"/>
    <n v="12"/>
    <n v="20"/>
    <n v="572"/>
    <s v="Not Available"/>
    <x v="0"/>
    <x v="0"/>
    <x v="5"/>
    <n v="390"/>
    <n v="68.2"/>
    <s v="No"/>
  </r>
  <r>
    <s v="ODR1132"/>
    <x v="26"/>
    <s v="Not Available"/>
    <x v="3"/>
    <n v="3"/>
    <n v="200"/>
    <n v="50"/>
    <n v="12"/>
    <n v="20"/>
    <n v="632"/>
    <s v="Not Available"/>
    <x v="0"/>
    <x v="0"/>
    <x v="5"/>
    <n v="450"/>
    <n v="71.2"/>
    <s v="No"/>
  </r>
  <r>
    <s v="ODR1132"/>
    <x v="26"/>
    <s v="Not Available"/>
    <x v="3"/>
    <n v="3"/>
    <n v="120"/>
    <n v="50"/>
    <n v="12"/>
    <n v="20"/>
    <n v="392"/>
    <s v="Not Available"/>
    <x v="0"/>
    <x v="0"/>
    <x v="5"/>
    <n v="210"/>
    <n v="53.6"/>
    <s v="No"/>
  </r>
  <r>
    <s v="ODR1132"/>
    <x v="26"/>
    <s v="Not Available"/>
    <x v="3"/>
    <n v="3"/>
    <n v="180"/>
    <n v="50"/>
    <n v="12"/>
    <n v="20"/>
    <n v="572"/>
    <s v="Not Available"/>
    <x v="0"/>
    <x v="0"/>
    <x v="5"/>
    <n v="390"/>
    <n v="68.2"/>
    <s v="No"/>
  </r>
  <r>
    <s v="ODR1132"/>
    <x v="26"/>
    <s v="Not Available"/>
    <x v="3"/>
    <n v="3"/>
    <n v="200"/>
    <n v="50"/>
    <n v="12"/>
    <n v="20"/>
    <n v="632"/>
    <s v="Not Available"/>
    <x v="0"/>
    <x v="0"/>
    <x v="5"/>
    <n v="450"/>
    <n v="71.2"/>
    <s v="No"/>
  </r>
  <r>
    <s v="ODR1132"/>
    <x v="26"/>
    <s v="Not Available"/>
    <x v="3"/>
    <n v="3"/>
    <n v="150"/>
    <n v="50"/>
    <n v="12"/>
    <n v="20"/>
    <n v="482"/>
    <s v="Not Available"/>
    <x v="0"/>
    <x v="0"/>
    <x v="5"/>
    <n v="300"/>
    <n v="62.2"/>
    <s v="No"/>
  </r>
  <r>
    <s v="ODR1132"/>
    <x v="26"/>
    <s v="Not Available"/>
    <x v="3"/>
    <n v="3"/>
    <n v="200"/>
    <n v="50"/>
    <n v="12"/>
    <n v="20"/>
    <n v="632"/>
    <s v="Not Available"/>
    <x v="0"/>
    <x v="0"/>
    <x v="5"/>
    <n v="450"/>
    <n v="71.2"/>
    <s v="No"/>
  </r>
  <r>
    <s v="ODR1132"/>
    <x v="26"/>
    <s v="Not Available"/>
    <x v="3"/>
    <n v="3"/>
    <n v="200"/>
    <n v="50"/>
    <n v="12"/>
    <n v="20"/>
    <n v="632"/>
    <s v="Not Available"/>
    <x v="0"/>
    <x v="0"/>
    <x v="5"/>
    <n v="450"/>
    <n v="71.2"/>
    <s v="No"/>
  </r>
  <r>
    <s v="ODR1132"/>
    <x v="26"/>
    <s v="Not Available"/>
    <x v="3"/>
    <n v="3"/>
    <n v="150"/>
    <n v="50"/>
    <n v="12"/>
    <n v="20"/>
    <n v="482"/>
    <s v="Not Available"/>
    <x v="0"/>
    <x v="0"/>
    <x v="5"/>
    <n v="300"/>
    <n v="62.2"/>
    <s v="No"/>
  </r>
  <r>
    <s v="ODR1132"/>
    <x v="26"/>
    <s v="Not Available"/>
    <x v="3"/>
    <n v="3"/>
    <n v="150"/>
    <n v="50"/>
    <n v="12"/>
    <n v="20"/>
    <n v="482"/>
    <s v="Not Available"/>
    <x v="0"/>
    <x v="0"/>
    <x v="5"/>
    <n v="300"/>
    <n v="62.2"/>
    <s v="No"/>
  </r>
  <r>
    <s v="ODR1132"/>
    <x v="26"/>
    <s v="Not Available"/>
    <x v="3"/>
    <n v="3"/>
    <n v="200"/>
    <n v="50"/>
    <n v="12"/>
    <n v="20"/>
    <n v="632"/>
    <s v="Not Available"/>
    <x v="0"/>
    <x v="0"/>
    <x v="5"/>
    <n v="450"/>
    <n v="71.2"/>
    <s v="No"/>
  </r>
  <r>
    <s v="ODR1132"/>
    <x v="26"/>
    <s v="Not Available"/>
    <x v="3"/>
    <n v="3"/>
    <n v="200"/>
    <n v="50"/>
    <n v="12"/>
    <n v="20"/>
    <n v="632"/>
    <s v="Not Available"/>
    <x v="0"/>
    <x v="0"/>
    <x v="5"/>
    <n v="450"/>
    <n v="71.2"/>
    <s v="No"/>
  </r>
  <r>
    <s v="ODR1132"/>
    <x v="26"/>
    <s v="Not Available"/>
    <x v="3"/>
    <n v="3"/>
    <n v="120"/>
    <n v="50"/>
    <n v="12"/>
    <n v="20"/>
    <n v="392"/>
    <s v="Not Available"/>
    <x v="0"/>
    <x v="0"/>
    <x v="5"/>
    <n v="210"/>
    <n v="53.6"/>
    <s v="No"/>
  </r>
  <r>
    <s v="ODR1132"/>
    <x v="26"/>
    <s v="Not Available"/>
    <x v="3"/>
    <n v="3"/>
    <n v="120"/>
    <n v="50"/>
    <n v="12"/>
    <n v="20"/>
    <n v="392"/>
    <s v="Not Available"/>
    <x v="0"/>
    <x v="0"/>
    <x v="5"/>
    <n v="210"/>
    <n v="53.6"/>
    <s v="No"/>
  </r>
  <r>
    <s v="ODR1132"/>
    <x v="26"/>
    <s v="Not Available"/>
    <x v="3"/>
    <n v="3"/>
    <n v="150"/>
    <n v="50"/>
    <n v="12"/>
    <n v="20"/>
    <n v="482"/>
    <s v="Not Available"/>
    <x v="0"/>
    <x v="0"/>
    <x v="5"/>
    <n v="300"/>
    <n v="62.2"/>
    <s v="No"/>
  </r>
  <r>
    <s v="ODR1132"/>
    <x v="26"/>
    <s v="Not Available"/>
    <x v="3"/>
    <n v="3"/>
    <n v="200"/>
    <n v="50"/>
    <n v="12"/>
    <n v="20"/>
    <n v="632"/>
    <s v="Not Available"/>
    <x v="0"/>
    <x v="0"/>
    <x v="5"/>
    <n v="450"/>
    <n v="71.2"/>
    <s v="No"/>
  </r>
  <r>
    <s v="ODR1132"/>
    <x v="26"/>
    <s v="Not Available"/>
    <x v="3"/>
    <n v="3"/>
    <n v="150"/>
    <n v="50"/>
    <n v="12"/>
    <n v="20"/>
    <n v="482"/>
    <s v="Not Available"/>
    <x v="0"/>
    <x v="0"/>
    <x v="5"/>
    <n v="300"/>
    <n v="62.2"/>
    <s v="No"/>
  </r>
  <r>
    <s v="ODR1132"/>
    <x v="26"/>
    <s v="Not Available"/>
    <x v="3"/>
    <n v="3"/>
    <n v="180"/>
    <n v="50"/>
    <n v="12"/>
    <n v="20"/>
    <n v="572"/>
    <s v="Not Available"/>
    <x v="0"/>
    <x v="0"/>
    <x v="5"/>
    <n v="390"/>
    <n v="68.2"/>
    <s v="No"/>
  </r>
  <r>
    <s v="ODR1004"/>
    <x v="26"/>
    <s v="Not Available"/>
    <x v="4"/>
    <n v="1"/>
    <n v="180"/>
    <n v="120"/>
    <n v="5"/>
    <n v="0"/>
    <n v="185"/>
    <s v="Not Available"/>
    <x v="1"/>
    <x v="2"/>
    <x v="5"/>
    <n v="60"/>
    <n v="32.4"/>
    <s v="Low margin"/>
  </r>
  <r>
    <s v="ODR1004"/>
    <x v="26"/>
    <s v="Not Available"/>
    <x v="4"/>
    <n v="1"/>
    <n v="180"/>
    <n v="120"/>
    <n v="5"/>
    <n v="0"/>
    <n v="185"/>
    <s v="Not Available"/>
    <x v="1"/>
    <x v="2"/>
    <x v="5"/>
    <n v="60"/>
    <n v="32.4"/>
    <s v="Low margin"/>
  </r>
  <r>
    <s v="ODR1004"/>
    <x v="26"/>
    <s v="Not Available"/>
    <x v="4"/>
    <n v="1"/>
    <n v="180"/>
    <n v="120"/>
    <n v="5"/>
    <n v="0"/>
    <n v="185"/>
    <s v="Not Available"/>
    <x v="1"/>
    <x v="2"/>
    <x v="5"/>
    <n v="60"/>
    <n v="32.4"/>
    <s v="Low margin"/>
  </r>
  <r>
    <s v="ODR1004"/>
    <x v="26"/>
    <s v="Not Available"/>
    <x v="4"/>
    <n v="1"/>
    <n v="120"/>
    <n v="120"/>
    <n v="5"/>
    <n v="0"/>
    <n v="125"/>
    <s v="Not Available"/>
    <x v="1"/>
    <x v="2"/>
    <x v="5"/>
    <n v="0"/>
    <n v="0"/>
    <s v="Low margin"/>
  </r>
  <r>
    <s v="ODR1004"/>
    <x v="26"/>
    <s v="Not Available"/>
    <x v="4"/>
    <n v="1"/>
    <n v="200"/>
    <n v="120"/>
    <n v="5"/>
    <n v="0"/>
    <n v="205"/>
    <s v="Not Available"/>
    <x v="1"/>
    <x v="2"/>
    <x v="5"/>
    <n v="80"/>
    <n v="39"/>
    <s v="No"/>
  </r>
  <r>
    <s v="ODR1004"/>
    <x v="26"/>
    <s v="Not Available"/>
    <x v="4"/>
    <n v="1"/>
    <n v="150"/>
    <n v="120"/>
    <n v="5"/>
    <n v="0"/>
    <n v="155"/>
    <s v="Not Available"/>
    <x v="1"/>
    <x v="2"/>
    <x v="5"/>
    <n v="30"/>
    <n v="19.399999999999999"/>
    <s v="Low margin"/>
  </r>
  <r>
    <s v="ODR1004"/>
    <x v="26"/>
    <s v="Not Available"/>
    <x v="4"/>
    <n v="1"/>
    <n v="180"/>
    <n v="120"/>
    <n v="5"/>
    <n v="0"/>
    <n v="185"/>
    <s v="Not Available"/>
    <x v="1"/>
    <x v="2"/>
    <x v="5"/>
    <n v="60"/>
    <n v="32.4"/>
    <s v="Low margin"/>
  </r>
  <r>
    <s v="ODR1004"/>
    <x v="26"/>
    <s v="Not Available"/>
    <x v="4"/>
    <n v="1"/>
    <n v="120"/>
    <n v="120"/>
    <n v="5"/>
    <n v="0"/>
    <n v="125"/>
    <s v="Not Available"/>
    <x v="1"/>
    <x v="2"/>
    <x v="5"/>
    <n v="0"/>
    <n v="0"/>
    <s v="Low margin"/>
  </r>
  <r>
    <s v="ODR1004"/>
    <x v="26"/>
    <s v="Not Available"/>
    <x v="4"/>
    <n v="1"/>
    <n v="120"/>
    <n v="120"/>
    <n v="5"/>
    <n v="0"/>
    <n v="125"/>
    <s v="Not Available"/>
    <x v="1"/>
    <x v="2"/>
    <x v="5"/>
    <n v="0"/>
    <n v="0"/>
    <s v="Low margin"/>
  </r>
  <r>
    <s v="ODR1004"/>
    <x v="26"/>
    <s v="Not Available"/>
    <x v="4"/>
    <n v="1"/>
    <n v="150"/>
    <n v="120"/>
    <n v="5"/>
    <n v="0"/>
    <n v="155"/>
    <s v="Not Available"/>
    <x v="1"/>
    <x v="2"/>
    <x v="5"/>
    <n v="30"/>
    <n v="19.399999999999999"/>
    <s v="Low margin"/>
  </r>
  <r>
    <s v="ODR1004"/>
    <x v="26"/>
    <s v="Not Available"/>
    <x v="4"/>
    <n v="1"/>
    <n v="150"/>
    <n v="120"/>
    <n v="5"/>
    <n v="0"/>
    <n v="155"/>
    <s v="Not Available"/>
    <x v="1"/>
    <x v="2"/>
    <x v="5"/>
    <n v="30"/>
    <n v="19.399999999999999"/>
    <s v="Low margin"/>
  </r>
  <r>
    <s v="ODR1004"/>
    <x v="26"/>
    <s v="Not Available"/>
    <x v="4"/>
    <n v="1"/>
    <n v="180"/>
    <n v="120"/>
    <n v="5"/>
    <n v="0"/>
    <n v="185"/>
    <s v="Not Available"/>
    <x v="1"/>
    <x v="2"/>
    <x v="5"/>
    <n v="60"/>
    <n v="32.4"/>
    <s v="Low margin"/>
  </r>
  <r>
    <s v="ODR1004"/>
    <x v="26"/>
    <s v="Not Available"/>
    <x v="4"/>
    <n v="1"/>
    <n v="200"/>
    <n v="120"/>
    <n v="5"/>
    <n v="0"/>
    <n v="205"/>
    <s v="Not Available"/>
    <x v="1"/>
    <x v="2"/>
    <x v="5"/>
    <n v="80"/>
    <n v="39"/>
    <s v="No"/>
  </r>
  <r>
    <s v="ODR1004"/>
    <x v="26"/>
    <s v="Not Available"/>
    <x v="4"/>
    <n v="1"/>
    <n v="150"/>
    <n v="120"/>
    <n v="5"/>
    <n v="0"/>
    <n v="155"/>
    <s v="Not Available"/>
    <x v="1"/>
    <x v="2"/>
    <x v="5"/>
    <n v="30"/>
    <n v="19.399999999999999"/>
    <s v="Low margin"/>
  </r>
  <r>
    <s v="ODR1004"/>
    <x v="26"/>
    <s v="Not Available"/>
    <x v="4"/>
    <n v="1"/>
    <n v="180"/>
    <n v="120"/>
    <n v="5"/>
    <n v="0"/>
    <n v="185"/>
    <s v="Not Available"/>
    <x v="1"/>
    <x v="2"/>
    <x v="5"/>
    <n v="60"/>
    <n v="32.4"/>
    <s v="Low margin"/>
  </r>
  <r>
    <s v="ODR1004"/>
    <x v="26"/>
    <s v="Not Available"/>
    <x v="4"/>
    <n v="1"/>
    <n v="150"/>
    <n v="120"/>
    <n v="5"/>
    <n v="0"/>
    <n v="155"/>
    <s v="Not Available"/>
    <x v="1"/>
    <x v="2"/>
    <x v="5"/>
    <n v="30"/>
    <n v="19.399999999999999"/>
    <s v="Low margin"/>
  </r>
  <r>
    <s v="ODR1004"/>
    <x v="26"/>
    <s v="Not Available"/>
    <x v="4"/>
    <n v="1"/>
    <n v="180"/>
    <n v="120"/>
    <n v="5"/>
    <n v="0"/>
    <n v="185"/>
    <s v="Not Available"/>
    <x v="1"/>
    <x v="2"/>
    <x v="5"/>
    <n v="60"/>
    <n v="32.4"/>
    <s v="Low margin"/>
  </r>
  <r>
    <s v="ODR1016"/>
    <x v="11"/>
    <s v="Riya"/>
    <x v="4"/>
    <n v="1"/>
    <n v="180"/>
    <n v="120"/>
    <n v="5"/>
    <n v="0"/>
    <n v="185"/>
    <s v="UPI"/>
    <x v="2"/>
    <x v="2"/>
    <x v="0"/>
    <n v="60"/>
    <n v="32.4"/>
    <s v="Low margin"/>
  </r>
  <r>
    <s v="ODR1016"/>
    <x v="11"/>
    <s v="Riya"/>
    <x v="4"/>
    <n v="1"/>
    <n v="180"/>
    <n v="120"/>
    <n v="5"/>
    <n v="0"/>
    <n v="185"/>
    <s v="UPI"/>
    <x v="2"/>
    <x v="2"/>
    <x v="0"/>
    <n v="60"/>
    <n v="32.4"/>
    <s v="Low margin"/>
  </r>
  <r>
    <s v="ODR1016"/>
    <x v="11"/>
    <s v="Riya"/>
    <x v="4"/>
    <n v="1"/>
    <n v="180"/>
    <n v="120"/>
    <n v="5"/>
    <n v="0"/>
    <n v="185"/>
    <s v="UPI"/>
    <x v="2"/>
    <x v="2"/>
    <x v="0"/>
    <n v="60"/>
    <n v="32.4"/>
    <s v="Low margin"/>
  </r>
  <r>
    <s v="ODR1016"/>
    <x v="11"/>
    <s v="Riya"/>
    <x v="4"/>
    <n v="1"/>
    <n v="120"/>
    <n v="120"/>
    <n v="5"/>
    <n v="0"/>
    <n v="125"/>
    <s v="UPI"/>
    <x v="2"/>
    <x v="2"/>
    <x v="0"/>
    <n v="0"/>
    <n v="0"/>
    <s v="Low margin"/>
  </r>
  <r>
    <s v="ODR1016"/>
    <x v="11"/>
    <s v="Riya"/>
    <x v="4"/>
    <n v="1"/>
    <n v="200"/>
    <n v="120"/>
    <n v="5"/>
    <n v="0"/>
    <n v="205"/>
    <s v="UPI"/>
    <x v="2"/>
    <x v="2"/>
    <x v="0"/>
    <n v="80"/>
    <n v="39"/>
    <s v="No"/>
  </r>
  <r>
    <s v="ODR1016"/>
    <x v="11"/>
    <s v="Riya"/>
    <x v="4"/>
    <n v="1"/>
    <n v="150"/>
    <n v="120"/>
    <n v="5"/>
    <n v="0"/>
    <n v="155"/>
    <s v="UPI"/>
    <x v="2"/>
    <x v="2"/>
    <x v="0"/>
    <n v="30"/>
    <n v="19.399999999999999"/>
    <s v="Low margin"/>
  </r>
  <r>
    <s v="ODR1016"/>
    <x v="11"/>
    <s v="Riya"/>
    <x v="4"/>
    <n v="1"/>
    <n v="180"/>
    <n v="120"/>
    <n v="5"/>
    <n v="0"/>
    <n v="185"/>
    <s v="UPI"/>
    <x v="2"/>
    <x v="2"/>
    <x v="0"/>
    <n v="60"/>
    <n v="32.4"/>
    <s v="Low margin"/>
  </r>
  <r>
    <s v="ODR1016"/>
    <x v="11"/>
    <s v="Riya"/>
    <x v="4"/>
    <n v="1"/>
    <n v="120"/>
    <n v="120"/>
    <n v="5"/>
    <n v="0"/>
    <n v="125"/>
    <s v="UPI"/>
    <x v="2"/>
    <x v="2"/>
    <x v="0"/>
    <n v="0"/>
    <n v="0"/>
    <s v="Low margin"/>
  </r>
  <r>
    <s v="ODR1016"/>
    <x v="11"/>
    <s v="Riya"/>
    <x v="4"/>
    <n v="1"/>
    <n v="120"/>
    <n v="120"/>
    <n v="5"/>
    <n v="0"/>
    <n v="125"/>
    <s v="UPI"/>
    <x v="2"/>
    <x v="2"/>
    <x v="0"/>
    <n v="0"/>
    <n v="0"/>
    <s v="Low margin"/>
  </r>
  <r>
    <s v="ODR1016"/>
    <x v="11"/>
    <s v="Riya"/>
    <x v="4"/>
    <n v="1"/>
    <n v="150"/>
    <n v="120"/>
    <n v="5"/>
    <n v="0"/>
    <n v="155"/>
    <s v="UPI"/>
    <x v="2"/>
    <x v="2"/>
    <x v="0"/>
    <n v="30"/>
    <n v="19.399999999999999"/>
    <s v="Low margin"/>
  </r>
  <r>
    <s v="ODR1016"/>
    <x v="11"/>
    <s v="Riya"/>
    <x v="4"/>
    <n v="1"/>
    <n v="150"/>
    <n v="120"/>
    <n v="5"/>
    <n v="0"/>
    <n v="155"/>
    <s v="UPI"/>
    <x v="2"/>
    <x v="2"/>
    <x v="0"/>
    <n v="30"/>
    <n v="19.399999999999999"/>
    <s v="Low margin"/>
  </r>
  <r>
    <s v="ODR1016"/>
    <x v="11"/>
    <s v="Riya"/>
    <x v="4"/>
    <n v="1"/>
    <n v="180"/>
    <n v="120"/>
    <n v="5"/>
    <n v="0"/>
    <n v="185"/>
    <s v="UPI"/>
    <x v="2"/>
    <x v="2"/>
    <x v="0"/>
    <n v="60"/>
    <n v="32.4"/>
    <s v="Low margin"/>
  </r>
  <r>
    <s v="ODR1016"/>
    <x v="11"/>
    <s v="Riya"/>
    <x v="4"/>
    <n v="1"/>
    <n v="200"/>
    <n v="120"/>
    <n v="5"/>
    <n v="0"/>
    <n v="205"/>
    <s v="UPI"/>
    <x v="2"/>
    <x v="2"/>
    <x v="0"/>
    <n v="80"/>
    <n v="39"/>
    <s v="No"/>
  </r>
  <r>
    <s v="ODR1016"/>
    <x v="11"/>
    <s v="Riya"/>
    <x v="4"/>
    <n v="1"/>
    <n v="150"/>
    <n v="120"/>
    <n v="5"/>
    <n v="0"/>
    <n v="155"/>
    <s v="UPI"/>
    <x v="2"/>
    <x v="2"/>
    <x v="0"/>
    <n v="30"/>
    <n v="19.399999999999999"/>
    <s v="Low margin"/>
  </r>
  <r>
    <s v="ODR1016"/>
    <x v="11"/>
    <s v="Riya"/>
    <x v="4"/>
    <n v="1"/>
    <n v="180"/>
    <n v="120"/>
    <n v="5"/>
    <n v="0"/>
    <n v="185"/>
    <s v="UPI"/>
    <x v="2"/>
    <x v="2"/>
    <x v="0"/>
    <n v="60"/>
    <n v="32.4"/>
    <s v="Low margin"/>
  </r>
  <r>
    <s v="ODR1016"/>
    <x v="11"/>
    <s v="Riya"/>
    <x v="4"/>
    <n v="1"/>
    <n v="150"/>
    <n v="120"/>
    <n v="5"/>
    <n v="0"/>
    <n v="155"/>
    <s v="UPI"/>
    <x v="2"/>
    <x v="2"/>
    <x v="0"/>
    <n v="30"/>
    <n v="19.399999999999999"/>
    <s v="Low margin"/>
  </r>
  <r>
    <s v="ODR1016"/>
    <x v="11"/>
    <s v="Riya"/>
    <x v="4"/>
    <n v="1"/>
    <n v="180"/>
    <n v="120"/>
    <n v="5"/>
    <n v="0"/>
    <n v="185"/>
    <s v="UPI"/>
    <x v="2"/>
    <x v="2"/>
    <x v="0"/>
    <n v="60"/>
    <n v="32.4"/>
    <s v="Low margin"/>
  </r>
  <r>
    <s v="ODR1029"/>
    <x v="28"/>
    <s v="Not Available"/>
    <x v="4"/>
    <n v="1"/>
    <n v="180"/>
    <n v="120"/>
    <n v="0"/>
    <n v="30"/>
    <n v="210"/>
    <s v="UPI"/>
    <x v="0"/>
    <x v="2"/>
    <x v="5"/>
    <n v="60"/>
    <n v="28.6"/>
    <s v="Low margin"/>
  </r>
  <r>
    <s v="ODR1029"/>
    <x v="28"/>
    <s v="Not Available"/>
    <x v="4"/>
    <n v="1"/>
    <n v="180"/>
    <n v="120"/>
    <n v="0"/>
    <n v="30"/>
    <n v="210"/>
    <s v="UPI"/>
    <x v="0"/>
    <x v="2"/>
    <x v="5"/>
    <n v="60"/>
    <n v="28.6"/>
    <s v="Low margin"/>
  </r>
  <r>
    <s v="ODR1029"/>
    <x v="28"/>
    <s v="Not Available"/>
    <x v="4"/>
    <n v="1"/>
    <n v="180"/>
    <n v="120"/>
    <n v="0"/>
    <n v="30"/>
    <n v="210"/>
    <s v="UPI"/>
    <x v="0"/>
    <x v="2"/>
    <x v="5"/>
    <n v="60"/>
    <n v="28.6"/>
    <s v="Low margin"/>
  </r>
  <r>
    <s v="ODR1029"/>
    <x v="28"/>
    <s v="Not Available"/>
    <x v="4"/>
    <n v="1"/>
    <n v="120"/>
    <n v="120"/>
    <n v="0"/>
    <n v="30"/>
    <n v="150"/>
    <s v="UPI"/>
    <x v="0"/>
    <x v="2"/>
    <x v="5"/>
    <n v="0"/>
    <n v="0"/>
    <s v="Low margin"/>
  </r>
  <r>
    <s v="ODR1029"/>
    <x v="28"/>
    <s v="Not Available"/>
    <x v="4"/>
    <n v="1"/>
    <n v="200"/>
    <n v="120"/>
    <n v="0"/>
    <n v="30"/>
    <n v="230"/>
    <s v="UPI"/>
    <x v="0"/>
    <x v="2"/>
    <x v="5"/>
    <n v="80"/>
    <n v="34.799999999999997"/>
    <s v="Low margin"/>
  </r>
  <r>
    <s v="ODR1029"/>
    <x v="28"/>
    <s v="Not Available"/>
    <x v="4"/>
    <n v="1"/>
    <n v="150"/>
    <n v="120"/>
    <n v="0"/>
    <n v="30"/>
    <n v="180"/>
    <s v="UPI"/>
    <x v="0"/>
    <x v="2"/>
    <x v="5"/>
    <n v="30"/>
    <n v="16.7"/>
    <s v="Low margin"/>
  </r>
  <r>
    <s v="ODR1029"/>
    <x v="28"/>
    <s v="Not Available"/>
    <x v="4"/>
    <n v="1"/>
    <n v="180"/>
    <n v="120"/>
    <n v="0"/>
    <n v="30"/>
    <n v="210"/>
    <s v="UPI"/>
    <x v="0"/>
    <x v="2"/>
    <x v="5"/>
    <n v="60"/>
    <n v="28.6"/>
    <s v="Low margin"/>
  </r>
  <r>
    <s v="ODR1029"/>
    <x v="28"/>
    <s v="Not Available"/>
    <x v="4"/>
    <n v="1"/>
    <n v="120"/>
    <n v="120"/>
    <n v="0"/>
    <n v="30"/>
    <n v="150"/>
    <s v="UPI"/>
    <x v="0"/>
    <x v="2"/>
    <x v="5"/>
    <n v="0"/>
    <n v="0"/>
    <s v="Low margin"/>
  </r>
  <r>
    <s v="ODR1029"/>
    <x v="28"/>
    <s v="Not Available"/>
    <x v="4"/>
    <n v="1"/>
    <n v="120"/>
    <n v="120"/>
    <n v="0"/>
    <n v="30"/>
    <n v="150"/>
    <s v="UPI"/>
    <x v="0"/>
    <x v="2"/>
    <x v="5"/>
    <n v="0"/>
    <n v="0"/>
    <s v="Low margin"/>
  </r>
  <r>
    <s v="ODR1029"/>
    <x v="28"/>
    <s v="Not Available"/>
    <x v="4"/>
    <n v="1"/>
    <n v="150"/>
    <n v="120"/>
    <n v="0"/>
    <n v="30"/>
    <n v="180"/>
    <s v="UPI"/>
    <x v="0"/>
    <x v="2"/>
    <x v="5"/>
    <n v="30"/>
    <n v="16.7"/>
    <s v="Low margin"/>
  </r>
  <r>
    <s v="ODR1029"/>
    <x v="28"/>
    <s v="Not Available"/>
    <x v="4"/>
    <n v="1"/>
    <n v="150"/>
    <n v="120"/>
    <n v="0"/>
    <n v="30"/>
    <n v="180"/>
    <s v="UPI"/>
    <x v="0"/>
    <x v="2"/>
    <x v="5"/>
    <n v="30"/>
    <n v="16.7"/>
    <s v="Low margin"/>
  </r>
  <r>
    <s v="ODR1029"/>
    <x v="28"/>
    <s v="Not Available"/>
    <x v="4"/>
    <n v="1"/>
    <n v="180"/>
    <n v="120"/>
    <n v="0"/>
    <n v="30"/>
    <n v="210"/>
    <s v="UPI"/>
    <x v="0"/>
    <x v="2"/>
    <x v="5"/>
    <n v="60"/>
    <n v="28.6"/>
    <s v="Low margin"/>
  </r>
  <r>
    <s v="ODR1029"/>
    <x v="28"/>
    <s v="Not Available"/>
    <x v="4"/>
    <n v="1"/>
    <n v="200"/>
    <n v="120"/>
    <n v="0"/>
    <n v="30"/>
    <n v="230"/>
    <s v="UPI"/>
    <x v="0"/>
    <x v="2"/>
    <x v="5"/>
    <n v="80"/>
    <n v="34.799999999999997"/>
    <s v="Low margin"/>
  </r>
  <r>
    <s v="ODR1029"/>
    <x v="28"/>
    <s v="Not Available"/>
    <x v="4"/>
    <n v="1"/>
    <n v="150"/>
    <n v="120"/>
    <n v="0"/>
    <n v="30"/>
    <n v="180"/>
    <s v="UPI"/>
    <x v="0"/>
    <x v="2"/>
    <x v="5"/>
    <n v="30"/>
    <n v="16.7"/>
    <s v="Low margin"/>
  </r>
  <r>
    <s v="ODR1029"/>
    <x v="28"/>
    <s v="Not Available"/>
    <x v="4"/>
    <n v="1"/>
    <n v="180"/>
    <n v="120"/>
    <n v="0"/>
    <n v="30"/>
    <n v="210"/>
    <s v="UPI"/>
    <x v="0"/>
    <x v="2"/>
    <x v="5"/>
    <n v="60"/>
    <n v="28.6"/>
    <s v="Low margin"/>
  </r>
  <r>
    <s v="ODR1029"/>
    <x v="28"/>
    <s v="Not Available"/>
    <x v="4"/>
    <n v="1"/>
    <n v="150"/>
    <n v="120"/>
    <n v="0"/>
    <n v="30"/>
    <n v="180"/>
    <s v="UPI"/>
    <x v="0"/>
    <x v="2"/>
    <x v="5"/>
    <n v="30"/>
    <n v="16.7"/>
    <s v="Low margin"/>
  </r>
  <r>
    <s v="ODR1029"/>
    <x v="28"/>
    <s v="Not Available"/>
    <x v="4"/>
    <n v="1"/>
    <n v="180"/>
    <n v="120"/>
    <n v="0"/>
    <n v="30"/>
    <n v="210"/>
    <s v="UPI"/>
    <x v="0"/>
    <x v="2"/>
    <x v="5"/>
    <n v="60"/>
    <n v="28.6"/>
    <s v="Low margin"/>
  </r>
  <r>
    <s v="ODR1030"/>
    <x v="18"/>
    <s v="Pooja"/>
    <x v="4"/>
    <n v="3"/>
    <n v="180"/>
    <n v="120"/>
    <n v="5"/>
    <n v="0"/>
    <n v="545"/>
    <s v="Cash"/>
    <x v="1"/>
    <x v="2"/>
    <x v="4"/>
    <n v="180"/>
    <n v="33"/>
    <s v="Low margin"/>
  </r>
  <r>
    <s v="ODR1030"/>
    <x v="18"/>
    <s v="Pooja"/>
    <x v="4"/>
    <n v="3"/>
    <n v="180"/>
    <n v="120"/>
    <n v="5"/>
    <n v="0"/>
    <n v="545"/>
    <s v="Cash"/>
    <x v="1"/>
    <x v="2"/>
    <x v="4"/>
    <n v="180"/>
    <n v="33"/>
    <s v="Low margin"/>
  </r>
  <r>
    <s v="ODR1030"/>
    <x v="18"/>
    <s v="Pooja"/>
    <x v="4"/>
    <n v="3"/>
    <n v="180"/>
    <n v="120"/>
    <n v="5"/>
    <n v="0"/>
    <n v="545"/>
    <s v="Cash"/>
    <x v="1"/>
    <x v="2"/>
    <x v="4"/>
    <n v="180"/>
    <n v="33"/>
    <s v="Low margin"/>
  </r>
  <r>
    <s v="ODR1030"/>
    <x v="18"/>
    <s v="Pooja"/>
    <x v="4"/>
    <n v="3"/>
    <n v="120"/>
    <n v="120"/>
    <n v="5"/>
    <n v="0"/>
    <n v="365"/>
    <s v="Cash"/>
    <x v="1"/>
    <x v="2"/>
    <x v="4"/>
    <n v="0"/>
    <n v="0"/>
    <s v="Low margin"/>
  </r>
  <r>
    <s v="ODR1030"/>
    <x v="18"/>
    <s v="Pooja"/>
    <x v="4"/>
    <n v="3"/>
    <n v="200"/>
    <n v="120"/>
    <n v="5"/>
    <n v="0"/>
    <n v="605"/>
    <s v="Cash"/>
    <x v="1"/>
    <x v="2"/>
    <x v="4"/>
    <n v="240"/>
    <n v="39.700000000000003"/>
    <s v="No"/>
  </r>
  <r>
    <s v="ODR1030"/>
    <x v="18"/>
    <s v="Pooja"/>
    <x v="4"/>
    <n v="3"/>
    <n v="150"/>
    <n v="120"/>
    <n v="5"/>
    <n v="0"/>
    <n v="455"/>
    <s v="Cash"/>
    <x v="1"/>
    <x v="2"/>
    <x v="4"/>
    <n v="90"/>
    <n v="19.8"/>
    <s v="Low margin"/>
  </r>
  <r>
    <s v="ODR1030"/>
    <x v="18"/>
    <s v="Pooja"/>
    <x v="4"/>
    <n v="3"/>
    <n v="180"/>
    <n v="120"/>
    <n v="5"/>
    <n v="0"/>
    <n v="545"/>
    <s v="Cash"/>
    <x v="1"/>
    <x v="2"/>
    <x v="4"/>
    <n v="180"/>
    <n v="33"/>
    <s v="Low margin"/>
  </r>
  <r>
    <s v="ODR1030"/>
    <x v="18"/>
    <s v="Pooja"/>
    <x v="4"/>
    <n v="3"/>
    <n v="120"/>
    <n v="120"/>
    <n v="5"/>
    <n v="0"/>
    <n v="365"/>
    <s v="Cash"/>
    <x v="1"/>
    <x v="2"/>
    <x v="4"/>
    <n v="0"/>
    <n v="0"/>
    <s v="Low margin"/>
  </r>
  <r>
    <s v="ODR1030"/>
    <x v="18"/>
    <s v="Pooja"/>
    <x v="4"/>
    <n v="3"/>
    <n v="120"/>
    <n v="120"/>
    <n v="5"/>
    <n v="0"/>
    <n v="365"/>
    <s v="Cash"/>
    <x v="1"/>
    <x v="2"/>
    <x v="4"/>
    <n v="0"/>
    <n v="0"/>
    <s v="Low margin"/>
  </r>
  <r>
    <s v="ODR1030"/>
    <x v="18"/>
    <s v="Pooja"/>
    <x v="4"/>
    <n v="3"/>
    <n v="150"/>
    <n v="120"/>
    <n v="5"/>
    <n v="0"/>
    <n v="455"/>
    <s v="Cash"/>
    <x v="1"/>
    <x v="2"/>
    <x v="4"/>
    <n v="90"/>
    <n v="19.8"/>
    <s v="Low margin"/>
  </r>
  <r>
    <s v="ODR1030"/>
    <x v="18"/>
    <s v="Pooja"/>
    <x v="4"/>
    <n v="3"/>
    <n v="150"/>
    <n v="120"/>
    <n v="5"/>
    <n v="0"/>
    <n v="455"/>
    <s v="Cash"/>
    <x v="1"/>
    <x v="2"/>
    <x v="4"/>
    <n v="90"/>
    <n v="19.8"/>
    <s v="Low margin"/>
  </r>
  <r>
    <s v="ODR1030"/>
    <x v="18"/>
    <s v="Pooja"/>
    <x v="4"/>
    <n v="3"/>
    <n v="180"/>
    <n v="120"/>
    <n v="5"/>
    <n v="0"/>
    <n v="545"/>
    <s v="Cash"/>
    <x v="1"/>
    <x v="2"/>
    <x v="4"/>
    <n v="180"/>
    <n v="33"/>
    <s v="Low margin"/>
  </r>
  <r>
    <s v="ODR1030"/>
    <x v="18"/>
    <s v="Pooja"/>
    <x v="4"/>
    <n v="3"/>
    <n v="200"/>
    <n v="120"/>
    <n v="5"/>
    <n v="0"/>
    <n v="605"/>
    <s v="Cash"/>
    <x v="1"/>
    <x v="2"/>
    <x v="4"/>
    <n v="240"/>
    <n v="39.700000000000003"/>
    <s v="No"/>
  </r>
  <r>
    <s v="ODR1030"/>
    <x v="18"/>
    <s v="Pooja"/>
    <x v="4"/>
    <n v="3"/>
    <n v="150"/>
    <n v="120"/>
    <n v="5"/>
    <n v="0"/>
    <n v="455"/>
    <s v="Cash"/>
    <x v="1"/>
    <x v="2"/>
    <x v="4"/>
    <n v="90"/>
    <n v="19.8"/>
    <s v="Low margin"/>
  </r>
  <r>
    <s v="ODR1030"/>
    <x v="18"/>
    <s v="Pooja"/>
    <x v="4"/>
    <n v="3"/>
    <n v="180"/>
    <n v="120"/>
    <n v="5"/>
    <n v="0"/>
    <n v="545"/>
    <s v="Cash"/>
    <x v="1"/>
    <x v="2"/>
    <x v="4"/>
    <n v="180"/>
    <n v="33"/>
    <s v="Low margin"/>
  </r>
  <r>
    <s v="ODR1030"/>
    <x v="18"/>
    <s v="Pooja"/>
    <x v="4"/>
    <n v="3"/>
    <n v="150"/>
    <n v="120"/>
    <n v="5"/>
    <n v="0"/>
    <n v="455"/>
    <s v="Cash"/>
    <x v="1"/>
    <x v="2"/>
    <x v="4"/>
    <n v="90"/>
    <n v="19.8"/>
    <s v="Low margin"/>
  </r>
  <r>
    <s v="ODR1030"/>
    <x v="18"/>
    <s v="Pooja"/>
    <x v="4"/>
    <n v="3"/>
    <n v="180"/>
    <n v="120"/>
    <n v="5"/>
    <n v="0"/>
    <n v="545"/>
    <s v="Cash"/>
    <x v="1"/>
    <x v="2"/>
    <x v="4"/>
    <n v="180"/>
    <n v="33"/>
    <s v="Low margin"/>
  </r>
  <r>
    <s v="ODR1035"/>
    <x v="16"/>
    <s v="Not Available"/>
    <x v="4"/>
    <n v="1"/>
    <n v="180"/>
    <n v="120"/>
    <n v="0"/>
    <n v="30"/>
    <n v="210"/>
    <s v="Not Available"/>
    <x v="2"/>
    <x v="2"/>
    <x v="5"/>
    <n v="60"/>
    <n v="28.6"/>
    <s v="Low margin"/>
  </r>
  <r>
    <s v="ODR1035"/>
    <x v="16"/>
    <s v="Not Available"/>
    <x v="4"/>
    <n v="1"/>
    <n v="180"/>
    <n v="120"/>
    <n v="0"/>
    <n v="30"/>
    <n v="210"/>
    <s v="Not Available"/>
    <x v="2"/>
    <x v="2"/>
    <x v="5"/>
    <n v="60"/>
    <n v="28.6"/>
    <s v="Low margin"/>
  </r>
  <r>
    <s v="ODR1035"/>
    <x v="16"/>
    <s v="Not Available"/>
    <x v="4"/>
    <n v="1"/>
    <n v="180"/>
    <n v="120"/>
    <n v="0"/>
    <n v="30"/>
    <n v="210"/>
    <s v="Not Available"/>
    <x v="2"/>
    <x v="2"/>
    <x v="5"/>
    <n v="60"/>
    <n v="28.6"/>
    <s v="Low margin"/>
  </r>
  <r>
    <s v="ODR1035"/>
    <x v="16"/>
    <s v="Not Available"/>
    <x v="4"/>
    <n v="1"/>
    <n v="120"/>
    <n v="120"/>
    <n v="0"/>
    <n v="30"/>
    <n v="150"/>
    <s v="Not Available"/>
    <x v="2"/>
    <x v="2"/>
    <x v="5"/>
    <n v="0"/>
    <n v="0"/>
    <s v="Low margin"/>
  </r>
  <r>
    <s v="ODR1035"/>
    <x v="16"/>
    <s v="Not Available"/>
    <x v="4"/>
    <n v="1"/>
    <n v="200"/>
    <n v="120"/>
    <n v="0"/>
    <n v="30"/>
    <n v="230"/>
    <s v="Not Available"/>
    <x v="2"/>
    <x v="2"/>
    <x v="5"/>
    <n v="80"/>
    <n v="34.799999999999997"/>
    <s v="Low margin"/>
  </r>
  <r>
    <s v="ODR1035"/>
    <x v="16"/>
    <s v="Not Available"/>
    <x v="4"/>
    <n v="1"/>
    <n v="150"/>
    <n v="120"/>
    <n v="0"/>
    <n v="30"/>
    <n v="180"/>
    <s v="Not Available"/>
    <x v="2"/>
    <x v="2"/>
    <x v="5"/>
    <n v="30"/>
    <n v="16.7"/>
    <s v="Low margin"/>
  </r>
  <r>
    <s v="ODR1035"/>
    <x v="16"/>
    <s v="Not Available"/>
    <x v="4"/>
    <n v="1"/>
    <n v="180"/>
    <n v="120"/>
    <n v="0"/>
    <n v="30"/>
    <n v="210"/>
    <s v="Not Available"/>
    <x v="2"/>
    <x v="2"/>
    <x v="5"/>
    <n v="60"/>
    <n v="28.6"/>
    <s v="Low margin"/>
  </r>
  <r>
    <s v="ODR1035"/>
    <x v="16"/>
    <s v="Not Available"/>
    <x v="4"/>
    <n v="1"/>
    <n v="120"/>
    <n v="120"/>
    <n v="0"/>
    <n v="30"/>
    <n v="150"/>
    <s v="Not Available"/>
    <x v="2"/>
    <x v="2"/>
    <x v="5"/>
    <n v="0"/>
    <n v="0"/>
    <s v="Low margin"/>
  </r>
  <r>
    <s v="ODR1035"/>
    <x v="16"/>
    <s v="Not Available"/>
    <x v="4"/>
    <n v="1"/>
    <n v="120"/>
    <n v="120"/>
    <n v="0"/>
    <n v="30"/>
    <n v="150"/>
    <s v="Not Available"/>
    <x v="2"/>
    <x v="2"/>
    <x v="5"/>
    <n v="0"/>
    <n v="0"/>
    <s v="Low margin"/>
  </r>
  <r>
    <s v="ODR1035"/>
    <x v="16"/>
    <s v="Not Available"/>
    <x v="4"/>
    <n v="1"/>
    <n v="150"/>
    <n v="120"/>
    <n v="0"/>
    <n v="30"/>
    <n v="180"/>
    <s v="Not Available"/>
    <x v="2"/>
    <x v="2"/>
    <x v="5"/>
    <n v="30"/>
    <n v="16.7"/>
    <s v="Low margin"/>
  </r>
  <r>
    <s v="ODR1035"/>
    <x v="16"/>
    <s v="Not Available"/>
    <x v="4"/>
    <n v="1"/>
    <n v="150"/>
    <n v="120"/>
    <n v="0"/>
    <n v="30"/>
    <n v="180"/>
    <s v="Not Available"/>
    <x v="2"/>
    <x v="2"/>
    <x v="5"/>
    <n v="30"/>
    <n v="16.7"/>
    <s v="Low margin"/>
  </r>
  <r>
    <s v="ODR1035"/>
    <x v="16"/>
    <s v="Not Available"/>
    <x v="4"/>
    <n v="1"/>
    <n v="180"/>
    <n v="120"/>
    <n v="0"/>
    <n v="30"/>
    <n v="210"/>
    <s v="Not Available"/>
    <x v="2"/>
    <x v="2"/>
    <x v="5"/>
    <n v="60"/>
    <n v="28.6"/>
    <s v="Low margin"/>
  </r>
  <r>
    <s v="ODR1035"/>
    <x v="16"/>
    <s v="Not Available"/>
    <x v="4"/>
    <n v="1"/>
    <n v="200"/>
    <n v="120"/>
    <n v="0"/>
    <n v="30"/>
    <n v="230"/>
    <s v="Not Available"/>
    <x v="2"/>
    <x v="2"/>
    <x v="5"/>
    <n v="80"/>
    <n v="34.799999999999997"/>
    <s v="Low margin"/>
  </r>
  <r>
    <s v="ODR1035"/>
    <x v="16"/>
    <s v="Not Available"/>
    <x v="4"/>
    <n v="1"/>
    <n v="150"/>
    <n v="120"/>
    <n v="0"/>
    <n v="30"/>
    <n v="180"/>
    <s v="Not Available"/>
    <x v="2"/>
    <x v="2"/>
    <x v="5"/>
    <n v="30"/>
    <n v="16.7"/>
    <s v="Low margin"/>
  </r>
  <r>
    <s v="ODR1035"/>
    <x v="16"/>
    <s v="Not Available"/>
    <x v="4"/>
    <n v="1"/>
    <n v="180"/>
    <n v="120"/>
    <n v="0"/>
    <n v="30"/>
    <n v="210"/>
    <s v="Not Available"/>
    <x v="2"/>
    <x v="2"/>
    <x v="5"/>
    <n v="60"/>
    <n v="28.6"/>
    <s v="Low margin"/>
  </r>
  <r>
    <s v="ODR1035"/>
    <x v="16"/>
    <s v="Not Available"/>
    <x v="4"/>
    <n v="1"/>
    <n v="150"/>
    <n v="120"/>
    <n v="0"/>
    <n v="30"/>
    <n v="180"/>
    <s v="Not Available"/>
    <x v="2"/>
    <x v="2"/>
    <x v="5"/>
    <n v="30"/>
    <n v="16.7"/>
    <s v="Low margin"/>
  </r>
  <r>
    <s v="ODR1035"/>
    <x v="16"/>
    <s v="Not Available"/>
    <x v="4"/>
    <n v="1"/>
    <n v="180"/>
    <n v="120"/>
    <n v="0"/>
    <n v="30"/>
    <n v="210"/>
    <s v="Not Available"/>
    <x v="2"/>
    <x v="2"/>
    <x v="5"/>
    <n v="60"/>
    <n v="28.6"/>
    <s v="Low margin"/>
  </r>
  <r>
    <s v="ODR1041"/>
    <x v="8"/>
    <s v="Raj"/>
    <x v="4"/>
    <n v="2"/>
    <n v="180"/>
    <n v="120"/>
    <n v="0"/>
    <n v="0"/>
    <n v="360"/>
    <s v="UPI"/>
    <x v="2"/>
    <x v="2"/>
    <x v="1"/>
    <n v="120"/>
    <n v="33.299999999999997"/>
    <s v="Low margin"/>
  </r>
  <r>
    <s v="ODR1041"/>
    <x v="8"/>
    <s v="Raj"/>
    <x v="4"/>
    <n v="2"/>
    <n v="180"/>
    <n v="120"/>
    <n v="0"/>
    <n v="0"/>
    <n v="360"/>
    <s v="UPI"/>
    <x v="2"/>
    <x v="2"/>
    <x v="1"/>
    <n v="120"/>
    <n v="33.299999999999997"/>
    <s v="Low margin"/>
  </r>
  <r>
    <s v="ODR1041"/>
    <x v="8"/>
    <s v="Raj"/>
    <x v="4"/>
    <n v="2"/>
    <n v="180"/>
    <n v="120"/>
    <n v="0"/>
    <n v="0"/>
    <n v="360"/>
    <s v="UPI"/>
    <x v="2"/>
    <x v="2"/>
    <x v="1"/>
    <n v="120"/>
    <n v="33.299999999999997"/>
    <s v="Low margin"/>
  </r>
  <r>
    <s v="ODR1041"/>
    <x v="8"/>
    <s v="Raj"/>
    <x v="4"/>
    <n v="2"/>
    <n v="120"/>
    <n v="120"/>
    <n v="0"/>
    <n v="0"/>
    <n v="240"/>
    <s v="UPI"/>
    <x v="2"/>
    <x v="2"/>
    <x v="1"/>
    <n v="0"/>
    <n v="0"/>
    <s v="Low margin"/>
  </r>
  <r>
    <s v="ODR1041"/>
    <x v="8"/>
    <s v="Raj"/>
    <x v="4"/>
    <n v="2"/>
    <n v="200"/>
    <n v="120"/>
    <n v="0"/>
    <n v="0"/>
    <n v="400"/>
    <s v="UPI"/>
    <x v="2"/>
    <x v="2"/>
    <x v="1"/>
    <n v="160"/>
    <n v="40"/>
    <s v="No"/>
  </r>
  <r>
    <s v="ODR1041"/>
    <x v="8"/>
    <s v="Raj"/>
    <x v="4"/>
    <n v="2"/>
    <n v="150"/>
    <n v="120"/>
    <n v="0"/>
    <n v="0"/>
    <n v="300"/>
    <s v="UPI"/>
    <x v="2"/>
    <x v="2"/>
    <x v="1"/>
    <n v="60"/>
    <n v="20"/>
    <s v="Low margin"/>
  </r>
  <r>
    <s v="ODR1041"/>
    <x v="8"/>
    <s v="Raj"/>
    <x v="4"/>
    <n v="2"/>
    <n v="180"/>
    <n v="120"/>
    <n v="0"/>
    <n v="0"/>
    <n v="360"/>
    <s v="UPI"/>
    <x v="2"/>
    <x v="2"/>
    <x v="1"/>
    <n v="120"/>
    <n v="33.299999999999997"/>
    <s v="Low margin"/>
  </r>
  <r>
    <s v="ODR1041"/>
    <x v="8"/>
    <s v="Raj"/>
    <x v="4"/>
    <n v="2"/>
    <n v="120"/>
    <n v="120"/>
    <n v="0"/>
    <n v="0"/>
    <n v="240"/>
    <s v="UPI"/>
    <x v="2"/>
    <x v="2"/>
    <x v="1"/>
    <n v="0"/>
    <n v="0"/>
    <s v="Low margin"/>
  </r>
  <r>
    <s v="ODR1041"/>
    <x v="8"/>
    <s v="Raj"/>
    <x v="4"/>
    <n v="2"/>
    <n v="120"/>
    <n v="120"/>
    <n v="0"/>
    <n v="0"/>
    <n v="240"/>
    <s v="UPI"/>
    <x v="2"/>
    <x v="2"/>
    <x v="1"/>
    <n v="0"/>
    <n v="0"/>
    <s v="Low margin"/>
  </r>
  <r>
    <s v="ODR1041"/>
    <x v="8"/>
    <s v="Raj"/>
    <x v="4"/>
    <n v="2"/>
    <n v="150"/>
    <n v="120"/>
    <n v="0"/>
    <n v="0"/>
    <n v="300"/>
    <s v="UPI"/>
    <x v="2"/>
    <x v="2"/>
    <x v="1"/>
    <n v="60"/>
    <n v="20"/>
    <s v="Low margin"/>
  </r>
  <r>
    <s v="ODR1041"/>
    <x v="8"/>
    <s v="Raj"/>
    <x v="4"/>
    <n v="2"/>
    <n v="150"/>
    <n v="120"/>
    <n v="0"/>
    <n v="0"/>
    <n v="300"/>
    <s v="UPI"/>
    <x v="2"/>
    <x v="2"/>
    <x v="1"/>
    <n v="60"/>
    <n v="20"/>
    <s v="Low margin"/>
  </r>
  <r>
    <s v="ODR1041"/>
    <x v="8"/>
    <s v="Raj"/>
    <x v="4"/>
    <n v="2"/>
    <n v="180"/>
    <n v="120"/>
    <n v="0"/>
    <n v="0"/>
    <n v="360"/>
    <s v="UPI"/>
    <x v="2"/>
    <x v="2"/>
    <x v="1"/>
    <n v="120"/>
    <n v="33.299999999999997"/>
    <s v="Low margin"/>
  </r>
  <r>
    <s v="ODR1041"/>
    <x v="8"/>
    <s v="Raj"/>
    <x v="4"/>
    <n v="2"/>
    <n v="200"/>
    <n v="120"/>
    <n v="0"/>
    <n v="0"/>
    <n v="400"/>
    <s v="UPI"/>
    <x v="2"/>
    <x v="2"/>
    <x v="1"/>
    <n v="160"/>
    <n v="40"/>
    <s v="No"/>
  </r>
  <r>
    <s v="ODR1041"/>
    <x v="8"/>
    <s v="Raj"/>
    <x v="4"/>
    <n v="2"/>
    <n v="150"/>
    <n v="120"/>
    <n v="0"/>
    <n v="0"/>
    <n v="300"/>
    <s v="UPI"/>
    <x v="2"/>
    <x v="2"/>
    <x v="1"/>
    <n v="60"/>
    <n v="20"/>
    <s v="Low margin"/>
  </r>
  <r>
    <s v="ODR1041"/>
    <x v="8"/>
    <s v="Raj"/>
    <x v="4"/>
    <n v="2"/>
    <n v="180"/>
    <n v="120"/>
    <n v="0"/>
    <n v="0"/>
    <n v="360"/>
    <s v="UPI"/>
    <x v="2"/>
    <x v="2"/>
    <x v="1"/>
    <n v="120"/>
    <n v="33.299999999999997"/>
    <s v="Low margin"/>
  </r>
  <r>
    <s v="ODR1041"/>
    <x v="8"/>
    <s v="Raj"/>
    <x v="4"/>
    <n v="2"/>
    <n v="150"/>
    <n v="120"/>
    <n v="0"/>
    <n v="0"/>
    <n v="300"/>
    <s v="UPI"/>
    <x v="2"/>
    <x v="2"/>
    <x v="1"/>
    <n v="60"/>
    <n v="20"/>
    <s v="Low margin"/>
  </r>
  <r>
    <s v="ODR1041"/>
    <x v="8"/>
    <s v="Raj"/>
    <x v="4"/>
    <n v="2"/>
    <n v="180"/>
    <n v="120"/>
    <n v="0"/>
    <n v="0"/>
    <n v="360"/>
    <s v="UPI"/>
    <x v="2"/>
    <x v="2"/>
    <x v="1"/>
    <n v="120"/>
    <n v="33.299999999999997"/>
    <s v="Low margin"/>
  </r>
  <r>
    <s v="ODR1053"/>
    <x v="22"/>
    <s v="Amit"/>
    <x v="4"/>
    <n v="3"/>
    <n v="180"/>
    <n v="120"/>
    <n v="0"/>
    <n v="0"/>
    <n v="540"/>
    <s v="GPay"/>
    <x v="1"/>
    <x v="2"/>
    <x v="3"/>
    <n v="180"/>
    <n v="33.299999999999997"/>
    <s v="Low margin"/>
  </r>
  <r>
    <s v="ODR1053"/>
    <x v="22"/>
    <s v="Amit"/>
    <x v="4"/>
    <n v="3"/>
    <n v="180"/>
    <n v="120"/>
    <n v="0"/>
    <n v="0"/>
    <n v="540"/>
    <s v="GPay"/>
    <x v="1"/>
    <x v="2"/>
    <x v="3"/>
    <n v="180"/>
    <n v="33.299999999999997"/>
    <s v="Low margin"/>
  </r>
  <r>
    <s v="ODR1053"/>
    <x v="22"/>
    <s v="Amit"/>
    <x v="4"/>
    <n v="3"/>
    <n v="180"/>
    <n v="120"/>
    <n v="0"/>
    <n v="0"/>
    <n v="540"/>
    <s v="GPay"/>
    <x v="1"/>
    <x v="2"/>
    <x v="3"/>
    <n v="180"/>
    <n v="33.299999999999997"/>
    <s v="Low margin"/>
  </r>
  <r>
    <s v="ODR1053"/>
    <x v="22"/>
    <s v="Amit"/>
    <x v="4"/>
    <n v="3"/>
    <n v="120"/>
    <n v="120"/>
    <n v="0"/>
    <n v="0"/>
    <n v="360"/>
    <s v="GPay"/>
    <x v="1"/>
    <x v="2"/>
    <x v="3"/>
    <n v="0"/>
    <n v="0"/>
    <s v="Low margin"/>
  </r>
  <r>
    <s v="ODR1053"/>
    <x v="22"/>
    <s v="Amit"/>
    <x v="4"/>
    <n v="3"/>
    <n v="200"/>
    <n v="120"/>
    <n v="0"/>
    <n v="0"/>
    <n v="600"/>
    <s v="GPay"/>
    <x v="1"/>
    <x v="2"/>
    <x v="3"/>
    <n v="240"/>
    <n v="40"/>
    <s v="No"/>
  </r>
  <r>
    <s v="ODR1053"/>
    <x v="22"/>
    <s v="Amit"/>
    <x v="4"/>
    <n v="3"/>
    <n v="150"/>
    <n v="120"/>
    <n v="0"/>
    <n v="0"/>
    <n v="450"/>
    <s v="GPay"/>
    <x v="1"/>
    <x v="2"/>
    <x v="3"/>
    <n v="90"/>
    <n v="20"/>
    <s v="Low margin"/>
  </r>
  <r>
    <s v="ODR1053"/>
    <x v="22"/>
    <s v="Amit"/>
    <x v="4"/>
    <n v="3"/>
    <n v="180"/>
    <n v="120"/>
    <n v="0"/>
    <n v="0"/>
    <n v="540"/>
    <s v="GPay"/>
    <x v="1"/>
    <x v="2"/>
    <x v="3"/>
    <n v="180"/>
    <n v="33.299999999999997"/>
    <s v="Low margin"/>
  </r>
  <r>
    <s v="ODR1053"/>
    <x v="22"/>
    <s v="Amit"/>
    <x v="4"/>
    <n v="3"/>
    <n v="120"/>
    <n v="120"/>
    <n v="0"/>
    <n v="0"/>
    <n v="360"/>
    <s v="GPay"/>
    <x v="1"/>
    <x v="2"/>
    <x v="3"/>
    <n v="0"/>
    <n v="0"/>
    <s v="Low margin"/>
  </r>
  <r>
    <s v="ODR1053"/>
    <x v="22"/>
    <s v="Amit"/>
    <x v="4"/>
    <n v="3"/>
    <n v="120"/>
    <n v="120"/>
    <n v="0"/>
    <n v="0"/>
    <n v="360"/>
    <s v="GPay"/>
    <x v="1"/>
    <x v="2"/>
    <x v="3"/>
    <n v="0"/>
    <n v="0"/>
    <s v="Low margin"/>
  </r>
  <r>
    <s v="ODR1053"/>
    <x v="22"/>
    <s v="Amit"/>
    <x v="4"/>
    <n v="3"/>
    <n v="150"/>
    <n v="120"/>
    <n v="0"/>
    <n v="0"/>
    <n v="450"/>
    <s v="GPay"/>
    <x v="1"/>
    <x v="2"/>
    <x v="3"/>
    <n v="90"/>
    <n v="20"/>
    <s v="Low margin"/>
  </r>
  <r>
    <s v="ODR1053"/>
    <x v="22"/>
    <s v="Amit"/>
    <x v="4"/>
    <n v="3"/>
    <n v="150"/>
    <n v="120"/>
    <n v="0"/>
    <n v="0"/>
    <n v="450"/>
    <s v="GPay"/>
    <x v="1"/>
    <x v="2"/>
    <x v="3"/>
    <n v="90"/>
    <n v="20"/>
    <s v="Low margin"/>
  </r>
  <r>
    <s v="ODR1053"/>
    <x v="22"/>
    <s v="Amit"/>
    <x v="4"/>
    <n v="3"/>
    <n v="180"/>
    <n v="120"/>
    <n v="0"/>
    <n v="0"/>
    <n v="540"/>
    <s v="GPay"/>
    <x v="1"/>
    <x v="2"/>
    <x v="3"/>
    <n v="180"/>
    <n v="33.299999999999997"/>
    <s v="Low margin"/>
  </r>
  <r>
    <s v="ODR1053"/>
    <x v="22"/>
    <s v="Amit"/>
    <x v="4"/>
    <n v="3"/>
    <n v="200"/>
    <n v="120"/>
    <n v="0"/>
    <n v="0"/>
    <n v="600"/>
    <s v="GPay"/>
    <x v="1"/>
    <x v="2"/>
    <x v="3"/>
    <n v="240"/>
    <n v="40"/>
    <s v="No"/>
  </r>
  <r>
    <s v="ODR1053"/>
    <x v="22"/>
    <s v="Amit"/>
    <x v="4"/>
    <n v="3"/>
    <n v="150"/>
    <n v="120"/>
    <n v="0"/>
    <n v="0"/>
    <n v="450"/>
    <s v="GPay"/>
    <x v="1"/>
    <x v="2"/>
    <x v="3"/>
    <n v="90"/>
    <n v="20"/>
    <s v="Low margin"/>
  </r>
  <r>
    <s v="ODR1053"/>
    <x v="22"/>
    <s v="Amit"/>
    <x v="4"/>
    <n v="3"/>
    <n v="180"/>
    <n v="120"/>
    <n v="0"/>
    <n v="0"/>
    <n v="540"/>
    <s v="GPay"/>
    <x v="1"/>
    <x v="2"/>
    <x v="3"/>
    <n v="180"/>
    <n v="33.299999999999997"/>
    <s v="Low margin"/>
  </r>
  <r>
    <s v="ODR1053"/>
    <x v="22"/>
    <s v="Amit"/>
    <x v="4"/>
    <n v="3"/>
    <n v="150"/>
    <n v="120"/>
    <n v="0"/>
    <n v="0"/>
    <n v="450"/>
    <s v="GPay"/>
    <x v="1"/>
    <x v="2"/>
    <x v="3"/>
    <n v="90"/>
    <n v="20"/>
    <s v="Low margin"/>
  </r>
  <r>
    <s v="ODR1053"/>
    <x v="22"/>
    <s v="Amit"/>
    <x v="4"/>
    <n v="3"/>
    <n v="180"/>
    <n v="120"/>
    <n v="0"/>
    <n v="0"/>
    <n v="540"/>
    <s v="GPay"/>
    <x v="1"/>
    <x v="2"/>
    <x v="3"/>
    <n v="180"/>
    <n v="33.299999999999997"/>
    <s v="Low margin"/>
  </r>
  <r>
    <s v="ODR1071"/>
    <x v="22"/>
    <s v="Not Available"/>
    <x v="4"/>
    <n v="1"/>
    <n v="180"/>
    <n v="120"/>
    <n v="0"/>
    <n v="30"/>
    <n v="210"/>
    <s v="GPay"/>
    <x v="3"/>
    <x v="2"/>
    <x v="5"/>
    <n v="60"/>
    <n v="28.6"/>
    <s v="Low margin"/>
  </r>
  <r>
    <s v="ODR1071"/>
    <x v="22"/>
    <s v="Not Available"/>
    <x v="4"/>
    <n v="1"/>
    <n v="180"/>
    <n v="120"/>
    <n v="0"/>
    <n v="30"/>
    <n v="210"/>
    <s v="GPay"/>
    <x v="3"/>
    <x v="2"/>
    <x v="5"/>
    <n v="60"/>
    <n v="28.6"/>
    <s v="Low margin"/>
  </r>
  <r>
    <s v="ODR1071"/>
    <x v="22"/>
    <s v="Not Available"/>
    <x v="4"/>
    <n v="1"/>
    <n v="180"/>
    <n v="120"/>
    <n v="0"/>
    <n v="30"/>
    <n v="210"/>
    <s v="GPay"/>
    <x v="3"/>
    <x v="2"/>
    <x v="5"/>
    <n v="60"/>
    <n v="28.6"/>
    <s v="Low margin"/>
  </r>
  <r>
    <s v="ODR1071"/>
    <x v="22"/>
    <s v="Not Available"/>
    <x v="4"/>
    <n v="1"/>
    <n v="120"/>
    <n v="120"/>
    <n v="0"/>
    <n v="30"/>
    <n v="150"/>
    <s v="GPay"/>
    <x v="3"/>
    <x v="2"/>
    <x v="5"/>
    <n v="0"/>
    <n v="0"/>
    <s v="Low margin"/>
  </r>
  <r>
    <s v="ODR1071"/>
    <x v="22"/>
    <s v="Not Available"/>
    <x v="4"/>
    <n v="1"/>
    <n v="200"/>
    <n v="120"/>
    <n v="0"/>
    <n v="30"/>
    <n v="230"/>
    <s v="GPay"/>
    <x v="3"/>
    <x v="2"/>
    <x v="5"/>
    <n v="80"/>
    <n v="34.799999999999997"/>
    <s v="Low margin"/>
  </r>
  <r>
    <s v="ODR1071"/>
    <x v="22"/>
    <s v="Not Available"/>
    <x v="4"/>
    <n v="1"/>
    <n v="150"/>
    <n v="120"/>
    <n v="0"/>
    <n v="30"/>
    <n v="180"/>
    <s v="GPay"/>
    <x v="3"/>
    <x v="2"/>
    <x v="5"/>
    <n v="30"/>
    <n v="16.7"/>
    <s v="Low margin"/>
  </r>
  <r>
    <s v="ODR1071"/>
    <x v="22"/>
    <s v="Not Available"/>
    <x v="4"/>
    <n v="1"/>
    <n v="180"/>
    <n v="120"/>
    <n v="0"/>
    <n v="30"/>
    <n v="210"/>
    <s v="GPay"/>
    <x v="3"/>
    <x v="2"/>
    <x v="5"/>
    <n v="60"/>
    <n v="28.6"/>
    <s v="Low margin"/>
  </r>
  <r>
    <s v="ODR1071"/>
    <x v="22"/>
    <s v="Not Available"/>
    <x v="4"/>
    <n v="1"/>
    <n v="120"/>
    <n v="120"/>
    <n v="0"/>
    <n v="30"/>
    <n v="150"/>
    <s v="GPay"/>
    <x v="3"/>
    <x v="2"/>
    <x v="5"/>
    <n v="0"/>
    <n v="0"/>
    <s v="Low margin"/>
  </r>
  <r>
    <s v="ODR1071"/>
    <x v="22"/>
    <s v="Not Available"/>
    <x v="4"/>
    <n v="1"/>
    <n v="120"/>
    <n v="120"/>
    <n v="0"/>
    <n v="30"/>
    <n v="150"/>
    <s v="GPay"/>
    <x v="3"/>
    <x v="2"/>
    <x v="5"/>
    <n v="0"/>
    <n v="0"/>
    <s v="Low margin"/>
  </r>
  <r>
    <s v="ODR1071"/>
    <x v="22"/>
    <s v="Not Available"/>
    <x v="4"/>
    <n v="1"/>
    <n v="150"/>
    <n v="120"/>
    <n v="0"/>
    <n v="30"/>
    <n v="180"/>
    <s v="GPay"/>
    <x v="3"/>
    <x v="2"/>
    <x v="5"/>
    <n v="30"/>
    <n v="16.7"/>
    <s v="Low margin"/>
  </r>
  <r>
    <s v="ODR1071"/>
    <x v="22"/>
    <s v="Not Available"/>
    <x v="4"/>
    <n v="1"/>
    <n v="150"/>
    <n v="120"/>
    <n v="0"/>
    <n v="30"/>
    <n v="180"/>
    <s v="GPay"/>
    <x v="3"/>
    <x v="2"/>
    <x v="5"/>
    <n v="30"/>
    <n v="16.7"/>
    <s v="Low margin"/>
  </r>
  <r>
    <s v="ODR1071"/>
    <x v="22"/>
    <s v="Not Available"/>
    <x v="4"/>
    <n v="1"/>
    <n v="180"/>
    <n v="120"/>
    <n v="0"/>
    <n v="30"/>
    <n v="210"/>
    <s v="GPay"/>
    <x v="3"/>
    <x v="2"/>
    <x v="5"/>
    <n v="60"/>
    <n v="28.6"/>
    <s v="Low margin"/>
  </r>
  <r>
    <s v="ODR1071"/>
    <x v="22"/>
    <s v="Not Available"/>
    <x v="4"/>
    <n v="1"/>
    <n v="200"/>
    <n v="120"/>
    <n v="0"/>
    <n v="30"/>
    <n v="230"/>
    <s v="GPay"/>
    <x v="3"/>
    <x v="2"/>
    <x v="5"/>
    <n v="80"/>
    <n v="34.799999999999997"/>
    <s v="Low margin"/>
  </r>
  <r>
    <s v="ODR1071"/>
    <x v="22"/>
    <s v="Not Available"/>
    <x v="4"/>
    <n v="1"/>
    <n v="150"/>
    <n v="120"/>
    <n v="0"/>
    <n v="30"/>
    <n v="180"/>
    <s v="GPay"/>
    <x v="3"/>
    <x v="2"/>
    <x v="5"/>
    <n v="30"/>
    <n v="16.7"/>
    <s v="Low margin"/>
  </r>
  <r>
    <s v="ODR1071"/>
    <x v="22"/>
    <s v="Not Available"/>
    <x v="4"/>
    <n v="1"/>
    <n v="180"/>
    <n v="120"/>
    <n v="0"/>
    <n v="30"/>
    <n v="210"/>
    <s v="GPay"/>
    <x v="3"/>
    <x v="2"/>
    <x v="5"/>
    <n v="60"/>
    <n v="28.6"/>
    <s v="Low margin"/>
  </r>
  <r>
    <s v="ODR1071"/>
    <x v="22"/>
    <s v="Not Available"/>
    <x v="4"/>
    <n v="1"/>
    <n v="150"/>
    <n v="120"/>
    <n v="0"/>
    <n v="30"/>
    <n v="180"/>
    <s v="GPay"/>
    <x v="3"/>
    <x v="2"/>
    <x v="5"/>
    <n v="30"/>
    <n v="16.7"/>
    <s v="Low margin"/>
  </r>
  <r>
    <s v="ODR1071"/>
    <x v="22"/>
    <s v="Not Available"/>
    <x v="4"/>
    <n v="1"/>
    <n v="180"/>
    <n v="120"/>
    <n v="0"/>
    <n v="30"/>
    <n v="210"/>
    <s v="GPay"/>
    <x v="3"/>
    <x v="2"/>
    <x v="5"/>
    <n v="60"/>
    <n v="28.6"/>
    <s v="Low margin"/>
  </r>
  <r>
    <s v="ODR1074"/>
    <x v="0"/>
    <s v="Raj"/>
    <x v="4"/>
    <n v="1"/>
    <n v="180"/>
    <n v="120"/>
    <n v="0"/>
    <n v="0"/>
    <n v="180"/>
    <s v="Not Available"/>
    <x v="0"/>
    <x v="2"/>
    <x v="1"/>
    <n v="60"/>
    <n v="33.299999999999997"/>
    <s v="Low margin"/>
  </r>
  <r>
    <s v="ODR1074"/>
    <x v="0"/>
    <s v="Raj"/>
    <x v="4"/>
    <n v="1"/>
    <n v="180"/>
    <n v="120"/>
    <n v="0"/>
    <n v="0"/>
    <n v="180"/>
    <s v="Not Available"/>
    <x v="0"/>
    <x v="2"/>
    <x v="1"/>
    <n v="60"/>
    <n v="33.299999999999997"/>
    <s v="Low margin"/>
  </r>
  <r>
    <s v="ODR1074"/>
    <x v="0"/>
    <s v="Raj"/>
    <x v="4"/>
    <n v="1"/>
    <n v="180"/>
    <n v="120"/>
    <n v="0"/>
    <n v="0"/>
    <n v="180"/>
    <s v="Not Available"/>
    <x v="0"/>
    <x v="2"/>
    <x v="1"/>
    <n v="60"/>
    <n v="33.299999999999997"/>
    <s v="Low margin"/>
  </r>
  <r>
    <s v="ODR1074"/>
    <x v="0"/>
    <s v="Raj"/>
    <x v="4"/>
    <n v="1"/>
    <n v="120"/>
    <n v="120"/>
    <n v="0"/>
    <n v="0"/>
    <n v="120"/>
    <s v="Not Available"/>
    <x v="0"/>
    <x v="2"/>
    <x v="1"/>
    <n v="0"/>
    <n v="0"/>
    <s v="Low margin"/>
  </r>
  <r>
    <s v="ODR1074"/>
    <x v="0"/>
    <s v="Raj"/>
    <x v="4"/>
    <n v="1"/>
    <n v="200"/>
    <n v="120"/>
    <n v="0"/>
    <n v="0"/>
    <n v="200"/>
    <s v="Not Available"/>
    <x v="0"/>
    <x v="2"/>
    <x v="1"/>
    <n v="80"/>
    <n v="40"/>
    <s v="No"/>
  </r>
  <r>
    <s v="ODR1074"/>
    <x v="0"/>
    <s v="Raj"/>
    <x v="4"/>
    <n v="1"/>
    <n v="150"/>
    <n v="120"/>
    <n v="0"/>
    <n v="0"/>
    <n v="150"/>
    <s v="Not Available"/>
    <x v="0"/>
    <x v="2"/>
    <x v="1"/>
    <n v="30"/>
    <n v="20"/>
    <s v="Low margin"/>
  </r>
  <r>
    <s v="ODR1074"/>
    <x v="0"/>
    <s v="Raj"/>
    <x v="4"/>
    <n v="1"/>
    <n v="180"/>
    <n v="120"/>
    <n v="0"/>
    <n v="0"/>
    <n v="180"/>
    <s v="Not Available"/>
    <x v="0"/>
    <x v="2"/>
    <x v="1"/>
    <n v="60"/>
    <n v="33.299999999999997"/>
    <s v="Low margin"/>
  </r>
  <r>
    <s v="ODR1074"/>
    <x v="0"/>
    <s v="Raj"/>
    <x v="4"/>
    <n v="1"/>
    <n v="120"/>
    <n v="120"/>
    <n v="0"/>
    <n v="0"/>
    <n v="120"/>
    <s v="Not Available"/>
    <x v="0"/>
    <x v="2"/>
    <x v="1"/>
    <n v="0"/>
    <n v="0"/>
    <s v="Low margin"/>
  </r>
  <r>
    <s v="ODR1074"/>
    <x v="0"/>
    <s v="Raj"/>
    <x v="4"/>
    <n v="1"/>
    <n v="120"/>
    <n v="120"/>
    <n v="0"/>
    <n v="0"/>
    <n v="120"/>
    <s v="Not Available"/>
    <x v="0"/>
    <x v="2"/>
    <x v="1"/>
    <n v="0"/>
    <n v="0"/>
    <s v="Low margin"/>
  </r>
  <r>
    <s v="ODR1074"/>
    <x v="0"/>
    <s v="Raj"/>
    <x v="4"/>
    <n v="1"/>
    <n v="150"/>
    <n v="120"/>
    <n v="0"/>
    <n v="0"/>
    <n v="150"/>
    <s v="Not Available"/>
    <x v="0"/>
    <x v="2"/>
    <x v="1"/>
    <n v="30"/>
    <n v="20"/>
    <s v="Low margin"/>
  </r>
  <r>
    <s v="ODR1074"/>
    <x v="0"/>
    <s v="Raj"/>
    <x v="4"/>
    <n v="1"/>
    <n v="150"/>
    <n v="120"/>
    <n v="0"/>
    <n v="0"/>
    <n v="150"/>
    <s v="Not Available"/>
    <x v="0"/>
    <x v="2"/>
    <x v="1"/>
    <n v="30"/>
    <n v="20"/>
    <s v="Low margin"/>
  </r>
  <r>
    <s v="ODR1074"/>
    <x v="0"/>
    <s v="Raj"/>
    <x v="4"/>
    <n v="1"/>
    <n v="180"/>
    <n v="120"/>
    <n v="0"/>
    <n v="0"/>
    <n v="180"/>
    <s v="Not Available"/>
    <x v="0"/>
    <x v="2"/>
    <x v="1"/>
    <n v="60"/>
    <n v="33.299999999999997"/>
    <s v="Low margin"/>
  </r>
  <r>
    <s v="ODR1074"/>
    <x v="0"/>
    <s v="Raj"/>
    <x v="4"/>
    <n v="1"/>
    <n v="200"/>
    <n v="120"/>
    <n v="0"/>
    <n v="0"/>
    <n v="200"/>
    <s v="Not Available"/>
    <x v="0"/>
    <x v="2"/>
    <x v="1"/>
    <n v="80"/>
    <n v="40"/>
    <s v="No"/>
  </r>
  <r>
    <s v="ODR1074"/>
    <x v="0"/>
    <s v="Raj"/>
    <x v="4"/>
    <n v="1"/>
    <n v="150"/>
    <n v="120"/>
    <n v="0"/>
    <n v="0"/>
    <n v="150"/>
    <s v="Not Available"/>
    <x v="0"/>
    <x v="2"/>
    <x v="1"/>
    <n v="30"/>
    <n v="20"/>
    <s v="Low margin"/>
  </r>
  <r>
    <s v="ODR1074"/>
    <x v="0"/>
    <s v="Raj"/>
    <x v="4"/>
    <n v="1"/>
    <n v="180"/>
    <n v="120"/>
    <n v="0"/>
    <n v="0"/>
    <n v="180"/>
    <s v="Not Available"/>
    <x v="0"/>
    <x v="2"/>
    <x v="1"/>
    <n v="60"/>
    <n v="33.299999999999997"/>
    <s v="Low margin"/>
  </r>
  <r>
    <s v="ODR1074"/>
    <x v="0"/>
    <s v="Raj"/>
    <x v="4"/>
    <n v="1"/>
    <n v="150"/>
    <n v="120"/>
    <n v="0"/>
    <n v="0"/>
    <n v="150"/>
    <s v="Not Available"/>
    <x v="0"/>
    <x v="2"/>
    <x v="1"/>
    <n v="30"/>
    <n v="20"/>
    <s v="Low margin"/>
  </r>
  <r>
    <s v="ODR1074"/>
    <x v="0"/>
    <s v="Raj"/>
    <x v="4"/>
    <n v="1"/>
    <n v="180"/>
    <n v="120"/>
    <n v="0"/>
    <n v="0"/>
    <n v="180"/>
    <s v="Not Available"/>
    <x v="0"/>
    <x v="2"/>
    <x v="1"/>
    <n v="60"/>
    <n v="33.299999999999997"/>
    <s v="Low margin"/>
  </r>
  <r>
    <s v="ODR1078"/>
    <x v="26"/>
    <s v="Amit"/>
    <x v="4"/>
    <n v="3"/>
    <n v="180"/>
    <n v="120"/>
    <n v="0"/>
    <n v="30"/>
    <n v="570"/>
    <s v="Cash"/>
    <x v="1"/>
    <x v="2"/>
    <x v="3"/>
    <n v="180"/>
    <n v="31.6"/>
    <s v="Low margin"/>
  </r>
  <r>
    <s v="ODR1078"/>
    <x v="26"/>
    <s v="Amit"/>
    <x v="4"/>
    <n v="3"/>
    <n v="180"/>
    <n v="120"/>
    <n v="0"/>
    <n v="30"/>
    <n v="570"/>
    <s v="Cash"/>
    <x v="1"/>
    <x v="2"/>
    <x v="3"/>
    <n v="180"/>
    <n v="31.6"/>
    <s v="Low margin"/>
  </r>
  <r>
    <s v="ODR1078"/>
    <x v="26"/>
    <s v="Amit"/>
    <x v="4"/>
    <n v="3"/>
    <n v="180"/>
    <n v="120"/>
    <n v="0"/>
    <n v="30"/>
    <n v="570"/>
    <s v="Cash"/>
    <x v="1"/>
    <x v="2"/>
    <x v="3"/>
    <n v="180"/>
    <n v="31.6"/>
    <s v="Low margin"/>
  </r>
  <r>
    <s v="ODR1078"/>
    <x v="26"/>
    <s v="Amit"/>
    <x v="4"/>
    <n v="3"/>
    <n v="120"/>
    <n v="120"/>
    <n v="0"/>
    <n v="30"/>
    <n v="390"/>
    <s v="Cash"/>
    <x v="1"/>
    <x v="2"/>
    <x v="3"/>
    <n v="0"/>
    <n v="0"/>
    <s v="Low margin"/>
  </r>
  <r>
    <s v="ODR1078"/>
    <x v="26"/>
    <s v="Amit"/>
    <x v="4"/>
    <n v="3"/>
    <n v="200"/>
    <n v="120"/>
    <n v="0"/>
    <n v="30"/>
    <n v="630"/>
    <s v="Cash"/>
    <x v="1"/>
    <x v="2"/>
    <x v="3"/>
    <n v="240"/>
    <n v="38.1"/>
    <s v="No"/>
  </r>
  <r>
    <s v="ODR1078"/>
    <x v="26"/>
    <s v="Amit"/>
    <x v="4"/>
    <n v="3"/>
    <n v="150"/>
    <n v="120"/>
    <n v="0"/>
    <n v="30"/>
    <n v="480"/>
    <s v="Cash"/>
    <x v="1"/>
    <x v="2"/>
    <x v="3"/>
    <n v="90"/>
    <n v="18.8"/>
    <s v="Low margin"/>
  </r>
  <r>
    <s v="ODR1078"/>
    <x v="26"/>
    <s v="Amit"/>
    <x v="4"/>
    <n v="3"/>
    <n v="180"/>
    <n v="120"/>
    <n v="0"/>
    <n v="30"/>
    <n v="570"/>
    <s v="Cash"/>
    <x v="1"/>
    <x v="2"/>
    <x v="3"/>
    <n v="180"/>
    <n v="31.6"/>
    <s v="Low margin"/>
  </r>
  <r>
    <s v="ODR1078"/>
    <x v="26"/>
    <s v="Amit"/>
    <x v="4"/>
    <n v="3"/>
    <n v="120"/>
    <n v="120"/>
    <n v="0"/>
    <n v="30"/>
    <n v="390"/>
    <s v="Cash"/>
    <x v="1"/>
    <x v="2"/>
    <x v="3"/>
    <n v="0"/>
    <n v="0"/>
    <s v="Low margin"/>
  </r>
  <r>
    <s v="ODR1078"/>
    <x v="26"/>
    <s v="Amit"/>
    <x v="4"/>
    <n v="3"/>
    <n v="120"/>
    <n v="120"/>
    <n v="0"/>
    <n v="30"/>
    <n v="390"/>
    <s v="Cash"/>
    <x v="1"/>
    <x v="2"/>
    <x v="3"/>
    <n v="0"/>
    <n v="0"/>
    <s v="Low margin"/>
  </r>
  <r>
    <s v="ODR1078"/>
    <x v="26"/>
    <s v="Amit"/>
    <x v="4"/>
    <n v="3"/>
    <n v="150"/>
    <n v="120"/>
    <n v="0"/>
    <n v="30"/>
    <n v="480"/>
    <s v="Cash"/>
    <x v="1"/>
    <x v="2"/>
    <x v="3"/>
    <n v="90"/>
    <n v="18.8"/>
    <s v="Low margin"/>
  </r>
  <r>
    <s v="ODR1078"/>
    <x v="26"/>
    <s v="Amit"/>
    <x v="4"/>
    <n v="3"/>
    <n v="150"/>
    <n v="120"/>
    <n v="0"/>
    <n v="30"/>
    <n v="480"/>
    <s v="Cash"/>
    <x v="1"/>
    <x v="2"/>
    <x v="3"/>
    <n v="90"/>
    <n v="18.8"/>
    <s v="Low margin"/>
  </r>
  <r>
    <s v="ODR1078"/>
    <x v="26"/>
    <s v="Amit"/>
    <x v="4"/>
    <n v="3"/>
    <n v="180"/>
    <n v="120"/>
    <n v="0"/>
    <n v="30"/>
    <n v="570"/>
    <s v="Cash"/>
    <x v="1"/>
    <x v="2"/>
    <x v="3"/>
    <n v="180"/>
    <n v="31.6"/>
    <s v="Low margin"/>
  </r>
  <r>
    <s v="ODR1078"/>
    <x v="26"/>
    <s v="Amit"/>
    <x v="4"/>
    <n v="3"/>
    <n v="200"/>
    <n v="120"/>
    <n v="0"/>
    <n v="30"/>
    <n v="630"/>
    <s v="Cash"/>
    <x v="1"/>
    <x v="2"/>
    <x v="3"/>
    <n v="240"/>
    <n v="38.1"/>
    <s v="No"/>
  </r>
  <r>
    <s v="ODR1078"/>
    <x v="26"/>
    <s v="Amit"/>
    <x v="4"/>
    <n v="3"/>
    <n v="150"/>
    <n v="120"/>
    <n v="0"/>
    <n v="30"/>
    <n v="480"/>
    <s v="Cash"/>
    <x v="1"/>
    <x v="2"/>
    <x v="3"/>
    <n v="90"/>
    <n v="18.8"/>
    <s v="Low margin"/>
  </r>
  <r>
    <s v="ODR1078"/>
    <x v="26"/>
    <s v="Amit"/>
    <x v="4"/>
    <n v="3"/>
    <n v="180"/>
    <n v="120"/>
    <n v="0"/>
    <n v="30"/>
    <n v="570"/>
    <s v="Cash"/>
    <x v="1"/>
    <x v="2"/>
    <x v="3"/>
    <n v="180"/>
    <n v="31.6"/>
    <s v="Low margin"/>
  </r>
  <r>
    <s v="ODR1078"/>
    <x v="26"/>
    <s v="Amit"/>
    <x v="4"/>
    <n v="3"/>
    <n v="150"/>
    <n v="120"/>
    <n v="0"/>
    <n v="30"/>
    <n v="480"/>
    <s v="Cash"/>
    <x v="1"/>
    <x v="2"/>
    <x v="3"/>
    <n v="90"/>
    <n v="18.8"/>
    <s v="Low margin"/>
  </r>
  <r>
    <s v="ODR1078"/>
    <x v="26"/>
    <s v="Amit"/>
    <x v="4"/>
    <n v="3"/>
    <n v="180"/>
    <n v="120"/>
    <n v="0"/>
    <n v="30"/>
    <n v="570"/>
    <s v="Cash"/>
    <x v="1"/>
    <x v="2"/>
    <x v="3"/>
    <n v="180"/>
    <n v="31.6"/>
    <s v="Low margin"/>
  </r>
  <r>
    <s v="ODR1086"/>
    <x v="29"/>
    <s v="Raj"/>
    <x v="4"/>
    <n v="1"/>
    <n v="180"/>
    <n v="120"/>
    <n v="0"/>
    <n v="0"/>
    <n v="180"/>
    <s v="UPI"/>
    <x v="2"/>
    <x v="2"/>
    <x v="1"/>
    <n v="60"/>
    <n v="33.299999999999997"/>
    <s v="Low margin"/>
  </r>
  <r>
    <s v="ODR1086"/>
    <x v="29"/>
    <s v="Raj"/>
    <x v="4"/>
    <n v="1"/>
    <n v="180"/>
    <n v="120"/>
    <n v="0"/>
    <n v="0"/>
    <n v="180"/>
    <s v="UPI"/>
    <x v="2"/>
    <x v="2"/>
    <x v="1"/>
    <n v="60"/>
    <n v="33.299999999999997"/>
    <s v="Low margin"/>
  </r>
  <r>
    <s v="ODR1086"/>
    <x v="29"/>
    <s v="Raj"/>
    <x v="4"/>
    <n v="1"/>
    <n v="180"/>
    <n v="120"/>
    <n v="0"/>
    <n v="0"/>
    <n v="180"/>
    <s v="UPI"/>
    <x v="2"/>
    <x v="2"/>
    <x v="1"/>
    <n v="60"/>
    <n v="33.299999999999997"/>
    <s v="Low margin"/>
  </r>
  <r>
    <s v="ODR1086"/>
    <x v="29"/>
    <s v="Raj"/>
    <x v="4"/>
    <n v="1"/>
    <n v="120"/>
    <n v="120"/>
    <n v="0"/>
    <n v="0"/>
    <n v="120"/>
    <s v="UPI"/>
    <x v="2"/>
    <x v="2"/>
    <x v="1"/>
    <n v="0"/>
    <n v="0"/>
    <s v="Low margin"/>
  </r>
  <r>
    <s v="ODR1086"/>
    <x v="29"/>
    <s v="Raj"/>
    <x v="4"/>
    <n v="1"/>
    <n v="200"/>
    <n v="120"/>
    <n v="0"/>
    <n v="0"/>
    <n v="200"/>
    <s v="UPI"/>
    <x v="2"/>
    <x v="2"/>
    <x v="1"/>
    <n v="80"/>
    <n v="40"/>
    <s v="No"/>
  </r>
  <r>
    <s v="ODR1086"/>
    <x v="29"/>
    <s v="Raj"/>
    <x v="4"/>
    <n v="1"/>
    <n v="150"/>
    <n v="120"/>
    <n v="0"/>
    <n v="0"/>
    <n v="150"/>
    <s v="UPI"/>
    <x v="2"/>
    <x v="2"/>
    <x v="1"/>
    <n v="30"/>
    <n v="20"/>
    <s v="Low margin"/>
  </r>
  <r>
    <s v="ODR1086"/>
    <x v="29"/>
    <s v="Raj"/>
    <x v="4"/>
    <n v="1"/>
    <n v="180"/>
    <n v="120"/>
    <n v="0"/>
    <n v="0"/>
    <n v="180"/>
    <s v="UPI"/>
    <x v="2"/>
    <x v="2"/>
    <x v="1"/>
    <n v="60"/>
    <n v="33.299999999999997"/>
    <s v="Low margin"/>
  </r>
  <r>
    <s v="ODR1086"/>
    <x v="29"/>
    <s v="Raj"/>
    <x v="4"/>
    <n v="1"/>
    <n v="120"/>
    <n v="120"/>
    <n v="0"/>
    <n v="0"/>
    <n v="120"/>
    <s v="UPI"/>
    <x v="2"/>
    <x v="2"/>
    <x v="1"/>
    <n v="0"/>
    <n v="0"/>
    <s v="Low margin"/>
  </r>
  <r>
    <s v="ODR1086"/>
    <x v="29"/>
    <s v="Raj"/>
    <x v="4"/>
    <n v="1"/>
    <n v="120"/>
    <n v="120"/>
    <n v="0"/>
    <n v="0"/>
    <n v="120"/>
    <s v="UPI"/>
    <x v="2"/>
    <x v="2"/>
    <x v="1"/>
    <n v="0"/>
    <n v="0"/>
    <s v="Low margin"/>
  </r>
  <r>
    <s v="ODR1086"/>
    <x v="29"/>
    <s v="Raj"/>
    <x v="4"/>
    <n v="1"/>
    <n v="150"/>
    <n v="120"/>
    <n v="0"/>
    <n v="0"/>
    <n v="150"/>
    <s v="UPI"/>
    <x v="2"/>
    <x v="2"/>
    <x v="1"/>
    <n v="30"/>
    <n v="20"/>
    <s v="Low margin"/>
  </r>
  <r>
    <s v="ODR1086"/>
    <x v="29"/>
    <s v="Raj"/>
    <x v="4"/>
    <n v="1"/>
    <n v="150"/>
    <n v="120"/>
    <n v="0"/>
    <n v="0"/>
    <n v="150"/>
    <s v="UPI"/>
    <x v="2"/>
    <x v="2"/>
    <x v="1"/>
    <n v="30"/>
    <n v="20"/>
    <s v="Low margin"/>
  </r>
  <r>
    <s v="ODR1086"/>
    <x v="29"/>
    <s v="Raj"/>
    <x v="4"/>
    <n v="1"/>
    <n v="180"/>
    <n v="120"/>
    <n v="0"/>
    <n v="0"/>
    <n v="180"/>
    <s v="UPI"/>
    <x v="2"/>
    <x v="2"/>
    <x v="1"/>
    <n v="60"/>
    <n v="33.299999999999997"/>
    <s v="Low margin"/>
  </r>
  <r>
    <s v="ODR1086"/>
    <x v="29"/>
    <s v="Raj"/>
    <x v="4"/>
    <n v="1"/>
    <n v="200"/>
    <n v="120"/>
    <n v="0"/>
    <n v="0"/>
    <n v="200"/>
    <s v="UPI"/>
    <x v="2"/>
    <x v="2"/>
    <x v="1"/>
    <n v="80"/>
    <n v="40"/>
    <s v="No"/>
  </r>
  <r>
    <s v="ODR1086"/>
    <x v="29"/>
    <s v="Raj"/>
    <x v="4"/>
    <n v="1"/>
    <n v="150"/>
    <n v="120"/>
    <n v="0"/>
    <n v="0"/>
    <n v="150"/>
    <s v="UPI"/>
    <x v="2"/>
    <x v="2"/>
    <x v="1"/>
    <n v="30"/>
    <n v="20"/>
    <s v="Low margin"/>
  </r>
  <r>
    <s v="ODR1086"/>
    <x v="29"/>
    <s v="Raj"/>
    <x v="4"/>
    <n v="1"/>
    <n v="180"/>
    <n v="120"/>
    <n v="0"/>
    <n v="0"/>
    <n v="180"/>
    <s v="UPI"/>
    <x v="2"/>
    <x v="2"/>
    <x v="1"/>
    <n v="60"/>
    <n v="33.299999999999997"/>
    <s v="Low margin"/>
  </r>
  <r>
    <s v="ODR1086"/>
    <x v="29"/>
    <s v="Raj"/>
    <x v="4"/>
    <n v="1"/>
    <n v="150"/>
    <n v="120"/>
    <n v="0"/>
    <n v="0"/>
    <n v="150"/>
    <s v="UPI"/>
    <x v="2"/>
    <x v="2"/>
    <x v="1"/>
    <n v="30"/>
    <n v="20"/>
    <s v="Low margin"/>
  </r>
  <r>
    <s v="ODR1086"/>
    <x v="29"/>
    <s v="Raj"/>
    <x v="4"/>
    <n v="1"/>
    <n v="180"/>
    <n v="120"/>
    <n v="0"/>
    <n v="0"/>
    <n v="180"/>
    <s v="UPI"/>
    <x v="2"/>
    <x v="2"/>
    <x v="1"/>
    <n v="60"/>
    <n v="33.299999999999997"/>
    <s v="Low margin"/>
  </r>
  <r>
    <s v="ODR1089"/>
    <x v="28"/>
    <s v="Amit"/>
    <x v="4"/>
    <n v="2"/>
    <n v="180"/>
    <n v="120"/>
    <n v="0"/>
    <n v="30"/>
    <n v="390"/>
    <s v="UPI"/>
    <x v="2"/>
    <x v="2"/>
    <x v="3"/>
    <n v="120"/>
    <n v="30.8"/>
    <s v="Low margin"/>
  </r>
  <r>
    <s v="ODR1089"/>
    <x v="28"/>
    <s v="Amit"/>
    <x v="4"/>
    <n v="2"/>
    <n v="180"/>
    <n v="120"/>
    <n v="0"/>
    <n v="30"/>
    <n v="390"/>
    <s v="UPI"/>
    <x v="2"/>
    <x v="2"/>
    <x v="3"/>
    <n v="120"/>
    <n v="30.8"/>
    <s v="Low margin"/>
  </r>
  <r>
    <s v="ODR1089"/>
    <x v="28"/>
    <s v="Amit"/>
    <x v="4"/>
    <n v="2"/>
    <n v="180"/>
    <n v="120"/>
    <n v="0"/>
    <n v="30"/>
    <n v="390"/>
    <s v="UPI"/>
    <x v="2"/>
    <x v="2"/>
    <x v="3"/>
    <n v="120"/>
    <n v="30.8"/>
    <s v="Low margin"/>
  </r>
  <r>
    <s v="ODR1089"/>
    <x v="28"/>
    <s v="Amit"/>
    <x v="4"/>
    <n v="2"/>
    <n v="120"/>
    <n v="120"/>
    <n v="0"/>
    <n v="30"/>
    <n v="270"/>
    <s v="UPI"/>
    <x v="2"/>
    <x v="2"/>
    <x v="3"/>
    <n v="0"/>
    <n v="0"/>
    <s v="Low margin"/>
  </r>
  <r>
    <s v="ODR1089"/>
    <x v="28"/>
    <s v="Amit"/>
    <x v="4"/>
    <n v="2"/>
    <n v="200"/>
    <n v="120"/>
    <n v="0"/>
    <n v="30"/>
    <n v="430"/>
    <s v="UPI"/>
    <x v="2"/>
    <x v="2"/>
    <x v="3"/>
    <n v="160"/>
    <n v="37.200000000000003"/>
    <s v="No"/>
  </r>
  <r>
    <s v="ODR1089"/>
    <x v="28"/>
    <s v="Amit"/>
    <x v="4"/>
    <n v="2"/>
    <n v="150"/>
    <n v="120"/>
    <n v="0"/>
    <n v="30"/>
    <n v="330"/>
    <s v="UPI"/>
    <x v="2"/>
    <x v="2"/>
    <x v="3"/>
    <n v="60"/>
    <n v="18.2"/>
    <s v="Low margin"/>
  </r>
  <r>
    <s v="ODR1089"/>
    <x v="28"/>
    <s v="Amit"/>
    <x v="4"/>
    <n v="2"/>
    <n v="180"/>
    <n v="120"/>
    <n v="0"/>
    <n v="30"/>
    <n v="390"/>
    <s v="UPI"/>
    <x v="2"/>
    <x v="2"/>
    <x v="3"/>
    <n v="120"/>
    <n v="30.8"/>
    <s v="Low margin"/>
  </r>
  <r>
    <s v="ODR1089"/>
    <x v="28"/>
    <s v="Amit"/>
    <x v="4"/>
    <n v="2"/>
    <n v="120"/>
    <n v="120"/>
    <n v="0"/>
    <n v="30"/>
    <n v="270"/>
    <s v="UPI"/>
    <x v="2"/>
    <x v="2"/>
    <x v="3"/>
    <n v="0"/>
    <n v="0"/>
    <s v="Low margin"/>
  </r>
  <r>
    <s v="ODR1089"/>
    <x v="28"/>
    <s v="Amit"/>
    <x v="4"/>
    <n v="2"/>
    <n v="120"/>
    <n v="120"/>
    <n v="0"/>
    <n v="30"/>
    <n v="270"/>
    <s v="UPI"/>
    <x v="2"/>
    <x v="2"/>
    <x v="3"/>
    <n v="0"/>
    <n v="0"/>
    <s v="Low margin"/>
  </r>
  <r>
    <s v="ODR1089"/>
    <x v="28"/>
    <s v="Amit"/>
    <x v="4"/>
    <n v="2"/>
    <n v="150"/>
    <n v="120"/>
    <n v="0"/>
    <n v="30"/>
    <n v="330"/>
    <s v="UPI"/>
    <x v="2"/>
    <x v="2"/>
    <x v="3"/>
    <n v="60"/>
    <n v="18.2"/>
    <s v="Low margin"/>
  </r>
  <r>
    <s v="ODR1089"/>
    <x v="28"/>
    <s v="Amit"/>
    <x v="4"/>
    <n v="2"/>
    <n v="150"/>
    <n v="120"/>
    <n v="0"/>
    <n v="30"/>
    <n v="330"/>
    <s v="UPI"/>
    <x v="2"/>
    <x v="2"/>
    <x v="3"/>
    <n v="60"/>
    <n v="18.2"/>
    <s v="Low margin"/>
  </r>
  <r>
    <s v="ODR1089"/>
    <x v="28"/>
    <s v="Amit"/>
    <x v="4"/>
    <n v="2"/>
    <n v="180"/>
    <n v="120"/>
    <n v="0"/>
    <n v="30"/>
    <n v="390"/>
    <s v="UPI"/>
    <x v="2"/>
    <x v="2"/>
    <x v="3"/>
    <n v="120"/>
    <n v="30.8"/>
    <s v="Low margin"/>
  </r>
  <r>
    <s v="ODR1089"/>
    <x v="28"/>
    <s v="Amit"/>
    <x v="4"/>
    <n v="2"/>
    <n v="200"/>
    <n v="120"/>
    <n v="0"/>
    <n v="30"/>
    <n v="430"/>
    <s v="UPI"/>
    <x v="2"/>
    <x v="2"/>
    <x v="3"/>
    <n v="160"/>
    <n v="37.200000000000003"/>
    <s v="No"/>
  </r>
  <r>
    <s v="ODR1089"/>
    <x v="28"/>
    <s v="Amit"/>
    <x v="4"/>
    <n v="2"/>
    <n v="150"/>
    <n v="120"/>
    <n v="0"/>
    <n v="30"/>
    <n v="330"/>
    <s v="UPI"/>
    <x v="2"/>
    <x v="2"/>
    <x v="3"/>
    <n v="60"/>
    <n v="18.2"/>
    <s v="Low margin"/>
  </r>
  <r>
    <s v="ODR1089"/>
    <x v="28"/>
    <s v="Amit"/>
    <x v="4"/>
    <n v="2"/>
    <n v="180"/>
    <n v="120"/>
    <n v="0"/>
    <n v="30"/>
    <n v="390"/>
    <s v="UPI"/>
    <x v="2"/>
    <x v="2"/>
    <x v="3"/>
    <n v="120"/>
    <n v="30.8"/>
    <s v="Low margin"/>
  </r>
  <r>
    <s v="ODR1089"/>
    <x v="28"/>
    <s v="Amit"/>
    <x v="4"/>
    <n v="2"/>
    <n v="150"/>
    <n v="120"/>
    <n v="0"/>
    <n v="30"/>
    <n v="330"/>
    <s v="UPI"/>
    <x v="2"/>
    <x v="2"/>
    <x v="3"/>
    <n v="60"/>
    <n v="18.2"/>
    <s v="Low margin"/>
  </r>
  <r>
    <s v="ODR1089"/>
    <x v="28"/>
    <s v="Amit"/>
    <x v="4"/>
    <n v="2"/>
    <n v="180"/>
    <n v="120"/>
    <n v="0"/>
    <n v="30"/>
    <n v="390"/>
    <s v="UPI"/>
    <x v="2"/>
    <x v="2"/>
    <x v="3"/>
    <n v="120"/>
    <n v="30.8"/>
    <s v="Low margin"/>
  </r>
  <r>
    <s v="ODR1091"/>
    <x v="20"/>
    <s v="Vikram"/>
    <x v="4"/>
    <n v="1"/>
    <n v="180"/>
    <n v="120"/>
    <n v="5"/>
    <n v="0"/>
    <n v="185"/>
    <s v="Cash"/>
    <x v="3"/>
    <x v="2"/>
    <x v="1"/>
    <n v="60"/>
    <n v="32.4"/>
    <s v="Low margin"/>
  </r>
  <r>
    <s v="ODR1091"/>
    <x v="20"/>
    <s v="Vikram"/>
    <x v="4"/>
    <n v="1"/>
    <n v="180"/>
    <n v="120"/>
    <n v="5"/>
    <n v="0"/>
    <n v="185"/>
    <s v="Cash"/>
    <x v="3"/>
    <x v="2"/>
    <x v="1"/>
    <n v="60"/>
    <n v="32.4"/>
    <s v="Low margin"/>
  </r>
  <r>
    <s v="ODR1091"/>
    <x v="20"/>
    <s v="Vikram"/>
    <x v="4"/>
    <n v="1"/>
    <n v="180"/>
    <n v="120"/>
    <n v="5"/>
    <n v="0"/>
    <n v="185"/>
    <s v="Cash"/>
    <x v="3"/>
    <x v="2"/>
    <x v="1"/>
    <n v="60"/>
    <n v="32.4"/>
    <s v="Low margin"/>
  </r>
  <r>
    <s v="ODR1091"/>
    <x v="20"/>
    <s v="Vikram"/>
    <x v="4"/>
    <n v="1"/>
    <n v="120"/>
    <n v="120"/>
    <n v="5"/>
    <n v="0"/>
    <n v="125"/>
    <s v="Cash"/>
    <x v="3"/>
    <x v="2"/>
    <x v="1"/>
    <n v="0"/>
    <n v="0"/>
    <s v="Low margin"/>
  </r>
  <r>
    <s v="ODR1091"/>
    <x v="20"/>
    <s v="Vikram"/>
    <x v="4"/>
    <n v="1"/>
    <n v="200"/>
    <n v="120"/>
    <n v="5"/>
    <n v="0"/>
    <n v="205"/>
    <s v="Cash"/>
    <x v="3"/>
    <x v="2"/>
    <x v="1"/>
    <n v="80"/>
    <n v="39"/>
    <s v="No"/>
  </r>
  <r>
    <s v="ODR1091"/>
    <x v="20"/>
    <s v="Vikram"/>
    <x v="4"/>
    <n v="1"/>
    <n v="150"/>
    <n v="120"/>
    <n v="5"/>
    <n v="0"/>
    <n v="155"/>
    <s v="Cash"/>
    <x v="3"/>
    <x v="2"/>
    <x v="1"/>
    <n v="30"/>
    <n v="19.399999999999999"/>
    <s v="Low margin"/>
  </r>
  <r>
    <s v="ODR1091"/>
    <x v="20"/>
    <s v="Vikram"/>
    <x v="4"/>
    <n v="1"/>
    <n v="180"/>
    <n v="120"/>
    <n v="5"/>
    <n v="0"/>
    <n v="185"/>
    <s v="Cash"/>
    <x v="3"/>
    <x v="2"/>
    <x v="1"/>
    <n v="60"/>
    <n v="32.4"/>
    <s v="Low margin"/>
  </r>
  <r>
    <s v="ODR1091"/>
    <x v="20"/>
    <s v="Vikram"/>
    <x v="4"/>
    <n v="1"/>
    <n v="120"/>
    <n v="120"/>
    <n v="5"/>
    <n v="0"/>
    <n v="125"/>
    <s v="Cash"/>
    <x v="3"/>
    <x v="2"/>
    <x v="1"/>
    <n v="0"/>
    <n v="0"/>
    <s v="Low margin"/>
  </r>
  <r>
    <s v="ODR1091"/>
    <x v="20"/>
    <s v="Vikram"/>
    <x v="4"/>
    <n v="1"/>
    <n v="120"/>
    <n v="120"/>
    <n v="5"/>
    <n v="0"/>
    <n v="125"/>
    <s v="Cash"/>
    <x v="3"/>
    <x v="2"/>
    <x v="1"/>
    <n v="0"/>
    <n v="0"/>
    <s v="Low margin"/>
  </r>
  <r>
    <s v="ODR1091"/>
    <x v="20"/>
    <s v="Vikram"/>
    <x v="4"/>
    <n v="1"/>
    <n v="150"/>
    <n v="120"/>
    <n v="5"/>
    <n v="0"/>
    <n v="155"/>
    <s v="Cash"/>
    <x v="3"/>
    <x v="2"/>
    <x v="1"/>
    <n v="30"/>
    <n v="19.399999999999999"/>
    <s v="Low margin"/>
  </r>
  <r>
    <s v="ODR1091"/>
    <x v="20"/>
    <s v="Vikram"/>
    <x v="4"/>
    <n v="1"/>
    <n v="150"/>
    <n v="120"/>
    <n v="5"/>
    <n v="0"/>
    <n v="155"/>
    <s v="Cash"/>
    <x v="3"/>
    <x v="2"/>
    <x v="1"/>
    <n v="30"/>
    <n v="19.399999999999999"/>
    <s v="Low margin"/>
  </r>
  <r>
    <s v="ODR1091"/>
    <x v="20"/>
    <s v="Vikram"/>
    <x v="4"/>
    <n v="1"/>
    <n v="180"/>
    <n v="120"/>
    <n v="5"/>
    <n v="0"/>
    <n v="185"/>
    <s v="Cash"/>
    <x v="3"/>
    <x v="2"/>
    <x v="1"/>
    <n v="60"/>
    <n v="32.4"/>
    <s v="Low margin"/>
  </r>
  <r>
    <s v="ODR1091"/>
    <x v="20"/>
    <s v="Vikram"/>
    <x v="4"/>
    <n v="1"/>
    <n v="200"/>
    <n v="120"/>
    <n v="5"/>
    <n v="0"/>
    <n v="205"/>
    <s v="Cash"/>
    <x v="3"/>
    <x v="2"/>
    <x v="1"/>
    <n v="80"/>
    <n v="39"/>
    <s v="No"/>
  </r>
  <r>
    <s v="ODR1091"/>
    <x v="20"/>
    <s v="Vikram"/>
    <x v="4"/>
    <n v="1"/>
    <n v="150"/>
    <n v="120"/>
    <n v="5"/>
    <n v="0"/>
    <n v="155"/>
    <s v="Cash"/>
    <x v="3"/>
    <x v="2"/>
    <x v="1"/>
    <n v="30"/>
    <n v="19.399999999999999"/>
    <s v="Low margin"/>
  </r>
  <r>
    <s v="ODR1091"/>
    <x v="20"/>
    <s v="Vikram"/>
    <x v="4"/>
    <n v="1"/>
    <n v="180"/>
    <n v="120"/>
    <n v="5"/>
    <n v="0"/>
    <n v="185"/>
    <s v="Cash"/>
    <x v="3"/>
    <x v="2"/>
    <x v="1"/>
    <n v="60"/>
    <n v="32.4"/>
    <s v="Low margin"/>
  </r>
  <r>
    <s v="ODR1091"/>
    <x v="20"/>
    <s v="Vikram"/>
    <x v="4"/>
    <n v="1"/>
    <n v="150"/>
    <n v="120"/>
    <n v="5"/>
    <n v="0"/>
    <n v="155"/>
    <s v="Cash"/>
    <x v="3"/>
    <x v="2"/>
    <x v="1"/>
    <n v="30"/>
    <n v="19.399999999999999"/>
    <s v="Low margin"/>
  </r>
  <r>
    <s v="ODR1091"/>
    <x v="20"/>
    <s v="Vikram"/>
    <x v="4"/>
    <n v="1"/>
    <n v="180"/>
    <n v="120"/>
    <n v="5"/>
    <n v="0"/>
    <n v="185"/>
    <s v="Cash"/>
    <x v="3"/>
    <x v="2"/>
    <x v="1"/>
    <n v="60"/>
    <n v="32.4"/>
    <s v="Low margin"/>
  </r>
  <r>
    <s v="ODR1097"/>
    <x v="3"/>
    <s v="Not Available"/>
    <x v="4"/>
    <n v="1"/>
    <n v="180"/>
    <n v="120"/>
    <n v="0"/>
    <n v="30"/>
    <n v="210"/>
    <s v="Not Available"/>
    <x v="0"/>
    <x v="2"/>
    <x v="5"/>
    <n v="60"/>
    <n v="28.6"/>
    <s v="Low margin"/>
  </r>
  <r>
    <s v="ODR1097"/>
    <x v="3"/>
    <s v="Not Available"/>
    <x v="4"/>
    <n v="1"/>
    <n v="180"/>
    <n v="120"/>
    <n v="0"/>
    <n v="30"/>
    <n v="210"/>
    <s v="Not Available"/>
    <x v="0"/>
    <x v="2"/>
    <x v="5"/>
    <n v="60"/>
    <n v="28.6"/>
    <s v="Low margin"/>
  </r>
  <r>
    <s v="ODR1097"/>
    <x v="3"/>
    <s v="Not Available"/>
    <x v="4"/>
    <n v="1"/>
    <n v="180"/>
    <n v="120"/>
    <n v="0"/>
    <n v="30"/>
    <n v="210"/>
    <s v="Not Available"/>
    <x v="0"/>
    <x v="2"/>
    <x v="5"/>
    <n v="60"/>
    <n v="28.6"/>
    <s v="Low margin"/>
  </r>
  <r>
    <s v="ODR1097"/>
    <x v="3"/>
    <s v="Not Available"/>
    <x v="4"/>
    <n v="1"/>
    <n v="120"/>
    <n v="120"/>
    <n v="0"/>
    <n v="30"/>
    <n v="150"/>
    <s v="Not Available"/>
    <x v="0"/>
    <x v="2"/>
    <x v="5"/>
    <n v="0"/>
    <n v="0"/>
    <s v="Low margin"/>
  </r>
  <r>
    <s v="ODR1097"/>
    <x v="3"/>
    <s v="Not Available"/>
    <x v="4"/>
    <n v="1"/>
    <n v="200"/>
    <n v="120"/>
    <n v="0"/>
    <n v="30"/>
    <n v="230"/>
    <s v="Not Available"/>
    <x v="0"/>
    <x v="2"/>
    <x v="5"/>
    <n v="80"/>
    <n v="34.799999999999997"/>
    <s v="Low margin"/>
  </r>
  <r>
    <s v="ODR1097"/>
    <x v="3"/>
    <s v="Not Available"/>
    <x v="4"/>
    <n v="1"/>
    <n v="150"/>
    <n v="120"/>
    <n v="0"/>
    <n v="30"/>
    <n v="180"/>
    <s v="Not Available"/>
    <x v="0"/>
    <x v="2"/>
    <x v="5"/>
    <n v="30"/>
    <n v="16.7"/>
    <s v="Low margin"/>
  </r>
  <r>
    <s v="ODR1097"/>
    <x v="3"/>
    <s v="Not Available"/>
    <x v="4"/>
    <n v="1"/>
    <n v="180"/>
    <n v="120"/>
    <n v="0"/>
    <n v="30"/>
    <n v="210"/>
    <s v="Not Available"/>
    <x v="0"/>
    <x v="2"/>
    <x v="5"/>
    <n v="60"/>
    <n v="28.6"/>
    <s v="Low margin"/>
  </r>
  <r>
    <s v="ODR1097"/>
    <x v="3"/>
    <s v="Not Available"/>
    <x v="4"/>
    <n v="1"/>
    <n v="120"/>
    <n v="120"/>
    <n v="0"/>
    <n v="30"/>
    <n v="150"/>
    <s v="Not Available"/>
    <x v="0"/>
    <x v="2"/>
    <x v="5"/>
    <n v="0"/>
    <n v="0"/>
    <s v="Low margin"/>
  </r>
  <r>
    <s v="ODR1097"/>
    <x v="3"/>
    <s v="Not Available"/>
    <x v="4"/>
    <n v="1"/>
    <n v="120"/>
    <n v="120"/>
    <n v="0"/>
    <n v="30"/>
    <n v="150"/>
    <s v="Not Available"/>
    <x v="0"/>
    <x v="2"/>
    <x v="5"/>
    <n v="0"/>
    <n v="0"/>
    <s v="Low margin"/>
  </r>
  <r>
    <s v="ODR1097"/>
    <x v="3"/>
    <s v="Not Available"/>
    <x v="4"/>
    <n v="1"/>
    <n v="150"/>
    <n v="120"/>
    <n v="0"/>
    <n v="30"/>
    <n v="180"/>
    <s v="Not Available"/>
    <x v="0"/>
    <x v="2"/>
    <x v="5"/>
    <n v="30"/>
    <n v="16.7"/>
    <s v="Low margin"/>
  </r>
  <r>
    <s v="ODR1097"/>
    <x v="3"/>
    <s v="Not Available"/>
    <x v="4"/>
    <n v="1"/>
    <n v="150"/>
    <n v="120"/>
    <n v="0"/>
    <n v="30"/>
    <n v="180"/>
    <s v="Not Available"/>
    <x v="0"/>
    <x v="2"/>
    <x v="5"/>
    <n v="30"/>
    <n v="16.7"/>
    <s v="Low margin"/>
  </r>
  <r>
    <s v="ODR1097"/>
    <x v="3"/>
    <s v="Not Available"/>
    <x v="4"/>
    <n v="1"/>
    <n v="180"/>
    <n v="120"/>
    <n v="0"/>
    <n v="30"/>
    <n v="210"/>
    <s v="Not Available"/>
    <x v="0"/>
    <x v="2"/>
    <x v="5"/>
    <n v="60"/>
    <n v="28.6"/>
    <s v="Low margin"/>
  </r>
  <r>
    <s v="ODR1097"/>
    <x v="3"/>
    <s v="Not Available"/>
    <x v="4"/>
    <n v="1"/>
    <n v="200"/>
    <n v="120"/>
    <n v="0"/>
    <n v="30"/>
    <n v="230"/>
    <s v="Not Available"/>
    <x v="0"/>
    <x v="2"/>
    <x v="5"/>
    <n v="80"/>
    <n v="34.799999999999997"/>
    <s v="Low margin"/>
  </r>
  <r>
    <s v="ODR1097"/>
    <x v="3"/>
    <s v="Not Available"/>
    <x v="4"/>
    <n v="1"/>
    <n v="150"/>
    <n v="120"/>
    <n v="0"/>
    <n v="30"/>
    <n v="180"/>
    <s v="Not Available"/>
    <x v="0"/>
    <x v="2"/>
    <x v="5"/>
    <n v="30"/>
    <n v="16.7"/>
    <s v="Low margin"/>
  </r>
  <r>
    <s v="ODR1097"/>
    <x v="3"/>
    <s v="Not Available"/>
    <x v="4"/>
    <n v="1"/>
    <n v="180"/>
    <n v="120"/>
    <n v="0"/>
    <n v="30"/>
    <n v="210"/>
    <s v="Not Available"/>
    <x v="0"/>
    <x v="2"/>
    <x v="5"/>
    <n v="60"/>
    <n v="28.6"/>
    <s v="Low margin"/>
  </r>
  <r>
    <s v="ODR1097"/>
    <x v="3"/>
    <s v="Not Available"/>
    <x v="4"/>
    <n v="1"/>
    <n v="150"/>
    <n v="120"/>
    <n v="0"/>
    <n v="30"/>
    <n v="180"/>
    <s v="Not Available"/>
    <x v="0"/>
    <x v="2"/>
    <x v="5"/>
    <n v="30"/>
    <n v="16.7"/>
    <s v="Low margin"/>
  </r>
  <r>
    <s v="ODR1097"/>
    <x v="3"/>
    <s v="Not Available"/>
    <x v="4"/>
    <n v="1"/>
    <n v="180"/>
    <n v="120"/>
    <n v="0"/>
    <n v="30"/>
    <n v="210"/>
    <s v="Not Available"/>
    <x v="0"/>
    <x v="2"/>
    <x v="5"/>
    <n v="60"/>
    <n v="28.6"/>
    <s v="Low margin"/>
  </r>
  <r>
    <s v="ODR1102"/>
    <x v="8"/>
    <s v="Vikram"/>
    <x v="4"/>
    <n v="1"/>
    <n v="180"/>
    <n v="120"/>
    <n v="5"/>
    <n v="0"/>
    <n v="185"/>
    <s v="UPI"/>
    <x v="0"/>
    <x v="2"/>
    <x v="1"/>
    <n v="60"/>
    <n v="32.4"/>
    <s v="Low margin"/>
  </r>
  <r>
    <s v="ODR1102"/>
    <x v="8"/>
    <s v="Vikram"/>
    <x v="4"/>
    <n v="1"/>
    <n v="180"/>
    <n v="120"/>
    <n v="5"/>
    <n v="0"/>
    <n v="185"/>
    <s v="UPI"/>
    <x v="0"/>
    <x v="2"/>
    <x v="1"/>
    <n v="60"/>
    <n v="32.4"/>
    <s v="Low margin"/>
  </r>
  <r>
    <s v="ODR1102"/>
    <x v="8"/>
    <s v="Vikram"/>
    <x v="4"/>
    <n v="1"/>
    <n v="180"/>
    <n v="120"/>
    <n v="5"/>
    <n v="0"/>
    <n v="185"/>
    <s v="UPI"/>
    <x v="0"/>
    <x v="2"/>
    <x v="1"/>
    <n v="60"/>
    <n v="32.4"/>
    <s v="Low margin"/>
  </r>
  <r>
    <s v="ODR1102"/>
    <x v="8"/>
    <s v="Vikram"/>
    <x v="4"/>
    <n v="1"/>
    <n v="120"/>
    <n v="120"/>
    <n v="5"/>
    <n v="0"/>
    <n v="125"/>
    <s v="UPI"/>
    <x v="0"/>
    <x v="2"/>
    <x v="1"/>
    <n v="0"/>
    <n v="0"/>
    <s v="Low margin"/>
  </r>
  <r>
    <s v="ODR1102"/>
    <x v="8"/>
    <s v="Vikram"/>
    <x v="4"/>
    <n v="1"/>
    <n v="200"/>
    <n v="120"/>
    <n v="5"/>
    <n v="0"/>
    <n v="205"/>
    <s v="UPI"/>
    <x v="0"/>
    <x v="2"/>
    <x v="1"/>
    <n v="80"/>
    <n v="39"/>
    <s v="No"/>
  </r>
  <r>
    <s v="ODR1102"/>
    <x v="8"/>
    <s v="Vikram"/>
    <x v="4"/>
    <n v="1"/>
    <n v="150"/>
    <n v="120"/>
    <n v="5"/>
    <n v="0"/>
    <n v="155"/>
    <s v="UPI"/>
    <x v="0"/>
    <x v="2"/>
    <x v="1"/>
    <n v="30"/>
    <n v="19.399999999999999"/>
    <s v="Low margin"/>
  </r>
  <r>
    <s v="ODR1102"/>
    <x v="8"/>
    <s v="Vikram"/>
    <x v="4"/>
    <n v="1"/>
    <n v="180"/>
    <n v="120"/>
    <n v="5"/>
    <n v="0"/>
    <n v="185"/>
    <s v="UPI"/>
    <x v="0"/>
    <x v="2"/>
    <x v="1"/>
    <n v="60"/>
    <n v="32.4"/>
    <s v="Low margin"/>
  </r>
  <r>
    <s v="ODR1102"/>
    <x v="8"/>
    <s v="Vikram"/>
    <x v="4"/>
    <n v="1"/>
    <n v="120"/>
    <n v="120"/>
    <n v="5"/>
    <n v="0"/>
    <n v="125"/>
    <s v="UPI"/>
    <x v="0"/>
    <x v="2"/>
    <x v="1"/>
    <n v="0"/>
    <n v="0"/>
    <s v="Low margin"/>
  </r>
  <r>
    <s v="ODR1102"/>
    <x v="8"/>
    <s v="Vikram"/>
    <x v="4"/>
    <n v="1"/>
    <n v="120"/>
    <n v="120"/>
    <n v="5"/>
    <n v="0"/>
    <n v="125"/>
    <s v="UPI"/>
    <x v="0"/>
    <x v="2"/>
    <x v="1"/>
    <n v="0"/>
    <n v="0"/>
    <s v="Low margin"/>
  </r>
  <r>
    <s v="ODR1102"/>
    <x v="8"/>
    <s v="Vikram"/>
    <x v="4"/>
    <n v="1"/>
    <n v="150"/>
    <n v="120"/>
    <n v="5"/>
    <n v="0"/>
    <n v="155"/>
    <s v="UPI"/>
    <x v="0"/>
    <x v="2"/>
    <x v="1"/>
    <n v="30"/>
    <n v="19.399999999999999"/>
    <s v="Low margin"/>
  </r>
  <r>
    <s v="ODR1102"/>
    <x v="8"/>
    <s v="Vikram"/>
    <x v="4"/>
    <n v="1"/>
    <n v="150"/>
    <n v="120"/>
    <n v="5"/>
    <n v="0"/>
    <n v="155"/>
    <s v="UPI"/>
    <x v="0"/>
    <x v="2"/>
    <x v="1"/>
    <n v="30"/>
    <n v="19.399999999999999"/>
    <s v="Low margin"/>
  </r>
  <r>
    <s v="ODR1102"/>
    <x v="8"/>
    <s v="Vikram"/>
    <x v="4"/>
    <n v="1"/>
    <n v="180"/>
    <n v="120"/>
    <n v="5"/>
    <n v="0"/>
    <n v="185"/>
    <s v="UPI"/>
    <x v="0"/>
    <x v="2"/>
    <x v="1"/>
    <n v="60"/>
    <n v="32.4"/>
    <s v="Low margin"/>
  </r>
  <r>
    <s v="ODR1102"/>
    <x v="8"/>
    <s v="Vikram"/>
    <x v="4"/>
    <n v="1"/>
    <n v="200"/>
    <n v="120"/>
    <n v="5"/>
    <n v="0"/>
    <n v="205"/>
    <s v="UPI"/>
    <x v="0"/>
    <x v="2"/>
    <x v="1"/>
    <n v="80"/>
    <n v="39"/>
    <s v="No"/>
  </r>
  <r>
    <s v="ODR1102"/>
    <x v="8"/>
    <s v="Vikram"/>
    <x v="4"/>
    <n v="1"/>
    <n v="150"/>
    <n v="120"/>
    <n v="5"/>
    <n v="0"/>
    <n v="155"/>
    <s v="UPI"/>
    <x v="0"/>
    <x v="2"/>
    <x v="1"/>
    <n v="30"/>
    <n v="19.399999999999999"/>
    <s v="Low margin"/>
  </r>
  <r>
    <s v="ODR1102"/>
    <x v="8"/>
    <s v="Vikram"/>
    <x v="4"/>
    <n v="1"/>
    <n v="180"/>
    <n v="120"/>
    <n v="5"/>
    <n v="0"/>
    <n v="185"/>
    <s v="UPI"/>
    <x v="0"/>
    <x v="2"/>
    <x v="1"/>
    <n v="60"/>
    <n v="32.4"/>
    <s v="Low margin"/>
  </r>
  <r>
    <s v="ODR1102"/>
    <x v="8"/>
    <s v="Vikram"/>
    <x v="4"/>
    <n v="1"/>
    <n v="150"/>
    <n v="120"/>
    <n v="5"/>
    <n v="0"/>
    <n v="155"/>
    <s v="UPI"/>
    <x v="0"/>
    <x v="2"/>
    <x v="1"/>
    <n v="30"/>
    <n v="19.399999999999999"/>
    <s v="Low margin"/>
  </r>
  <r>
    <s v="ODR1102"/>
    <x v="8"/>
    <s v="Vikram"/>
    <x v="4"/>
    <n v="1"/>
    <n v="180"/>
    <n v="120"/>
    <n v="5"/>
    <n v="0"/>
    <n v="185"/>
    <s v="UPI"/>
    <x v="0"/>
    <x v="2"/>
    <x v="1"/>
    <n v="60"/>
    <n v="32.4"/>
    <s v="Low margin"/>
  </r>
  <r>
    <s v="ODR1106"/>
    <x v="3"/>
    <s v="Amit"/>
    <x v="4"/>
    <n v="1"/>
    <n v="180"/>
    <n v="120"/>
    <n v="0"/>
    <n v="0"/>
    <n v="180"/>
    <s v="Not Available"/>
    <x v="0"/>
    <x v="2"/>
    <x v="3"/>
    <n v="60"/>
    <n v="33.299999999999997"/>
    <s v="Low margin"/>
  </r>
  <r>
    <s v="ODR1106"/>
    <x v="3"/>
    <s v="Amit"/>
    <x v="4"/>
    <n v="1"/>
    <n v="180"/>
    <n v="120"/>
    <n v="0"/>
    <n v="0"/>
    <n v="180"/>
    <s v="Not Available"/>
    <x v="0"/>
    <x v="2"/>
    <x v="3"/>
    <n v="60"/>
    <n v="33.299999999999997"/>
    <s v="Low margin"/>
  </r>
  <r>
    <s v="ODR1106"/>
    <x v="3"/>
    <s v="Amit"/>
    <x v="4"/>
    <n v="1"/>
    <n v="180"/>
    <n v="120"/>
    <n v="0"/>
    <n v="0"/>
    <n v="180"/>
    <s v="Not Available"/>
    <x v="0"/>
    <x v="2"/>
    <x v="3"/>
    <n v="60"/>
    <n v="33.299999999999997"/>
    <s v="Low margin"/>
  </r>
  <r>
    <s v="ODR1106"/>
    <x v="3"/>
    <s v="Amit"/>
    <x v="4"/>
    <n v="1"/>
    <n v="120"/>
    <n v="120"/>
    <n v="0"/>
    <n v="0"/>
    <n v="120"/>
    <s v="Not Available"/>
    <x v="0"/>
    <x v="2"/>
    <x v="3"/>
    <n v="0"/>
    <n v="0"/>
    <s v="Low margin"/>
  </r>
  <r>
    <s v="ODR1106"/>
    <x v="3"/>
    <s v="Amit"/>
    <x v="4"/>
    <n v="1"/>
    <n v="200"/>
    <n v="120"/>
    <n v="0"/>
    <n v="0"/>
    <n v="200"/>
    <s v="Not Available"/>
    <x v="0"/>
    <x v="2"/>
    <x v="3"/>
    <n v="80"/>
    <n v="40"/>
    <s v="No"/>
  </r>
  <r>
    <s v="ODR1106"/>
    <x v="3"/>
    <s v="Amit"/>
    <x v="4"/>
    <n v="1"/>
    <n v="150"/>
    <n v="120"/>
    <n v="0"/>
    <n v="0"/>
    <n v="150"/>
    <s v="Not Available"/>
    <x v="0"/>
    <x v="2"/>
    <x v="3"/>
    <n v="30"/>
    <n v="20"/>
    <s v="Low margin"/>
  </r>
  <r>
    <s v="ODR1106"/>
    <x v="3"/>
    <s v="Amit"/>
    <x v="4"/>
    <n v="1"/>
    <n v="180"/>
    <n v="120"/>
    <n v="0"/>
    <n v="0"/>
    <n v="180"/>
    <s v="Not Available"/>
    <x v="0"/>
    <x v="2"/>
    <x v="3"/>
    <n v="60"/>
    <n v="33.299999999999997"/>
    <s v="Low margin"/>
  </r>
  <r>
    <s v="ODR1106"/>
    <x v="3"/>
    <s v="Amit"/>
    <x v="4"/>
    <n v="1"/>
    <n v="120"/>
    <n v="120"/>
    <n v="0"/>
    <n v="0"/>
    <n v="120"/>
    <s v="Not Available"/>
    <x v="0"/>
    <x v="2"/>
    <x v="3"/>
    <n v="0"/>
    <n v="0"/>
    <s v="Low margin"/>
  </r>
  <r>
    <s v="ODR1106"/>
    <x v="3"/>
    <s v="Amit"/>
    <x v="4"/>
    <n v="1"/>
    <n v="120"/>
    <n v="120"/>
    <n v="0"/>
    <n v="0"/>
    <n v="120"/>
    <s v="Not Available"/>
    <x v="0"/>
    <x v="2"/>
    <x v="3"/>
    <n v="0"/>
    <n v="0"/>
    <s v="Low margin"/>
  </r>
  <r>
    <s v="ODR1106"/>
    <x v="3"/>
    <s v="Amit"/>
    <x v="4"/>
    <n v="1"/>
    <n v="150"/>
    <n v="120"/>
    <n v="0"/>
    <n v="0"/>
    <n v="150"/>
    <s v="Not Available"/>
    <x v="0"/>
    <x v="2"/>
    <x v="3"/>
    <n v="30"/>
    <n v="20"/>
    <s v="Low margin"/>
  </r>
  <r>
    <s v="ODR1106"/>
    <x v="3"/>
    <s v="Amit"/>
    <x v="4"/>
    <n v="1"/>
    <n v="150"/>
    <n v="120"/>
    <n v="0"/>
    <n v="0"/>
    <n v="150"/>
    <s v="Not Available"/>
    <x v="0"/>
    <x v="2"/>
    <x v="3"/>
    <n v="30"/>
    <n v="20"/>
    <s v="Low margin"/>
  </r>
  <r>
    <s v="ODR1106"/>
    <x v="3"/>
    <s v="Amit"/>
    <x v="4"/>
    <n v="1"/>
    <n v="180"/>
    <n v="120"/>
    <n v="0"/>
    <n v="0"/>
    <n v="180"/>
    <s v="Not Available"/>
    <x v="0"/>
    <x v="2"/>
    <x v="3"/>
    <n v="60"/>
    <n v="33.299999999999997"/>
    <s v="Low margin"/>
  </r>
  <r>
    <s v="ODR1106"/>
    <x v="3"/>
    <s v="Amit"/>
    <x v="4"/>
    <n v="1"/>
    <n v="200"/>
    <n v="120"/>
    <n v="0"/>
    <n v="0"/>
    <n v="200"/>
    <s v="Not Available"/>
    <x v="0"/>
    <x v="2"/>
    <x v="3"/>
    <n v="80"/>
    <n v="40"/>
    <s v="No"/>
  </r>
  <r>
    <s v="ODR1106"/>
    <x v="3"/>
    <s v="Amit"/>
    <x v="4"/>
    <n v="1"/>
    <n v="150"/>
    <n v="120"/>
    <n v="0"/>
    <n v="0"/>
    <n v="150"/>
    <s v="Not Available"/>
    <x v="0"/>
    <x v="2"/>
    <x v="3"/>
    <n v="30"/>
    <n v="20"/>
    <s v="Low margin"/>
  </r>
  <r>
    <s v="ODR1106"/>
    <x v="3"/>
    <s v="Amit"/>
    <x v="4"/>
    <n v="1"/>
    <n v="180"/>
    <n v="120"/>
    <n v="0"/>
    <n v="0"/>
    <n v="180"/>
    <s v="Not Available"/>
    <x v="0"/>
    <x v="2"/>
    <x v="3"/>
    <n v="60"/>
    <n v="33.299999999999997"/>
    <s v="Low margin"/>
  </r>
  <r>
    <s v="ODR1106"/>
    <x v="3"/>
    <s v="Amit"/>
    <x v="4"/>
    <n v="1"/>
    <n v="150"/>
    <n v="120"/>
    <n v="0"/>
    <n v="0"/>
    <n v="150"/>
    <s v="Not Available"/>
    <x v="0"/>
    <x v="2"/>
    <x v="3"/>
    <n v="30"/>
    <n v="20"/>
    <s v="Low margin"/>
  </r>
  <r>
    <s v="ODR1106"/>
    <x v="3"/>
    <s v="Amit"/>
    <x v="4"/>
    <n v="1"/>
    <n v="180"/>
    <n v="120"/>
    <n v="0"/>
    <n v="0"/>
    <n v="180"/>
    <s v="Not Available"/>
    <x v="0"/>
    <x v="2"/>
    <x v="3"/>
    <n v="60"/>
    <n v="33.299999999999997"/>
    <s v="Low margin"/>
  </r>
  <r>
    <s v="ODR1110"/>
    <x v="29"/>
    <s v="Not Available"/>
    <x v="4"/>
    <n v="1"/>
    <n v="180"/>
    <n v="120"/>
    <n v="0"/>
    <n v="0"/>
    <n v="180"/>
    <s v="Cash"/>
    <x v="1"/>
    <x v="2"/>
    <x v="5"/>
    <n v="60"/>
    <n v="33.299999999999997"/>
    <s v="Low margin"/>
  </r>
  <r>
    <s v="ODR1110"/>
    <x v="29"/>
    <s v="Not Available"/>
    <x v="4"/>
    <n v="1"/>
    <n v="180"/>
    <n v="120"/>
    <n v="0"/>
    <n v="0"/>
    <n v="180"/>
    <s v="Cash"/>
    <x v="1"/>
    <x v="2"/>
    <x v="5"/>
    <n v="60"/>
    <n v="33.299999999999997"/>
    <s v="Low margin"/>
  </r>
  <r>
    <s v="ODR1110"/>
    <x v="29"/>
    <s v="Not Available"/>
    <x v="4"/>
    <n v="1"/>
    <n v="180"/>
    <n v="120"/>
    <n v="0"/>
    <n v="0"/>
    <n v="180"/>
    <s v="Cash"/>
    <x v="1"/>
    <x v="2"/>
    <x v="5"/>
    <n v="60"/>
    <n v="33.299999999999997"/>
    <s v="Low margin"/>
  </r>
  <r>
    <s v="ODR1110"/>
    <x v="29"/>
    <s v="Not Available"/>
    <x v="4"/>
    <n v="1"/>
    <n v="120"/>
    <n v="120"/>
    <n v="0"/>
    <n v="0"/>
    <n v="120"/>
    <s v="Cash"/>
    <x v="1"/>
    <x v="2"/>
    <x v="5"/>
    <n v="0"/>
    <n v="0"/>
    <s v="Low margin"/>
  </r>
  <r>
    <s v="ODR1110"/>
    <x v="29"/>
    <s v="Not Available"/>
    <x v="4"/>
    <n v="1"/>
    <n v="200"/>
    <n v="120"/>
    <n v="0"/>
    <n v="0"/>
    <n v="200"/>
    <s v="Cash"/>
    <x v="1"/>
    <x v="2"/>
    <x v="5"/>
    <n v="80"/>
    <n v="40"/>
    <s v="No"/>
  </r>
  <r>
    <s v="ODR1110"/>
    <x v="29"/>
    <s v="Not Available"/>
    <x v="4"/>
    <n v="1"/>
    <n v="150"/>
    <n v="120"/>
    <n v="0"/>
    <n v="0"/>
    <n v="150"/>
    <s v="Cash"/>
    <x v="1"/>
    <x v="2"/>
    <x v="5"/>
    <n v="30"/>
    <n v="20"/>
    <s v="Low margin"/>
  </r>
  <r>
    <s v="ODR1110"/>
    <x v="29"/>
    <s v="Not Available"/>
    <x v="4"/>
    <n v="1"/>
    <n v="180"/>
    <n v="120"/>
    <n v="0"/>
    <n v="0"/>
    <n v="180"/>
    <s v="Cash"/>
    <x v="1"/>
    <x v="2"/>
    <x v="5"/>
    <n v="60"/>
    <n v="33.299999999999997"/>
    <s v="Low margin"/>
  </r>
  <r>
    <s v="ODR1110"/>
    <x v="29"/>
    <s v="Not Available"/>
    <x v="4"/>
    <n v="1"/>
    <n v="120"/>
    <n v="120"/>
    <n v="0"/>
    <n v="0"/>
    <n v="120"/>
    <s v="Cash"/>
    <x v="1"/>
    <x v="2"/>
    <x v="5"/>
    <n v="0"/>
    <n v="0"/>
    <s v="Low margin"/>
  </r>
  <r>
    <s v="ODR1110"/>
    <x v="29"/>
    <s v="Not Available"/>
    <x v="4"/>
    <n v="1"/>
    <n v="120"/>
    <n v="120"/>
    <n v="0"/>
    <n v="0"/>
    <n v="120"/>
    <s v="Cash"/>
    <x v="1"/>
    <x v="2"/>
    <x v="5"/>
    <n v="0"/>
    <n v="0"/>
    <s v="Low margin"/>
  </r>
  <r>
    <s v="ODR1110"/>
    <x v="29"/>
    <s v="Not Available"/>
    <x v="4"/>
    <n v="1"/>
    <n v="150"/>
    <n v="120"/>
    <n v="0"/>
    <n v="0"/>
    <n v="150"/>
    <s v="Cash"/>
    <x v="1"/>
    <x v="2"/>
    <x v="5"/>
    <n v="30"/>
    <n v="20"/>
    <s v="Low margin"/>
  </r>
  <r>
    <s v="ODR1110"/>
    <x v="29"/>
    <s v="Not Available"/>
    <x v="4"/>
    <n v="1"/>
    <n v="150"/>
    <n v="120"/>
    <n v="0"/>
    <n v="0"/>
    <n v="150"/>
    <s v="Cash"/>
    <x v="1"/>
    <x v="2"/>
    <x v="5"/>
    <n v="30"/>
    <n v="20"/>
    <s v="Low margin"/>
  </r>
  <r>
    <s v="ODR1110"/>
    <x v="29"/>
    <s v="Not Available"/>
    <x v="4"/>
    <n v="1"/>
    <n v="180"/>
    <n v="120"/>
    <n v="0"/>
    <n v="0"/>
    <n v="180"/>
    <s v="Cash"/>
    <x v="1"/>
    <x v="2"/>
    <x v="5"/>
    <n v="60"/>
    <n v="33.299999999999997"/>
    <s v="Low margin"/>
  </r>
  <r>
    <s v="ODR1110"/>
    <x v="29"/>
    <s v="Not Available"/>
    <x v="4"/>
    <n v="1"/>
    <n v="200"/>
    <n v="120"/>
    <n v="0"/>
    <n v="0"/>
    <n v="200"/>
    <s v="Cash"/>
    <x v="1"/>
    <x v="2"/>
    <x v="5"/>
    <n v="80"/>
    <n v="40"/>
    <s v="No"/>
  </r>
  <r>
    <s v="ODR1110"/>
    <x v="29"/>
    <s v="Not Available"/>
    <x v="4"/>
    <n v="1"/>
    <n v="150"/>
    <n v="120"/>
    <n v="0"/>
    <n v="0"/>
    <n v="150"/>
    <s v="Cash"/>
    <x v="1"/>
    <x v="2"/>
    <x v="5"/>
    <n v="30"/>
    <n v="20"/>
    <s v="Low margin"/>
  </r>
  <r>
    <s v="ODR1110"/>
    <x v="29"/>
    <s v="Not Available"/>
    <x v="4"/>
    <n v="1"/>
    <n v="180"/>
    <n v="120"/>
    <n v="0"/>
    <n v="0"/>
    <n v="180"/>
    <s v="Cash"/>
    <x v="1"/>
    <x v="2"/>
    <x v="5"/>
    <n v="60"/>
    <n v="33.299999999999997"/>
    <s v="Low margin"/>
  </r>
  <r>
    <s v="ODR1110"/>
    <x v="29"/>
    <s v="Not Available"/>
    <x v="4"/>
    <n v="1"/>
    <n v="150"/>
    <n v="120"/>
    <n v="0"/>
    <n v="0"/>
    <n v="150"/>
    <s v="Cash"/>
    <x v="1"/>
    <x v="2"/>
    <x v="5"/>
    <n v="30"/>
    <n v="20"/>
    <s v="Low margin"/>
  </r>
  <r>
    <s v="ODR1110"/>
    <x v="29"/>
    <s v="Not Available"/>
    <x v="4"/>
    <n v="1"/>
    <n v="180"/>
    <n v="120"/>
    <n v="0"/>
    <n v="0"/>
    <n v="180"/>
    <s v="Cash"/>
    <x v="1"/>
    <x v="2"/>
    <x v="5"/>
    <n v="60"/>
    <n v="33.299999999999997"/>
    <s v="Low margin"/>
  </r>
  <r>
    <s v="ODR1006"/>
    <x v="6"/>
    <s v="Simran"/>
    <x v="5"/>
    <n v="1"/>
    <n v="200"/>
    <n v="100"/>
    <n v="0"/>
    <n v="0"/>
    <n v="200"/>
    <s v="GPay"/>
    <x v="2"/>
    <x v="1"/>
    <x v="2"/>
    <n v="100"/>
    <n v="50"/>
    <s v="No"/>
  </r>
  <r>
    <s v="ODR1006"/>
    <x v="6"/>
    <s v="Simran"/>
    <x v="5"/>
    <n v="1"/>
    <n v="200"/>
    <n v="100"/>
    <n v="0"/>
    <n v="0"/>
    <n v="200"/>
    <s v="GPay"/>
    <x v="2"/>
    <x v="1"/>
    <x v="2"/>
    <n v="100"/>
    <n v="50"/>
    <s v="No"/>
  </r>
  <r>
    <s v="ODR1006"/>
    <x v="6"/>
    <s v="Simran"/>
    <x v="5"/>
    <n v="1"/>
    <n v="180"/>
    <n v="100"/>
    <n v="0"/>
    <n v="0"/>
    <n v="180"/>
    <s v="GPay"/>
    <x v="2"/>
    <x v="1"/>
    <x v="2"/>
    <n v="80"/>
    <n v="44.4"/>
    <s v="No"/>
  </r>
  <r>
    <s v="ODR1006"/>
    <x v="6"/>
    <s v="Simran"/>
    <x v="5"/>
    <n v="1"/>
    <n v="180"/>
    <n v="100"/>
    <n v="0"/>
    <n v="0"/>
    <n v="180"/>
    <s v="GPay"/>
    <x v="2"/>
    <x v="1"/>
    <x v="2"/>
    <n v="80"/>
    <n v="44.4"/>
    <s v="No"/>
  </r>
  <r>
    <s v="ODR1006"/>
    <x v="6"/>
    <s v="Simran"/>
    <x v="5"/>
    <n v="1"/>
    <n v="180"/>
    <n v="100"/>
    <n v="0"/>
    <n v="0"/>
    <n v="180"/>
    <s v="GPay"/>
    <x v="2"/>
    <x v="1"/>
    <x v="2"/>
    <n v="80"/>
    <n v="44.4"/>
    <s v="No"/>
  </r>
  <r>
    <s v="ODR1006"/>
    <x v="6"/>
    <s v="Simran"/>
    <x v="5"/>
    <n v="1"/>
    <n v="200"/>
    <n v="100"/>
    <n v="0"/>
    <n v="0"/>
    <n v="200"/>
    <s v="GPay"/>
    <x v="2"/>
    <x v="1"/>
    <x v="2"/>
    <n v="100"/>
    <n v="50"/>
    <s v="No"/>
  </r>
  <r>
    <s v="ODR1006"/>
    <x v="6"/>
    <s v="Simran"/>
    <x v="5"/>
    <n v="1"/>
    <n v="150"/>
    <n v="100"/>
    <n v="0"/>
    <n v="0"/>
    <n v="150"/>
    <s v="GPay"/>
    <x v="2"/>
    <x v="1"/>
    <x v="2"/>
    <n v="50"/>
    <n v="33.299999999999997"/>
    <s v="Low margin"/>
  </r>
  <r>
    <s v="ODR1006"/>
    <x v="6"/>
    <s v="Simran"/>
    <x v="5"/>
    <n v="1"/>
    <n v="150"/>
    <n v="100"/>
    <n v="0"/>
    <n v="0"/>
    <n v="150"/>
    <s v="GPay"/>
    <x v="2"/>
    <x v="1"/>
    <x v="2"/>
    <n v="50"/>
    <n v="33.299999999999997"/>
    <s v="Low margin"/>
  </r>
  <r>
    <s v="ODR1006"/>
    <x v="6"/>
    <s v="Simran"/>
    <x v="5"/>
    <n v="1"/>
    <n v="200"/>
    <n v="100"/>
    <n v="0"/>
    <n v="0"/>
    <n v="200"/>
    <s v="GPay"/>
    <x v="2"/>
    <x v="1"/>
    <x v="2"/>
    <n v="100"/>
    <n v="50"/>
    <s v="No"/>
  </r>
  <r>
    <s v="ODR1006"/>
    <x v="6"/>
    <s v="Simran"/>
    <x v="5"/>
    <n v="1"/>
    <n v="200"/>
    <n v="100"/>
    <n v="0"/>
    <n v="0"/>
    <n v="200"/>
    <s v="GPay"/>
    <x v="2"/>
    <x v="1"/>
    <x v="2"/>
    <n v="100"/>
    <n v="50"/>
    <s v="No"/>
  </r>
  <r>
    <s v="ODR1006"/>
    <x v="6"/>
    <s v="Simran"/>
    <x v="5"/>
    <n v="1"/>
    <n v="200"/>
    <n v="100"/>
    <n v="0"/>
    <n v="0"/>
    <n v="200"/>
    <s v="GPay"/>
    <x v="2"/>
    <x v="1"/>
    <x v="2"/>
    <n v="100"/>
    <n v="50"/>
    <s v="No"/>
  </r>
  <r>
    <s v="ODR1006"/>
    <x v="6"/>
    <s v="Simran"/>
    <x v="5"/>
    <n v="1"/>
    <n v="150"/>
    <n v="100"/>
    <n v="0"/>
    <n v="0"/>
    <n v="150"/>
    <s v="GPay"/>
    <x v="2"/>
    <x v="1"/>
    <x v="2"/>
    <n v="50"/>
    <n v="33.299999999999997"/>
    <s v="Low margin"/>
  </r>
  <r>
    <s v="ODR1006"/>
    <x v="6"/>
    <s v="Simran"/>
    <x v="5"/>
    <n v="1"/>
    <n v="180"/>
    <n v="100"/>
    <n v="0"/>
    <n v="0"/>
    <n v="180"/>
    <s v="GPay"/>
    <x v="2"/>
    <x v="1"/>
    <x v="2"/>
    <n v="80"/>
    <n v="44.4"/>
    <s v="No"/>
  </r>
  <r>
    <s v="ODR1006"/>
    <x v="6"/>
    <s v="Simran"/>
    <x v="5"/>
    <n v="1"/>
    <n v="200"/>
    <n v="100"/>
    <n v="0"/>
    <n v="0"/>
    <n v="200"/>
    <s v="GPay"/>
    <x v="2"/>
    <x v="1"/>
    <x v="2"/>
    <n v="100"/>
    <n v="50"/>
    <s v="No"/>
  </r>
  <r>
    <s v="ODR1006"/>
    <x v="6"/>
    <s v="Simran"/>
    <x v="5"/>
    <n v="1"/>
    <n v="150"/>
    <n v="100"/>
    <n v="0"/>
    <n v="0"/>
    <n v="150"/>
    <s v="GPay"/>
    <x v="2"/>
    <x v="1"/>
    <x v="2"/>
    <n v="50"/>
    <n v="33.299999999999997"/>
    <s v="Low margin"/>
  </r>
  <r>
    <s v="ODR1006"/>
    <x v="6"/>
    <s v="Simran"/>
    <x v="5"/>
    <n v="1"/>
    <n v="200"/>
    <n v="100"/>
    <n v="0"/>
    <n v="0"/>
    <n v="200"/>
    <s v="GPay"/>
    <x v="2"/>
    <x v="1"/>
    <x v="2"/>
    <n v="100"/>
    <n v="50"/>
    <s v="No"/>
  </r>
  <r>
    <s v="ODR1006"/>
    <x v="6"/>
    <s v="Simran"/>
    <x v="5"/>
    <n v="1"/>
    <n v="180"/>
    <n v="100"/>
    <n v="0"/>
    <n v="0"/>
    <n v="180"/>
    <s v="GPay"/>
    <x v="2"/>
    <x v="1"/>
    <x v="2"/>
    <n v="80"/>
    <n v="44.4"/>
    <s v="No"/>
  </r>
  <r>
    <s v="ODR1006"/>
    <x v="6"/>
    <s v="Simran"/>
    <x v="5"/>
    <n v="1"/>
    <n v="200"/>
    <n v="100"/>
    <n v="0"/>
    <n v="0"/>
    <n v="200"/>
    <s v="GPay"/>
    <x v="2"/>
    <x v="1"/>
    <x v="2"/>
    <n v="100"/>
    <n v="50"/>
    <s v="No"/>
  </r>
  <r>
    <s v="ODR1006"/>
    <x v="6"/>
    <s v="Simran"/>
    <x v="5"/>
    <n v="1"/>
    <n v="200"/>
    <n v="100"/>
    <n v="0"/>
    <n v="0"/>
    <n v="200"/>
    <s v="GPay"/>
    <x v="2"/>
    <x v="1"/>
    <x v="2"/>
    <n v="100"/>
    <n v="50"/>
    <s v="No"/>
  </r>
  <r>
    <s v="ODR1006"/>
    <x v="6"/>
    <s v="Simran"/>
    <x v="5"/>
    <n v="1"/>
    <n v="200"/>
    <n v="100"/>
    <n v="0"/>
    <n v="0"/>
    <n v="200"/>
    <s v="GPay"/>
    <x v="2"/>
    <x v="1"/>
    <x v="2"/>
    <n v="100"/>
    <n v="50"/>
    <s v="No"/>
  </r>
  <r>
    <s v="ODR1006"/>
    <x v="6"/>
    <s v="Simran"/>
    <x v="5"/>
    <n v="1"/>
    <n v="150"/>
    <n v="100"/>
    <n v="0"/>
    <n v="0"/>
    <n v="150"/>
    <s v="GPay"/>
    <x v="2"/>
    <x v="1"/>
    <x v="2"/>
    <n v="50"/>
    <n v="33.299999999999997"/>
    <s v="Low margin"/>
  </r>
  <r>
    <s v="ODR1006"/>
    <x v="6"/>
    <s v="Simran"/>
    <x v="5"/>
    <n v="1"/>
    <n v="200"/>
    <n v="100"/>
    <n v="0"/>
    <n v="0"/>
    <n v="200"/>
    <s v="GPay"/>
    <x v="2"/>
    <x v="1"/>
    <x v="2"/>
    <n v="100"/>
    <n v="50"/>
    <s v="No"/>
  </r>
  <r>
    <s v="ODR1006"/>
    <x v="6"/>
    <s v="Simran"/>
    <x v="5"/>
    <n v="1"/>
    <n v="200"/>
    <n v="100"/>
    <n v="0"/>
    <n v="0"/>
    <n v="200"/>
    <s v="GPay"/>
    <x v="2"/>
    <x v="1"/>
    <x v="2"/>
    <n v="100"/>
    <n v="50"/>
    <s v="No"/>
  </r>
  <r>
    <s v="ODR1006"/>
    <x v="6"/>
    <s v="Simran"/>
    <x v="5"/>
    <n v="1"/>
    <n v="180"/>
    <n v="100"/>
    <n v="0"/>
    <n v="0"/>
    <n v="180"/>
    <s v="GPay"/>
    <x v="2"/>
    <x v="1"/>
    <x v="2"/>
    <n v="80"/>
    <n v="44.4"/>
    <s v="No"/>
  </r>
  <r>
    <s v="ODR1006"/>
    <x v="6"/>
    <s v="Simran"/>
    <x v="5"/>
    <n v="1"/>
    <n v="180"/>
    <n v="100"/>
    <n v="0"/>
    <n v="0"/>
    <n v="180"/>
    <s v="GPay"/>
    <x v="2"/>
    <x v="1"/>
    <x v="2"/>
    <n v="80"/>
    <n v="44.4"/>
    <s v="No"/>
  </r>
  <r>
    <s v="ODR1006"/>
    <x v="6"/>
    <s v="Simran"/>
    <x v="5"/>
    <n v="1"/>
    <n v="180"/>
    <n v="100"/>
    <n v="0"/>
    <n v="0"/>
    <n v="180"/>
    <s v="GPay"/>
    <x v="2"/>
    <x v="1"/>
    <x v="2"/>
    <n v="80"/>
    <n v="44.4"/>
    <s v="No"/>
  </r>
  <r>
    <s v="ODR1006"/>
    <x v="6"/>
    <s v="Simran"/>
    <x v="5"/>
    <n v="1"/>
    <n v="200"/>
    <n v="100"/>
    <n v="0"/>
    <n v="0"/>
    <n v="200"/>
    <s v="GPay"/>
    <x v="2"/>
    <x v="1"/>
    <x v="2"/>
    <n v="100"/>
    <n v="50"/>
    <s v="No"/>
  </r>
  <r>
    <s v="ODR1006"/>
    <x v="6"/>
    <s v="Simran"/>
    <x v="5"/>
    <n v="1"/>
    <n v="150"/>
    <n v="100"/>
    <n v="0"/>
    <n v="0"/>
    <n v="150"/>
    <s v="GPay"/>
    <x v="2"/>
    <x v="1"/>
    <x v="2"/>
    <n v="50"/>
    <n v="33.299999999999997"/>
    <s v="Low margin"/>
  </r>
  <r>
    <s v="ODR1006"/>
    <x v="6"/>
    <s v="Simran"/>
    <x v="5"/>
    <n v="1"/>
    <n v="150"/>
    <n v="100"/>
    <n v="0"/>
    <n v="0"/>
    <n v="150"/>
    <s v="GPay"/>
    <x v="2"/>
    <x v="1"/>
    <x v="2"/>
    <n v="50"/>
    <n v="33.299999999999997"/>
    <s v="Low margin"/>
  </r>
  <r>
    <s v="ODR1006"/>
    <x v="6"/>
    <s v="Simran"/>
    <x v="5"/>
    <n v="1"/>
    <n v="200"/>
    <n v="100"/>
    <n v="0"/>
    <n v="0"/>
    <n v="200"/>
    <s v="GPay"/>
    <x v="2"/>
    <x v="1"/>
    <x v="2"/>
    <n v="100"/>
    <n v="50"/>
    <s v="No"/>
  </r>
  <r>
    <s v="ODR1006"/>
    <x v="6"/>
    <s v="Simran"/>
    <x v="5"/>
    <n v="1"/>
    <n v="200"/>
    <n v="100"/>
    <n v="0"/>
    <n v="0"/>
    <n v="200"/>
    <s v="GPay"/>
    <x v="2"/>
    <x v="1"/>
    <x v="2"/>
    <n v="100"/>
    <n v="50"/>
    <s v="No"/>
  </r>
  <r>
    <s v="ODR1006"/>
    <x v="6"/>
    <s v="Simran"/>
    <x v="5"/>
    <n v="1"/>
    <n v="200"/>
    <n v="100"/>
    <n v="0"/>
    <n v="0"/>
    <n v="200"/>
    <s v="GPay"/>
    <x v="2"/>
    <x v="1"/>
    <x v="2"/>
    <n v="100"/>
    <n v="50"/>
    <s v="No"/>
  </r>
  <r>
    <s v="ODR1006"/>
    <x v="6"/>
    <s v="Simran"/>
    <x v="5"/>
    <n v="1"/>
    <n v="150"/>
    <n v="100"/>
    <n v="0"/>
    <n v="0"/>
    <n v="150"/>
    <s v="GPay"/>
    <x v="2"/>
    <x v="1"/>
    <x v="2"/>
    <n v="50"/>
    <n v="33.299999999999997"/>
    <s v="Low margin"/>
  </r>
  <r>
    <s v="ODR1006"/>
    <x v="6"/>
    <s v="Simran"/>
    <x v="5"/>
    <n v="1"/>
    <n v="180"/>
    <n v="100"/>
    <n v="0"/>
    <n v="0"/>
    <n v="180"/>
    <s v="GPay"/>
    <x v="2"/>
    <x v="1"/>
    <x v="2"/>
    <n v="80"/>
    <n v="44.4"/>
    <s v="No"/>
  </r>
  <r>
    <s v="ODR1006"/>
    <x v="6"/>
    <s v="Simran"/>
    <x v="5"/>
    <n v="1"/>
    <n v="200"/>
    <n v="100"/>
    <n v="0"/>
    <n v="0"/>
    <n v="200"/>
    <s v="GPay"/>
    <x v="2"/>
    <x v="1"/>
    <x v="2"/>
    <n v="100"/>
    <n v="50"/>
    <s v="No"/>
  </r>
  <r>
    <s v="ODR1006"/>
    <x v="6"/>
    <s v="Simran"/>
    <x v="5"/>
    <n v="1"/>
    <n v="150"/>
    <n v="100"/>
    <n v="0"/>
    <n v="0"/>
    <n v="150"/>
    <s v="GPay"/>
    <x v="2"/>
    <x v="1"/>
    <x v="2"/>
    <n v="50"/>
    <n v="33.299999999999997"/>
    <s v="Low margin"/>
  </r>
  <r>
    <s v="ODR1006"/>
    <x v="6"/>
    <s v="Simran"/>
    <x v="5"/>
    <n v="1"/>
    <n v="200"/>
    <n v="100"/>
    <n v="0"/>
    <n v="0"/>
    <n v="200"/>
    <s v="GPay"/>
    <x v="2"/>
    <x v="1"/>
    <x v="2"/>
    <n v="100"/>
    <n v="50"/>
    <s v="No"/>
  </r>
  <r>
    <s v="ODR1006"/>
    <x v="6"/>
    <s v="Simran"/>
    <x v="5"/>
    <n v="1"/>
    <n v="180"/>
    <n v="100"/>
    <n v="0"/>
    <n v="0"/>
    <n v="180"/>
    <s v="GPay"/>
    <x v="2"/>
    <x v="1"/>
    <x v="2"/>
    <n v="80"/>
    <n v="44.4"/>
    <s v="No"/>
  </r>
  <r>
    <s v="ODR1006"/>
    <x v="6"/>
    <s v="Simran"/>
    <x v="5"/>
    <n v="1"/>
    <n v="200"/>
    <n v="100"/>
    <n v="0"/>
    <n v="0"/>
    <n v="200"/>
    <s v="GPay"/>
    <x v="2"/>
    <x v="1"/>
    <x v="2"/>
    <n v="100"/>
    <n v="50"/>
    <s v="No"/>
  </r>
  <r>
    <s v="ODR1006"/>
    <x v="6"/>
    <s v="Simran"/>
    <x v="5"/>
    <n v="1"/>
    <n v="200"/>
    <n v="100"/>
    <n v="0"/>
    <n v="0"/>
    <n v="200"/>
    <s v="GPay"/>
    <x v="2"/>
    <x v="1"/>
    <x v="2"/>
    <n v="100"/>
    <n v="50"/>
    <s v="No"/>
  </r>
  <r>
    <s v="ODR1006"/>
    <x v="6"/>
    <s v="Simran"/>
    <x v="5"/>
    <n v="1"/>
    <n v="200"/>
    <n v="100"/>
    <n v="0"/>
    <n v="0"/>
    <n v="200"/>
    <s v="GPay"/>
    <x v="2"/>
    <x v="1"/>
    <x v="2"/>
    <n v="100"/>
    <n v="50"/>
    <s v="No"/>
  </r>
  <r>
    <s v="ODR1006"/>
    <x v="6"/>
    <s v="Simran"/>
    <x v="5"/>
    <n v="1"/>
    <n v="150"/>
    <n v="100"/>
    <n v="0"/>
    <n v="0"/>
    <n v="150"/>
    <s v="GPay"/>
    <x v="2"/>
    <x v="1"/>
    <x v="2"/>
    <n v="50"/>
    <n v="33.299999999999997"/>
    <s v="Low margin"/>
  </r>
  <r>
    <s v="ODR1010"/>
    <x v="9"/>
    <s v="Not Available"/>
    <x v="5"/>
    <n v="1"/>
    <n v="200"/>
    <n v="100"/>
    <n v="5"/>
    <n v="0"/>
    <n v="205"/>
    <s v="GPay"/>
    <x v="3"/>
    <x v="1"/>
    <x v="5"/>
    <n v="100"/>
    <n v="48.8"/>
    <s v="No"/>
  </r>
  <r>
    <s v="ODR1010"/>
    <x v="9"/>
    <s v="Not Available"/>
    <x v="5"/>
    <n v="1"/>
    <n v="200"/>
    <n v="100"/>
    <n v="5"/>
    <n v="0"/>
    <n v="205"/>
    <s v="GPay"/>
    <x v="3"/>
    <x v="1"/>
    <x v="5"/>
    <n v="100"/>
    <n v="48.8"/>
    <s v="No"/>
  </r>
  <r>
    <s v="ODR1010"/>
    <x v="9"/>
    <s v="Not Available"/>
    <x v="5"/>
    <n v="1"/>
    <n v="180"/>
    <n v="100"/>
    <n v="5"/>
    <n v="0"/>
    <n v="185"/>
    <s v="GPay"/>
    <x v="3"/>
    <x v="1"/>
    <x v="5"/>
    <n v="80"/>
    <n v="43.2"/>
    <s v="No"/>
  </r>
  <r>
    <s v="ODR1010"/>
    <x v="9"/>
    <s v="Not Available"/>
    <x v="5"/>
    <n v="1"/>
    <n v="180"/>
    <n v="100"/>
    <n v="5"/>
    <n v="0"/>
    <n v="185"/>
    <s v="GPay"/>
    <x v="3"/>
    <x v="1"/>
    <x v="5"/>
    <n v="80"/>
    <n v="43.2"/>
    <s v="No"/>
  </r>
  <r>
    <s v="ODR1010"/>
    <x v="9"/>
    <s v="Not Available"/>
    <x v="5"/>
    <n v="1"/>
    <n v="180"/>
    <n v="100"/>
    <n v="5"/>
    <n v="0"/>
    <n v="185"/>
    <s v="GPay"/>
    <x v="3"/>
    <x v="1"/>
    <x v="5"/>
    <n v="80"/>
    <n v="43.2"/>
    <s v="No"/>
  </r>
  <r>
    <s v="ODR1010"/>
    <x v="9"/>
    <s v="Not Available"/>
    <x v="5"/>
    <n v="1"/>
    <n v="200"/>
    <n v="100"/>
    <n v="5"/>
    <n v="0"/>
    <n v="205"/>
    <s v="GPay"/>
    <x v="3"/>
    <x v="1"/>
    <x v="5"/>
    <n v="100"/>
    <n v="48.8"/>
    <s v="No"/>
  </r>
  <r>
    <s v="ODR1010"/>
    <x v="9"/>
    <s v="Not Available"/>
    <x v="5"/>
    <n v="1"/>
    <n v="150"/>
    <n v="100"/>
    <n v="5"/>
    <n v="0"/>
    <n v="155"/>
    <s v="GPay"/>
    <x v="3"/>
    <x v="1"/>
    <x v="5"/>
    <n v="50"/>
    <n v="32.299999999999997"/>
    <s v="Low margin"/>
  </r>
  <r>
    <s v="ODR1010"/>
    <x v="9"/>
    <s v="Not Available"/>
    <x v="5"/>
    <n v="1"/>
    <n v="150"/>
    <n v="100"/>
    <n v="5"/>
    <n v="0"/>
    <n v="155"/>
    <s v="GPay"/>
    <x v="3"/>
    <x v="1"/>
    <x v="5"/>
    <n v="50"/>
    <n v="32.299999999999997"/>
    <s v="Low margin"/>
  </r>
  <r>
    <s v="ODR1010"/>
    <x v="9"/>
    <s v="Not Available"/>
    <x v="5"/>
    <n v="1"/>
    <n v="200"/>
    <n v="100"/>
    <n v="5"/>
    <n v="0"/>
    <n v="205"/>
    <s v="GPay"/>
    <x v="3"/>
    <x v="1"/>
    <x v="5"/>
    <n v="100"/>
    <n v="48.8"/>
    <s v="No"/>
  </r>
  <r>
    <s v="ODR1010"/>
    <x v="9"/>
    <s v="Not Available"/>
    <x v="5"/>
    <n v="1"/>
    <n v="200"/>
    <n v="100"/>
    <n v="5"/>
    <n v="0"/>
    <n v="205"/>
    <s v="GPay"/>
    <x v="3"/>
    <x v="1"/>
    <x v="5"/>
    <n v="100"/>
    <n v="48.8"/>
    <s v="No"/>
  </r>
  <r>
    <s v="ODR1010"/>
    <x v="9"/>
    <s v="Not Available"/>
    <x v="5"/>
    <n v="1"/>
    <n v="200"/>
    <n v="100"/>
    <n v="5"/>
    <n v="0"/>
    <n v="205"/>
    <s v="GPay"/>
    <x v="3"/>
    <x v="1"/>
    <x v="5"/>
    <n v="100"/>
    <n v="48.8"/>
    <s v="No"/>
  </r>
  <r>
    <s v="ODR1010"/>
    <x v="9"/>
    <s v="Not Available"/>
    <x v="5"/>
    <n v="1"/>
    <n v="150"/>
    <n v="100"/>
    <n v="5"/>
    <n v="0"/>
    <n v="155"/>
    <s v="GPay"/>
    <x v="3"/>
    <x v="1"/>
    <x v="5"/>
    <n v="50"/>
    <n v="32.299999999999997"/>
    <s v="Low margin"/>
  </r>
  <r>
    <s v="ODR1010"/>
    <x v="9"/>
    <s v="Not Available"/>
    <x v="5"/>
    <n v="1"/>
    <n v="180"/>
    <n v="100"/>
    <n v="5"/>
    <n v="0"/>
    <n v="185"/>
    <s v="GPay"/>
    <x v="3"/>
    <x v="1"/>
    <x v="5"/>
    <n v="80"/>
    <n v="43.2"/>
    <s v="No"/>
  </r>
  <r>
    <s v="ODR1010"/>
    <x v="9"/>
    <s v="Not Available"/>
    <x v="5"/>
    <n v="1"/>
    <n v="200"/>
    <n v="100"/>
    <n v="5"/>
    <n v="0"/>
    <n v="205"/>
    <s v="GPay"/>
    <x v="3"/>
    <x v="1"/>
    <x v="5"/>
    <n v="100"/>
    <n v="48.8"/>
    <s v="No"/>
  </r>
  <r>
    <s v="ODR1010"/>
    <x v="9"/>
    <s v="Not Available"/>
    <x v="5"/>
    <n v="1"/>
    <n v="150"/>
    <n v="100"/>
    <n v="5"/>
    <n v="0"/>
    <n v="155"/>
    <s v="GPay"/>
    <x v="3"/>
    <x v="1"/>
    <x v="5"/>
    <n v="50"/>
    <n v="32.299999999999997"/>
    <s v="Low margin"/>
  </r>
  <r>
    <s v="ODR1010"/>
    <x v="9"/>
    <s v="Not Available"/>
    <x v="5"/>
    <n v="1"/>
    <n v="200"/>
    <n v="100"/>
    <n v="5"/>
    <n v="0"/>
    <n v="205"/>
    <s v="GPay"/>
    <x v="3"/>
    <x v="1"/>
    <x v="5"/>
    <n v="100"/>
    <n v="48.8"/>
    <s v="No"/>
  </r>
  <r>
    <s v="ODR1010"/>
    <x v="9"/>
    <s v="Not Available"/>
    <x v="5"/>
    <n v="1"/>
    <n v="180"/>
    <n v="100"/>
    <n v="5"/>
    <n v="0"/>
    <n v="185"/>
    <s v="GPay"/>
    <x v="3"/>
    <x v="1"/>
    <x v="5"/>
    <n v="80"/>
    <n v="43.2"/>
    <s v="No"/>
  </r>
  <r>
    <s v="ODR1010"/>
    <x v="9"/>
    <s v="Not Available"/>
    <x v="5"/>
    <n v="1"/>
    <n v="200"/>
    <n v="100"/>
    <n v="5"/>
    <n v="0"/>
    <n v="205"/>
    <s v="GPay"/>
    <x v="3"/>
    <x v="1"/>
    <x v="5"/>
    <n v="100"/>
    <n v="48.8"/>
    <s v="No"/>
  </r>
  <r>
    <s v="ODR1010"/>
    <x v="9"/>
    <s v="Not Available"/>
    <x v="5"/>
    <n v="1"/>
    <n v="200"/>
    <n v="100"/>
    <n v="5"/>
    <n v="0"/>
    <n v="205"/>
    <s v="GPay"/>
    <x v="3"/>
    <x v="1"/>
    <x v="5"/>
    <n v="100"/>
    <n v="48.8"/>
    <s v="No"/>
  </r>
  <r>
    <s v="ODR1010"/>
    <x v="9"/>
    <s v="Not Available"/>
    <x v="5"/>
    <n v="1"/>
    <n v="200"/>
    <n v="100"/>
    <n v="5"/>
    <n v="0"/>
    <n v="205"/>
    <s v="GPay"/>
    <x v="3"/>
    <x v="1"/>
    <x v="5"/>
    <n v="100"/>
    <n v="48.8"/>
    <s v="No"/>
  </r>
  <r>
    <s v="ODR1010"/>
    <x v="9"/>
    <s v="Not Available"/>
    <x v="5"/>
    <n v="1"/>
    <n v="150"/>
    <n v="100"/>
    <n v="5"/>
    <n v="0"/>
    <n v="155"/>
    <s v="GPay"/>
    <x v="3"/>
    <x v="1"/>
    <x v="5"/>
    <n v="50"/>
    <n v="32.299999999999997"/>
    <s v="Low margin"/>
  </r>
  <r>
    <s v="ODR1012"/>
    <x v="11"/>
    <s v="Not Available"/>
    <x v="5"/>
    <n v="2"/>
    <n v="200"/>
    <n v="100"/>
    <n v="12"/>
    <n v="20"/>
    <n v="432"/>
    <s v="GPay"/>
    <x v="1"/>
    <x v="1"/>
    <x v="5"/>
    <n v="200"/>
    <n v="46.3"/>
    <s v="No"/>
  </r>
  <r>
    <s v="ODR1012"/>
    <x v="11"/>
    <s v="Not Available"/>
    <x v="5"/>
    <n v="2"/>
    <n v="200"/>
    <n v="100"/>
    <n v="12"/>
    <n v="20"/>
    <n v="432"/>
    <s v="GPay"/>
    <x v="1"/>
    <x v="1"/>
    <x v="5"/>
    <n v="200"/>
    <n v="46.3"/>
    <s v="No"/>
  </r>
  <r>
    <s v="ODR1012"/>
    <x v="11"/>
    <s v="Not Available"/>
    <x v="5"/>
    <n v="2"/>
    <n v="180"/>
    <n v="100"/>
    <n v="12"/>
    <n v="20"/>
    <n v="392"/>
    <s v="GPay"/>
    <x v="1"/>
    <x v="1"/>
    <x v="5"/>
    <n v="160"/>
    <n v="40.799999999999997"/>
    <s v="No"/>
  </r>
  <r>
    <s v="ODR1012"/>
    <x v="11"/>
    <s v="Not Available"/>
    <x v="5"/>
    <n v="2"/>
    <n v="180"/>
    <n v="100"/>
    <n v="12"/>
    <n v="20"/>
    <n v="392"/>
    <s v="GPay"/>
    <x v="1"/>
    <x v="1"/>
    <x v="5"/>
    <n v="160"/>
    <n v="40.799999999999997"/>
    <s v="No"/>
  </r>
  <r>
    <s v="ODR1012"/>
    <x v="11"/>
    <s v="Not Available"/>
    <x v="5"/>
    <n v="2"/>
    <n v="180"/>
    <n v="100"/>
    <n v="12"/>
    <n v="20"/>
    <n v="392"/>
    <s v="GPay"/>
    <x v="1"/>
    <x v="1"/>
    <x v="5"/>
    <n v="160"/>
    <n v="40.799999999999997"/>
    <s v="No"/>
  </r>
  <r>
    <s v="ODR1012"/>
    <x v="11"/>
    <s v="Not Available"/>
    <x v="5"/>
    <n v="2"/>
    <n v="200"/>
    <n v="100"/>
    <n v="12"/>
    <n v="20"/>
    <n v="432"/>
    <s v="GPay"/>
    <x v="1"/>
    <x v="1"/>
    <x v="5"/>
    <n v="200"/>
    <n v="46.3"/>
    <s v="No"/>
  </r>
  <r>
    <s v="ODR1012"/>
    <x v="11"/>
    <s v="Not Available"/>
    <x v="5"/>
    <n v="2"/>
    <n v="150"/>
    <n v="100"/>
    <n v="12"/>
    <n v="20"/>
    <n v="332"/>
    <s v="GPay"/>
    <x v="1"/>
    <x v="1"/>
    <x v="5"/>
    <n v="100"/>
    <n v="30.1"/>
    <s v="Low margin"/>
  </r>
  <r>
    <s v="ODR1012"/>
    <x v="11"/>
    <s v="Not Available"/>
    <x v="5"/>
    <n v="2"/>
    <n v="150"/>
    <n v="100"/>
    <n v="12"/>
    <n v="20"/>
    <n v="332"/>
    <s v="GPay"/>
    <x v="1"/>
    <x v="1"/>
    <x v="5"/>
    <n v="100"/>
    <n v="30.1"/>
    <s v="Low margin"/>
  </r>
  <r>
    <s v="ODR1012"/>
    <x v="11"/>
    <s v="Not Available"/>
    <x v="5"/>
    <n v="2"/>
    <n v="200"/>
    <n v="100"/>
    <n v="12"/>
    <n v="20"/>
    <n v="432"/>
    <s v="GPay"/>
    <x v="1"/>
    <x v="1"/>
    <x v="5"/>
    <n v="200"/>
    <n v="46.3"/>
    <s v="No"/>
  </r>
  <r>
    <s v="ODR1012"/>
    <x v="11"/>
    <s v="Not Available"/>
    <x v="5"/>
    <n v="2"/>
    <n v="200"/>
    <n v="100"/>
    <n v="12"/>
    <n v="20"/>
    <n v="432"/>
    <s v="GPay"/>
    <x v="1"/>
    <x v="1"/>
    <x v="5"/>
    <n v="200"/>
    <n v="46.3"/>
    <s v="No"/>
  </r>
  <r>
    <s v="ODR1012"/>
    <x v="11"/>
    <s v="Not Available"/>
    <x v="5"/>
    <n v="2"/>
    <n v="200"/>
    <n v="100"/>
    <n v="12"/>
    <n v="20"/>
    <n v="432"/>
    <s v="GPay"/>
    <x v="1"/>
    <x v="1"/>
    <x v="5"/>
    <n v="200"/>
    <n v="46.3"/>
    <s v="No"/>
  </r>
  <r>
    <s v="ODR1012"/>
    <x v="11"/>
    <s v="Not Available"/>
    <x v="5"/>
    <n v="2"/>
    <n v="150"/>
    <n v="100"/>
    <n v="12"/>
    <n v="20"/>
    <n v="332"/>
    <s v="GPay"/>
    <x v="1"/>
    <x v="1"/>
    <x v="5"/>
    <n v="100"/>
    <n v="30.1"/>
    <s v="Low margin"/>
  </r>
  <r>
    <s v="ODR1012"/>
    <x v="11"/>
    <s v="Not Available"/>
    <x v="5"/>
    <n v="2"/>
    <n v="180"/>
    <n v="100"/>
    <n v="12"/>
    <n v="20"/>
    <n v="392"/>
    <s v="GPay"/>
    <x v="1"/>
    <x v="1"/>
    <x v="5"/>
    <n v="160"/>
    <n v="40.799999999999997"/>
    <s v="No"/>
  </r>
  <r>
    <s v="ODR1012"/>
    <x v="11"/>
    <s v="Not Available"/>
    <x v="5"/>
    <n v="2"/>
    <n v="200"/>
    <n v="100"/>
    <n v="12"/>
    <n v="20"/>
    <n v="432"/>
    <s v="GPay"/>
    <x v="1"/>
    <x v="1"/>
    <x v="5"/>
    <n v="200"/>
    <n v="46.3"/>
    <s v="No"/>
  </r>
  <r>
    <s v="ODR1012"/>
    <x v="11"/>
    <s v="Not Available"/>
    <x v="5"/>
    <n v="2"/>
    <n v="150"/>
    <n v="100"/>
    <n v="12"/>
    <n v="20"/>
    <n v="332"/>
    <s v="GPay"/>
    <x v="1"/>
    <x v="1"/>
    <x v="5"/>
    <n v="100"/>
    <n v="30.1"/>
    <s v="Low margin"/>
  </r>
  <r>
    <s v="ODR1012"/>
    <x v="11"/>
    <s v="Not Available"/>
    <x v="5"/>
    <n v="2"/>
    <n v="200"/>
    <n v="100"/>
    <n v="12"/>
    <n v="20"/>
    <n v="432"/>
    <s v="GPay"/>
    <x v="1"/>
    <x v="1"/>
    <x v="5"/>
    <n v="200"/>
    <n v="46.3"/>
    <s v="No"/>
  </r>
  <r>
    <s v="ODR1012"/>
    <x v="11"/>
    <s v="Not Available"/>
    <x v="5"/>
    <n v="2"/>
    <n v="180"/>
    <n v="100"/>
    <n v="12"/>
    <n v="20"/>
    <n v="392"/>
    <s v="GPay"/>
    <x v="1"/>
    <x v="1"/>
    <x v="5"/>
    <n v="160"/>
    <n v="40.799999999999997"/>
    <s v="No"/>
  </r>
  <r>
    <s v="ODR1012"/>
    <x v="11"/>
    <s v="Not Available"/>
    <x v="5"/>
    <n v="2"/>
    <n v="200"/>
    <n v="100"/>
    <n v="12"/>
    <n v="20"/>
    <n v="432"/>
    <s v="GPay"/>
    <x v="1"/>
    <x v="1"/>
    <x v="5"/>
    <n v="200"/>
    <n v="46.3"/>
    <s v="No"/>
  </r>
  <r>
    <s v="ODR1012"/>
    <x v="11"/>
    <s v="Not Available"/>
    <x v="5"/>
    <n v="2"/>
    <n v="200"/>
    <n v="100"/>
    <n v="12"/>
    <n v="20"/>
    <n v="432"/>
    <s v="GPay"/>
    <x v="1"/>
    <x v="1"/>
    <x v="5"/>
    <n v="200"/>
    <n v="46.3"/>
    <s v="No"/>
  </r>
  <r>
    <s v="ODR1012"/>
    <x v="11"/>
    <s v="Not Available"/>
    <x v="5"/>
    <n v="2"/>
    <n v="200"/>
    <n v="100"/>
    <n v="12"/>
    <n v="20"/>
    <n v="432"/>
    <s v="GPay"/>
    <x v="1"/>
    <x v="1"/>
    <x v="5"/>
    <n v="200"/>
    <n v="46.3"/>
    <s v="No"/>
  </r>
  <r>
    <s v="ODR1012"/>
    <x v="11"/>
    <s v="Not Available"/>
    <x v="5"/>
    <n v="2"/>
    <n v="150"/>
    <n v="100"/>
    <n v="12"/>
    <n v="20"/>
    <n v="332"/>
    <s v="GPay"/>
    <x v="1"/>
    <x v="1"/>
    <x v="5"/>
    <n v="100"/>
    <n v="30.1"/>
    <s v="Low margin"/>
  </r>
  <r>
    <s v="ODR1023"/>
    <x v="14"/>
    <s v="Not Available"/>
    <x v="5"/>
    <n v="3"/>
    <n v="200"/>
    <n v="100"/>
    <n v="5"/>
    <n v="0"/>
    <n v="605"/>
    <s v="GPay"/>
    <x v="3"/>
    <x v="1"/>
    <x v="5"/>
    <n v="300"/>
    <n v="49.6"/>
    <s v="No"/>
  </r>
  <r>
    <s v="ODR1023"/>
    <x v="14"/>
    <s v="Not Available"/>
    <x v="5"/>
    <n v="3"/>
    <n v="200"/>
    <n v="100"/>
    <n v="5"/>
    <n v="0"/>
    <n v="605"/>
    <s v="GPay"/>
    <x v="3"/>
    <x v="1"/>
    <x v="5"/>
    <n v="300"/>
    <n v="49.6"/>
    <s v="No"/>
  </r>
  <r>
    <s v="ODR1023"/>
    <x v="14"/>
    <s v="Not Available"/>
    <x v="5"/>
    <n v="3"/>
    <n v="180"/>
    <n v="100"/>
    <n v="5"/>
    <n v="0"/>
    <n v="545"/>
    <s v="GPay"/>
    <x v="3"/>
    <x v="1"/>
    <x v="5"/>
    <n v="240"/>
    <n v="44"/>
    <s v="No"/>
  </r>
  <r>
    <s v="ODR1023"/>
    <x v="14"/>
    <s v="Not Available"/>
    <x v="5"/>
    <n v="3"/>
    <n v="180"/>
    <n v="100"/>
    <n v="5"/>
    <n v="0"/>
    <n v="545"/>
    <s v="GPay"/>
    <x v="3"/>
    <x v="1"/>
    <x v="5"/>
    <n v="240"/>
    <n v="44"/>
    <s v="No"/>
  </r>
  <r>
    <s v="ODR1023"/>
    <x v="14"/>
    <s v="Not Available"/>
    <x v="5"/>
    <n v="3"/>
    <n v="180"/>
    <n v="100"/>
    <n v="5"/>
    <n v="0"/>
    <n v="545"/>
    <s v="GPay"/>
    <x v="3"/>
    <x v="1"/>
    <x v="5"/>
    <n v="240"/>
    <n v="44"/>
    <s v="No"/>
  </r>
  <r>
    <s v="ODR1023"/>
    <x v="14"/>
    <s v="Not Available"/>
    <x v="5"/>
    <n v="3"/>
    <n v="200"/>
    <n v="100"/>
    <n v="5"/>
    <n v="0"/>
    <n v="605"/>
    <s v="GPay"/>
    <x v="3"/>
    <x v="1"/>
    <x v="5"/>
    <n v="300"/>
    <n v="49.6"/>
    <s v="No"/>
  </r>
  <r>
    <s v="ODR1023"/>
    <x v="14"/>
    <s v="Not Available"/>
    <x v="5"/>
    <n v="3"/>
    <n v="150"/>
    <n v="100"/>
    <n v="5"/>
    <n v="0"/>
    <n v="455"/>
    <s v="GPay"/>
    <x v="3"/>
    <x v="1"/>
    <x v="5"/>
    <n v="150"/>
    <n v="33"/>
    <s v="Low margin"/>
  </r>
  <r>
    <s v="ODR1023"/>
    <x v="14"/>
    <s v="Not Available"/>
    <x v="5"/>
    <n v="3"/>
    <n v="150"/>
    <n v="100"/>
    <n v="5"/>
    <n v="0"/>
    <n v="455"/>
    <s v="GPay"/>
    <x v="3"/>
    <x v="1"/>
    <x v="5"/>
    <n v="150"/>
    <n v="33"/>
    <s v="Low margin"/>
  </r>
  <r>
    <s v="ODR1023"/>
    <x v="14"/>
    <s v="Not Available"/>
    <x v="5"/>
    <n v="3"/>
    <n v="200"/>
    <n v="100"/>
    <n v="5"/>
    <n v="0"/>
    <n v="605"/>
    <s v="GPay"/>
    <x v="3"/>
    <x v="1"/>
    <x v="5"/>
    <n v="300"/>
    <n v="49.6"/>
    <s v="No"/>
  </r>
  <r>
    <s v="ODR1023"/>
    <x v="14"/>
    <s v="Not Available"/>
    <x v="5"/>
    <n v="3"/>
    <n v="200"/>
    <n v="100"/>
    <n v="5"/>
    <n v="0"/>
    <n v="605"/>
    <s v="GPay"/>
    <x v="3"/>
    <x v="1"/>
    <x v="5"/>
    <n v="300"/>
    <n v="49.6"/>
    <s v="No"/>
  </r>
  <r>
    <s v="ODR1023"/>
    <x v="14"/>
    <s v="Not Available"/>
    <x v="5"/>
    <n v="3"/>
    <n v="200"/>
    <n v="100"/>
    <n v="5"/>
    <n v="0"/>
    <n v="605"/>
    <s v="GPay"/>
    <x v="3"/>
    <x v="1"/>
    <x v="5"/>
    <n v="300"/>
    <n v="49.6"/>
    <s v="No"/>
  </r>
  <r>
    <s v="ODR1023"/>
    <x v="14"/>
    <s v="Not Available"/>
    <x v="5"/>
    <n v="3"/>
    <n v="150"/>
    <n v="100"/>
    <n v="5"/>
    <n v="0"/>
    <n v="455"/>
    <s v="GPay"/>
    <x v="3"/>
    <x v="1"/>
    <x v="5"/>
    <n v="150"/>
    <n v="33"/>
    <s v="Low margin"/>
  </r>
  <r>
    <s v="ODR1023"/>
    <x v="14"/>
    <s v="Not Available"/>
    <x v="5"/>
    <n v="3"/>
    <n v="180"/>
    <n v="100"/>
    <n v="5"/>
    <n v="0"/>
    <n v="545"/>
    <s v="GPay"/>
    <x v="3"/>
    <x v="1"/>
    <x v="5"/>
    <n v="240"/>
    <n v="44"/>
    <s v="No"/>
  </r>
  <r>
    <s v="ODR1023"/>
    <x v="14"/>
    <s v="Not Available"/>
    <x v="5"/>
    <n v="3"/>
    <n v="200"/>
    <n v="100"/>
    <n v="5"/>
    <n v="0"/>
    <n v="605"/>
    <s v="GPay"/>
    <x v="3"/>
    <x v="1"/>
    <x v="5"/>
    <n v="300"/>
    <n v="49.6"/>
    <s v="No"/>
  </r>
  <r>
    <s v="ODR1023"/>
    <x v="14"/>
    <s v="Not Available"/>
    <x v="5"/>
    <n v="3"/>
    <n v="150"/>
    <n v="100"/>
    <n v="5"/>
    <n v="0"/>
    <n v="455"/>
    <s v="GPay"/>
    <x v="3"/>
    <x v="1"/>
    <x v="5"/>
    <n v="150"/>
    <n v="33"/>
    <s v="Low margin"/>
  </r>
  <r>
    <s v="ODR1023"/>
    <x v="14"/>
    <s v="Not Available"/>
    <x v="5"/>
    <n v="3"/>
    <n v="200"/>
    <n v="100"/>
    <n v="5"/>
    <n v="0"/>
    <n v="605"/>
    <s v="GPay"/>
    <x v="3"/>
    <x v="1"/>
    <x v="5"/>
    <n v="300"/>
    <n v="49.6"/>
    <s v="No"/>
  </r>
  <r>
    <s v="ODR1023"/>
    <x v="14"/>
    <s v="Not Available"/>
    <x v="5"/>
    <n v="3"/>
    <n v="180"/>
    <n v="100"/>
    <n v="5"/>
    <n v="0"/>
    <n v="545"/>
    <s v="GPay"/>
    <x v="3"/>
    <x v="1"/>
    <x v="5"/>
    <n v="240"/>
    <n v="44"/>
    <s v="No"/>
  </r>
  <r>
    <s v="ODR1023"/>
    <x v="14"/>
    <s v="Not Available"/>
    <x v="5"/>
    <n v="3"/>
    <n v="200"/>
    <n v="100"/>
    <n v="5"/>
    <n v="0"/>
    <n v="605"/>
    <s v="GPay"/>
    <x v="3"/>
    <x v="1"/>
    <x v="5"/>
    <n v="300"/>
    <n v="49.6"/>
    <s v="No"/>
  </r>
  <r>
    <s v="ODR1023"/>
    <x v="14"/>
    <s v="Not Available"/>
    <x v="5"/>
    <n v="3"/>
    <n v="200"/>
    <n v="100"/>
    <n v="5"/>
    <n v="0"/>
    <n v="605"/>
    <s v="GPay"/>
    <x v="3"/>
    <x v="1"/>
    <x v="5"/>
    <n v="300"/>
    <n v="49.6"/>
    <s v="No"/>
  </r>
  <r>
    <s v="ODR1023"/>
    <x v="14"/>
    <s v="Not Available"/>
    <x v="5"/>
    <n v="3"/>
    <n v="200"/>
    <n v="100"/>
    <n v="5"/>
    <n v="0"/>
    <n v="605"/>
    <s v="GPay"/>
    <x v="3"/>
    <x v="1"/>
    <x v="5"/>
    <n v="300"/>
    <n v="49.6"/>
    <s v="No"/>
  </r>
  <r>
    <s v="ODR1023"/>
    <x v="14"/>
    <s v="Not Available"/>
    <x v="5"/>
    <n v="3"/>
    <n v="150"/>
    <n v="100"/>
    <n v="5"/>
    <n v="0"/>
    <n v="455"/>
    <s v="GPay"/>
    <x v="3"/>
    <x v="1"/>
    <x v="5"/>
    <n v="150"/>
    <n v="33"/>
    <s v="Low margin"/>
  </r>
  <r>
    <s v="ODR1034"/>
    <x v="1"/>
    <s v="Amit"/>
    <x v="5"/>
    <n v="3"/>
    <n v="200"/>
    <n v="100"/>
    <n v="12"/>
    <n v="20"/>
    <n v="632"/>
    <s v="Cash"/>
    <x v="1"/>
    <x v="1"/>
    <x v="3"/>
    <n v="300"/>
    <n v="47.5"/>
    <s v="No"/>
  </r>
  <r>
    <s v="ODR1034"/>
    <x v="1"/>
    <s v="Amit"/>
    <x v="5"/>
    <n v="3"/>
    <n v="200"/>
    <n v="100"/>
    <n v="12"/>
    <n v="20"/>
    <n v="632"/>
    <s v="Cash"/>
    <x v="1"/>
    <x v="1"/>
    <x v="3"/>
    <n v="300"/>
    <n v="47.5"/>
    <s v="No"/>
  </r>
  <r>
    <s v="ODR1034"/>
    <x v="1"/>
    <s v="Amit"/>
    <x v="5"/>
    <n v="3"/>
    <n v="180"/>
    <n v="100"/>
    <n v="12"/>
    <n v="20"/>
    <n v="572"/>
    <s v="Cash"/>
    <x v="1"/>
    <x v="1"/>
    <x v="3"/>
    <n v="240"/>
    <n v="42"/>
    <s v="No"/>
  </r>
  <r>
    <s v="ODR1034"/>
    <x v="1"/>
    <s v="Amit"/>
    <x v="5"/>
    <n v="3"/>
    <n v="180"/>
    <n v="100"/>
    <n v="12"/>
    <n v="20"/>
    <n v="572"/>
    <s v="Cash"/>
    <x v="1"/>
    <x v="1"/>
    <x v="3"/>
    <n v="240"/>
    <n v="42"/>
    <s v="No"/>
  </r>
  <r>
    <s v="ODR1034"/>
    <x v="1"/>
    <s v="Amit"/>
    <x v="5"/>
    <n v="3"/>
    <n v="180"/>
    <n v="100"/>
    <n v="12"/>
    <n v="20"/>
    <n v="572"/>
    <s v="Cash"/>
    <x v="1"/>
    <x v="1"/>
    <x v="3"/>
    <n v="240"/>
    <n v="42"/>
    <s v="No"/>
  </r>
  <r>
    <s v="ODR1034"/>
    <x v="1"/>
    <s v="Amit"/>
    <x v="5"/>
    <n v="3"/>
    <n v="200"/>
    <n v="100"/>
    <n v="12"/>
    <n v="20"/>
    <n v="632"/>
    <s v="Cash"/>
    <x v="1"/>
    <x v="1"/>
    <x v="3"/>
    <n v="300"/>
    <n v="47.5"/>
    <s v="No"/>
  </r>
  <r>
    <s v="ODR1034"/>
    <x v="1"/>
    <s v="Amit"/>
    <x v="5"/>
    <n v="3"/>
    <n v="150"/>
    <n v="100"/>
    <n v="12"/>
    <n v="20"/>
    <n v="482"/>
    <s v="Cash"/>
    <x v="1"/>
    <x v="1"/>
    <x v="3"/>
    <n v="150"/>
    <n v="31.1"/>
    <s v="Low margin"/>
  </r>
  <r>
    <s v="ODR1034"/>
    <x v="1"/>
    <s v="Amit"/>
    <x v="5"/>
    <n v="3"/>
    <n v="150"/>
    <n v="100"/>
    <n v="12"/>
    <n v="20"/>
    <n v="482"/>
    <s v="Cash"/>
    <x v="1"/>
    <x v="1"/>
    <x v="3"/>
    <n v="150"/>
    <n v="31.1"/>
    <s v="Low margin"/>
  </r>
  <r>
    <s v="ODR1034"/>
    <x v="1"/>
    <s v="Amit"/>
    <x v="5"/>
    <n v="3"/>
    <n v="200"/>
    <n v="100"/>
    <n v="12"/>
    <n v="20"/>
    <n v="632"/>
    <s v="Cash"/>
    <x v="1"/>
    <x v="1"/>
    <x v="3"/>
    <n v="300"/>
    <n v="47.5"/>
    <s v="No"/>
  </r>
  <r>
    <s v="ODR1034"/>
    <x v="1"/>
    <s v="Amit"/>
    <x v="5"/>
    <n v="3"/>
    <n v="200"/>
    <n v="100"/>
    <n v="12"/>
    <n v="20"/>
    <n v="632"/>
    <s v="Cash"/>
    <x v="1"/>
    <x v="1"/>
    <x v="3"/>
    <n v="300"/>
    <n v="47.5"/>
    <s v="No"/>
  </r>
  <r>
    <s v="ODR1034"/>
    <x v="1"/>
    <s v="Amit"/>
    <x v="5"/>
    <n v="3"/>
    <n v="200"/>
    <n v="100"/>
    <n v="12"/>
    <n v="20"/>
    <n v="632"/>
    <s v="Cash"/>
    <x v="1"/>
    <x v="1"/>
    <x v="3"/>
    <n v="300"/>
    <n v="47.5"/>
    <s v="No"/>
  </r>
  <r>
    <s v="ODR1034"/>
    <x v="1"/>
    <s v="Amit"/>
    <x v="5"/>
    <n v="3"/>
    <n v="150"/>
    <n v="100"/>
    <n v="12"/>
    <n v="20"/>
    <n v="482"/>
    <s v="Cash"/>
    <x v="1"/>
    <x v="1"/>
    <x v="3"/>
    <n v="150"/>
    <n v="31.1"/>
    <s v="Low margin"/>
  </r>
  <r>
    <s v="ODR1034"/>
    <x v="1"/>
    <s v="Amit"/>
    <x v="5"/>
    <n v="3"/>
    <n v="180"/>
    <n v="100"/>
    <n v="12"/>
    <n v="20"/>
    <n v="572"/>
    <s v="Cash"/>
    <x v="1"/>
    <x v="1"/>
    <x v="3"/>
    <n v="240"/>
    <n v="42"/>
    <s v="No"/>
  </r>
  <r>
    <s v="ODR1034"/>
    <x v="1"/>
    <s v="Amit"/>
    <x v="5"/>
    <n v="3"/>
    <n v="200"/>
    <n v="100"/>
    <n v="12"/>
    <n v="20"/>
    <n v="632"/>
    <s v="Cash"/>
    <x v="1"/>
    <x v="1"/>
    <x v="3"/>
    <n v="300"/>
    <n v="47.5"/>
    <s v="No"/>
  </r>
  <r>
    <s v="ODR1034"/>
    <x v="1"/>
    <s v="Amit"/>
    <x v="5"/>
    <n v="3"/>
    <n v="150"/>
    <n v="100"/>
    <n v="12"/>
    <n v="20"/>
    <n v="482"/>
    <s v="Cash"/>
    <x v="1"/>
    <x v="1"/>
    <x v="3"/>
    <n v="150"/>
    <n v="31.1"/>
    <s v="Low margin"/>
  </r>
  <r>
    <s v="ODR1034"/>
    <x v="1"/>
    <s v="Amit"/>
    <x v="5"/>
    <n v="3"/>
    <n v="200"/>
    <n v="100"/>
    <n v="12"/>
    <n v="20"/>
    <n v="632"/>
    <s v="Cash"/>
    <x v="1"/>
    <x v="1"/>
    <x v="3"/>
    <n v="300"/>
    <n v="47.5"/>
    <s v="No"/>
  </r>
  <r>
    <s v="ODR1034"/>
    <x v="1"/>
    <s v="Amit"/>
    <x v="5"/>
    <n v="3"/>
    <n v="180"/>
    <n v="100"/>
    <n v="12"/>
    <n v="20"/>
    <n v="572"/>
    <s v="Cash"/>
    <x v="1"/>
    <x v="1"/>
    <x v="3"/>
    <n v="240"/>
    <n v="42"/>
    <s v="No"/>
  </r>
  <r>
    <s v="ODR1034"/>
    <x v="1"/>
    <s v="Amit"/>
    <x v="5"/>
    <n v="3"/>
    <n v="200"/>
    <n v="100"/>
    <n v="12"/>
    <n v="20"/>
    <n v="632"/>
    <s v="Cash"/>
    <x v="1"/>
    <x v="1"/>
    <x v="3"/>
    <n v="300"/>
    <n v="47.5"/>
    <s v="No"/>
  </r>
  <r>
    <s v="ODR1034"/>
    <x v="1"/>
    <s v="Amit"/>
    <x v="5"/>
    <n v="3"/>
    <n v="200"/>
    <n v="100"/>
    <n v="12"/>
    <n v="20"/>
    <n v="632"/>
    <s v="Cash"/>
    <x v="1"/>
    <x v="1"/>
    <x v="3"/>
    <n v="300"/>
    <n v="47.5"/>
    <s v="No"/>
  </r>
  <r>
    <s v="ODR1034"/>
    <x v="1"/>
    <s v="Amit"/>
    <x v="5"/>
    <n v="3"/>
    <n v="200"/>
    <n v="100"/>
    <n v="12"/>
    <n v="20"/>
    <n v="632"/>
    <s v="Cash"/>
    <x v="1"/>
    <x v="1"/>
    <x v="3"/>
    <n v="300"/>
    <n v="47.5"/>
    <s v="No"/>
  </r>
  <r>
    <s v="ODR1034"/>
    <x v="1"/>
    <s v="Amit"/>
    <x v="5"/>
    <n v="3"/>
    <n v="150"/>
    <n v="100"/>
    <n v="12"/>
    <n v="20"/>
    <n v="482"/>
    <s v="Cash"/>
    <x v="1"/>
    <x v="1"/>
    <x v="3"/>
    <n v="150"/>
    <n v="31.1"/>
    <s v="Low margin"/>
  </r>
  <r>
    <s v="ODR1050"/>
    <x v="19"/>
    <s v="Raj"/>
    <x v="5"/>
    <n v="1"/>
    <n v="200"/>
    <n v="100"/>
    <n v="0"/>
    <n v="30"/>
    <n v="230"/>
    <s v="UPI"/>
    <x v="0"/>
    <x v="1"/>
    <x v="1"/>
    <n v="100"/>
    <n v="43.5"/>
    <s v="No"/>
  </r>
  <r>
    <s v="ODR1050"/>
    <x v="19"/>
    <s v="Raj"/>
    <x v="5"/>
    <n v="1"/>
    <n v="200"/>
    <n v="100"/>
    <n v="0"/>
    <n v="30"/>
    <n v="230"/>
    <s v="UPI"/>
    <x v="0"/>
    <x v="1"/>
    <x v="1"/>
    <n v="100"/>
    <n v="43.5"/>
    <s v="No"/>
  </r>
  <r>
    <s v="ODR1050"/>
    <x v="19"/>
    <s v="Raj"/>
    <x v="5"/>
    <n v="1"/>
    <n v="180"/>
    <n v="100"/>
    <n v="0"/>
    <n v="30"/>
    <n v="210"/>
    <s v="UPI"/>
    <x v="0"/>
    <x v="1"/>
    <x v="1"/>
    <n v="80"/>
    <n v="38.1"/>
    <s v="No"/>
  </r>
  <r>
    <s v="ODR1050"/>
    <x v="19"/>
    <s v="Raj"/>
    <x v="5"/>
    <n v="1"/>
    <n v="180"/>
    <n v="100"/>
    <n v="0"/>
    <n v="30"/>
    <n v="210"/>
    <s v="UPI"/>
    <x v="0"/>
    <x v="1"/>
    <x v="1"/>
    <n v="80"/>
    <n v="38.1"/>
    <s v="No"/>
  </r>
  <r>
    <s v="ODR1050"/>
    <x v="19"/>
    <s v="Raj"/>
    <x v="5"/>
    <n v="1"/>
    <n v="180"/>
    <n v="100"/>
    <n v="0"/>
    <n v="30"/>
    <n v="210"/>
    <s v="UPI"/>
    <x v="0"/>
    <x v="1"/>
    <x v="1"/>
    <n v="80"/>
    <n v="38.1"/>
    <s v="No"/>
  </r>
  <r>
    <s v="ODR1050"/>
    <x v="19"/>
    <s v="Raj"/>
    <x v="5"/>
    <n v="1"/>
    <n v="200"/>
    <n v="100"/>
    <n v="0"/>
    <n v="30"/>
    <n v="230"/>
    <s v="UPI"/>
    <x v="0"/>
    <x v="1"/>
    <x v="1"/>
    <n v="100"/>
    <n v="43.5"/>
    <s v="No"/>
  </r>
  <r>
    <s v="ODR1050"/>
    <x v="19"/>
    <s v="Raj"/>
    <x v="5"/>
    <n v="1"/>
    <n v="150"/>
    <n v="100"/>
    <n v="0"/>
    <n v="30"/>
    <n v="180"/>
    <s v="UPI"/>
    <x v="0"/>
    <x v="1"/>
    <x v="1"/>
    <n v="50"/>
    <n v="27.8"/>
    <s v="Low margin"/>
  </r>
  <r>
    <s v="ODR1050"/>
    <x v="19"/>
    <s v="Raj"/>
    <x v="5"/>
    <n v="1"/>
    <n v="150"/>
    <n v="100"/>
    <n v="0"/>
    <n v="30"/>
    <n v="180"/>
    <s v="UPI"/>
    <x v="0"/>
    <x v="1"/>
    <x v="1"/>
    <n v="50"/>
    <n v="27.8"/>
    <s v="Low margin"/>
  </r>
  <r>
    <s v="ODR1050"/>
    <x v="19"/>
    <s v="Raj"/>
    <x v="5"/>
    <n v="1"/>
    <n v="200"/>
    <n v="100"/>
    <n v="0"/>
    <n v="30"/>
    <n v="230"/>
    <s v="UPI"/>
    <x v="0"/>
    <x v="1"/>
    <x v="1"/>
    <n v="100"/>
    <n v="43.5"/>
    <s v="No"/>
  </r>
  <r>
    <s v="ODR1050"/>
    <x v="19"/>
    <s v="Raj"/>
    <x v="5"/>
    <n v="1"/>
    <n v="200"/>
    <n v="100"/>
    <n v="0"/>
    <n v="30"/>
    <n v="230"/>
    <s v="UPI"/>
    <x v="0"/>
    <x v="1"/>
    <x v="1"/>
    <n v="100"/>
    <n v="43.5"/>
    <s v="No"/>
  </r>
  <r>
    <s v="ODR1050"/>
    <x v="19"/>
    <s v="Raj"/>
    <x v="5"/>
    <n v="1"/>
    <n v="200"/>
    <n v="100"/>
    <n v="0"/>
    <n v="30"/>
    <n v="230"/>
    <s v="UPI"/>
    <x v="0"/>
    <x v="1"/>
    <x v="1"/>
    <n v="100"/>
    <n v="43.5"/>
    <s v="No"/>
  </r>
  <r>
    <s v="ODR1050"/>
    <x v="19"/>
    <s v="Raj"/>
    <x v="5"/>
    <n v="1"/>
    <n v="150"/>
    <n v="100"/>
    <n v="0"/>
    <n v="30"/>
    <n v="180"/>
    <s v="UPI"/>
    <x v="0"/>
    <x v="1"/>
    <x v="1"/>
    <n v="50"/>
    <n v="27.8"/>
    <s v="Low margin"/>
  </r>
  <r>
    <s v="ODR1050"/>
    <x v="19"/>
    <s v="Raj"/>
    <x v="5"/>
    <n v="1"/>
    <n v="180"/>
    <n v="100"/>
    <n v="0"/>
    <n v="30"/>
    <n v="210"/>
    <s v="UPI"/>
    <x v="0"/>
    <x v="1"/>
    <x v="1"/>
    <n v="80"/>
    <n v="38.1"/>
    <s v="No"/>
  </r>
  <r>
    <s v="ODR1050"/>
    <x v="19"/>
    <s v="Raj"/>
    <x v="5"/>
    <n v="1"/>
    <n v="200"/>
    <n v="100"/>
    <n v="0"/>
    <n v="30"/>
    <n v="230"/>
    <s v="UPI"/>
    <x v="0"/>
    <x v="1"/>
    <x v="1"/>
    <n v="100"/>
    <n v="43.5"/>
    <s v="No"/>
  </r>
  <r>
    <s v="ODR1050"/>
    <x v="19"/>
    <s v="Raj"/>
    <x v="5"/>
    <n v="1"/>
    <n v="150"/>
    <n v="100"/>
    <n v="0"/>
    <n v="30"/>
    <n v="180"/>
    <s v="UPI"/>
    <x v="0"/>
    <x v="1"/>
    <x v="1"/>
    <n v="50"/>
    <n v="27.8"/>
    <s v="Low margin"/>
  </r>
  <r>
    <s v="ODR1050"/>
    <x v="19"/>
    <s v="Raj"/>
    <x v="5"/>
    <n v="1"/>
    <n v="200"/>
    <n v="100"/>
    <n v="0"/>
    <n v="30"/>
    <n v="230"/>
    <s v="UPI"/>
    <x v="0"/>
    <x v="1"/>
    <x v="1"/>
    <n v="100"/>
    <n v="43.5"/>
    <s v="No"/>
  </r>
  <r>
    <s v="ODR1050"/>
    <x v="19"/>
    <s v="Raj"/>
    <x v="5"/>
    <n v="1"/>
    <n v="180"/>
    <n v="100"/>
    <n v="0"/>
    <n v="30"/>
    <n v="210"/>
    <s v="UPI"/>
    <x v="0"/>
    <x v="1"/>
    <x v="1"/>
    <n v="80"/>
    <n v="38.1"/>
    <s v="No"/>
  </r>
  <r>
    <s v="ODR1050"/>
    <x v="19"/>
    <s v="Raj"/>
    <x v="5"/>
    <n v="1"/>
    <n v="200"/>
    <n v="100"/>
    <n v="0"/>
    <n v="30"/>
    <n v="230"/>
    <s v="UPI"/>
    <x v="0"/>
    <x v="1"/>
    <x v="1"/>
    <n v="100"/>
    <n v="43.5"/>
    <s v="No"/>
  </r>
  <r>
    <s v="ODR1050"/>
    <x v="19"/>
    <s v="Raj"/>
    <x v="5"/>
    <n v="1"/>
    <n v="200"/>
    <n v="100"/>
    <n v="0"/>
    <n v="30"/>
    <n v="230"/>
    <s v="UPI"/>
    <x v="0"/>
    <x v="1"/>
    <x v="1"/>
    <n v="100"/>
    <n v="43.5"/>
    <s v="No"/>
  </r>
  <r>
    <s v="ODR1050"/>
    <x v="19"/>
    <s v="Raj"/>
    <x v="5"/>
    <n v="1"/>
    <n v="200"/>
    <n v="100"/>
    <n v="0"/>
    <n v="30"/>
    <n v="230"/>
    <s v="UPI"/>
    <x v="0"/>
    <x v="1"/>
    <x v="1"/>
    <n v="100"/>
    <n v="43.5"/>
    <s v="No"/>
  </r>
  <r>
    <s v="ODR1050"/>
    <x v="19"/>
    <s v="Raj"/>
    <x v="5"/>
    <n v="1"/>
    <n v="150"/>
    <n v="100"/>
    <n v="0"/>
    <n v="30"/>
    <n v="180"/>
    <s v="UPI"/>
    <x v="0"/>
    <x v="1"/>
    <x v="1"/>
    <n v="50"/>
    <n v="27.8"/>
    <s v="Low margin"/>
  </r>
  <r>
    <s v="ODR1055"/>
    <x v="18"/>
    <s v="Pooja"/>
    <x v="5"/>
    <n v="1"/>
    <n v="200"/>
    <n v="100"/>
    <n v="0"/>
    <n v="0"/>
    <n v="200"/>
    <s v="Cash"/>
    <x v="2"/>
    <x v="1"/>
    <x v="4"/>
    <n v="100"/>
    <n v="50"/>
    <s v="No"/>
  </r>
  <r>
    <s v="ODR1055"/>
    <x v="18"/>
    <s v="Pooja"/>
    <x v="5"/>
    <n v="1"/>
    <n v="200"/>
    <n v="100"/>
    <n v="0"/>
    <n v="0"/>
    <n v="200"/>
    <s v="Cash"/>
    <x v="2"/>
    <x v="1"/>
    <x v="4"/>
    <n v="100"/>
    <n v="50"/>
    <s v="No"/>
  </r>
  <r>
    <s v="ODR1055"/>
    <x v="18"/>
    <s v="Pooja"/>
    <x v="5"/>
    <n v="1"/>
    <n v="180"/>
    <n v="100"/>
    <n v="0"/>
    <n v="0"/>
    <n v="180"/>
    <s v="Cash"/>
    <x v="2"/>
    <x v="1"/>
    <x v="4"/>
    <n v="80"/>
    <n v="44.4"/>
    <s v="No"/>
  </r>
  <r>
    <s v="ODR1055"/>
    <x v="18"/>
    <s v="Pooja"/>
    <x v="5"/>
    <n v="1"/>
    <n v="180"/>
    <n v="100"/>
    <n v="0"/>
    <n v="0"/>
    <n v="180"/>
    <s v="Cash"/>
    <x v="2"/>
    <x v="1"/>
    <x v="4"/>
    <n v="80"/>
    <n v="44.4"/>
    <s v="No"/>
  </r>
  <r>
    <s v="ODR1055"/>
    <x v="18"/>
    <s v="Pooja"/>
    <x v="5"/>
    <n v="1"/>
    <n v="180"/>
    <n v="100"/>
    <n v="0"/>
    <n v="0"/>
    <n v="180"/>
    <s v="Cash"/>
    <x v="2"/>
    <x v="1"/>
    <x v="4"/>
    <n v="80"/>
    <n v="44.4"/>
    <s v="No"/>
  </r>
  <r>
    <s v="ODR1055"/>
    <x v="18"/>
    <s v="Pooja"/>
    <x v="5"/>
    <n v="1"/>
    <n v="200"/>
    <n v="100"/>
    <n v="0"/>
    <n v="0"/>
    <n v="200"/>
    <s v="Cash"/>
    <x v="2"/>
    <x v="1"/>
    <x v="4"/>
    <n v="100"/>
    <n v="50"/>
    <s v="No"/>
  </r>
  <r>
    <s v="ODR1055"/>
    <x v="18"/>
    <s v="Pooja"/>
    <x v="5"/>
    <n v="1"/>
    <n v="150"/>
    <n v="100"/>
    <n v="0"/>
    <n v="0"/>
    <n v="150"/>
    <s v="Cash"/>
    <x v="2"/>
    <x v="1"/>
    <x v="4"/>
    <n v="50"/>
    <n v="33.299999999999997"/>
    <s v="Low margin"/>
  </r>
  <r>
    <s v="ODR1055"/>
    <x v="18"/>
    <s v="Pooja"/>
    <x v="5"/>
    <n v="1"/>
    <n v="150"/>
    <n v="100"/>
    <n v="0"/>
    <n v="0"/>
    <n v="150"/>
    <s v="Cash"/>
    <x v="2"/>
    <x v="1"/>
    <x v="4"/>
    <n v="50"/>
    <n v="33.299999999999997"/>
    <s v="Low margin"/>
  </r>
  <r>
    <s v="ODR1055"/>
    <x v="18"/>
    <s v="Pooja"/>
    <x v="5"/>
    <n v="1"/>
    <n v="200"/>
    <n v="100"/>
    <n v="0"/>
    <n v="0"/>
    <n v="200"/>
    <s v="Cash"/>
    <x v="2"/>
    <x v="1"/>
    <x v="4"/>
    <n v="100"/>
    <n v="50"/>
    <s v="No"/>
  </r>
  <r>
    <s v="ODR1055"/>
    <x v="18"/>
    <s v="Pooja"/>
    <x v="5"/>
    <n v="1"/>
    <n v="200"/>
    <n v="100"/>
    <n v="0"/>
    <n v="0"/>
    <n v="200"/>
    <s v="Cash"/>
    <x v="2"/>
    <x v="1"/>
    <x v="4"/>
    <n v="100"/>
    <n v="50"/>
    <s v="No"/>
  </r>
  <r>
    <s v="ODR1055"/>
    <x v="18"/>
    <s v="Pooja"/>
    <x v="5"/>
    <n v="1"/>
    <n v="200"/>
    <n v="100"/>
    <n v="0"/>
    <n v="0"/>
    <n v="200"/>
    <s v="Cash"/>
    <x v="2"/>
    <x v="1"/>
    <x v="4"/>
    <n v="100"/>
    <n v="50"/>
    <s v="No"/>
  </r>
  <r>
    <s v="ODR1055"/>
    <x v="18"/>
    <s v="Pooja"/>
    <x v="5"/>
    <n v="1"/>
    <n v="150"/>
    <n v="100"/>
    <n v="0"/>
    <n v="0"/>
    <n v="150"/>
    <s v="Cash"/>
    <x v="2"/>
    <x v="1"/>
    <x v="4"/>
    <n v="50"/>
    <n v="33.299999999999997"/>
    <s v="Low margin"/>
  </r>
  <r>
    <s v="ODR1055"/>
    <x v="18"/>
    <s v="Pooja"/>
    <x v="5"/>
    <n v="1"/>
    <n v="180"/>
    <n v="100"/>
    <n v="0"/>
    <n v="0"/>
    <n v="180"/>
    <s v="Cash"/>
    <x v="2"/>
    <x v="1"/>
    <x v="4"/>
    <n v="80"/>
    <n v="44.4"/>
    <s v="No"/>
  </r>
  <r>
    <s v="ODR1055"/>
    <x v="18"/>
    <s v="Pooja"/>
    <x v="5"/>
    <n v="1"/>
    <n v="200"/>
    <n v="100"/>
    <n v="0"/>
    <n v="0"/>
    <n v="200"/>
    <s v="Cash"/>
    <x v="2"/>
    <x v="1"/>
    <x v="4"/>
    <n v="100"/>
    <n v="50"/>
    <s v="No"/>
  </r>
  <r>
    <s v="ODR1055"/>
    <x v="18"/>
    <s v="Pooja"/>
    <x v="5"/>
    <n v="1"/>
    <n v="150"/>
    <n v="100"/>
    <n v="0"/>
    <n v="0"/>
    <n v="150"/>
    <s v="Cash"/>
    <x v="2"/>
    <x v="1"/>
    <x v="4"/>
    <n v="50"/>
    <n v="33.299999999999997"/>
    <s v="Low margin"/>
  </r>
  <r>
    <s v="ODR1055"/>
    <x v="18"/>
    <s v="Pooja"/>
    <x v="5"/>
    <n v="1"/>
    <n v="200"/>
    <n v="100"/>
    <n v="0"/>
    <n v="0"/>
    <n v="200"/>
    <s v="Cash"/>
    <x v="2"/>
    <x v="1"/>
    <x v="4"/>
    <n v="100"/>
    <n v="50"/>
    <s v="No"/>
  </r>
  <r>
    <s v="ODR1055"/>
    <x v="18"/>
    <s v="Pooja"/>
    <x v="5"/>
    <n v="1"/>
    <n v="180"/>
    <n v="100"/>
    <n v="0"/>
    <n v="0"/>
    <n v="180"/>
    <s v="Cash"/>
    <x v="2"/>
    <x v="1"/>
    <x v="4"/>
    <n v="80"/>
    <n v="44.4"/>
    <s v="No"/>
  </r>
  <r>
    <s v="ODR1055"/>
    <x v="18"/>
    <s v="Pooja"/>
    <x v="5"/>
    <n v="1"/>
    <n v="200"/>
    <n v="100"/>
    <n v="0"/>
    <n v="0"/>
    <n v="200"/>
    <s v="Cash"/>
    <x v="2"/>
    <x v="1"/>
    <x v="4"/>
    <n v="100"/>
    <n v="50"/>
    <s v="No"/>
  </r>
  <r>
    <s v="ODR1055"/>
    <x v="18"/>
    <s v="Pooja"/>
    <x v="5"/>
    <n v="1"/>
    <n v="200"/>
    <n v="100"/>
    <n v="0"/>
    <n v="0"/>
    <n v="200"/>
    <s v="Cash"/>
    <x v="2"/>
    <x v="1"/>
    <x v="4"/>
    <n v="100"/>
    <n v="50"/>
    <s v="No"/>
  </r>
  <r>
    <s v="ODR1055"/>
    <x v="18"/>
    <s v="Pooja"/>
    <x v="5"/>
    <n v="1"/>
    <n v="200"/>
    <n v="100"/>
    <n v="0"/>
    <n v="0"/>
    <n v="200"/>
    <s v="Cash"/>
    <x v="2"/>
    <x v="1"/>
    <x v="4"/>
    <n v="100"/>
    <n v="50"/>
    <s v="No"/>
  </r>
  <r>
    <s v="ODR1055"/>
    <x v="18"/>
    <s v="Pooja"/>
    <x v="5"/>
    <n v="1"/>
    <n v="150"/>
    <n v="100"/>
    <n v="0"/>
    <n v="0"/>
    <n v="150"/>
    <s v="Cash"/>
    <x v="2"/>
    <x v="1"/>
    <x v="4"/>
    <n v="50"/>
    <n v="33.299999999999997"/>
    <s v="Low margin"/>
  </r>
  <r>
    <s v="ODR1063"/>
    <x v="9"/>
    <s v="Not Available"/>
    <x v="5"/>
    <n v="1"/>
    <n v="200"/>
    <n v="100"/>
    <n v="0"/>
    <n v="0"/>
    <n v="200"/>
    <s v="Cash"/>
    <x v="0"/>
    <x v="1"/>
    <x v="5"/>
    <n v="100"/>
    <n v="50"/>
    <s v="No"/>
  </r>
  <r>
    <s v="ODR1063"/>
    <x v="9"/>
    <s v="Not Available"/>
    <x v="5"/>
    <n v="1"/>
    <n v="200"/>
    <n v="100"/>
    <n v="0"/>
    <n v="0"/>
    <n v="200"/>
    <s v="Cash"/>
    <x v="0"/>
    <x v="1"/>
    <x v="5"/>
    <n v="100"/>
    <n v="50"/>
    <s v="No"/>
  </r>
  <r>
    <s v="ODR1063"/>
    <x v="9"/>
    <s v="Not Available"/>
    <x v="5"/>
    <n v="1"/>
    <n v="180"/>
    <n v="100"/>
    <n v="0"/>
    <n v="0"/>
    <n v="180"/>
    <s v="Cash"/>
    <x v="0"/>
    <x v="1"/>
    <x v="5"/>
    <n v="80"/>
    <n v="44.4"/>
    <s v="No"/>
  </r>
  <r>
    <s v="ODR1063"/>
    <x v="9"/>
    <s v="Not Available"/>
    <x v="5"/>
    <n v="1"/>
    <n v="180"/>
    <n v="100"/>
    <n v="0"/>
    <n v="0"/>
    <n v="180"/>
    <s v="Cash"/>
    <x v="0"/>
    <x v="1"/>
    <x v="5"/>
    <n v="80"/>
    <n v="44.4"/>
    <s v="No"/>
  </r>
  <r>
    <s v="ODR1063"/>
    <x v="9"/>
    <s v="Not Available"/>
    <x v="5"/>
    <n v="1"/>
    <n v="180"/>
    <n v="100"/>
    <n v="0"/>
    <n v="0"/>
    <n v="180"/>
    <s v="Cash"/>
    <x v="0"/>
    <x v="1"/>
    <x v="5"/>
    <n v="80"/>
    <n v="44.4"/>
    <s v="No"/>
  </r>
  <r>
    <s v="ODR1063"/>
    <x v="9"/>
    <s v="Not Available"/>
    <x v="5"/>
    <n v="1"/>
    <n v="200"/>
    <n v="100"/>
    <n v="0"/>
    <n v="0"/>
    <n v="200"/>
    <s v="Cash"/>
    <x v="0"/>
    <x v="1"/>
    <x v="5"/>
    <n v="100"/>
    <n v="50"/>
    <s v="No"/>
  </r>
  <r>
    <s v="ODR1063"/>
    <x v="9"/>
    <s v="Not Available"/>
    <x v="5"/>
    <n v="1"/>
    <n v="150"/>
    <n v="100"/>
    <n v="0"/>
    <n v="0"/>
    <n v="150"/>
    <s v="Cash"/>
    <x v="0"/>
    <x v="1"/>
    <x v="5"/>
    <n v="50"/>
    <n v="33.299999999999997"/>
    <s v="Low margin"/>
  </r>
  <r>
    <s v="ODR1063"/>
    <x v="9"/>
    <s v="Not Available"/>
    <x v="5"/>
    <n v="1"/>
    <n v="150"/>
    <n v="100"/>
    <n v="0"/>
    <n v="0"/>
    <n v="150"/>
    <s v="Cash"/>
    <x v="0"/>
    <x v="1"/>
    <x v="5"/>
    <n v="50"/>
    <n v="33.299999999999997"/>
    <s v="Low margin"/>
  </r>
  <r>
    <s v="ODR1063"/>
    <x v="9"/>
    <s v="Not Available"/>
    <x v="5"/>
    <n v="1"/>
    <n v="200"/>
    <n v="100"/>
    <n v="0"/>
    <n v="0"/>
    <n v="200"/>
    <s v="Cash"/>
    <x v="0"/>
    <x v="1"/>
    <x v="5"/>
    <n v="100"/>
    <n v="50"/>
    <s v="No"/>
  </r>
  <r>
    <s v="ODR1063"/>
    <x v="9"/>
    <s v="Not Available"/>
    <x v="5"/>
    <n v="1"/>
    <n v="200"/>
    <n v="100"/>
    <n v="0"/>
    <n v="0"/>
    <n v="200"/>
    <s v="Cash"/>
    <x v="0"/>
    <x v="1"/>
    <x v="5"/>
    <n v="100"/>
    <n v="50"/>
    <s v="No"/>
  </r>
  <r>
    <s v="ODR1063"/>
    <x v="9"/>
    <s v="Not Available"/>
    <x v="5"/>
    <n v="1"/>
    <n v="200"/>
    <n v="100"/>
    <n v="0"/>
    <n v="0"/>
    <n v="200"/>
    <s v="Cash"/>
    <x v="0"/>
    <x v="1"/>
    <x v="5"/>
    <n v="100"/>
    <n v="50"/>
    <s v="No"/>
  </r>
  <r>
    <s v="ODR1063"/>
    <x v="9"/>
    <s v="Not Available"/>
    <x v="5"/>
    <n v="1"/>
    <n v="150"/>
    <n v="100"/>
    <n v="0"/>
    <n v="0"/>
    <n v="150"/>
    <s v="Cash"/>
    <x v="0"/>
    <x v="1"/>
    <x v="5"/>
    <n v="50"/>
    <n v="33.299999999999997"/>
    <s v="Low margin"/>
  </r>
  <r>
    <s v="ODR1063"/>
    <x v="9"/>
    <s v="Not Available"/>
    <x v="5"/>
    <n v="1"/>
    <n v="180"/>
    <n v="100"/>
    <n v="0"/>
    <n v="0"/>
    <n v="180"/>
    <s v="Cash"/>
    <x v="0"/>
    <x v="1"/>
    <x v="5"/>
    <n v="80"/>
    <n v="44.4"/>
    <s v="No"/>
  </r>
  <r>
    <s v="ODR1063"/>
    <x v="9"/>
    <s v="Not Available"/>
    <x v="5"/>
    <n v="1"/>
    <n v="200"/>
    <n v="100"/>
    <n v="0"/>
    <n v="0"/>
    <n v="200"/>
    <s v="Cash"/>
    <x v="0"/>
    <x v="1"/>
    <x v="5"/>
    <n v="100"/>
    <n v="50"/>
    <s v="No"/>
  </r>
  <r>
    <s v="ODR1063"/>
    <x v="9"/>
    <s v="Not Available"/>
    <x v="5"/>
    <n v="1"/>
    <n v="150"/>
    <n v="100"/>
    <n v="0"/>
    <n v="0"/>
    <n v="150"/>
    <s v="Cash"/>
    <x v="0"/>
    <x v="1"/>
    <x v="5"/>
    <n v="50"/>
    <n v="33.299999999999997"/>
    <s v="Low margin"/>
  </r>
  <r>
    <s v="ODR1063"/>
    <x v="9"/>
    <s v="Not Available"/>
    <x v="5"/>
    <n v="1"/>
    <n v="200"/>
    <n v="100"/>
    <n v="0"/>
    <n v="0"/>
    <n v="200"/>
    <s v="Cash"/>
    <x v="0"/>
    <x v="1"/>
    <x v="5"/>
    <n v="100"/>
    <n v="50"/>
    <s v="No"/>
  </r>
  <r>
    <s v="ODR1063"/>
    <x v="9"/>
    <s v="Not Available"/>
    <x v="5"/>
    <n v="1"/>
    <n v="180"/>
    <n v="100"/>
    <n v="0"/>
    <n v="0"/>
    <n v="180"/>
    <s v="Cash"/>
    <x v="0"/>
    <x v="1"/>
    <x v="5"/>
    <n v="80"/>
    <n v="44.4"/>
    <s v="No"/>
  </r>
  <r>
    <s v="ODR1063"/>
    <x v="9"/>
    <s v="Not Available"/>
    <x v="5"/>
    <n v="1"/>
    <n v="200"/>
    <n v="100"/>
    <n v="0"/>
    <n v="0"/>
    <n v="200"/>
    <s v="Cash"/>
    <x v="0"/>
    <x v="1"/>
    <x v="5"/>
    <n v="100"/>
    <n v="50"/>
    <s v="No"/>
  </r>
  <r>
    <s v="ODR1063"/>
    <x v="9"/>
    <s v="Not Available"/>
    <x v="5"/>
    <n v="1"/>
    <n v="200"/>
    <n v="100"/>
    <n v="0"/>
    <n v="0"/>
    <n v="200"/>
    <s v="Cash"/>
    <x v="0"/>
    <x v="1"/>
    <x v="5"/>
    <n v="100"/>
    <n v="50"/>
    <s v="No"/>
  </r>
  <r>
    <s v="ODR1063"/>
    <x v="9"/>
    <s v="Not Available"/>
    <x v="5"/>
    <n v="1"/>
    <n v="200"/>
    <n v="100"/>
    <n v="0"/>
    <n v="0"/>
    <n v="200"/>
    <s v="Cash"/>
    <x v="0"/>
    <x v="1"/>
    <x v="5"/>
    <n v="100"/>
    <n v="50"/>
    <s v="No"/>
  </r>
  <r>
    <s v="ODR1063"/>
    <x v="9"/>
    <s v="Not Available"/>
    <x v="5"/>
    <n v="1"/>
    <n v="150"/>
    <n v="100"/>
    <n v="0"/>
    <n v="0"/>
    <n v="150"/>
    <s v="Cash"/>
    <x v="0"/>
    <x v="1"/>
    <x v="5"/>
    <n v="50"/>
    <n v="33.299999999999997"/>
    <s v="Low margin"/>
  </r>
  <r>
    <s v="ODR1068"/>
    <x v="29"/>
    <s v="Riya"/>
    <x v="5"/>
    <n v="3"/>
    <n v="200"/>
    <n v="100"/>
    <n v="0"/>
    <n v="20"/>
    <n v="620"/>
    <s v="GPay"/>
    <x v="2"/>
    <x v="1"/>
    <x v="0"/>
    <n v="300"/>
    <n v="48.4"/>
    <s v="No"/>
  </r>
  <r>
    <s v="ODR1068"/>
    <x v="29"/>
    <s v="Riya"/>
    <x v="5"/>
    <n v="3"/>
    <n v="200"/>
    <n v="100"/>
    <n v="0"/>
    <n v="20"/>
    <n v="620"/>
    <s v="GPay"/>
    <x v="2"/>
    <x v="1"/>
    <x v="0"/>
    <n v="300"/>
    <n v="48.4"/>
    <s v="No"/>
  </r>
  <r>
    <s v="ODR1068"/>
    <x v="29"/>
    <s v="Riya"/>
    <x v="5"/>
    <n v="3"/>
    <n v="180"/>
    <n v="100"/>
    <n v="0"/>
    <n v="20"/>
    <n v="560"/>
    <s v="GPay"/>
    <x v="2"/>
    <x v="1"/>
    <x v="0"/>
    <n v="240"/>
    <n v="42.9"/>
    <s v="No"/>
  </r>
  <r>
    <s v="ODR1068"/>
    <x v="29"/>
    <s v="Riya"/>
    <x v="5"/>
    <n v="3"/>
    <n v="180"/>
    <n v="100"/>
    <n v="0"/>
    <n v="20"/>
    <n v="560"/>
    <s v="GPay"/>
    <x v="2"/>
    <x v="1"/>
    <x v="0"/>
    <n v="240"/>
    <n v="42.9"/>
    <s v="No"/>
  </r>
  <r>
    <s v="ODR1068"/>
    <x v="29"/>
    <s v="Riya"/>
    <x v="5"/>
    <n v="3"/>
    <n v="180"/>
    <n v="100"/>
    <n v="0"/>
    <n v="20"/>
    <n v="560"/>
    <s v="GPay"/>
    <x v="2"/>
    <x v="1"/>
    <x v="0"/>
    <n v="240"/>
    <n v="42.9"/>
    <s v="No"/>
  </r>
  <r>
    <s v="ODR1068"/>
    <x v="29"/>
    <s v="Riya"/>
    <x v="5"/>
    <n v="3"/>
    <n v="200"/>
    <n v="100"/>
    <n v="0"/>
    <n v="20"/>
    <n v="620"/>
    <s v="GPay"/>
    <x v="2"/>
    <x v="1"/>
    <x v="0"/>
    <n v="300"/>
    <n v="48.4"/>
    <s v="No"/>
  </r>
  <r>
    <s v="ODR1068"/>
    <x v="29"/>
    <s v="Riya"/>
    <x v="5"/>
    <n v="3"/>
    <n v="150"/>
    <n v="100"/>
    <n v="0"/>
    <n v="20"/>
    <n v="470"/>
    <s v="GPay"/>
    <x v="2"/>
    <x v="1"/>
    <x v="0"/>
    <n v="150"/>
    <n v="31.9"/>
    <s v="Low margin"/>
  </r>
  <r>
    <s v="ODR1068"/>
    <x v="29"/>
    <s v="Riya"/>
    <x v="5"/>
    <n v="3"/>
    <n v="150"/>
    <n v="100"/>
    <n v="0"/>
    <n v="20"/>
    <n v="470"/>
    <s v="GPay"/>
    <x v="2"/>
    <x v="1"/>
    <x v="0"/>
    <n v="150"/>
    <n v="31.9"/>
    <s v="Low margin"/>
  </r>
  <r>
    <s v="ODR1068"/>
    <x v="29"/>
    <s v="Riya"/>
    <x v="5"/>
    <n v="3"/>
    <n v="200"/>
    <n v="100"/>
    <n v="0"/>
    <n v="20"/>
    <n v="620"/>
    <s v="GPay"/>
    <x v="2"/>
    <x v="1"/>
    <x v="0"/>
    <n v="300"/>
    <n v="48.4"/>
    <s v="No"/>
  </r>
  <r>
    <s v="ODR1068"/>
    <x v="29"/>
    <s v="Riya"/>
    <x v="5"/>
    <n v="3"/>
    <n v="200"/>
    <n v="100"/>
    <n v="0"/>
    <n v="20"/>
    <n v="620"/>
    <s v="GPay"/>
    <x v="2"/>
    <x v="1"/>
    <x v="0"/>
    <n v="300"/>
    <n v="48.4"/>
    <s v="No"/>
  </r>
  <r>
    <s v="ODR1068"/>
    <x v="29"/>
    <s v="Riya"/>
    <x v="5"/>
    <n v="3"/>
    <n v="200"/>
    <n v="100"/>
    <n v="0"/>
    <n v="20"/>
    <n v="620"/>
    <s v="GPay"/>
    <x v="2"/>
    <x v="1"/>
    <x v="0"/>
    <n v="300"/>
    <n v="48.4"/>
    <s v="No"/>
  </r>
  <r>
    <s v="ODR1068"/>
    <x v="29"/>
    <s v="Riya"/>
    <x v="5"/>
    <n v="3"/>
    <n v="150"/>
    <n v="100"/>
    <n v="0"/>
    <n v="20"/>
    <n v="470"/>
    <s v="GPay"/>
    <x v="2"/>
    <x v="1"/>
    <x v="0"/>
    <n v="150"/>
    <n v="31.9"/>
    <s v="Low margin"/>
  </r>
  <r>
    <s v="ODR1068"/>
    <x v="29"/>
    <s v="Riya"/>
    <x v="5"/>
    <n v="3"/>
    <n v="180"/>
    <n v="100"/>
    <n v="0"/>
    <n v="20"/>
    <n v="560"/>
    <s v="GPay"/>
    <x v="2"/>
    <x v="1"/>
    <x v="0"/>
    <n v="240"/>
    <n v="42.9"/>
    <s v="No"/>
  </r>
  <r>
    <s v="ODR1068"/>
    <x v="29"/>
    <s v="Riya"/>
    <x v="5"/>
    <n v="3"/>
    <n v="200"/>
    <n v="100"/>
    <n v="0"/>
    <n v="20"/>
    <n v="620"/>
    <s v="GPay"/>
    <x v="2"/>
    <x v="1"/>
    <x v="0"/>
    <n v="300"/>
    <n v="48.4"/>
    <s v="No"/>
  </r>
  <r>
    <s v="ODR1068"/>
    <x v="29"/>
    <s v="Riya"/>
    <x v="5"/>
    <n v="3"/>
    <n v="150"/>
    <n v="100"/>
    <n v="0"/>
    <n v="20"/>
    <n v="470"/>
    <s v="GPay"/>
    <x v="2"/>
    <x v="1"/>
    <x v="0"/>
    <n v="150"/>
    <n v="31.9"/>
    <s v="Low margin"/>
  </r>
  <r>
    <s v="ODR1068"/>
    <x v="29"/>
    <s v="Riya"/>
    <x v="5"/>
    <n v="3"/>
    <n v="200"/>
    <n v="100"/>
    <n v="0"/>
    <n v="20"/>
    <n v="620"/>
    <s v="GPay"/>
    <x v="2"/>
    <x v="1"/>
    <x v="0"/>
    <n v="300"/>
    <n v="48.4"/>
    <s v="No"/>
  </r>
  <r>
    <s v="ODR1068"/>
    <x v="29"/>
    <s v="Riya"/>
    <x v="5"/>
    <n v="3"/>
    <n v="180"/>
    <n v="100"/>
    <n v="0"/>
    <n v="20"/>
    <n v="560"/>
    <s v="GPay"/>
    <x v="2"/>
    <x v="1"/>
    <x v="0"/>
    <n v="240"/>
    <n v="42.9"/>
    <s v="No"/>
  </r>
  <r>
    <s v="ODR1068"/>
    <x v="29"/>
    <s v="Riya"/>
    <x v="5"/>
    <n v="3"/>
    <n v="200"/>
    <n v="100"/>
    <n v="0"/>
    <n v="20"/>
    <n v="620"/>
    <s v="GPay"/>
    <x v="2"/>
    <x v="1"/>
    <x v="0"/>
    <n v="300"/>
    <n v="48.4"/>
    <s v="No"/>
  </r>
  <r>
    <s v="ODR1068"/>
    <x v="29"/>
    <s v="Riya"/>
    <x v="5"/>
    <n v="3"/>
    <n v="200"/>
    <n v="100"/>
    <n v="0"/>
    <n v="20"/>
    <n v="620"/>
    <s v="GPay"/>
    <x v="2"/>
    <x v="1"/>
    <x v="0"/>
    <n v="300"/>
    <n v="48.4"/>
    <s v="No"/>
  </r>
  <r>
    <s v="ODR1068"/>
    <x v="29"/>
    <s v="Riya"/>
    <x v="5"/>
    <n v="3"/>
    <n v="200"/>
    <n v="100"/>
    <n v="0"/>
    <n v="20"/>
    <n v="620"/>
    <s v="GPay"/>
    <x v="2"/>
    <x v="1"/>
    <x v="0"/>
    <n v="300"/>
    <n v="48.4"/>
    <s v="No"/>
  </r>
  <r>
    <s v="ODR1068"/>
    <x v="29"/>
    <s v="Riya"/>
    <x v="5"/>
    <n v="3"/>
    <n v="150"/>
    <n v="100"/>
    <n v="0"/>
    <n v="20"/>
    <n v="470"/>
    <s v="GPay"/>
    <x v="2"/>
    <x v="1"/>
    <x v="0"/>
    <n v="150"/>
    <n v="31.9"/>
    <s v="Low margin"/>
  </r>
  <r>
    <s v="ODR1076"/>
    <x v="15"/>
    <s v="Pooja"/>
    <x v="5"/>
    <n v="1"/>
    <n v="200"/>
    <n v="100"/>
    <n v="0"/>
    <n v="0"/>
    <n v="200"/>
    <s v="GPay"/>
    <x v="1"/>
    <x v="1"/>
    <x v="4"/>
    <n v="100"/>
    <n v="50"/>
    <s v="No"/>
  </r>
  <r>
    <s v="ODR1076"/>
    <x v="15"/>
    <s v="Pooja"/>
    <x v="5"/>
    <n v="1"/>
    <n v="200"/>
    <n v="100"/>
    <n v="0"/>
    <n v="0"/>
    <n v="200"/>
    <s v="GPay"/>
    <x v="1"/>
    <x v="1"/>
    <x v="4"/>
    <n v="100"/>
    <n v="50"/>
    <s v="No"/>
  </r>
  <r>
    <s v="ODR1076"/>
    <x v="15"/>
    <s v="Pooja"/>
    <x v="5"/>
    <n v="1"/>
    <n v="180"/>
    <n v="100"/>
    <n v="0"/>
    <n v="0"/>
    <n v="180"/>
    <s v="GPay"/>
    <x v="1"/>
    <x v="1"/>
    <x v="4"/>
    <n v="80"/>
    <n v="44.4"/>
    <s v="No"/>
  </r>
  <r>
    <s v="ODR1076"/>
    <x v="15"/>
    <s v="Pooja"/>
    <x v="5"/>
    <n v="1"/>
    <n v="180"/>
    <n v="100"/>
    <n v="0"/>
    <n v="0"/>
    <n v="180"/>
    <s v="GPay"/>
    <x v="1"/>
    <x v="1"/>
    <x v="4"/>
    <n v="80"/>
    <n v="44.4"/>
    <s v="No"/>
  </r>
  <r>
    <s v="ODR1076"/>
    <x v="15"/>
    <s v="Pooja"/>
    <x v="5"/>
    <n v="1"/>
    <n v="180"/>
    <n v="100"/>
    <n v="0"/>
    <n v="0"/>
    <n v="180"/>
    <s v="GPay"/>
    <x v="1"/>
    <x v="1"/>
    <x v="4"/>
    <n v="80"/>
    <n v="44.4"/>
    <s v="No"/>
  </r>
  <r>
    <s v="ODR1076"/>
    <x v="15"/>
    <s v="Pooja"/>
    <x v="5"/>
    <n v="1"/>
    <n v="200"/>
    <n v="100"/>
    <n v="0"/>
    <n v="0"/>
    <n v="200"/>
    <s v="GPay"/>
    <x v="1"/>
    <x v="1"/>
    <x v="4"/>
    <n v="100"/>
    <n v="50"/>
    <s v="No"/>
  </r>
  <r>
    <s v="ODR1076"/>
    <x v="15"/>
    <s v="Pooja"/>
    <x v="5"/>
    <n v="1"/>
    <n v="150"/>
    <n v="100"/>
    <n v="0"/>
    <n v="0"/>
    <n v="150"/>
    <s v="GPay"/>
    <x v="1"/>
    <x v="1"/>
    <x v="4"/>
    <n v="50"/>
    <n v="33.299999999999997"/>
    <s v="Low margin"/>
  </r>
  <r>
    <s v="ODR1076"/>
    <x v="15"/>
    <s v="Pooja"/>
    <x v="5"/>
    <n v="1"/>
    <n v="150"/>
    <n v="100"/>
    <n v="0"/>
    <n v="0"/>
    <n v="150"/>
    <s v="GPay"/>
    <x v="1"/>
    <x v="1"/>
    <x v="4"/>
    <n v="50"/>
    <n v="33.299999999999997"/>
    <s v="Low margin"/>
  </r>
  <r>
    <s v="ODR1076"/>
    <x v="15"/>
    <s v="Pooja"/>
    <x v="5"/>
    <n v="1"/>
    <n v="200"/>
    <n v="100"/>
    <n v="0"/>
    <n v="0"/>
    <n v="200"/>
    <s v="GPay"/>
    <x v="1"/>
    <x v="1"/>
    <x v="4"/>
    <n v="100"/>
    <n v="50"/>
    <s v="No"/>
  </r>
  <r>
    <s v="ODR1076"/>
    <x v="15"/>
    <s v="Pooja"/>
    <x v="5"/>
    <n v="1"/>
    <n v="200"/>
    <n v="100"/>
    <n v="0"/>
    <n v="0"/>
    <n v="200"/>
    <s v="GPay"/>
    <x v="1"/>
    <x v="1"/>
    <x v="4"/>
    <n v="100"/>
    <n v="50"/>
    <s v="No"/>
  </r>
  <r>
    <s v="ODR1076"/>
    <x v="15"/>
    <s v="Pooja"/>
    <x v="5"/>
    <n v="1"/>
    <n v="200"/>
    <n v="100"/>
    <n v="0"/>
    <n v="0"/>
    <n v="200"/>
    <s v="GPay"/>
    <x v="1"/>
    <x v="1"/>
    <x v="4"/>
    <n v="100"/>
    <n v="50"/>
    <s v="No"/>
  </r>
  <r>
    <s v="ODR1076"/>
    <x v="15"/>
    <s v="Pooja"/>
    <x v="5"/>
    <n v="1"/>
    <n v="150"/>
    <n v="100"/>
    <n v="0"/>
    <n v="0"/>
    <n v="150"/>
    <s v="GPay"/>
    <x v="1"/>
    <x v="1"/>
    <x v="4"/>
    <n v="50"/>
    <n v="33.299999999999997"/>
    <s v="Low margin"/>
  </r>
  <r>
    <s v="ODR1076"/>
    <x v="15"/>
    <s v="Pooja"/>
    <x v="5"/>
    <n v="1"/>
    <n v="180"/>
    <n v="100"/>
    <n v="0"/>
    <n v="0"/>
    <n v="180"/>
    <s v="GPay"/>
    <x v="1"/>
    <x v="1"/>
    <x v="4"/>
    <n v="80"/>
    <n v="44.4"/>
    <s v="No"/>
  </r>
  <r>
    <s v="ODR1076"/>
    <x v="15"/>
    <s v="Pooja"/>
    <x v="5"/>
    <n v="1"/>
    <n v="200"/>
    <n v="100"/>
    <n v="0"/>
    <n v="0"/>
    <n v="200"/>
    <s v="GPay"/>
    <x v="1"/>
    <x v="1"/>
    <x v="4"/>
    <n v="100"/>
    <n v="50"/>
    <s v="No"/>
  </r>
  <r>
    <s v="ODR1076"/>
    <x v="15"/>
    <s v="Pooja"/>
    <x v="5"/>
    <n v="1"/>
    <n v="150"/>
    <n v="100"/>
    <n v="0"/>
    <n v="0"/>
    <n v="150"/>
    <s v="GPay"/>
    <x v="1"/>
    <x v="1"/>
    <x v="4"/>
    <n v="50"/>
    <n v="33.299999999999997"/>
    <s v="Low margin"/>
  </r>
  <r>
    <s v="ODR1076"/>
    <x v="15"/>
    <s v="Pooja"/>
    <x v="5"/>
    <n v="1"/>
    <n v="200"/>
    <n v="100"/>
    <n v="0"/>
    <n v="0"/>
    <n v="200"/>
    <s v="GPay"/>
    <x v="1"/>
    <x v="1"/>
    <x v="4"/>
    <n v="100"/>
    <n v="50"/>
    <s v="No"/>
  </r>
  <r>
    <s v="ODR1076"/>
    <x v="15"/>
    <s v="Pooja"/>
    <x v="5"/>
    <n v="1"/>
    <n v="180"/>
    <n v="100"/>
    <n v="0"/>
    <n v="0"/>
    <n v="180"/>
    <s v="GPay"/>
    <x v="1"/>
    <x v="1"/>
    <x v="4"/>
    <n v="80"/>
    <n v="44.4"/>
    <s v="No"/>
  </r>
  <r>
    <s v="ODR1076"/>
    <x v="15"/>
    <s v="Pooja"/>
    <x v="5"/>
    <n v="1"/>
    <n v="200"/>
    <n v="100"/>
    <n v="0"/>
    <n v="0"/>
    <n v="200"/>
    <s v="GPay"/>
    <x v="1"/>
    <x v="1"/>
    <x v="4"/>
    <n v="100"/>
    <n v="50"/>
    <s v="No"/>
  </r>
  <r>
    <s v="ODR1076"/>
    <x v="15"/>
    <s v="Pooja"/>
    <x v="5"/>
    <n v="1"/>
    <n v="200"/>
    <n v="100"/>
    <n v="0"/>
    <n v="0"/>
    <n v="200"/>
    <s v="GPay"/>
    <x v="1"/>
    <x v="1"/>
    <x v="4"/>
    <n v="100"/>
    <n v="50"/>
    <s v="No"/>
  </r>
  <r>
    <s v="ODR1076"/>
    <x v="15"/>
    <s v="Pooja"/>
    <x v="5"/>
    <n v="1"/>
    <n v="200"/>
    <n v="100"/>
    <n v="0"/>
    <n v="0"/>
    <n v="200"/>
    <s v="GPay"/>
    <x v="1"/>
    <x v="1"/>
    <x v="4"/>
    <n v="100"/>
    <n v="50"/>
    <s v="No"/>
  </r>
  <r>
    <s v="ODR1076"/>
    <x v="15"/>
    <s v="Pooja"/>
    <x v="5"/>
    <n v="1"/>
    <n v="150"/>
    <n v="100"/>
    <n v="0"/>
    <n v="0"/>
    <n v="150"/>
    <s v="GPay"/>
    <x v="1"/>
    <x v="1"/>
    <x v="4"/>
    <n v="50"/>
    <n v="33.299999999999997"/>
    <s v="Low margin"/>
  </r>
  <r>
    <s v="ODR1082"/>
    <x v="29"/>
    <s v="Amit"/>
    <x v="5"/>
    <n v="1"/>
    <n v="200"/>
    <n v="100"/>
    <n v="0"/>
    <n v="20"/>
    <n v="220"/>
    <s v="Cash"/>
    <x v="0"/>
    <x v="1"/>
    <x v="3"/>
    <n v="100"/>
    <n v="45.5"/>
    <s v="No"/>
  </r>
  <r>
    <s v="ODR1082"/>
    <x v="29"/>
    <s v="Amit"/>
    <x v="5"/>
    <n v="1"/>
    <n v="200"/>
    <n v="100"/>
    <n v="0"/>
    <n v="20"/>
    <n v="220"/>
    <s v="Cash"/>
    <x v="0"/>
    <x v="1"/>
    <x v="3"/>
    <n v="100"/>
    <n v="45.5"/>
    <s v="No"/>
  </r>
  <r>
    <s v="ODR1082"/>
    <x v="29"/>
    <s v="Amit"/>
    <x v="5"/>
    <n v="1"/>
    <n v="180"/>
    <n v="100"/>
    <n v="0"/>
    <n v="20"/>
    <n v="200"/>
    <s v="Cash"/>
    <x v="0"/>
    <x v="1"/>
    <x v="3"/>
    <n v="80"/>
    <n v="40"/>
    <s v="No"/>
  </r>
  <r>
    <s v="ODR1082"/>
    <x v="29"/>
    <s v="Amit"/>
    <x v="5"/>
    <n v="1"/>
    <n v="180"/>
    <n v="100"/>
    <n v="0"/>
    <n v="20"/>
    <n v="200"/>
    <s v="Cash"/>
    <x v="0"/>
    <x v="1"/>
    <x v="3"/>
    <n v="80"/>
    <n v="40"/>
    <s v="No"/>
  </r>
  <r>
    <s v="ODR1082"/>
    <x v="29"/>
    <s v="Amit"/>
    <x v="5"/>
    <n v="1"/>
    <n v="180"/>
    <n v="100"/>
    <n v="0"/>
    <n v="20"/>
    <n v="200"/>
    <s v="Cash"/>
    <x v="0"/>
    <x v="1"/>
    <x v="3"/>
    <n v="80"/>
    <n v="40"/>
    <s v="No"/>
  </r>
  <r>
    <s v="ODR1082"/>
    <x v="29"/>
    <s v="Amit"/>
    <x v="5"/>
    <n v="1"/>
    <n v="200"/>
    <n v="100"/>
    <n v="0"/>
    <n v="20"/>
    <n v="220"/>
    <s v="Cash"/>
    <x v="0"/>
    <x v="1"/>
    <x v="3"/>
    <n v="100"/>
    <n v="45.5"/>
    <s v="No"/>
  </r>
  <r>
    <s v="ODR1082"/>
    <x v="29"/>
    <s v="Amit"/>
    <x v="5"/>
    <n v="1"/>
    <n v="150"/>
    <n v="100"/>
    <n v="0"/>
    <n v="20"/>
    <n v="170"/>
    <s v="Cash"/>
    <x v="0"/>
    <x v="1"/>
    <x v="3"/>
    <n v="50"/>
    <n v="29.4"/>
    <s v="Low margin"/>
  </r>
  <r>
    <s v="ODR1082"/>
    <x v="29"/>
    <s v="Amit"/>
    <x v="5"/>
    <n v="1"/>
    <n v="150"/>
    <n v="100"/>
    <n v="0"/>
    <n v="20"/>
    <n v="170"/>
    <s v="Cash"/>
    <x v="0"/>
    <x v="1"/>
    <x v="3"/>
    <n v="50"/>
    <n v="29.4"/>
    <s v="Low margin"/>
  </r>
  <r>
    <s v="ODR1082"/>
    <x v="29"/>
    <s v="Amit"/>
    <x v="5"/>
    <n v="1"/>
    <n v="200"/>
    <n v="100"/>
    <n v="0"/>
    <n v="20"/>
    <n v="220"/>
    <s v="Cash"/>
    <x v="0"/>
    <x v="1"/>
    <x v="3"/>
    <n v="100"/>
    <n v="45.5"/>
    <s v="No"/>
  </r>
  <r>
    <s v="ODR1082"/>
    <x v="29"/>
    <s v="Amit"/>
    <x v="5"/>
    <n v="1"/>
    <n v="200"/>
    <n v="100"/>
    <n v="0"/>
    <n v="20"/>
    <n v="220"/>
    <s v="Cash"/>
    <x v="0"/>
    <x v="1"/>
    <x v="3"/>
    <n v="100"/>
    <n v="45.5"/>
    <s v="No"/>
  </r>
  <r>
    <s v="ODR1082"/>
    <x v="29"/>
    <s v="Amit"/>
    <x v="5"/>
    <n v="1"/>
    <n v="200"/>
    <n v="100"/>
    <n v="0"/>
    <n v="20"/>
    <n v="220"/>
    <s v="Cash"/>
    <x v="0"/>
    <x v="1"/>
    <x v="3"/>
    <n v="100"/>
    <n v="45.5"/>
    <s v="No"/>
  </r>
  <r>
    <s v="ODR1082"/>
    <x v="29"/>
    <s v="Amit"/>
    <x v="5"/>
    <n v="1"/>
    <n v="150"/>
    <n v="100"/>
    <n v="0"/>
    <n v="20"/>
    <n v="170"/>
    <s v="Cash"/>
    <x v="0"/>
    <x v="1"/>
    <x v="3"/>
    <n v="50"/>
    <n v="29.4"/>
    <s v="Low margin"/>
  </r>
  <r>
    <s v="ODR1082"/>
    <x v="29"/>
    <s v="Amit"/>
    <x v="5"/>
    <n v="1"/>
    <n v="180"/>
    <n v="100"/>
    <n v="0"/>
    <n v="20"/>
    <n v="200"/>
    <s v="Cash"/>
    <x v="0"/>
    <x v="1"/>
    <x v="3"/>
    <n v="80"/>
    <n v="40"/>
    <s v="No"/>
  </r>
  <r>
    <s v="ODR1082"/>
    <x v="29"/>
    <s v="Amit"/>
    <x v="5"/>
    <n v="1"/>
    <n v="200"/>
    <n v="100"/>
    <n v="0"/>
    <n v="20"/>
    <n v="220"/>
    <s v="Cash"/>
    <x v="0"/>
    <x v="1"/>
    <x v="3"/>
    <n v="100"/>
    <n v="45.5"/>
    <s v="No"/>
  </r>
  <r>
    <s v="ODR1082"/>
    <x v="29"/>
    <s v="Amit"/>
    <x v="5"/>
    <n v="1"/>
    <n v="150"/>
    <n v="100"/>
    <n v="0"/>
    <n v="20"/>
    <n v="170"/>
    <s v="Cash"/>
    <x v="0"/>
    <x v="1"/>
    <x v="3"/>
    <n v="50"/>
    <n v="29.4"/>
    <s v="Low margin"/>
  </r>
  <r>
    <s v="ODR1082"/>
    <x v="29"/>
    <s v="Amit"/>
    <x v="5"/>
    <n v="1"/>
    <n v="200"/>
    <n v="100"/>
    <n v="0"/>
    <n v="20"/>
    <n v="220"/>
    <s v="Cash"/>
    <x v="0"/>
    <x v="1"/>
    <x v="3"/>
    <n v="100"/>
    <n v="45.5"/>
    <s v="No"/>
  </r>
  <r>
    <s v="ODR1082"/>
    <x v="29"/>
    <s v="Amit"/>
    <x v="5"/>
    <n v="1"/>
    <n v="180"/>
    <n v="100"/>
    <n v="0"/>
    <n v="20"/>
    <n v="200"/>
    <s v="Cash"/>
    <x v="0"/>
    <x v="1"/>
    <x v="3"/>
    <n v="80"/>
    <n v="40"/>
    <s v="No"/>
  </r>
  <r>
    <s v="ODR1082"/>
    <x v="29"/>
    <s v="Amit"/>
    <x v="5"/>
    <n v="1"/>
    <n v="200"/>
    <n v="100"/>
    <n v="0"/>
    <n v="20"/>
    <n v="220"/>
    <s v="Cash"/>
    <x v="0"/>
    <x v="1"/>
    <x v="3"/>
    <n v="100"/>
    <n v="45.5"/>
    <s v="No"/>
  </r>
  <r>
    <s v="ODR1082"/>
    <x v="29"/>
    <s v="Amit"/>
    <x v="5"/>
    <n v="1"/>
    <n v="200"/>
    <n v="100"/>
    <n v="0"/>
    <n v="20"/>
    <n v="220"/>
    <s v="Cash"/>
    <x v="0"/>
    <x v="1"/>
    <x v="3"/>
    <n v="100"/>
    <n v="45.5"/>
    <s v="No"/>
  </r>
  <r>
    <s v="ODR1082"/>
    <x v="29"/>
    <s v="Amit"/>
    <x v="5"/>
    <n v="1"/>
    <n v="200"/>
    <n v="100"/>
    <n v="0"/>
    <n v="20"/>
    <n v="220"/>
    <s v="Cash"/>
    <x v="0"/>
    <x v="1"/>
    <x v="3"/>
    <n v="100"/>
    <n v="45.5"/>
    <s v="No"/>
  </r>
  <r>
    <s v="ODR1082"/>
    <x v="29"/>
    <s v="Amit"/>
    <x v="5"/>
    <n v="1"/>
    <n v="150"/>
    <n v="100"/>
    <n v="0"/>
    <n v="20"/>
    <n v="170"/>
    <s v="Cash"/>
    <x v="0"/>
    <x v="1"/>
    <x v="3"/>
    <n v="50"/>
    <n v="29.4"/>
    <s v="Low margin"/>
  </r>
  <r>
    <s v="ODR1087"/>
    <x v="15"/>
    <s v="Amit"/>
    <x v="5"/>
    <n v="1"/>
    <n v="200"/>
    <n v="100"/>
    <n v="12"/>
    <n v="0"/>
    <n v="212"/>
    <s v="UPI"/>
    <x v="0"/>
    <x v="1"/>
    <x v="3"/>
    <n v="100"/>
    <n v="47.2"/>
    <s v="No"/>
  </r>
  <r>
    <s v="ODR1087"/>
    <x v="15"/>
    <s v="Amit"/>
    <x v="5"/>
    <n v="1"/>
    <n v="200"/>
    <n v="100"/>
    <n v="12"/>
    <n v="0"/>
    <n v="212"/>
    <s v="UPI"/>
    <x v="0"/>
    <x v="1"/>
    <x v="3"/>
    <n v="100"/>
    <n v="47.2"/>
    <s v="No"/>
  </r>
  <r>
    <s v="ODR1087"/>
    <x v="15"/>
    <s v="Amit"/>
    <x v="5"/>
    <n v="1"/>
    <n v="180"/>
    <n v="100"/>
    <n v="12"/>
    <n v="0"/>
    <n v="192"/>
    <s v="UPI"/>
    <x v="0"/>
    <x v="1"/>
    <x v="3"/>
    <n v="80"/>
    <n v="41.7"/>
    <s v="No"/>
  </r>
  <r>
    <s v="ODR1087"/>
    <x v="15"/>
    <s v="Amit"/>
    <x v="5"/>
    <n v="1"/>
    <n v="180"/>
    <n v="100"/>
    <n v="12"/>
    <n v="0"/>
    <n v="192"/>
    <s v="UPI"/>
    <x v="0"/>
    <x v="1"/>
    <x v="3"/>
    <n v="80"/>
    <n v="41.7"/>
    <s v="No"/>
  </r>
  <r>
    <s v="ODR1087"/>
    <x v="15"/>
    <s v="Amit"/>
    <x v="5"/>
    <n v="1"/>
    <n v="180"/>
    <n v="100"/>
    <n v="12"/>
    <n v="0"/>
    <n v="192"/>
    <s v="UPI"/>
    <x v="0"/>
    <x v="1"/>
    <x v="3"/>
    <n v="80"/>
    <n v="41.7"/>
    <s v="No"/>
  </r>
  <r>
    <s v="ODR1087"/>
    <x v="15"/>
    <s v="Amit"/>
    <x v="5"/>
    <n v="1"/>
    <n v="200"/>
    <n v="100"/>
    <n v="12"/>
    <n v="0"/>
    <n v="212"/>
    <s v="UPI"/>
    <x v="0"/>
    <x v="1"/>
    <x v="3"/>
    <n v="100"/>
    <n v="47.2"/>
    <s v="No"/>
  </r>
  <r>
    <s v="ODR1087"/>
    <x v="15"/>
    <s v="Amit"/>
    <x v="5"/>
    <n v="1"/>
    <n v="150"/>
    <n v="100"/>
    <n v="12"/>
    <n v="0"/>
    <n v="162"/>
    <s v="UPI"/>
    <x v="0"/>
    <x v="1"/>
    <x v="3"/>
    <n v="50"/>
    <n v="30.9"/>
    <s v="Low margin"/>
  </r>
  <r>
    <s v="ODR1087"/>
    <x v="15"/>
    <s v="Amit"/>
    <x v="5"/>
    <n v="1"/>
    <n v="150"/>
    <n v="100"/>
    <n v="12"/>
    <n v="0"/>
    <n v="162"/>
    <s v="UPI"/>
    <x v="0"/>
    <x v="1"/>
    <x v="3"/>
    <n v="50"/>
    <n v="30.9"/>
    <s v="Low margin"/>
  </r>
  <r>
    <s v="ODR1087"/>
    <x v="15"/>
    <s v="Amit"/>
    <x v="5"/>
    <n v="1"/>
    <n v="200"/>
    <n v="100"/>
    <n v="12"/>
    <n v="0"/>
    <n v="212"/>
    <s v="UPI"/>
    <x v="0"/>
    <x v="1"/>
    <x v="3"/>
    <n v="100"/>
    <n v="47.2"/>
    <s v="No"/>
  </r>
  <r>
    <s v="ODR1087"/>
    <x v="15"/>
    <s v="Amit"/>
    <x v="5"/>
    <n v="1"/>
    <n v="200"/>
    <n v="100"/>
    <n v="12"/>
    <n v="0"/>
    <n v="212"/>
    <s v="UPI"/>
    <x v="0"/>
    <x v="1"/>
    <x v="3"/>
    <n v="100"/>
    <n v="47.2"/>
    <s v="No"/>
  </r>
  <r>
    <s v="ODR1087"/>
    <x v="15"/>
    <s v="Amit"/>
    <x v="5"/>
    <n v="1"/>
    <n v="200"/>
    <n v="100"/>
    <n v="12"/>
    <n v="0"/>
    <n v="212"/>
    <s v="UPI"/>
    <x v="0"/>
    <x v="1"/>
    <x v="3"/>
    <n v="100"/>
    <n v="47.2"/>
    <s v="No"/>
  </r>
  <r>
    <s v="ODR1087"/>
    <x v="15"/>
    <s v="Amit"/>
    <x v="5"/>
    <n v="1"/>
    <n v="150"/>
    <n v="100"/>
    <n v="12"/>
    <n v="0"/>
    <n v="162"/>
    <s v="UPI"/>
    <x v="0"/>
    <x v="1"/>
    <x v="3"/>
    <n v="50"/>
    <n v="30.9"/>
    <s v="Low margin"/>
  </r>
  <r>
    <s v="ODR1087"/>
    <x v="15"/>
    <s v="Amit"/>
    <x v="5"/>
    <n v="1"/>
    <n v="180"/>
    <n v="100"/>
    <n v="12"/>
    <n v="0"/>
    <n v="192"/>
    <s v="UPI"/>
    <x v="0"/>
    <x v="1"/>
    <x v="3"/>
    <n v="80"/>
    <n v="41.7"/>
    <s v="No"/>
  </r>
  <r>
    <s v="ODR1087"/>
    <x v="15"/>
    <s v="Amit"/>
    <x v="5"/>
    <n v="1"/>
    <n v="200"/>
    <n v="100"/>
    <n v="12"/>
    <n v="0"/>
    <n v="212"/>
    <s v="UPI"/>
    <x v="0"/>
    <x v="1"/>
    <x v="3"/>
    <n v="100"/>
    <n v="47.2"/>
    <s v="No"/>
  </r>
  <r>
    <s v="ODR1087"/>
    <x v="15"/>
    <s v="Amit"/>
    <x v="5"/>
    <n v="1"/>
    <n v="150"/>
    <n v="100"/>
    <n v="12"/>
    <n v="0"/>
    <n v="162"/>
    <s v="UPI"/>
    <x v="0"/>
    <x v="1"/>
    <x v="3"/>
    <n v="50"/>
    <n v="30.9"/>
    <s v="Low margin"/>
  </r>
  <r>
    <s v="ODR1087"/>
    <x v="15"/>
    <s v="Amit"/>
    <x v="5"/>
    <n v="1"/>
    <n v="200"/>
    <n v="100"/>
    <n v="12"/>
    <n v="0"/>
    <n v="212"/>
    <s v="UPI"/>
    <x v="0"/>
    <x v="1"/>
    <x v="3"/>
    <n v="100"/>
    <n v="47.2"/>
    <s v="No"/>
  </r>
  <r>
    <s v="ODR1087"/>
    <x v="15"/>
    <s v="Amit"/>
    <x v="5"/>
    <n v="1"/>
    <n v="180"/>
    <n v="100"/>
    <n v="12"/>
    <n v="0"/>
    <n v="192"/>
    <s v="UPI"/>
    <x v="0"/>
    <x v="1"/>
    <x v="3"/>
    <n v="80"/>
    <n v="41.7"/>
    <s v="No"/>
  </r>
  <r>
    <s v="ODR1087"/>
    <x v="15"/>
    <s v="Amit"/>
    <x v="5"/>
    <n v="1"/>
    <n v="200"/>
    <n v="100"/>
    <n v="12"/>
    <n v="0"/>
    <n v="212"/>
    <s v="UPI"/>
    <x v="0"/>
    <x v="1"/>
    <x v="3"/>
    <n v="100"/>
    <n v="47.2"/>
    <s v="No"/>
  </r>
  <r>
    <s v="ODR1087"/>
    <x v="15"/>
    <s v="Amit"/>
    <x v="5"/>
    <n v="1"/>
    <n v="200"/>
    <n v="100"/>
    <n v="12"/>
    <n v="0"/>
    <n v="212"/>
    <s v="UPI"/>
    <x v="0"/>
    <x v="1"/>
    <x v="3"/>
    <n v="100"/>
    <n v="47.2"/>
    <s v="No"/>
  </r>
  <r>
    <s v="ODR1087"/>
    <x v="15"/>
    <s v="Amit"/>
    <x v="5"/>
    <n v="1"/>
    <n v="200"/>
    <n v="100"/>
    <n v="12"/>
    <n v="0"/>
    <n v="212"/>
    <s v="UPI"/>
    <x v="0"/>
    <x v="1"/>
    <x v="3"/>
    <n v="100"/>
    <n v="47.2"/>
    <s v="No"/>
  </r>
  <r>
    <s v="ODR1087"/>
    <x v="15"/>
    <s v="Amit"/>
    <x v="5"/>
    <n v="1"/>
    <n v="150"/>
    <n v="100"/>
    <n v="12"/>
    <n v="0"/>
    <n v="162"/>
    <s v="UPI"/>
    <x v="0"/>
    <x v="1"/>
    <x v="3"/>
    <n v="50"/>
    <n v="30.9"/>
    <s v="Low margin"/>
  </r>
  <r>
    <s v="ODR1090"/>
    <x v="2"/>
    <s v="Not Available"/>
    <x v="5"/>
    <n v="1"/>
    <n v="200"/>
    <n v="100"/>
    <n v="12"/>
    <n v="20"/>
    <n v="232"/>
    <s v="Not Available"/>
    <x v="1"/>
    <x v="1"/>
    <x v="5"/>
    <n v="100"/>
    <n v="43.1"/>
    <s v="No"/>
  </r>
  <r>
    <s v="ODR1090"/>
    <x v="2"/>
    <s v="Not Available"/>
    <x v="5"/>
    <n v="1"/>
    <n v="200"/>
    <n v="100"/>
    <n v="12"/>
    <n v="20"/>
    <n v="232"/>
    <s v="Not Available"/>
    <x v="1"/>
    <x v="1"/>
    <x v="5"/>
    <n v="100"/>
    <n v="43.1"/>
    <s v="No"/>
  </r>
  <r>
    <s v="ODR1090"/>
    <x v="2"/>
    <s v="Not Available"/>
    <x v="5"/>
    <n v="1"/>
    <n v="180"/>
    <n v="100"/>
    <n v="12"/>
    <n v="20"/>
    <n v="212"/>
    <s v="Not Available"/>
    <x v="1"/>
    <x v="1"/>
    <x v="5"/>
    <n v="80"/>
    <n v="37.700000000000003"/>
    <s v="No"/>
  </r>
  <r>
    <s v="ODR1090"/>
    <x v="2"/>
    <s v="Not Available"/>
    <x v="5"/>
    <n v="1"/>
    <n v="180"/>
    <n v="100"/>
    <n v="12"/>
    <n v="20"/>
    <n v="212"/>
    <s v="Not Available"/>
    <x v="1"/>
    <x v="1"/>
    <x v="5"/>
    <n v="80"/>
    <n v="37.700000000000003"/>
    <s v="No"/>
  </r>
  <r>
    <s v="ODR1090"/>
    <x v="2"/>
    <s v="Not Available"/>
    <x v="5"/>
    <n v="1"/>
    <n v="180"/>
    <n v="100"/>
    <n v="12"/>
    <n v="20"/>
    <n v="212"/>
    <s v="Not Available"/>
    <x v="1"/>
    <x v="1"/>
    <x v="5"/>
    <n v="80"/>
    <n v="37.700000000000003"/>
    <s v="No"/>
  </r>
  <r>
    <s v="ODR1090"/>
    <x v="2"/>
    <s v="Not Available"/>
    <x v="5"/>
    <n v="1"/>
    <n v="200"/>
    <n v="100"/>
    <n v="12"/>
    <n v="20"/>
    <n v="232"/>
    <s v="Not Available"/>
    <x v="1"/>
    <x v="1"/>
    <x v="5"/>
    <n v="100"/>
    <n v="43.1"/>
    <s v="No"/>
  </r>
  <r>
    <s v="ODR1090"/>
    <x v="2"/>
    <s v="Not Available"/>
    <x v="5"/>
    <n v="1"/>
    <n v="150"/>
    <n v="100"/>
    <n v="12"/>
    <n v="20"/>
    <n v="182"/>
    <s v="Not Available"/>
    <x v="1"/>
    <x v="1"/>
    <x v="5"/>
    <n v="50"/>
    <n v="27.5"/>
    <s v="Low margin"/>
  </r>
  <r>
    <s v="ODR1090"/>
    <x v="2"/>
    <s v="Not Available"/>
    <x v="5"/>
    <n v="1"/>
    <n v="150"/>
    <n v="100"/>
    <n v="12"/>
    <n v="20"/>
    <n v="182"/>
    <s v="Not Available"/>
    <x v="1"/>
    <x v="1"/>
    <x v="5"/>
    <n v="50"/>
    <n v="27.5"/>
    <s v="Low margin"/>
  </r>
  <r>
    <s v="ODR1090"/>
    <x v="2"/>
    <s v="Not Available"/>
    <x v="5"/>
    <n v="1"/>
    <n v="200"/>
    <n v="100"/>
    <n v="12"/>
    <n v="20"/>
    <n v="232"/>
    <s v="Not Available"/>
    <x v="1"/>
    <x v="1"/>
    <x v="5"/>
    <n v="100"/>
    <n v="43.1"/>
    <s v="No"/>
  </r>
  <r>
    <s v="ODR1090"/>
    <x v="2"/>
    <s v="Not Available"/>
    <x v="5"/>
    <n v="1"/>
    <n v="200"/>
    <n v="100"/>
    <n v="12"/>
    <n v="20"/>
    <n v="232"/>
    <s v="Not Available"/>
    <x v="1"/>
    <x v="1"/>
    <x v="5"/>
    <n v="100"/>
    <n v="43.1"/>
    <s v="No"/>
  </r>
  <r>
    <s v="ODR1090"/>
    <x v="2"/>
    <s v="Not Available"/>
    <x v="5"/>
    <n v="1"/>
    <n v="200"/>
    <n v="100"/>
    <n v="12"/>
    <n v="20"/>
    <n v="232"/>
    <s v="Not Available"/>
    <x v="1"/>
    <x v="1"/>
    <x v="5"/>
    <n v="100"/>
    <n v="43.1"/>
    <s v="No"/>
  </r>
  <r>
    <s v="ODR1090"/>
    <x v="2"/>
    <s v="Not Available"/>
    <x v="5"/>
    <n v="1"/>
    <n v="150"/>
    <n v="100"/>
    <n v="12"/>
    <n v="20"/>
    <n v="182"/>
    <s v="Not Available"/>
    <x v="1"/>
    <x v="1"/>
    <x v="5"/>
    <n v="50"/>
    <n v="27.5"/>
    <s v="Low margin"/>
  </r>
  <r>
    <s v="ODR1090"/>
    <x v="2"/>
    <s v="Not Available"/>
    <x v="5"/>
    <n v="1"/>
    <n v="180"/>
    <n v="100"/>
    <n v="12"/>
    <n v="20"/>
    <n v="212"/>
    <s v="Not Available"/>
    <x v="1"/>
    <x v="1"/>
    <x v="5"/>
    <n v="80"/>
    <n v="37.700000000000003"/>
    <s v="No"/>
  </r>
  <r>
    <s v="ODR1090"/>
    <x v="2"/>
    <s v="Not Available"/>
    <x v="5"/>
    <n v="1"/>
    <n v="200"/>
    <n v="100"/>
    <n v="12"/>
    <n v="20"/>
    <n v="232"/>
    <s v="Not Available"/>
    <x v="1"/>
    <x v="1"/>
    <x v="5"/>
    <n v="100"/>
    <n v="43.1"/>
    <s v="No"/>
  </r>
  <r>
    <s v="ODR1090"/>
    <x v="2"/>
    <s v="Not Available"/>
    <x v="5"/>
    <n v="1"/>
    <n v="150"/>
    <n v="100"/>
    <n v="12"/>
    <n v="20"/>
    <n v="182"/>
    <s v="Not Available"/>
    <x v="1"/>
    <x v="1"/>
    <x v="5"/>
    <n v="50"/>
    <n v="27.5"/>
    <s v="Low margin"/>
  </r>
  <r>
    <s v="ODR1090"/>
    <x v="2"/>
    <s v="Not Available"/>
    <x v="5"/>
    <n v="1"/>
    <n v="200"/>
    <n v="100"/>
    <n v="12"/>
    <n v="20"/>
    <n v="232"/>
    <s v="Not Available"/>
    <x v="1"/>
    <x v="1"/>
    <x v="5"/>
    <n v="100"/>
    <n v="43.1"/>
    <s v="No"/>
  </r>
  <r>
    <s v="ODR1090"/>
    <x v="2"/>
    <s v="Not Available"/>
    <x v="5"/>
    <n v="1"/>
    <n v="180"/>
    <n v="100"/>
    <n v="12"/>
    <n v="20"/>
    <n v="212"/>
    <s v="Not Available"/>
    <x v="1"/>
    <x v="1"/>
    <x v="5"/>
    <n v="80"/>
    <n v="37.700000000000003"/>
    <s v="No"/>
  </r>
  <r>
    <s v="ODR1090"/>
    <x v="2"/>
    <s v="Not Available"/>
    <x v="5"/>
    <n v="1"/>
    <n v="200"/>
    <n v="100"/>
    <n v="12"/>
    <n v="20"/>
    <n v="232"/>
    <s v="Not Available"/>
    <x v="1"/>
    <x v="1"/>
    <x v="5"/>
    <n v="100"/>
    <n v="43.1"/>
    <s v="No"/>
  </r>
  <r>
    <s v="ODR1090"/>
    <x v="2"/>
    <s v="Not Available"/>
    <x v="5"/>
    <n v="1"/>
    <n v="200"/>
    <n v="100"/>
    <n v="12"/>
    <n v="20"/>
    <n v="232"/>
    <s v="Not Available"/>
    <x v="1"/>
    <x v="1"/>
    <x v="5"/>
    <n v="100"/>
    <n v="43.1"/>
    <s v="No"/>
  </r>
  <r>
    <s v="ODR1090"/>
    <x v="2"/>
    <s v="Not Available"/>
    <x v="5"/>
    <n v="1"/>
    <n v="200"/>
    <n v="100"/>
    <n v="12"/>
    <n v="20"/>
    <n v="232"/>
    <s v="Not Available"/>
    <x v="1"/>
    <x v="1"/>
    <x v="5"/>
    <n v="100"/>
    <n v="43.1"/>
    <s v="No"/>
  </r>
  <r>
    <s v="ODR1090"/>
    <x v="2"/>
    <s v="Not Available"/>
    <x v="5"/>
    <n v="1"/>
    <n v="150"/>
    <n v="100"/>
    <n v="12"/>
    <n v="20"/>
    <n v="182"/>
    <s v="Not Available"/>
    <x v="1"/>
    <x v="1"/>
    <x v="5"/>
    <n v="50"/>
    <n v="27.5"/>
    <s v="Low margin"/>
  </r>
  <r>
    <s v="ODR1117"/>
    <x v="29"/>
    <s v="Amit"/>
    <x v="5"/>
    <n v="1"/>
    <n v="200"/>
    <n v="100"/>
    <n v="5"/>
    <n v="20"/>
    <n v="225"/>
    <s v="Not Available"/>
    <x v="2"/>
    <x v="1"/>
    <x v="3"/>
    <n v="100"/>
    <n v="44.4"/>
    <s v="No"/>
  </r>
  <r>
    <s v="ODR1117"/>
    <x v="29"/>
    <s v="Amit"/>
    <x v="5"/>
    <n v="1"/>
    <n v="200"/>
    <n v="100"/>
    <n v="5"/>
    <n v="20"/>
    <n v="225"/>
    <s v="Not Available"/>
    <x v="2"/>
    <x v="1"/>
    <x v="3"/>
    <n v="100"/>
    <n v="44.4"/>
    <s v="No"/>
  </r>
  <r>
    <s v="ODR1117"/>
    <x v="29"/>
    <s v="Amit"/>
    <x v="5"/>
    <n v="1"/>
    <n v="180"/>
    <n v="100"/>
    <n v="5"/>
    <n v="20"/>
    <n v="205"/>
    <s v="Not Available"/>
    <x v="2"/>
    <x v="1"/>
    <x v="3"/>
    <n v="80"/>
    <n v="39"/>
    <s v="No"/>
  </r>
  <r>
    <s v="ODR1117"/>
    <x v="29"/>
    <s v="Amit"/>
    <x v="5"/>
    <n v="1"/>
    <n v="180"/>
    <n v="100"/>
    <n v="5"/>
    <n v="20"/>
    <n v="205"/>
    <s v="Not Available"/>
    <x v="2"/>
    <x v="1"/>
    <x v="3"/>
    <n v="80"/>
    <n v="39"/>
    <s v="No"/>
  </r>
  <r>
    <s v="ODR1117"/>
    <x v="29"/>
    <s v="Amit"/>
    <x v="5"/>
    <n v="1"/>
    <n v="180"/>
    <n v="100"/>
    <n v="5"/>
    <n v="20"/>
    <n v="205"/>
    <s v="Not Available"/>
    <x v="2"/>
    <x v="1"/>
    <x v="3"/>
    <n v="80"/>
    <n v="39"/>
    <s v="No"/>
  </r>
  <r>
    <s v="ODR1117"/>
    <x v="29"/>
    <s v="Amit"/>
    <x v="5"/>
    <n v="1"/>
    <n v="200"/>
    <n v="100"/>
    <n v="5"/>
    <n v="20"/>
    <n v="225"/>
    <s v="Not Available"/>
    <x v="2"/>
    <x v="1"/>
    <x v="3"/>
    <n v="100"/>
    <n v="44.4"/>
    <s v="No"/>
  </r>
  <r>
    <s v="ODR1117"/>
    <x v="29"/>
    <s v="Amit"/>
    <x v="5"/>
    <n v="1"/>
    <n v="150"/>
    <n v="100"/>
    <n v="5"/>
    <n v="20"/>
    <n v="175"/>
    <s v="Not Available"/>
    <x v="2"/>
    <x v="1"/>
    <x v="3"/>
    <n v="50"/>
    <n v="28.6"/>
    <s v="Low margin"/>
  </r>
  <r>
    <s v="ODR1117"/>
    <x v="29"/>
    <s v="Amit"/>
    <x v="5"/>
    <n v="1"/>
    <n v="150"/>
    <n v="100"/>
    <n v="5"/>
    <n v="20"/>
    <n v="175"/>
    <s v="Not Available"/>
    <x v="2"/>
    <x v="1"/>
    <x v="3"/>
    <n v="50"/>
    <n v="28.6"/>
    <s v="Low margin"/>
  </r>
  <r>
    <s v="ODR1117"/>
    <x v="29"/>
    <s v="Amit"/>
    <x v="5"/>
    <n v="1"/>
    <n v="200"/>
    <n v="100"/>
    <n v="5"/>
    <n v="20"/>
    <n v="225"/>
    <s v="Not Available"/>
    <x v="2"/>
    <x v="1"/>
    <x v="3"/>
    <n v="100"/>
    <n v="44.4"/>
    <s v="No"/>
  </r>
  <r>
    <s v="ODR1117"/>
    <x v="29"/>
    <s v="Amit"/>
    <x v="5"/>
    <n v="1"/>
    <n v="200"/>
    <n v="100"/>
    <n v="5"/>
    <n v="20"/>
    <n v="225"/>
    <s v="Not Available"/>
    <x v="2"/>
    <x v="1"/>
    <x v="3"/>
    <n v="100"/>
    <n v="44.4"/>
    <s v="No"/>
  </r>
  <r>
    <s v="ODR1117"/>
    <x v="29"/>
    <s v="Amit"/>
    <x v="5"/>
    <n v="1"/>
    <n v="200"/>
    <n v="100"/>
    <n v="5"/>
    <n v="20"/>
    <n v="225"/>
    <s v="Not Available"/>
    <x v="2"/>
    <x v="1"/>
    <x v="3"/>
    <n v="100"/>
    <n v="44.4"/>
    <s v="No"/>
  </r>
  <r>
    <s v="ODR1117"/>
    <x v="29"/>
    <s v="Amit"/>
    <x v="5"/>
    <n v="1"/>
    <n v="150"/>
    <n v="100"/>
    <n v="5"/>
    <n v="20"/>
    <n v="175"/>
    <s v="Not Available"/>
    <x v="2"/>
    <x v="1"/>
    <x v="3"/>
    <n v="50"/>
    <n v="28.6"/>
    <s v="Low margin"/>
  </r>
  <r>
    <s v="ODR1117"/>
    <x v="29"/>
    <s v="Amit"/>
    <x v="5"/>
    <n v="1"/>
    <n v="180"/>
    <n v="100"/>
    <n v="5"/>
    <n v="20"/>
    <n v="205"/>
    <s v="Not Available"/>
    <x v="2"/>
    <x v="1"/>
    <x v="3"/>
    <n v="80"/>
    <n v="39"/>
    <s v="No"/>
  </r>
  <r>
    <s v="ODR1117"/>
    <x v="29"/>
    <s v="Amit"/>
    <x v="5"/>
    <n v="1"/>
    <n v="200"/>
    <n v="100"/>
    <n v="5"/>
    <n v="20"/>
    <n v="225"/>
    <s v="Not Available"/>
    <x v="2"/>
    <x v="1"/>
    <x v="3"/>
    <n v="100"/>
    <n v="44.4"/>
    <s v="No"/>
  </r>
  <r>
    <s v="ODR1117"/>
    <x v="29"/>
    <s v="Amit"/>
    <x v="5"/>
    <n v="1"/>
    <n v="150"/>
    <n v="100"/>
    <n v="5"/>
    <n v="20"/>
    <n v="175"/>
    <s v="Not Available"/>
    <x v="2"/>
    <x v="1"/>
    <x v="3"/>
    <n v="50"/>
    <n v="28.6"/>
    <s v="Low margin"/>
  </r>
  <r>
    <s v="ODR1117"/>
    <x v="29"/>
    <s v="Amit"/>
    <x v="5"/>
    <n v="1"/>
    <n v="200"/>
    <n v="100"/>
    <n v="5"/>
    <n v="20"/>
    <n v="225"/>
    <s v="Not Available"/>
    <x v="2"/>
    <x v="1"/>
    <x v="3"/>
    <n v="100"/>
    <n v="44.4"/>
    <s v="No"/>
  </r>
  <r>
    <s v="ODR1117"/>
    <x v="29"/>
    <s v="Amit"/>
    <x v="5"/>
    <n v="1"/>
    <n v="180"/>
    <n v="100"/>
    <n v="5"/>
    <n v="20"/>
    <n v="205"/>
    <s v="Not Available"/>
    <x v="2"/>
    <x v="1"/>
    <x v="3"/>
    <n v="80"/>
    <n v="39"/>
    <s v="No"/>
  </r>
  <r>
    <s v="ODR1117"/>
    <x v="29"/>
    <s v="Amit"/>
    <x v="5"/>
    <n v="1"/>
    <n v="200"/>
    <n v="100"/>
    <n v="5"/>
    <n v="20"/>
    <n v="225"/>
    <s v="Not Available"/>
    <x v="2"/>
    <x v="1"/>
    <x v="3"/>
    <n v="100"/>
    <n v="44.4"/>
    <s v="No"/>
  </r>
  <r>
    <s v="ODR1117"/>
    <x v="29"/>
    <s v="Amit"/>
    <x v="5"/>
    <n v="1"/>
    <n v="200"/>
    <n v="100"/>
    <n v="5"/>
    <n v="20"/>
    <n v="225"/>
    <s v="Not Available"/>
    <x v="2"/>
    <x v="1"/>
    <x v="3"/>
    <n v="100"/>
    <n v="44.4"/>
    <s v="No"/>
  </r>
  <r>
    <s v="ODR1117"/>
    <x v="29"/>
    <s v="Amit"/>
    <x v="5"/>
    <n v="1"/>
    <n v="200"/>
    <n v="100"/>
    <n v="5"/>
    <n v="20"/>
    <n v="225"/>
    <s v="Not Available"/>
    <x v="2"/>
    <x v="1"/>
    <x v="3"/>
    <n v="100"/>
    <n v="44.4"/>
    <s v="No"/>
  </r>
  <r>
    <s v="ODR1117"/>
    <x v="29"/>
    <s v="Amit"/>
    <x v="5"/>
    <n v="1"/>
    <n v="150"/>
    <n v="100"/>
    <n v="5"/>
    <n v="20"/>
    <n v="175"/>
    <s v="Not Available"/>
    <x v="2"/>
    <x v="1"/>
    <x v="3"/>
    <n v="50"/>
    <n v="28.6"/>
    <s v="Low margin"/>
  </r>
  <r>
    <s v="ODR1119"/>
    <x v="6"/>
    <s v="Amit"/>
    <x v="5"/>
    <n v="1"/>
    <n v="200"/>
    <n v="100"/>
    <n v="0"/>
    <n v="0"/>
    <n v="200"/>
    <s v="UPI"/>
    <x v="1"/>
    <x v="1"/>
    <x v="3"/>
    <n v="100"/>
    <n v="50"/>
    <s v="No"/>
  </r>
  <r>
    <s v="ODR1119"/>
    <x v="6"/>
    <s v="Amit"/>
    <x v="5"/>
    <n v="1"/>
    <n v="200"/>
    <n v="100"/>
    <n v="0"/>
    <n v="0"/>
    <n v="200"/>
    <s v="UPI"/>
    <x v="1"/>
    <x v="1"/>
    <x v="3"/>
    <n v="100"/>
    <n v="50"/>
    <s v="No"/>
  </r>
  <r>
    <s v="ODR1119"/>
    <x v="6"/>
    <s v="Amit"/>
    <x v="5"/>
    <n v="1"/>
    <n v="180"/>
    <n v="100"/>
    <n v="0"/>
    <n v="0"/>
    <n v="180"/>
    <s v="UPI"/>
    <x v="1"/>
    <x v="1"/>
    <x v="3"/>
    <n v="80"/>
    <n v="44.4"/>
    <s v="No"/>
  </r>
  <r>
    <s v="ODR1119"/>
    <x v="6"/>
    <s v="Amit"/>
    <x v="5"/>
    <n v="1"/>
    <n v="180"/>
    <n v="100"/>
    <n v="0"/>
    <n v="0"/>
    <n v="180"/>
    <s v="UPI"/>
    <x v="1"/>
    <x v="1"/>
    <x v="3"/>
    <n v="80"/>
    <n v="44.4"/>
    <s v="No"/>
  </r>
  <r>
    <s v="ODR1119"/>
    <x v="6"/>
    <s v="Amit"/>
    <x v="5"/>
    <n v="1"/>
    <n v="180"/>
    <n v="100"/>
    <n v="0"/>
    <n v="0"/>
    <n v="180"/>
    <s v="UPI"/>
    <x v="1"/>
    <x v="1"/>
    <x v="3"/>
    <n v="80"/>
    <n v="44.4"/>
    <s v="No"/>
  </r>
  <r>
    <s v="ODR1119"/>
    <x v="6"/>
    <s v="Amit"/>
    <x v="5"/>
    <n v="1"/>
    <n v="200"/>
    <n v="100"/>
    <n v="0"/>
    <n v="0"/>
    <n v="200"/>
    <s v="UPI"/>
    <x v="1"/>
    <x v="1"/>
    <x v="3"/>
    <n v="100"/>
    <n v="50"/>
    <s v="No"/>
  </r>
  <r>
    <s v="ODR1119"/>
    <x v="6"/>
    <s v="Amit"/>
    <x v="5"/>
    <n v="1"/>
    <n v="150"/>
    <n v="100"/>
    <n v="0"/>
    <n v="0"/>
    <n v="150"/>
    <s v="UPI"/>
    <x v="1"/>
    <x v="1"/>
    <x v="3"/>
    <n v="50"/>
    <n v="33.299999999999997"/>
    <s v="Low margin"/>
  </r>
  <r>
    <s v="ODR1119"/>
    <x v="6"/>
    <s v="Amit"/>
    <x v="5"/>
    <n v="1"/>
    <n v="150"/>
    <n v="100"/>
    <n v="0"/>
    <n v="0"/>
    <n v="150"/>
    <s v="UPI"/>
    <x v="1"/>
    <x v="1"/>
    <x v="3"/>
    <n v="50"/>
    <n v="33.299999999999997"/>
    <s v="Low margin"/>
  </r>
  <r>
    <s v="ODR1119"/>
    <x v="6"/>
    <s v="Amit"/>
    <x v="5"/>
    <n v="1"/>
    <n v="200"/>
    <n v="100"/>
    <n v="0"/>
    <n v="0"/>
    <n v="200"/>
    <s v="UPI"/>
    <x v="1"/>
    <x v="1"/>
    <x v="3"/>
    <n v="100"/>
    <n v="50"/>
    <s v="No"/>
  </r>
  <r>
    <s v="ODR1119"/>
    <x v="6"/>
    <s v="Amit"/>
    <x v="5"/>
    <n v="1"/>
    <n v="200"/>
    <n v="100"/>
    <n v="0"/>
    <n v="0"/>
    <n v="200"/>
    <s v="UPI"/>
    <x v="1"/>
    <x v="1"/>
    <x v="3"/>
    <n v="100"/>
    <n v="50"/>
    <s v="No"/>
  </r>
  <r>
    <s v="ODR1119"/>
    <x v="6"/>
    <s v="Amit"/>
    <x v="5"/>
    <n v="1"/>
    <n v="200"/>
    <n v="100"/>
    <n v="0"/>
    <n v="0"/>
    <n v="200"/>
    <s v="UPI"/>
    <x v="1"/>
    <x v="1"/>
    <x v="3"/>
    <n v="100"/>
    <n v="50"/>
    <s v="No"/>
  </r>
  <r>
    <s v="ODR1119"/>
    <x v="6"/>
    <s v="Amit"/>
    <x v="5"/>
    <n v="1"/>
    <n v="150"/>
    <n v="100"/>
    <n v="0"/>
    <n v="0"/>
    <n v="150"/>
    <s v="UPI"/>
    <x v="1"/>
    <x v="1"/>
    <x v="3"/>
    <n v="50"/>
    <n v="33.299999999999997"/>
    <s v="Low margin"/>
  </r>
  <r>
    <s v="ODR1119"/>
    <x v="6"/>
    <s v="Amit"/>
    <x v="5"/>
    <n v="1"/>
    <n v="180"/>
    <n v="100"/>
    <n v="0"/>
    <n v="0"/>
    <n v="180"/>
    <s v="UPI"/>
    <x v="1"/>
    <x v="1"/>
    <x v="3"/>
    <n v="80"/>
    <n v="44.4"/>
    <s v="No"/>
  </r>
  <r>
    <s v="ODR1119"/>
    <x v="6"/>
    <s v="Amit"/>
    <x v="5"/>
    <n v="1"/>
    <n v="200"/>
    <n v="100"/>
    <n v="0"/>
    <n v="0"/>
    <n v="200"/>
    <s v="UPI"/>
    <x v="1"/>
    <x v="1"/>
    <x v="3"/>
    <n v="100"/>
    <n v="50"/>
    <s v="No"/>
  </r>
  <r>
    <s v="ODR1119"/>
    <x v="6"/>
    <s v="Amit"/>
    <x v="5"/>
    <n v="1"/>
    <n v="150"/>
    <n v="100"/>
    <n v="0"/>
    <n v="0"/>
    <n v="150"/>
    <s v="UPI"/>
    <x v="1"/>
    <x v="1"/>
    <x v="3"/>
    <n v="50"/>
    <n v="33.299999999999997"/>
    <s v="Low margin"/>
  </r>
  <r>
    <s v="ODR1119"/>
    <x v="6"/>
    <s v="Amit"/>
    <x v="5"/>
    <n v="1"/>
    <n v="200"/>
    <n v="100"/>
    <n v="0"/>
    <n v="0"/>
    <n v="200"/>
    <s v="UPI"/>
    <x v="1"/>
    <x v="1"/>
    <x v="3"/>
    <n v="100"/>
    <n v="50"/>
    <s v="No"/>
  </r>
  <r>
    <s v="ODR1119"/>
    <x v="6"/>
    <s v="Amit"/>
    <x v="5"/>
    <n v="1"/>
    <n v="180"/>
    <n v="100"/>
    <n v="0"/>
    <n v="0"/>
    <n v="180"/>
    <s v="UPI"/>
    <x v="1"/>
    <x v="1"/>
    <x v="3"/>
    <n v="80"/>
    <n v="44.4"/>
    <s v="No"/>
  </r>
  <r>
    <s v="ODR1119"/>
    <x v="6"/>
    <s v="Amit"/>
    <x v="5"/>
    <n v="1"/>
    <n v="200"/>
    <n v="100"/>
    <n v="0"/>
    <n v="0"/>
    <n v="200"/>
    <s v="UPI"/>
    <x v="1"/>
    <x v="1"/>
    <x v="3"/>
    <n v="100"/>
    <n v="50"/>
    <s v="No"/>
  </r>
  <r>
    <s v="ODR1119"/>
    <x v="6"/>
    <s v="Amit"/>
    <x v="5"/>
    <n v="1"/>
    <n v="200"/>
    <n v="100"/>
    <n v="0"/>
    <n v="0"/>
    <n v="200"/>
    <s v="UPI"/>
    <x v="1"/>
    <x v="1"/>
    <x v="3"/>
    <n v="100"/>
    <n v="50"/>
    <s v="No"/>
  </r>
  <r>
    <s v="ODR1119"/>
    <x v="6"/>
    <s v="Amit"/>
    <x v="5"/>
    <n v="1"/>
    <n v="200"/>
    <n v="100"/>
    <n v="0"/>
    <n v="0"/>
    <n v="200"/>
    <s v="UPI"/>
    <x v="1"/>
    <x v="1"/>
    <x v="3"/>
    <n v="100"/>
    <n v="50"/>
    <s v="No"/>
  </r>
  <r>
    <s v="ODR1119"/>
    <x v="6"/>
    <s v="Amit"/>
    <x v="5"/>
    <n v="1"/>
    <n v="150"/>
    <n v="100"/>
    <n v="0"/>
    <n v="0"/>
    <n v="150"/>
    <s v="UPI"/>
    <x v="1"/>
    <x v="1"/>
    <x v="3"/>
    <n v="50"/>
    <n v="33.299999999999997"/>
    <s v="Low margin"/>
  </r>
  <r>
    <s v="ODR1121"/>
    <x v="26"/>
    <s v="Pooja"/>
    <x v="5"/>
    <n v="2"/>
    <n v="200"/>
    <n v="100"/>
    <n v="0"/>
    <n v="30"/>
    <n v="430"/>
    <s v="UPI"/>
    <x v="2"/>
    <x v="1"/>
    <x v="4"/>
    <n v="200"/>
    <n v="46.5"/>
    <s v="No"/>
  </r>
  <r>
    <s v="ODR1121"/>
    <x v="26"/>
    <s v="Pooja"/>
    <x v="5"/>
    <n v="2"/>
    <n v="200"/>
    <n v="100"/>
    <n v="0"/>
    <n v="30"/>
    <n v="430"/>
    <s v="UPI"/>
    <x v="2"/>
    <x v="1"/>
    <x v="4"/>
    <n v="200"/>
    <n v="46.5"/>
    <s v="No"/>
  </r>
  <r>
    <s v="ODR1121"/>
    <x v="26"/>
    <s v="Pooja"/>
    <x v="5"/>
    <n v="2"/>
    <n v="180"/>
    <n v="100"/>
    <n v="0"/>
    <n v="30"/>
    <n v="390"/>
    <s v="UPI"/>
    <x v="2"/>
    <x v="1"/>
    <x v="4"/>
    <n v="160"/>
    <n v="41"/>
    <s v="No"/>
  </r>
  <r>
    <s v="ODR1121"/>
    <x v="26"/>
    <s v="Pooja"/>
    <x v="5"/>
    <n v="2"/>
    <n v="180"/>
    <n v="100"/>
    <n v="0"/>
    <n v="30"/>
    <n v="390"/>
    <s v="UPI"/>
    <x v="2"/>
    <x v="1"/>
    <x v="4"/>
    <n v="160"/>
    <n v="41"/>
    <s v="No"/>
  </r>
  <r>
    <s v="ODR1121"/>
    <x v="26"/>
    <s v="Pooja"/>
    <x v="5"/>
    <n v="2"/>
    <n v="180"/>
    <n v="100"/>
    <n v="0"/>
    <n v="30"/>
    <n v="390"/>
    <s v="UPI"/>
    <x v="2"/>
    <x v="1"/>
    <x v="4"/>
    <n v="160"/>
    <n v="41"/>
    <s v="No"/>
  </r>
  <r>
    <s v="ODR1121"/>
    <x v="26"/>
    <s v="Pooja"/>
    <x v="5"/>
    <n v="2"/>
    <n v="200"/>
    <n v="100"/>
    <n v="0"/>
    <n v="30"/>
    <n v="430"/>
    <s v="UPI"/>
    <x v="2"/>
    <x v="1"/>
    <x v="4"/>
    <n v="200"/>
    <n v="46.5"/>
    <s v="No"/>
  </r>
  <r>
    <s v="ODR1121"/>
    <x v="26"/>
    <s v="Pooja"/>
    <x v="5"/>
    <n v="2"/>
    <n v="150"/>
    <n v="100"/>
    <n v="0"/>
    <n v="30"/>
    <n v="330"/>
    <s v="UPI"/>
    <x v="2"/>
    <x v="1"/>
    <x v="4"/>
    <n v="100"/>
    <n v="30.3"/>
    <s v="Low margin"/>
  </r>
  <r>
    <s v="ODR1121"/>
    <x v="26"/>
    <s v="Pooja"/>
    <x v="5"/>
    <n v="2"/>
    <n v="150"/>
    <n v="100"/>
    <n v="0"/>
    <n v="30"/>
    <n v="330"/>
    <s v="UPI"/>
    <x v="2"/>
    <x v="1"/>
    <x v="4"/>
    <n v="100"/>
    <n v="30.3"/>
    <s v="Low margin"/>
  </r>
  <r>
    <s v="ODR1121"/>
    <x v="26"/>
    <s v="Pooja"/>
    <x v="5"/>
    <n v="2"/>
    <n v="200"/>
    <n v="100"/>
    <n v="0"/>
    <n v="30"/>
    <n v="430"/>
    <s v="UPI"/>
    <x v="2"/>
    <x v="1"/>
    <x v="4"/>
    <n v="200"/>
    <n v="46.5"/>
    <s v="No"/>
  </r>
  <r>
    <s v="ODR1121"/>
    <x v="26"/>
    <s v="Pooja"/>
    <x v="5"/>
    <n v="2"/>
    <n v="200"/>
    <n v="100"/>
    <n v="0"/>
    <n v="30"/>
    <n v="430"/>
    <s v="UPI"/>
    <x v="2"/>
    <x v="1"/>
    <x v="4"/>
    <n v="200"/>
    <n v="46.5"/>
    <s v="No"/>
  </r>
  <r>
    <s v="ODR1121"/>
    <x v="26"/>
    <s v="Pooja"/>
    <x v="5"/>
    <n v="2"/>
    <n v="200"/>
    <n v="100"/>
    <n v="0"/>
    <n v="30"/>
    <n v="430"/>
    <s v="UPI"/>
    <x v="2"/>
    <x v="1"/>
    <x v="4"/>
    <n v="200"/>
    <n v="46.5"/>
    <s v="No"/>
  </r>
  <r>
    <s v="ODR1121"/>
    <x v="26"/>
    <s v="Pooja"/>
    <x v="5"/>
    <n v="2"/>
    <n v="150"/>
    <n v="100"/>
    <n v="0"/>
    <n v="30"/>
    <n v="330"/>
    <s v="UPI"/>
    <x v="2"/>
    <x v="1"/>
    <x v="4"/>
    <n v="100"/>
    <n v="30.3"/>
    <s v="Low margin"/>
  </r>
  <r>
    <s v="ODR1121"/>
    <x v="26"/>
    <s v="Pooja"/>
    <x v="5"/>
    <n v="2"/>
    <n v="180"/>
    <n v="100"/>
    <n v="0"/>
    <n v="30"/>
    <n v="390"/>
    <s v="UPI"/>
    <x v="2"/>
    <x v="1"/>
    <x v="4"/>
    <n v="160"/>
    <n v="41"/>
    <s v="No"/>
  </r>
  <r>
    <s v="ODR1121"/>
    <x v="26"/>
    <s v="Pooja"/>
    <x v="5"/>
    <n v="2"/>
    <n v="200"/>
    <n v="100"/>
    <n v="0"/>
    <n v="30"/>
    <n v="430"/>
    <s v="UPI"/>
    <x v="2"/>
    <x v="1"/>
    <x v="4"/>
    <n v="200"/>
    <n v="46.5"/>
    <s v="No"/>
  </r>
  <r>
    <s v="ODR1121"/>
    <x v="26"/>
    <s v="Pooja"/>
    <x v="5"/>
    <n v="2"/>
    <n v="150"/>
    <n v="100"/>
    <n v="0"/>
    <n v="30"/>
    <n v="330"/>
    <s v="UPI"/>
    <x v="2"/>
    <x v="1"/>
    <x v="4"/>
    <n v="100"/>
    <n v="30.3"/>
    <s v="Low margin"/>
  </r>
  <r>
    <s v="ODR1121"/>
    <x v="26"/>
    <s v="Pooja"/>
    <x v="5"/>
    <n v="2"/>
    <n v="200"/>
    <n v="100"/>
    <n v="0"/>
    <n v="30"/>
    <n v="430"/>
    <s v="UPI"/>
    <x v="2"/>
    <x v="1"/>
    <x v="4"/>
    <n v="200"/>
    <n v="46.5"/>
    <s v="No"/>
  </r>
  <r>
    <s v="ODR1121"/>
    <x v="26"/>
    <s v="Pooja"/>
    <x v="5"/>
    <n v="2"/>
    <n v="180"/>
    <n v="100"/>
    <n v="0"/>
    <n v="30"/>
    <n v="390"/>
    <s v="UPI"/>
    <x v="2"/>
    <x v="1"/>
    <x v="4"/>
    <n v="160"/>
    <n v="41"/>
    <s v="No"/>
  </r>
  <r>
    <s v="ODR1121"/>
    <x v="26"/>
    <s v="Pooja"/>
    <x v="5"/>
    <n v="2"/>
    <n v="200"/>
    <n v="100"/>
    <n v="0"/>
    <n v="30"/>
    <n v="430"/>
    <s v="UPI"/>
    <x v="2"/>
    <x v="1"/>
    <x v="4"/>
    <n v="200"/>
    <n v="46.5"/>
    <s v="No"/>
  </r>
  <r>
    <s v="ODR1121"/>
    <x v="26"/>
    <s v="Pooja"/>
    <x v="5"/>
    <n v="2"/>
    <n v="200"/>
    <n v="100"/>
    <n v="0"/>
    <n v="30"/>
    <n v="430"/>
    <s v="UPI"/>
    <x v="2"/>
    <x v="1"/>
    <x v="4"/>
    <n v="200"/>
    <n v="46.5"/>
    <s v="No"/>
  </r>
  <r>
    <s v="ODR1121"/>
    <x v="26"/>
    <s v="Pooja"/>
    <x v="5"/>
    <n v="2"/>
    <n v="200"/>
    <n v="100"/>
    <n v="0"/>
    <n v="30"/>
    <n v="430"/>
    <s v="UPI"/>
    <x v="2"/>
    <x v="1"/>
    <x v="4"/>
    <n v="200"/>
    <n v="46.5"/>
    <s v="No"/>
  </r>
  <r>
    <s v="ODR1121"/>
    <x v="26"/>
    <s v="Pooja"/>
    <x v="5"/>
    <n v="2"/>
    <n v="150"/>
    <n v="100"/>
    <n v="0"/>
    <n v="30"/>
    <n v="330"/>
    <s v="UPI"/>
    <x v="2"/>
    <x v="1"/>
    <x v="4"/>
    <n v="100"/>
    <n v="30.3"/>
    <s v="Low margin"/>
  </r>
  <r>
    <s v="ODR1123"/>
    <x v="28"/>
    <s v="Not Available"/>
    <x v="5"/>
    <n v="2"/>
    <n v="200"/>
    <n v="100"/>
    <n v="5"/>
    <n v="20"/>
    <n v="425"/>
    <s v="Cash"/>
    <x v="2"/>
    <x v="1"/>
    <x v="5"/>
    <n v="200"/>
    <n v="47.1"/>
    <s v="No"/>
  </r>
  <r>
    <s v="ODR1123"/>
    <x v="28"/>
    <s v="Not Available"/>
    <x v="5"/>
    <n v="2"/>
    <n v="200"/>
    <n v="100"/>
    <n v="5"/>
    <n v="20"/>
    <n v="425"/>
    <s v="Cash"/>
    <x v="2"/>
    <x v="1"/>
    <x v="5"/>
    <n v="200"/>
    <n v="47.1"/>
    <s v="No"/>
  </r>
  <r>
    <s v="ODR1123"/>
    <x v="28"/>
    <s v="Not Available"/>
    <x v="5"/>
    <n v="2"/>
    <n v="180"/>
    <n v="100"/>
    <n v="5"/>
    <n v="20"/>
    <n v="385"/>
    <s v="Cash"/>
    <x v="2"/>
    <x v="1"/>
    <x v="5"/>
    <n v="160"/>
    <n v="41.6"/>
    <s v="No"/>
  </r>
  <r>
    <s v="ODR1123"/>
    <x v="28"/>
    <s v="Not Available"/>
    <x v="5"/>
    <n v="2"/>
    <n v="180"/>
    <n v="100"/>
    <n v="5"/>
    <n v="20"/>
    <n v="385"/>
    <s v="Cash"/>
    <x v="2"/>
    <x v="1"/>
    <x v="5"/>
    <n v="160"/>
    <n v="41.6"/>
    <s v="No"/>
  </r>
  <r>
    <s v="ODR1123"/>
    <x v="28"/>
    <s v="Not Available"/>
    <x v="5"/>
    <n v="2"/>
    <n v="180"/>
    <n v="100"/>
    <n v="5"/>
    <n v="20"/>
    <n v="385"/>
    <s v="Cash"/>
    <x v="2"/>
    <x v="1"/>
    <x v="5"/>
    <n v="160"/>
    <n v="41.6"/>
    <s v="No"/>
  </r>
  <r>
    <s v="ODR1123"/>
    <x v="28"/>
    <s v="Not Available"/>
    <x v="5"/>
    <n v="2"/>
    <n v="200"/>
    <n v="100"/>
    <n v="5"/>
    <n v="20"/>
    <n v="425"/>
    <s v="Cash"/>
    <x v="2"/>
    <x v="1"/>
    <x v="5"/>
    <n v="200"/>
    <n v="47.1"/>
    <s v="No"/>
  </r>
  <r>
    <s v="ODR1123"/>
    <x v="28"/>
    <s v="Not Available"/>
    <x v="5"/>
    <n v="2"/>
    <n v="150"/>
    <n v="100"/>
    <n v="5"/>
    <n v="20"/>
    <n v="325"/>
    <s v="Cash"/>
    <x v="2"/>
    <x v="1"/>
    <x v="5"/>
    <n v="100"/>
    <n v="30.8"/>
    <s v="Low margin"/>
  </r>
  <r>
    <s v="ODR1123"/>
    <x v="28"/>
    <s v="Not Available"/>
    <x v="5"/>
    <n v="2"/>
    <n v="150"/>
    <n v="100"/>
    <n v="5"/>
    <n v="20"/>
    <n v="325"/>
    <s v="Cash"/>
    <x v="2"/>
    <x v="1"/>
    <x v="5"/>
    <n v="100"/>
    <n v="30.8"/>
    <s v="Low margin"/>
  </r>
  <r>
    <s v="ODR1123"/>
    <x v="28"/>
    <s v="Not Available"/>
    <x v="5"/>
    <n v="2"/>
    <n v="200"/>
    <n v="100"/>
    <n v="5"/>
    <n v="20"/>
    <n v="425"/>
    <s v="Cash"/>
    <x v="2"/>
    <x v="1"/>
    <x v="5"/>
    <n v="200"/>
    <n v="47.1"/>
    <s v="No"/>
  </r>
  <r>
    <s v="ODR1123"/>
    <x v="28"/>
    <s v="Not Available"/>
    <x v="5"/>
    <n v="2"/>
    <n v="200"/>
    <n v="100"/>
    <n v="5"/>
    <n v="20"/>
    <n v="425"/>
    <s v="Cash"/>
    <x v="2"/>
    <x v="1"/>
    <x v="5"/>
    <n v="200"/>
    <n v="47.1"/>
    <s v="No"/>
  </r>
  <r>
    <s v="ODR1123"/>
    <x v="28"/>
    <s v="Not Available"/>
    <x v="5"/>
    <n v="2"/>
    <n v="200"/>
    <n v="100"/>
    <n v="5"/>
    <n v="20"/>
    <n v="425"/>
    <s v="Cash"/>
    <x v="2"/>
    <x v="1"/>
    <x v="5"/>
    <n v="200"/>
    <n v="47.1"/>
    <s v="No"/>
  </r>
  <r>
    <s v="ODR1123"/>
    <x v="28"/>
    <s v="Not Available"/>
    <x v="5"/>
    <n v="2"/>
    <n v="150"/>
    <n v="100"/>
    <n v="5"/>
    <n v="20"/>
    <n v="325"/>
    <s v="Cash"/>
    <x v="2"/>
    <x v="1"/>
    <x v="5"/>
    <n v="100"/>
    <n v="30.8"/>
    <s v="Low margin"/>
  </r>
  <r>
    <s v="ODR1123"/>
    <x v="28"/>
    <s v="Not Available"/>
    <x v="5"/>
    <n v="2"/>
    <n v="180"/>
    <n v="100"/>
    <n v="5"/>
    <n v="20"/>
    <n v="385"/>
    <s v="Cash"/>
    <x v="2"/>
    <x v="1"/>
    <x v="5"/>
    <n v="160"/>
    <n v="41.6"/>
    <s v="No"/>
  </r>
  <r>
    <s v="ODR1123"/>
    <x v="28"/>
    <s v="Not Available"/>
    <x v="5"/>
    <n v="2"/>
    <n v="200"/>
    <n v="100"/>
    <n v="5"/>
    <n v="20"/>
    <n v="425"/>
    <s v="Cash"/>
    <x v="2"/>
    <x v="1"/>
    <x v="5"/>
    <n v="200"/>
    <n v="47.1"/>
    <s v="No"/>
  </r>
  <r>
    <s v="ODR1123"/>
    <x v="28"/>
    <s v="Not Available"/>
    <x v="5"/>
    <n v="2"/>
    <n v="150"/>
    <n v="100"/>
    <n v="5"/>
    <n v="20"/>
    <n v="325"/>
    <s v="Cash"/>
    <x v="2"/>
    <x v="1"/>
    <x v="5"/>
    <n v="100"/>
    <n v="30.8"/>
    <s v="Low margin"/>
  </r>
  <r>
    <s v="ODR1123"/>
    <x v="28"/>
    <s v="Not Available"/>
    <x v="5"/>
    <n v="2"/>
    <n v="200"/>
    <n v="100"/>
    <n v="5"/>
    <n v="20"/>
    <n v="425"/>
    <s v="Cash"/>
    <x v="2"/>
    <x v="1"/>
    <x v="5"/>
    <n v="200"/>
    <n v="47.1"/>
    <s v="No"/>
  </r>
  <r>
    <s v="ODR1123"/>
    <x v="28"/>
    <s v="Not Available"/>
    <x v="5"/>
    <n v="2"/>
    <n v="180"/>
    <n v="100"/>
    <n v="5"/>
    <n v="20"/>
    <n v="385"/>
    <s v="Cash"/>
    <x v="2"/>
    <x v="1"/>
    <x v="5"/>
    <n v="160"/>
    <n v="41.6"/>
    <s v="No"/>
  </r>
  <r>
    <s v="ODR1123"/>
    <x v="28"/>
    <s v="Not Available"/>
    <x v="5"/>
    <n v="2"/>
    <n v="200"/>
    <n v="100"/>
    <n v="5"/>
    <n v="20"/>
    <n v="425"/>
    <s v="Cash"/>
    <x v="2"/>
    <x v="1"/>
    <x v="5"/>
    <n v="200"/>
    <n v="47.1"/>
    <s v="No"/>
  </r>
  <r>
    <s v="ODR1123"/>
    <x v="28"/>
    <s v="Not Available"/>
    <x v="5"/>
    <n v="2"/>
    <n v="200"/>
    <n v="100"/>
    <n v="5"/>
    <n v="20"/>
    <n v="425"/>
    <s v="Cash"/>
    <x v="2"/>
    <x v="1"/>
    <x v="5"/>
    <n v="200"/>
    <n v="47.1"/>
    <s v="No"/>
  </r>
  <r>
    <s v="ODR1123"/>
    <x v="28"/>
    <s v="Not Available"/>
    <x v="5"/>
    <n v="2"/>
    <n v="200"/>
    <n v="100"/>
    <n v="5"/>
    <n v="20"/>
    <n v="425"/>
    <s v="Cash"/>
    <x v="2"/>
    <x v="1"/>
    <x v="5"/>
    <n v="200"/>
    <n v="47.1"/>
    <s v="No"/>
  </r>
  <r>
    <s v="ODR1123"/>
    <x v="28"/>
    <s v="Not Available"/>
    <x v="5"/>
    <n v="2"/>
    <n v="150"/>
    <n v="100"/>
    <n v="5"/>
    <n v="20"/>
    <n v="325"/>
    <s v="Cash"/>
    <x v="2"/>
    <x v="1"/>
    <x v="5"/>
    <n v="100"/>
    <n v="30.8"/>
    <s v="Low margin"/>
  </r>
  <r>
    <s v="ODR1125"/>
    <x v="26"/>
    <s v="Pooja"/>
    <x v="5"/>
    <n v="1"/>
    <n v="200"/>
    <n v="100"/>
    <n v="0"/>
    <n v="30"/>
    <n v="230"/>
    <s v="GPay"/>
    <x v="3"/>
    <x v="1"/>
    <x v="4"/>
    <n v="100"/>
    <n v="43.5"/>
    <s v="No"/>
  </r>
  <r>
    <s v="ODR1125"/>
    <x v="26"/>
    <s v="Pooja"/>
    <x v="5"/>
    <n v="1"/>
    <n v="200"/>
    <n v="100"/>
    <n v="0"/>
    <n v="30"/>
    <n v="230"/>
    <s v="GPay"/>
    <x v="3"/>
    <x v="1"/>
    <x v="4"/>
    <n v="100"/>
    <n v="43.5"/>
    <s v="No"/>
  </r>
  <r>
    <s v="ODR1125"/>
    <x v="26"/>
    <s v="Pooja"/>
    <x v="5"/>
    <n v="1"/>
    <n v="180"/>
    <n v="100"/>
    <n v="0"/>
    <n v="30"/>
    <n v="210"/>
    <s v="GPay"/>
    <x v="3"/>
    <x v="1"/>
    <x v="4"/>
    <n v="80"/>
    <n v="38.1"/>
    <s v="No"/>
  </r>
  <r>
    <s v="ODR1125"/>
    <x v="26"/>
    <s v="Pooja"/>
    <x v="5"/>
    <n v="1"/>
    <n v="180"/>
    <n v="100"/>
    <n v="0"/>
    <n v="30"/>
    <n v="210"/>
    <s v="GPay"/>
    <x v="3"/>
    <x v="1"/>
    <x v="4"/>
    <n v="80"/>
    <n v="38.1"/>
    <s v="No"/>
  </r>
  <r>
    <s v="ODR1125"/>
    <x v="26"/>
    <s v="Pooja"/>
    <x v="5"/>
    <n v="1"/>
    <n v="180"/>
    <n v="100"/>
    <n v="0"/>
    <n v="30"/>
    <n v="210"/>
    <s v="GPay"/>
    <x v="3"/>
    <x v="1"/>
    <x v="4"/>
    <n v="80"/>
    <n v="38.1"/>
    <s v="No"/>
  </r>
  <r>
    <s v="ODR1125"/>
    <x v="26"/>
    <s v="Pooja"/>
    <x v="5"/>
    <n v="1"/>
    <n v="200"/>
    <n v="100"/>
    <n v="0"/>
    <n v="30"/>
    <n v="230"/>
    <s v="GPay"/>
    <x v="3"/>
    <x v="1"/>
    <x v="4"/>
    <n v="100"/>
    <n v="43.5"/>
    <s v="No"/>
  </r>
  <r>
    <s v="ODR1125"/>
    <x v="26"/>
    <s v="Pooja"/>
    <x v="5"/>
    <n v="1"/>
    <n v="150"/>
    <n v="100"/>
    <n v="0"/>
    <n v="30"/>
    <n v="180"/>
    <s v="GPay"/>
    <x v="3"/>
    <x v="1"/>
    <x v="4"/>
    <n v="50"/>
    <n v="27.8"/>
    <s v="Low margin"/>
  </r>
  <r>
    <s v="ODR1125"/>
    <x v="26"/>
    <s v="Pooja"/>
    <x v="5"/>
    <n v="1"/>
    <n v="150"/>
    <n v="100"/>
    <n v="0"/>
    <n v="30"/>
    <n v="180"/>
    <s v="GPay"/>
    <x v="3"/>
    <x v="1"/>
    <x v="4"/>
    <n v="50"/>
    <n v="27.8"/>
    <s v="Low margin"/>
  </r>
  <r>
    <s v="ODR1125"/>
    <x v="26"/>
    <s v="Pooja"/>
    <x v="5"/>
    <n v="1"/>
    <n v="200"/>
    <n v="100"/>
    <n v="0"/>
    <n v="30"/>
    <n v="230"/>
    <s v="GPay"/>
    <x v="3"/>
    <x v="1"/>
    <x v="4"/>
    <n v="100"/>
    <n v="43.5"/>
    <s v="No"/>
  </r>
  <r>
    <s v="ODR1125"/>
    <x v="26"/>
    <s v="Pooja"/>
    <x v="5"/>
    <n v="1"/>
    <n v="200"/>
    <n v="100"/>
    <n v="0"/>
    <n v="30"/>
    <n v="230"/>
    <s v="GPay"/>
    <x v="3"/>
    <x v="1"/>
    <x v="4"/>
    <n v="100"/>
    <n v="43.5"/>
    <s v="No"/>
  </r>
  <r>
    <s v="ODR1125"/>
    <x v="26"/>
    <s v="Pooja"/>
    <x v="5"/>
    <n v="1"/>
    <n v="200"/>
    <n v="100"/>
    <n v="0"/>
    <n v="30"/>
    <n v="230"/>
    <s v="GPay"/>
    <x v="3"/>
    <x v="1"/>
    <x v="4"/>
    <n v="100"/>
    <n v="43.5"/>
    <s v="No"/>
  </r>
  <r>
    <s v="ODR1125"/>
    <x v="26"/>
    <s v="Pooja"/>
    <x v="5"/>
    <n v="1"/>
    <n v="150"/>
    <n v="100"/>
    <n v="0"/>
    <n v="30"/>
    <n v="180"/>
    <s v="GPay"/>
    <x v="3"/>
    <x v="1"/>
    <x v="4"/>
    <n v="50"/>
    <n v="27.8"/>
    <s v="Low margin"/>
  </r>
  <r>
    <s v="ODR1125"/>
    <x v="26"/>
    <s v="Pooja"/>
    <x v="5"/>
    <n v="1"/>
    <n v="180"/>
    <n v="100"/>
    <n v="0"/>
    <n v="30"/>
    <n v="210"/>
    <s v="GPay"/>
    <x v="3"/>
    <x v="1"/>
    <x v="4"/>
    <n v="80"/>
    <n v="38.1"/>
    <s v="No"/>
  </r>
  <r>
    <s v="ODR1125"/>
    <x v="26"/>
    <s v="Pooja"/>
    <x v="5"/>
    <n v="1"/>
    <n v="200"/>
    <n v="100"/>
    <n v="0"/>
    <n v="30"/>
    <n v="230"/>
    <s v="GPay"/>
    <x v="3"/>
    <x v="1"/>
    <x v="4"/>
    <n v="100"/>
    <n v="43.5"/>
    <s v="No"/>
  </r>
  <r>
    <s v="ODR1125"/>
    <x v="26"/>
    <s v="Pooja"/>
    <x v="5"/>
    <n v="1"/>
    <n v="150"/>
    <n v="100"/>
    <n v="0"/>
    <n v="30"/>
    <n v="180"/>
    <s v="GPay"/>
    <x v="3"/>
    <x v="1"/>
    <x v="4"/>
    <n v="50"/>
    <n v="27.8"/>
    <s v="Low margin"/>
  </r>
  <r>
    <s v="ODR1125"/>
    <x v="26"/>
    <s v="Pooja"/>
    <x v="5"/>
    <n v="1"/>
    <n v="200"/>
    <n v="100"/>
    <n v="0"/>
    <n v="30"/>
    <n v="230"/>
    <s v="GPay"/>
    <x v="3"/>
    <x v="1"/>
    <x v="4"/>
    <n v="100"/>
    <n v="43.5"/>
    <s v="No"/>
  </r>
  <r>
    <s v="ODR1125"/>
    <x v="26"/>
    <s v="Pooja"/>
    <x v="5"/>
    <n v="1"/>
    <n v="180"/>
    <n v="100"/>
    <n v="0"/>
    <n v="30"/>
    <n v="210"/>
    <s v="GPay"/>
    <x v="3"/>
    <x v="1"/>
    <x v="4"/>
    <n v="80"/>
    <n v="38.1"/>
    <s v="No"/>
  </r>
  <r>
    <s v="ODR1125"/>
    <x v="26"/>
    <s v="Pooja"/>
    <x v="5"/>
    <n v="1"/>
    <n v="200"/>
    <n v="100"/>
    <n v="0"/>
    <n v="30"/>
    <n v="230"/>
    <s v="GPay"/>
    <x v="3"/>
    <x v="1"/>
    <x v="4"/>
    <n v="100"/>
    <n v="43.5"/>
    <s v="No"/>
  </r>
  <r>
    <s v="ODR1125"/>
    <x v="26"/>
    <s v="Pooja"/>
    <x v="5"/>
    <n v="1"/>
    <n v="200"/>
    <n v="100"/>
    <n v="0"/>
    <n v="30"/>
    <n v="230"/>
    <s v="GPay"/>
    <x v="3"/>
    <x v="1"/>
    <x v="4"/>
    <n v="100"/>
    <n v="43.5"/>
    <s v="No"/>
  </r>
  <r>
    <s v="ODR1125"/>
    <x v="26"/>
    <s v="Pooja"/>
    <x v="5"/>
    <n v="1"/>
    <n v="200"/>
    <n v="100"/>
    <n v="0"/>
    <n v="30"/>
    <n v="230"/>
    <s v="GPay"/>
    <x v="3"/>
    <x v="1"/>
    <x v="4"/>
    <n v="100"/>
    <n v="43.5"/>
    <s v="No"/>
  </r>
  <r>
    <s v="ODR1125"/>
    <x v="26"/>
    <s v="Pooja"/>
    <x v="5"/>
    <n v="1"/>
    <n v="150"/>
    <n v="100"/>
    <n v="0"/>
    <n v="30"/>
    <n v="180"/>
    <s v="GPay"/>
    <x v="3"/>
    <x v="1"/>
    <x v="4"/>
    <n v="50"/>
    <n v="27.8"/>
    <s v="Low margin"/>
  </r>
  <r>
    <s v="ODR1127"/>
    <x v="2"/>
    <s v="Not Available"/>
    <x v="5"/>
    <n v="3"/>
    <n v="200"/>
    <n v="100"/>
    <n v="0"/>
    <n v="0"/>
    <n v="600"/>
    <s v="GPay"/>
    <x v="2"/>
    <x v="1"/>
    <x v="5"/>
    <n v="300"/>
    <n v="50"/>
    <s v="No"/>
  </r>
  <r>
    <s v="ODR1127"/>
    <x v="2"/>
    <s v="Not Available"/>
    <x v="5"/>
    <n v="3"/>
    <n v="200"/>
    <n v="100"/>
    <n v="0"/>
    <n v="0"/>
    <n v="600"/>
    <s v="GPay"/>
    <x v="2"/>
    <x v="1"/>
    <x v="5"/>
    <n v="300"/>
    <n v="50"/>
    <s v="No"/>
  </r>
  <r>
    <s v="ODR1127"/>
    <x v="2"/>
    <s v="Not Available"/>
    <x v="5"/>
    <n v="3"/>
    <n v="180"/>
    <n v="100"/>
    <n v="0"/>
    <n v="0"/>
    <n v="540"/>
    <s v="GPay"/>
    <x v="2"/>
    <x v="1"/>
    <x v="5"/>
    <n v="240"/>
    <n v="44.4"/>
    <s v="No"/>
  </r>
  <r>
    <s v="ODR1127"/>
    <x v="2"/>
    <s v="Not Available"/>
    <x v="5"/>
    <n v="3"/>
    <n v="180"/>
    <n v="100"/>
    <n v="0"/>
    <n v="0"/>
    <n v="540"/>
    <s v="GPay"/>
    <x v="2"/>
    <x v="1"/>
    <x v="5"/>
    <n v="240"/>
    <n v="44.4"/>
    <s v="No"/>
  </r>
  <r>
    <s v="ODR1127"/>
    <x v="2"/>
    <s v="Not Available"/>
    <x v="5"/>
    <n v="3"/>
    <n v="180"/>
    <n v="100"/>
    <n v="0"/>
    <n v="0"/>
    <n v="540"/>
    <s v="GPay"/>
    <x v="2"/>
    <x v="1"/>
    <x v="5"/>
    <n v="240"/>
    <n v="44.4"/>
    <s v="No"/>
  </r>
  <r>
    <s v="ODR1127"/>
    <x v="2"/>
    <s v="Not Available"/>
    <x v="5"/>
    <n v="3"/>
    <n v="200"/>
    <n v="100"/>
    <n v="0"/>
    <n v="0"/>
    <n v="600"/>
    <s v="GPay"/>
    <x v="2"/>
    <x v="1"/>
    <x v="5"/>
    <n v="300"/>
    <n v="50"/>
    <s v="No"/>
  </r>
  <r>
    <s v="ODR1127"/>
    <x v="2"/>
    <s v="Not Available"/>
    <x v="5"/>
    <n v="3"/>
    <n v="150"/>
    <n v="100"/>
    <n v="0"/>
    <n v="0"/>
    <n v="450"/>
    <s v="GPay"/>
    <x v="2"/>
    <x v="1"/>
    <x v="5"/>
    <n v="150"/>
    <n v="33.299999999999997"/>
    <s v="Low margin"/>
  </r>
  <r>
    <s v="ODR1127"/>
    <x v="2"/>
    <s v="Not Available"/>
    <x v="5"/>
    <n v="3"/>
    <n v="150"/>
    <n v="100"/>
    <n v="0"/>
    <n v="0"/>
    <n v="450"/>
    <s v="GPay"/>
    <x v="2"/>
    <x v="1"/>
    <x v="5"/>
    <n v="150"/>
    <n v="33.299999999999997"/>
    <s v="Low margin"/>
  </r>
  <r>
    <s v="ODR1127"/>
    <x v="2"/>
    <s v="Not Available"/>
    <x v="5"/>
    <n v="3"/>
    <n v="200"/>
    <n v="100"/>
    <n v="0"/>
    <n v="0"/>
    <n v="600"/>
    <s v="GPay"/>
    <x v="2"/>
    <x v="1"/>
    <x v="5"/>
    <n v="300"/>
    <n v="50"/>
    <s v="No"/>
  </r>
  <r>
    <s v="ODR1127"/>
    <x v="2"/>
    <s v="Not Available"/>
    <x v="5"/>
    <n v="3"/>
    <n v="200"/>
    <n v="100"/>
    <n v="0"/>
    <n v="0"/>
    <n v="600"/>
    <s v="GPay"/>
    <x v="2"/>
    <x v="1"/>
    <x v="5"/>
    <n v="300"/>
    <n v="50"/>
    <s v="No"/>
  </r>
  <r>
    <s v="ODR1127"/>
    <x v="2"/>
    <s v="Not Available"/>
    <x v="5"/>
    <n v="3"/>
    <n v="200"/>
    <n v="100"/>
    <n v="0"/>
    <n v="0"/>
    <n v="600"/>
    <s v="GPay"/>
    <x v="2"/>
    <x v="1"/>
    <x v="5"/>
    <n v="300"/>
    <n v="50"/>
    <s v="No"/>
  </r>
  <r>
    <s v="ODR1127"/>
    <x v="2"/>
    <s v="Not Available"/>
    <x v="5"/>
    <n v="3"/>
    <n v="150"/>
    <n v="100"/>
    <n v="0"/>
    <n v="0"/>
    <n v="450"/>
    <s v="GPay"/>
    <x v="2"/>
    <x v="1"/>
    <x v="5"/>
    <n v="150"/>
    <n v="33.299999999999997"/>
    <s v="Low margin"/>
  </r>
  <r>
    <s v="ODR1127"/>
    <x v="2"/>
    <s v="Not Available"/>
    <x v="5"/>
    <n v="3"/>
    <n v="180"/>
    <n v="100"/>
    <n v="0"/>
    <n v="0"/>
    <n v="540"/>
    <s v="GPay"/>
    <x v="2"/>
    <x v="1"/>
    <x v="5"/>
    <n v="240"/>
    <n v="44.4"/>
    <s v="No"/>
  </r>
  <r>
    <s v="ODR1127"/>
    <x v="2"/>
    <s v="Not Available"/>
    <x v="5"/>
    <n v="3"/>
    <n v="200"/>
    <n v="100"/>
    <n v="0"/>
    <n v="0"/>
    <n v="600"/>
    <s v="GPay"/>
    <x v="2"/>
    <x v="1"/>
    <x v="5"/>
    <n v="300"/>
    <n v="50"/>
    <s v="No"/>
  </r>
  <r>
    <s v="ODR1127"/>
    <x v="2"/>
    <s v="Not Available"/>
    <x v="5"/>
    <n v="3"/>
    <n v="150"/>
    <n v="100"/>
    <n v="0"/>
    <n v="0"/>
    <n v="450"/>
    <s v="GPay"/>
    <x v="2"/>
    <x v="1"/>
    <x v="5"/>
    <n v="150"/>
    <n v="33.299999999999997"/>
    <s v="Low margin"/>
  </r>
  <r>
    <s v="ODR1127"/>
    <x v="2"/>
    <s v="Not Available"/>
    <x v="5"/>
    <n v="3"/>
    <n v="200"/>
    <n v="100"/>
    <n v="0"/>
    <n v="0"/>
    <n v="600"/>
    <s v="GPay"/>
    <x v="2"/>
    <x v="1"/>
    <x v="5"/>
    <n v="300"/>
    <n v="50"/>
    <s v="No"/>
  </r>
  <r>
    <s v="ODR1127"/>
    <x v="2"/>
    <s v="Not Available"/>
    <x v="5"/>
    <n v="3"/>
    <n v="180"/>
    <n v="100"/>
    <n v="0"/>
    <n v="0"/>
    <n v="540"/>
    <s v="GPay"/>
    <x v="2"/>
    <x v="1"/>
    <x v="5"/>
    <n v="240"/>
    <n v="44.4"/>
    <s v="No"/>
  </r>
  <r>
    <s v="ODR1127"/>
    <x v="2"/>
    <s v="Not Available"/>
    <x v="5"/>
    <n v="3"/>
    <n v="200"/>
    <n v="100"/>
    <n v="0"/>
    <n v="0"/>
    <n v="600"/>
    <s v="GPay"/>
    <x v="2"/>
    <x v="1"/>
    <x v="5"/>
    <n v="300"/>
    <n v="50"/>
    <s v="No"/>
  </r>
  <r>
    <s v="ODR1127"/>
    <x v="2"/>
    <s v="Not Available"/>
    <x v="5"/>
    <n v="3"/>
    <n v="200"/>
    <n v="100"/>
    <n v="0"/>
    <n v="0"/>
    <n v="600"/>
    <s v="GPay"/>
    <x v="2"/>
    <x v="1"/>
    <x v="5"/>
    <n v="300"/>
    <n v="50"/>
    <s v="No"/>
  </r>
  <r>
    <s v="ODR1127"/>
    <x v="2"/>
    <s v="Not Available"/>
    <x v="5"/>
    <n v="3"/>
    <n v="200"/>
    <n v="100"/>
    <n v="0"/>
    <n v="0"/>
    <n v="600"/>
    <s v="GPay"/>
    <x v="2"/>
    <x v="1"/>
    <x v="5"/>
    <n v="300"/>
    <n v="50"/>
    <s v="No"/>
  </r>
  <r>
    <s v="ODR1127"/>
    <x v="2"/>
    <s v="Not Available"/>
    <x v="5"/>
    <n v="3"/>
    <n v="150"/>
    <n v="100"/>
    <n v="0"/>
    <n v="0"/>
    <n v="450"/>
    <s v="GPay"/>
    <x v="2"/>
    <x v="1"/>
    <x v="5"/>
    <n v="150"/>
    <n v="33.299999999999997"/>
    <s v="Low margin"/>
  </r>
  <r>
    <s v="ODR1017"/>
    <x v="23"/>
    <s v="Vikram"/>
    <x v="6"/>
    <n v="1"/>
    <n v="150"/>
    <n v="60"/>
    <n v="0"/>
    <n v="30"/>
    <n v="180"/>
    <s v="GPay"/>
    <x v="2"/>
    <x v="2"/>
    <x v="1"/>
    <n v="90"/>
    <n v="50"/>
    <s v="No"/>
  </r>
  <r>
    <s v="ODR1017"/>
    <x v="23"/>
    <s v="Vikram"/>
    <x v="6"/>
    <n v="1"/>
    <n v="180"/>
    <n v="60"/>
    <n v="0"/>
    <n v="30"/>
    <n v="210"/>
    <s v="GPay"/>
    <x v="2"/>
    <x v="2"/>
    <x v="1"/>
    <n v="120"/>
    <n v="57.1"/>
    <s v="No"/>
  </r>
  <r>
    <s v="ODR1017"/>
    <x v="23"/>
    <s v="Vikram"/>
    <x v="6"/>
    <n v="1"/>
    <n v="150"/>
    <n v="60"/>
    <n v="0"/>
    <n v="30"/>
    <n v="180"/>
    <s v="GPay"/>
    <x v="2"/>
    <x v="2"/>
    <x v="1"/>
    <n v="90"/>
    <n v="50"/>
    <s v="No"/>
  </r>
  <r>
    <s v="ODR1017"/>
    <x v="23"/>
    <s v="Vikram"/>
    <x v="6"/>
    <n v="1"/>
    <n v="180"/>
    <n v="60"/>
    <n v="0"/>
    <n v="30"/>
    <n v="210"/>
    <s v="GPay"/>
    <x v="2"/>
    <x v="2"/>
    <x v="1"/>
    <n v="120"/>
    <n v="57.1"/>
    <s v="No"/>
  </r>
  <r>
    <s v="ODR1017"/>
    <x v="23"/>
    <s v="Vikram"/>
    <x v="6"/>
    <n v="1"/>
    <n v="180"/>
    <n v="60"/>
    <n v="0"/>
    <n v="30"/>
    <n v="210"/>
    <s v="GPay"/>
    <x v="2"/>
    <x v="2"/>
    <x v="1"/>
    <n v="120"/>
    <n v="57.1"/>
    <s v="No"/>
  </r>
  <r>
    <s v="ODR1017"/>
    <x v="23"/>
    <s v="Vikram"/>
    <x v="6"/>
    <n v="1"/>
    <n v="150"/>
    <n v="60"/>
    <n v="0"/>
    <n v="30"/>
    <n v="180"/>
    <s v="GPay"/>
    <x v="2"/>
    <x v="2"/>
    <x v="1"/>
    <n v="90"/>
    <n v="50"/>
    <s v="No"/>
  </r>
  <r>
    <s v="ODR1017"/>
    <x v="23"/>
    <s v="Vikram"/>
    <x v="6"/>
    <n v="1"/>
    <n v="120"/>
    <n v="60"/>
    <n v="0"/>
    <n v="30"/>
    <n v="150"/>
    <s v="GPay"/>
    <x v="2"/>
    <x v="2"/>
    <x v="1"/>
    <n v="60"/>
    <n v="40"/>
    <s v="No"/>
  </r>
  <r>
    <s v="ODR1017"/>
    <x v="23"/>
    <s v="Vikram"/>
    <x v="6"/>
    <n v="1"/>
    <n v="200"/>
    <n v="60"/>
    <n v="0"/>
    <n v="30"/>
    <n v="230"/>
    <s v="GPay"/>
    <x v="2"/>
    <x v="2"/>
    <x v="1"/>
    <n v="140"/>
    <n v="60.9"/>
    <s v="No"/>
  </r>
  <r>
    <s v="ODR1017"/>
    <x v="23"/>
    <s v="Vikram"/>
    <x v="6"/>
    <n v="1"/>
    <n v="120"/>
    <n v="60"/>
    <n v="0"/>
    <n v="30"/>
    <n v="150"/>
    <s v="GPay"/>
    <x v="2"/>
    <x v="2"/>
    <x v="1"/>
    <n v="60"/>
    <n v="40"/>
    <s v="No"/>
  </r>
  <r>
    <s v="ODR1017"/>
    <x v="23"/>
    <s v="Vikram"/>
    <x v="6"/>
    <n v="1"/>
    <n v="180"/>
    <n v="60"/>
    <n v="0"/>
    <n v="30"/>
    <n v="210"/>
    <s v="GPay"/>
    <x v="2"/>
    <x v="2"/>
    <x v="1"/>
    <n v="120"/>
    <n v="57.1"/>
    <s v="No"/>
  </r>
  <r>
    <s v="ODR1017"/>
    <x v="23"/>
    <s v="Vikram"/>
    <x v="6"/>
    <n v="1"/>
    <n v="150"/>
    <n v="60"/>
    <n v="0"/>
    <n v="30"/>
    <n v="180"/>
    <s v="GPay"/>
    <x v="2"/>
    <x v="2"/>
    <x v="1"/>
    <n v="90"/>
    <n v="50"/>
    <s v="No"/>
  </r>
  <r>
    <s v="ODR1017"/>
    <x v="23"/>
    <s v="Vikram"/>
    <x v="6"/>
    <n v="1"/>
    <n v="150"/>
    <n v="60"/>
    <n v="0"/>
    <n v="30"/>
    <n v="180"/>
    <s v="GPay"/>
    <x v="2"/>
    <x v="2"/>
    <x v="1"/>
    <n v="90"/>
    <n v="50"/>
    <s v="No"/>
  </r>
  <r>
    <s v="ODR1017"/>
    <x v="23"/>
    <s v="Vikram"/>
    <x v="6"/>
    <n v="1"/>
    <n v="200"/>
    <n v="60"/>
    <n v="0"/>
    <n v="30"/>
    <n v="230"/>
    <s v="GPay"/>
    <x v="2"/>
    <x v="2"/>
    <x v="1"/>
    <n v="140"/>
    <n v="60.9"/>
    <s v="No"/>
  </r>
  <r>
    <s v="ODR1017"/>
    <x v="23"/>
    <s v="Vikram"/>
    <x v="6"/>
    <n v="1"/>
    <n v="120"/>
    <n v="60"/>
    <n v="0"/>
    <n v="30"/>
    <n v="150"/>
    <s v="GPay"/>
    <x v="2"/>
    <x v="2"/>
    <x v="1"/>
    <n v="60"/>
    <n v="40"/>
    <s v="No"/>
  </r>
  <r>
    <s v="ODR1017"/>
    <x v="23"/>
    <s v="Vikram"/>
    <x v="6"/>
    <n v="1"/>
    <n v="150"/>
    <n v="60"/>
    <n v="0"/>
    <n v="30"/>
    <n v="180"/>
    <s v="GPay"/>
    <x v="2"/>
    <x v="2"/>
    <x v="1"/>
    <n v="90"/>
    <n v="50"/>
    <s v="No"/>
  </r>
  <r>
    <s v="ODR1017"/>
    <x v="23"/>
    <s v="Vikram"/>
    <x v="6"/>
    <n v="1"/>
    <n v="200"/>
    <n v="60"/>
    <n v="0"/>
    <n v="30"/>
    <n v="230"/>
    <s v="GPay"/>
    <x v="2"/>
    <x v="2"/>
    <x v="1"/>
    <n v="140"/>
    <n v="60.9"/>
    <s v="No"/>
  </r>
  <r>
    <s v="ODR1017"/>
    <x v="23"/>
    <s v="Vikram"/>
    <x v="6"/>
    <n v="1"/>
    <n v="180"/>
    <n v="60"/>
    <n v="0"/>
    <n v="30"/>
    <n v="210"/>
    <s v="GPay"/>
    <x v="2"/>
    <x v="2"/>
    <x v="1"/>
    <n v="120"/>
    <n v="57.1"/>
    <s v="No"/>
  </r>
  <r>
    <s v="ODR1017"/>
    <x v="23"/>
    <s v="Vikram"/>
    <x v="6"/>
    <n v="1"/>
    <n v="120"/>
    <n v="60"/>
    <n v="0"/>
    <n v="30"/>
    <n v="150"/>
    <s v="GPay"/>
    <x v="2"/>
    <x v="2"/>
    <x v="1"/>
    <n v="60"/>
    <n v="40"/>
    <s v="No"/>
  </r>
  <r>
    <s v="ODR1017"/>
    <x v="23"/>
    <s v="Vikram"/>
    <x v="6"/>
    <n v="1"/>
    <n v="120"/>
    <n v="60"/>
    <n v="0"/>
    <n v="30"/>
    <n v="150"/>
    <s v="GPay"/>
    <x v="2"/>
    <x v="2"/>
    <x v="1"/>
    <n v="60"/>
    <n v="40"/>
    <s v="No"/>
  </r>
  <r>
    <s v="ODR1017"/>
    <x v="23"/>
    <s v="Vikram"/>
    <x v="6"/>
    <n v="1"/>
    <n v="180"/>
    <n v="60"/>
    <n v="0"/>
    <n v="30"/>
    <n v="210"/>
    <s v="GPay"/>
    <x v="2"/>
    <x v="2"/>
    <x v="1"/>
    <n v="120"/>
    <n v="57.1"/>
    <s v="No"/>
  </r>
  <r>
    <s v="ODR1017"/>
    <x v="23"/>
    <s v="Vikram"/>
    <x v="6"/>
    <n v="1"/>
    <n v="180"/>
    <n v="60"/>
    <n v="0"/>
    <n v="30"/>
    <n v="210"/>
    <s v="GPay"/>
    <x v="2"/>
    <x v="2"/>
    <x v="1"/>
    <n v="120"/>
    <n v="57.1"/>
    <s v="No"/>
  </r>
  <r>
    <s v="ODR1017"/>
    <x v="23"/>
    <s v="Vikram"/>
    <x v="6"/>
    <n v="1"/>
    <n v="150"/>
    <n v="60"/>
    <n v="0"/>
    <n v="30"/>
    <n v="180"/>
    <s v="GPay"/>
    <x v="2"/>
    <x v="2"/>
    <x v="1"/>
    <n v="90"/>
    <n v="50"/>
    <s v="No"/>
  </r>
  <r>
    <s v="ODR1017"/>
    <x v="23"/>
    <s v="Vikram"/>
    <x v="6"/>
    <n v="1"/>
    <n v="150"/>
    <n v="60"/>
    <n v="0"/>
    <n v="30"/>
    <n v="180"/>
    <s v="GPay"/>
    <x v="2"/>
    <x v="2"/>
    <x v="1"/>
    <n v="90"/>
    <n v="50"/>
    <s v="No"/>
  </r>
  <r>
    <s v="ODR1017"/>
    <x v="23"/>
    <s v="Vikram"/>
    <x v="6"/>
    <n v="1"/>
    <n v="180"/>
    <n v="60"/>
    <n v="0"/>
    <n v="30"/>
    <n v="210"/>
    <s v="GPay"/>
    <x v="2"/>
    <x v="2"/>
    <x v="1"/>
    <n v="120"/>
    <n v="57.1"/>
    <s v="No"/>
  </r>
  <r>
    <s v="ODR1017"/>
    <x v="23"/>
    <s v="Vikram"/>
    <x v="6"/>
    <n v="1"/>
    <n v="120"/>
    <n v="60"/>
    <n v="0"/>
    <n v="30"/>
    <n v="150"/>
    <s v="GPay"/>
    <x v="2"/>
    <x v="2"/>
    <x v="1"/>
    <n v="60"/>
    <n v="40"/>
    <s v="No"/>
  </r>
  <r>
    <s v="ODR1017"/>
    <x v="23"/>
    <s v="Vikram"/>
    <x v="6"/>
    <n v="1"/>
    <n v="180"/>
    <n v="60"/>
    <n v="0"/>
    <n v="30"/>
    <n v="210"/>
    <s v="GPay"/>
    <x v="2"/>
    <x v="2"/>
    <x v="1"/>
    <n v="120"/>
    <n v="57.1"/>
    <s v="No"/>
  </r>
  <r>
    <s v="ODR1017"/>
    <x v="23"/>
    <s v="Vikram"/>
    <x v="6"/>
    <n v="1"/>
    <n v="120"/>
    <n v="60"/>
    <n v="0"/>
    <n v="30"/>
    <n v="150"/>
    <s v="GPay"/>
    <x v="2"/>
    <x v="2"/>
    <x v="1"/>
    <n v="60"/>
    <n v="40"/>
    <s v="No"/>
  </r>
  <r>
    <s v="ODR1017"/>
    <x v="23"/>
    <s v="Vikram"/>
    <x v="6"/>
    <n v="1"/>
    <n v="180"/>
    <n v="60"/>
    <n v="0"/>
    <n v="30"/>
    <n v="210"/>
    <s v="GPay"/>
    <x v="2"/>
    <x v="2"/>
    <x v="1"/>
    <n v="120"/>
    <n v="57.1"/>
    <s v="No"/>
  </r>
  <r>
    <s v="ODR1017"/>
    <x v="23"/>
    <s v="Vikram"/>
    <x v="6"/>
    <n v="1"/>
    <n v="200"/>
    <n v="60"/>
    <n v="0"/>
    <n v="30"/>
    <n v="230"/>
    <s v="GPay"/>
    <x v="2"/>
    <x v="2"/>
    <x v="1"/>
    <n v="140"/>
    <n v="60.9"/>
    <s v="No"/>
  </r>
  <r>
    <s v="ODR1025"/>
    <x v="11"/>
    <s v="Raj"/>
    <x v="6"/>
    <n v="1"/>
    <n v="150"/>
    <n v="60"/>
    <n v="0"/>
    <n v="20"/>
    <n v="170"/>
    <s v="UPI"/>
    <x v="2"/>
    <x v="2"/>
    <x v="1"/>
    <n v="90"/>
    <n v="52.9"/>
    <s v="No"/>
  </r>
  <r>
    <s v="ODR1025"/>
    <x v="11"/>
    <s v="Raj"/>
    <x v="6"/>
    <n v="1"/>
    <n v="180"/>
    <n v="60"/>
    <n v="0"/>
    <n v="20"/>
    <n v="200"/>
    <s v="UPI"/>
    <x v="2"/>
    <x v="2"/>
    <x v="1"/>
    <n v="120"/>
    <n v="60"/>
    <s v="No"/>
  </r>
  <r>
    <s v="ODR1025"/>
    <x v="11"/>
    <s v="Raj"/>
    <x v="6"/>
    <n v="1"/>
    <n v="150"/>
    <n v="60"/>
    <n v="0"/>
    <n v="20"/>
    <n v="170"/>
    <s v="UPI"/>
    <x v="2"/>
    <x v="2"/>
    <x v="1"/>
    <n v="90"/>
    <n v="52.9"/>
    <s v="No"/>
  </r>
  <r>
    <s v="ODR1025"/>
    <x v="11"/>
    <s v="Raj"/>
    <x v="6"/>
    <n v="1"/>
    <n v="180"/>
    <n v="60"/>
    <n v="0"/>
    <n v="20"/>
    <n v="200"/>
    <s v="UPI"/>
    <x v="2"/>
    <x v="2"/>
    <x v="1"/>
    <n v="120"/>
    <n v="60"/>
    <s v="No"/>
  </r>
  <r>
    <s v="ODR1025"/>
    <x v="11"/>
    <s v="Raj"/>
    <x v="6"/>
    <n v="1"/>
    <n v="180"/>
    <n v="60"/>
    <n v="0"/>
    <n v="20"/>
    <n v="200"/>
    <s v="UPI"/>
    <x v="2"/>
    <x v="2"/>
    <x v="1"/>
    <n v="120"/>
    <n v="60"/>
    <s v="No"/>
  </r>
  <r>
    <s v="ODR1025"/>
    <x v="11"/>
    <s v="Raj"/>
    <x v="6"/>
    <n v="1"/>
    <n v="150"/>
    <n v="60"/>
    <n v="0"/>
    <n v="20"/>
    <n v="170"/>
    <s v="UPI"/>
    <x v="2"/>
    <x v="2"/>
    <x v="1"/>
    <n v="90"/>
    <n v="52.9"/>
    <s v="No"/>
  </r>
  <r>
    <s v="ODR1025"/>
    <x v="11"/>
    <s v="Raj"/>
    <x v="6"/>
    <n v="1"/>
    <n v="120"/>
    <n v="60"/>
    <n v="0"/>
    <n v="20"/>
    <n v="140"/>
    <s v="UPI"/>
    <x v="2"/>
    <x v="2"/>
    <x v="1"/>
    <n v="60"/>
    <n v="42.9"/>
    <s v="No"/>
  </r>
  <r>
    <s v="ODR1025"/>
    <x v="11"/>
    <s v="Raj"/>
    <x v="6"/>
    <n v="1"/>
    <n v="200"/>
    <n v="60"/>
    <n v="0"/>
    <n v="20"/>
    <n v="220"/>
    <s v="UPI"/>
    <x v="2"/>
    <x v="2"/>
    <x v="1"/>
    <n v="140"/>
    <n v="63.6"/>
    <s v="No"/>
  </r>
  <r>
    <s v="ODR1025"/>
    <x v="11"/>
    <s v="Raj"/>
    <x v="6"/>
    <n v="1"/>
    <n v="120"/>
    <n v="60"/>
    <n v="0"/>
    <n v="20"/>
    <n v="140"/>
    <s v="UPI"/>
    <x v="2"/>
    <x v="2"/>
    <x v="1"/>
    <n v="60"/>
    <n v="42.9"/>
    <s v="No"/>
  </r>
  <r>
    <s v="ODR1025"/>
    <x v="11"/>
    <s v="Raj"/>
    <x v="6"/>
    <n v="1"/>
    <n v="180"/>
    <n v="60"/>
    <n v="0"/>
    <n v="20"/>
    <n v="200"/>
    <s v="UPI"/>
    <x v="2"/>
    <x v="2"/>
    <x v="1"/>
    <n v="120"/>
    <n v="60"/>
    <s v="No"/>
  </r>
  <r>
    <s v="ODR1025"/>
    <x v="11"/>
    <s v="Raj"/>
    <x v="6"/>
    <n v="1"/>
    <n v="150"/>
    <n v="60"/>
    <n v="0"/>
    <n v="20"/>
    <n v="170"/>
    <s v="UPI"/>
    <x v="2"/>
    <x v="2"/>
    <x v="1"/>
    <n v="90"/>
    <n v="52.9"/>
    <s v="No"/>
  </r>
  <r>
    <s v="ODR1025"/>
    <x v="11"/>
    <s v="Raj"/>
    <x v="6"/>
    <n v="1"/>
    <n v="150"/>
    <n v="60"/>
    <n v="0"/>
    <n v="20"/>
    <n v="170"/>
    <s v="UPI"/>
    <x v="2"/>
    <x v="2"/>
    <x v="1"/>
    <n v="90"/>
    <n v="52.9"/>
    <s v="No"/>
  </r>
  <r>
    <s v="ODR1025"/>
    <x v="11"/>
    <s v="Raj"/>
    <x v="6"/>
    <n v="1"/>
    <n v="200"/>
    <n v="60"/>
    <n v="0"/>
    <n v="20"/>
    <n v="220"/>
    <s v="UPI"/>
    <x v="2"/>
    <x v="2"/>
    <x v="1"/>
    <n v="140"/>
    <n v="63.6"/>
    <s v="No"/>
  </r>
  <r>
    <s v="ODR1025"/>
    <x v="11"/>
    <s v="Raj"/>
    <x v="6"/>
    <n v="1"/>
    <n v="120"/>
    <n v="60"/>
    <n v="0"/>
    <n v="20"/>
    <n v="140"/>
    <s v="UPI"/>
    <x v="2"/>
    <x v="2"/>
    <x v="1"/>
    <n v="60"/>
    <n v="42.9"/>
    <s v="No"/>
  </r>
  <r>
    <s v="ODR1025"/>
    <x v="11"/>
    <s v="Raj"/>
    <x v="6"/>
    <n v="1"/>
    <n v="150"/>
    <n v="60"/>
    <n v="0"/>
    <n v="20"/>
    <n v="170"/>
    <s v="UPI"/>
    <x v="2"/>
    <x v="2"/>
    <x v="1"/>
    <n v="90"/>
    <n v="52.9"/>
    <s v="No"/>
  </r>
  <r>
    <s v="ODR1025"/>
    <x v="11"/>
    <s v="Raj"/>
    <x v="6"/>
    <n v="1"/>
    <n v="200"/>
    <n v="60"/>
    <n v="0"/>
    <n v="20"/>
    <n v="220"/>
    <s v="UPI"/>
    <x v="2"/>
    <x v="2"/>
    <x v="1"/>
    <n v="140"/>
    <n v="63.6"/>
    <s v="No"/>
  </r>
  <r>
    <s v="ODR1025"/>
    <x v="11"/>
    <s v="Raj"/>
    <x v="6"/>
    <n v="1"/>
    <n v="180"/>
    <n v="60"/>
    <n v="0"/>
    <n v="20"/>
    <n v="200"/>
    <s v="UPI"/>
    <x v="2"/>
    <x v="2"/>
    <x v="1"/>
    <n v="120"/>
    <n v="60"/>
    <s v="No"/>
  </r>
  <r>
    <s v="ODR1025"/>
    <x v="11"/>
    <s v="Raj"/>
    <x v="6"/>
    <n v="1"/>
    <n v="120"/>
    <n v="60"/>
    <n v="0"/>
    <n v="20"/>
    <n v="140"/>
    <s v="UPI"/>
    <x v="2"/>
    <x v="2"/>
    <x v="1"/>
    <n v="60"/>
    <n v="42.9"/>
    <s v="No"/>
  </r>
  <r>
    <s v="ODR1025"/>
    <x v="11"/>
    <s v="Raj"/>
    <x v="6"/>
    <n v="1"/>
    <n v="120"/>
    <n v="60"/>
    <n v="0"/>
    <n v="20"/>
    <n v="140"/>
    <s v="UPI"/>
    <x v="2"/>
    <x v="2"/>
    <x v="1"/>
    <n v="60"/>
    <n v="42.9"/>
    <s v="No"/>
  </r>
  <r>
    <s v="ODR1025"/>
    <x v="11"/>
    <s v="Raj"/>
    <x v="6"/>
    <n v="1"/>
    <n v="180"/>
    <n v="60"/>
    <n v="0"/>
    <n v="20"/>
    <n v="200"/>
    <s v="UPI"/>
    <x v="2"/>
    <x v="2"/>
    <x v="1"/>
    <n v="120"/>
    <n v="60"/>
    <s v="No"/>
  </r>
  <r>
    <s v="ODR1025"/>
    <x v="11"/>
    <s v="Raj"/>
    <x v="6"/>
    <n v="1"/>
    <n v="180"/>
    <n v="60"/>
    <n v="0"/>
    <n v="20"/>
    <n v="200"/>
    <s v="UPI"/>
    <x v="2"/>
    <x v="2"/>
    <x v="1"/>
    <n v="120"/>
    <n v="60"/>
    <s v="No"/>
  </r>
  <r>
    <s v="ODR1025"/>
    <x v="11"/>
    <s v="Raj"/>
    <x v="6"/>
    <n v="1"/>
    <n v="150"/>
    <n v="60"/>
    <n v="0"/>
    <n v="20"/>
    <n v="170"/>
    <s v="UPI"/>
    <x v="2"/>
    <x v="2"/>
    <x v="1"/>
    <n v="90"/>
    <n v="52.9"/>
    <s v="No"/>
  </r>
  <r>
    <s v="ODR1025"/>
    <x v="11"/>
    <s v="Raj"/>
    <x v="6"/>
    <n v="1"/>
    <n v="150"/>
    <n v="60"/>
    <n v="0"/>
    <n v="20"/>
    <n v="170"/>
    <s v="UPI"/>
    <x v="2"/>
    <x v="2"/>
    <x v="1"/>
    <n v="90"/>
    <n v="52.9"/>
    <s v="No"/>
  </r>
  <r>
    <s v="ODR1025"/>
    <x v="11"/>
    <s v="Raj"/>
    <x v="6"/>
    <n v="1"/>
    <n v="180"/>
    <n v="60"/>
    <n v="0"/>
    <n v="20"/>
    <n v="200"/>
    <s v="UPI"/>
    <x v="2"/>
    <x v="2"/>
    <x v="1"/>
    <n v="120"/>
    <n v="60"/>
    <s v="No"/>
  </r>
  <r>
    <s v="ODR1025"/>
    <x v="11"/>
    <s v="Raj"/>
    <x v="6"/>
    <n v="1"/>
    <n v="120"/>
    <n v="60"/>
    <n v="0"/>
    <n v="20"/>
    <n v="140"/>
    <s v="UPI"/>
    <x v="2"/>
    <x v="2"/>
    <x v="1"/>
    <n v="60"/>
    <n v="42.9"/>
    <s v="No"/>
  </r>
  <r>
    <s v="ODR1025"/>
    <x v="11"/>
    <s v="Raj"/>
    <x v="6"/>
    <n v="1"/>
    <n v="180"/>
    <n v="60"/>
    <n v="0"/>
    <n v="20"/>
    <n v="200"/>
    <s v="UPI"/>
    <x v="2"/>
    <x v="2"/>
    <x v="1"/>
    <n v="120"/>
    <n v="60"/>
    <s v="No"/>
  </r>
  <r>
    <s v="ODR1025"/>
    <x v="11"/>
    <s v="Raj"/>
    <x v="6"/>
    <n v="1"/>
    <n v="120"/>
    <n v="60"/>
    <n v="0"/>
    <n v="20"/>
    <n v="140"/>
    <s v="UPI"/>
    <x v="2"/>
    <x v="2"/>
    <x v="1"/>
    <n v="60"/>
    <n v="42.9"/>
    <s v="No"/>
  </r>
  <r>
    <s v="ODR1025"/>
    <x v="11"/>
    <s v="Raj"/>
    <x v="6"/>
    <n v="1"/>
    <n v="180"/>
    <n v="60"/>
    <n v="0"/>
    <n v="20"/>
    <n v="200"/>
    <s v="UPI"/>
    <x v="2"/>
    <x v="2"/>
    <x v="1"/>
    <n v="120"/>
    <n v="60"/>
    <s v="No"/>
  </r>
  <r>
    <s v="ODR1025"/>
    <x v="11"/>
    <s v="Raj"/>
    <x v="6"/>
    <n v="1"/>
    <n v="200"/>
    <n v="60"/>
    <n v="0"/>
    <n v="20"/>
    <n v="220"/>
    <s v="UPI"/>
    <x v="2"/>
    <x v="2"/>
    <x v="1"/>
    <n v="140"/>
    <n v="63.6"/>
    <s v="No"/>
  </r>
  <r>
    <s v="ODR1032"/>
    <x v="16"/>
    <s v="Pooja"/>
    <x v="6"/>
    <n v="2"/>
    <n v="150"/>
    <n v="60"/>
    <n v="12"/>
    <n v="30"/>
    <n v="342"/>
    <s v="GPay"/>
    <x v="2"/>
    <x v="2"/>
    <x v="4"/>
    <n v="180"/>
    <n v="52.6"/>
    <s v="No"/>
  </r>
  <r>
    <s v="ODR1032"/>
    <x v="16"/>
    <s v="Pooja"/>
    <x v="6"/>
    <n v="2"/>
    <n v="180"/>
    <n v="60"/>
    <n v="12"/>
    <n v="30"/>
    <n v="402"/>
    <s v="GPay"/>
    <x v="2"/>
    <x v="2"/>
    <x v="4"/>
    <n v="240"/>
    <n v="59.7"/>
    <s v="No"/>
  </r>
  <r>
    <s v="ODR1032"/>
    <x v="16"/>
    <s v="Pooja"/>
    <x v="6"/>
    <n v="2"/>
    <n v="150"/>
    <n v="60"/>
    <n v="12"/>
    <n v="30"/>
    <n v="342"/>
    <s v="GPay"/>
    <x v="2"/>
    <x v="2"/>
    <x v="4"/>
    <n v="180"/>
    <n v="52.6"/>
    <s v="No"/>
  </r>
  <r>
    <s v="ODR1032"/>
    <x v="16"/>
    <s v="Pooja"/>
    <x v="6"/>
    <n v="2"/>
    <n v="180"/>
    <n v="60"/>
    <n v="12"/>
    <n v="30"/>
    <n v="402"/>
    <s v="GPay"/>
    <x v="2"/>
    <x v="2"/>
    <x v="4"/>
    <n v="240"/>
    <n v="59.7"/>
    <s v="No"/>
  </r>
  <r>
    <s v="ODR1032"/>
    <x v="16"/>
    <s v="Pooja"/>
    <x v="6"/>
    <n v="2"/>
    <n v="180"/>
    <n v="60"/>
    <n v="12"/>
    <n v="30"/>
    <n v="402"/>
    <s v="GPay"/>
    <x v="2"/>
    <x v="2"/>
    <x v="4"/>
    <n v="240"/>
    <n v="59.7"/>
    <s v="No"/>
  </r>
  <r>
    <s v="ODR1032"/>
    <x v="16"/>
    <s v="Pooja"/>
    <x v="6"/>
    <n v="2"/>
    <n v="150"/>
    <n v="60"/>
    <n v="12"/>
    <n v="30"/>
    <n v="342"/>
    <s v="GPay"/>
    <x v="2"/>
    <x v="2"/>
    <x v="4"/>
    <n v="180"/>
    <n v="52.6"/>
    <s v="No"/>
  </r>
  <r>
    <s v="ODR1032"/>
    <x v="16"/>
    <s v="Pooja"/>
    <x v="6"/>
    <n v="2"/>
    <n v="120"/>
    <n v="60"/>
    <n v="12"/>
    <n v="30"/>
    <n v="282"/>
    <s v="GPay"/>
    <x v="2"/>
    <x v="2"/>
    <x v="4"/>
    <n v="120"/>
    <n v="42.6"/>
    <s v="No"/>
  </r>
  <r>
    <s v="ODR1032"/>
    <x v="16"/>
    <s v="Pooja"/>
    <x v="6"/>
    <n v="2"/>
    <n v="200"/>
    <n v="60"/>
    <n v="12"/>
    <n v="30"/>
    <n v="442"/>
    <s v="GPay"/>
    <x v="2"/>
    <x v="2"/>
    <x v="4"/>
    <n v="280"/>
    <n v="63.3"/>
    <s v="No"/>
  </r>
  <r>
    <s v="ODR1032"/>
    <x v="16"/>
    <s v="Pooja"/>
    <x v="6"/>
    <n v="2"/>
    <n v="120"/>
    <n v="60"/>
    <n v="12"/>
    <n v="30"/>
    <n v="282"/>
    <s v="GPay"/>
    <x v="2"/>
    <x v="2"/>
    <x v="4"/>
    <n v="120"/>
    <n v="42.6"/>
    <s v="No"/>
  </r>
  <r>
    <s v="ODR1032"/>
    <x v="16"/>
    <s v="Pooja"/>
    <x v="6"/>
    <n v="2"/>
    <n v="180"/>
    <n v="60"/>
    <n v="12"/>
    <n v="30"/>
    <n v="402"/>
    <s v="GPay"/>
    <x v="2"/>
    <x v="2"/>
    <x v="4"/>
    <n v="240"/>
    <n v="59.7"/>
    <s v="No"/>
  </r>
  <r>
    <s v="ODR1032"/>
    <x v="16"/>
    <s v="Pooja"/>
    <x v="6"/>
    <n v="2"/>
    <n v="150"/>
    <n v="60"/>
    <n v="12"/>
    <n v="30"/>
    <n v="342"/>
    <s v="GPay"/>
    <x v="2"/>
    <x v="2"/>
    <x v="4"/>
    <n v="180"/>
    <n v="52.6"/>
    <s v="No"/>
  </r>
  <r>
    <s v="ODR1032"/>
    <x v="16"/>
    <s v="Pooja"/>
    <x v="6"/>
    <n v="2"/>
    <n v="150"/>
    <n v="60"/>
    <n v="12"/>
    <n v="30"/>
    <n v="342"/>
    <s v="GPay"/>
    <x v="2"/>
    <x v="2"/>
    <x v="4"/>
    <n v="180"/>
    <n v="52.6"/>
    <s v="No"/>
  </r>
  <r>
    <s v="ODR1032"/>
    <x v="16"/>
    <s v="Pooja"/>
    <x v="6"/>
    <n v="2"/>
    <n v="200"/>
    <n v="60"/>
    <n v="12"/>
    <n v="30"/>
    <n v="442"/>
    <s v="GPay"/>
    <x v="2"/>
    <x v="2"/>
    <x v="4"/>
    <n v="280"/>
    <n v="63.3"/>
    <s v="No"/>
  </r>
  <r>
    <s v="ODR1032"/>
    <x v="16"/>
    <s v="Pooja"/>
    <x v="6"/>
    <n v="2"/>
    <n v="120"/>
    <n v="60"/>
    <n v="12"/>
    <n v="30"/>
    <n v="282"/>
    <s v="GPay"/>
    <x v="2"/>
    <x v="2"/>
    <x v="4"/>
    <n v="120"/>
    <n v="42.6"/>
    <s v="No"/>
  </r>
  <r>
    <s v="ODR1032"/>
    <x v="16"/>
    <s v="Pooja"/>
    <x v="6"/>
    <n v="2"/>
    <n v="150"/>
    <n v="60"/>
    <n v="12"/>
    <n v="30"/>
    <n v="342"/>
    <s v="GPay"/>
    <x v="2"/>
    <x v="2"/>
    <x v="4"/>
    <n v="180"/>
    <n v="52.6"/>
    <s v="No"/>
  </r>
  <r>
    <s v="ODR1032"/>
    <x v="16"/>
    <s v="Pooja"/>
    <x v="6"/>
    <n v="2"/>
    <n v="200"/>
    <n v="60"/>
    <n v="12"/>
    <n v="30"/>
    <n v="442"/>
    <s v="GPay"/>
    <x v="2"/>
    <x v="2"/>
    <x v="4"/>
    <n v="280"/>
    <n v="63.3"/>
    <s v="No"/>
  </r>
  <r>
    <s v="ODR1032"/>
    <x v="16"/>
    <s v="Pooja"/>
    <x v="6"/>
    <n v="2"/>
    <n v="180"/>
    <n v="60"/>
    <n v="12"/>
    <n v="30"/>
    <n v="402"/>
    <s v="GPay"/>
    <x v="2"/>
    <x v="2"/>
    <x v="4"/>
    <n v="240"/>
    <n v="59.7"/>
    <s v="No"/>
  </r>
  <r>
    <s v="ODR1032"/>
    <x v="16"/>
    <s v="Pooja"/>
    <x v="6"/>
    <n v="2"/>
    <n v="120"/>
    <n v="60"/>
    <n v="12"/>
    <n v="30"/>
    <n v="282"/>
    <s v="GPay"/>
    <x v="2"/>
    <x v="2"/>
    <x v="4"/>
    <n v="120"/>
    <n v="42.6"/>
    <s v="No"/>
  </r>
  <r>
    <s v="ODR1032"/>
    <x v="16"/>
    <s v="Pooja"/>
    <x v="6"/>
    <n v="2"/>
    <n v="120"/>
    <n v="60"/>
    <n v="12"/>
    <n v="30"/>
    <n v="282"/>
    <s v="GPay"/>
    <x v="2"/>
    <x v="2"/>
    <x v="4"/>
    <n v="120"/>
    <n v="42.6"/>
    <s v="No"/>
  </r>
  <r>
    <s v="ODR1032"/>
    <x v="16"/>
    <s v="Pooja"/>
    <x v="6"/>
    <n v="2"/>
    <n v="180"/>
    <n v="60"/>
    <n v="12"/>
    <n v="30"/>
    <n v="402"/>
    <s v="GPay"/>
    <x v="2"/>
    <x v="2"/>
    <x v="4"/>
    <n v="240"/>
    <n v="59.7"/>
    <s v="No"/>
  </r>
  <r>
    <s v="ODR1032"/>
    <x v="16"/>
    <s v="Pooja"/>
    <x v="6"/>
    <n v="2"/>
    <n v="180"/>
    <n v="60"/>
    <n v="12"/>
    <n v="30"/>
    <n v="402"/>
    <s v="GPay"/>
    <x v="2"/>
    <x v="2"/>
    <x v="4"/>
    <n v="240"/>
    <n v="59.7"/>
    <s v="No"/>
  </r>
  <r>
    <s v="ODR1032"/>
    <x v="16"/>
    <s v="Pooja"/>
    <x v="6"/>
    <n v="2"/>
    <n v="150"/>
    <n v="60"/>
    <n v="12"/>
    <n v="30"/>
    <n v="342"/>
    <s v="GPay"/>
    <x v="2"/>
    <x v="2"/>
    <x v="4"/>
    <n v="180"/>
    <n v="52.6"/>
    <s v="No"/>
  </r>
  <r>
    <s v="ODR1032"/>
    <x v="16"/>
    <s v="Pooja"/>
    <x v="6"/>
    <n v="2"/>
    <n v="150"/>
    <n v="60"/>
    <n v="12"/>
    <n v="30"/>
    <n v="342"/>
    <s v="GPay"/>
    <x v="2"/>
    <x v="2"/>
    <x v="4"/>
    <n v="180"/>
    <n v="52.6"/>
    <s v="No"/>
  </r>
  <r>
    <s v="ODR1032"/>
    <x v="16"/>
    <s v="Pooja"/>
    <x v="6"/>
    <n v="2"/>
    <n v="180"/>
    <n v="60"/>
    <n v="12"/>
    <n v="30"/>
    <n v="402"/>
    <s v="GPay"/>
    <x v="2"/>
    <x v="2"/>
    <x v="4"/>
    <n v="240"/>
    <n v="59.7"/>
    <s v="No"/>
  </r>
  <r>
    <s v="ODR1032"/>
    <x v="16"/>
    <s v="Pooja"/>
    <x v="6"/>
    <n v="2"/>
    <n v="120"/>
    <n v="60"/>
    <n v="12"/>
    <n v="30"/>
    <n v="282"/>
    <s v="GPay"/>
    <x v="2"/>
    <x v="2"/>
    <x v="4"/>
    <n v="120"/>
    <n v="42.6"/>
    <s v="No"/>
  </r>
  <r>
    <s v="ODR1032"/>
    <x v="16"/>
    <s v="Pooja"/>
    <x v="6"/>
    <n v="2"/>
    <n v="180"/>
    <n v="60"/>
    <n v="12"/>
    <n v="30"/>
    <n v="402"/>
    <s v="GPay"/>
    <x v="2"/>
    <x v="2"/>
    <x v="4"/>
    <n v="240"/>
    <n v="59.7"/>
    <s v="No"/>
  </r>
  <r>
    <s v="ODR1032"/>
    <x v="16"/>
    <s v="Pooja"/>
    <x v="6"/>
    <n v="2"/>
    <n v="120"/>
    <n v="60"/>
    <n v="12"/>
    <n v="30"/>
    <n v="282"/>
    <s v="GPay"/>
    <x v="2"/>
    <x v="2"/>
    <x v="4"/>
    <n v="120"/>
    <n v="42.6"/>
    <s v="No"/>
  </r>
  <r>
    <s v="ODR1032"/>
    <x v="16"/>
    <s v="Pooja"/>
    <x v="6"/>
    <n v="2"/>
    <n v="180"/>
    <n v="60"/>
    <n v="12"/>
    <n v="30"/>
    <n v="402"/>
    <s v="GPay"/>
    <x v="2"/>
    <x v="2"/>
    <x v="4"/>
    <n v="240"/>
    <n v="59.7"/>
    <s v="No"/>
  </r>
  <r>
    <s v="ODR1032"/>
    <x v="16"/>
    <s v="Pooja"/>
    <x v="6"/>
    <n v="2"/>
    <n v="200"/>
    <n v="60"/>
    <n v="12"/>
    <n v="30"/>
    <n v="442"/>
    <s v="GPay"/>
    <x v="2"/>
    <x v="2"/>
    <x v="4"/>
    <n v="280"/>
    <n v="63.3"/>
    <s v="No"/>
  </r>
  <r>
    <s v="ODR1037"/>
    <x v="21"/>
    <s v="Raj"/>
    <x v="6"/>
    <n v="1"/>
    <n v="150"/>
    <n v="60"/>
    <n v="0"/>
    <n v="0"/>
    <n v="150"/>
    <s v="UPI"/>
    <x v="0"/>
    <x v="2"/>
    <x v="1"/>
    <n v="90"/>
    <n v="60"/>
    <s v="No"/>
  </r>
  <r>
    <s v="ODR1037"/>
    <x v="21"/>
    <s v="Raj"/>
    <x v="6"/>
    <n v="1"/>
    <n v="180"/>
    <n v="60"/>
    <n v="0"/>
    <n v="0"/>
    <n v="180"/>
    <s v="UPI"/>
    <x v="0"/>
    <x v="2"/>
    <x v="1"/>
    <n v="120"/>
    <n v="66.7"/>
    <s v="No"/>
  </r>
  <r>
    <s v="ODR1037"/>
    <x v="21"/>
    <s v="Raj"/>
    <x v="6"/>
    <n v="1"/>
    <n v="150"/>
    <n v="60"/>
    <n v="0"/>
    <n v="0"/>
    <n v="150"/>
    <s v="UPI"/>
    <x v="0"/>
    <x v="2"/>
    <x v="1"/>
    <n v="90"/>
    <n v="60"/>
    <s v="No"/>
  </r>
  <r>
    <s v="ODR1037"/>
    <x v="21"/>
    <s v="Raj"/>
    <x v="6"/>
    <n v="1"/>
    <n v="180"/>
    <n v="60"/>
    <n v="0"/>
    <n v="0"/>
    <n v="180"/>
    <s v="UPI"/>
    <x v="0"/>
    <x v="2"/>
    <x v="1"/>
    <n v="120"/>
    <n v="66.7"/>
    <s v="No"/>
  </r>
  <r>
    <s v="ODR1037"/>
    <x v="21"/>
    <s v="Raj"/>
    <x v="6"/>
    <n v="1"/>
    <n v="180"/>
    <n v="60"/>
    <n v="0"/>
    <n v="0"/>
    <n v="180"/>
    <s v="UPI"/>
    <x v="0"/>
    <x v="2"/>
    <x v="1"/>
    <n v="120"/>
    <n v="66.7"/>
    <s v="No"/>
  </r>
  <r>
    <s v="ODR1037"/>
    <x v="21"/>
    <s v="Raj"/>
    <x v="6"/>
    <n v="1"/>
    <n v="150"/>
    <n v="60"/>
    <n v="0"/>
    <n v="0"/>
    <n v="150"/>
    <s v="UPI"/>
    <x v="0"/>
    <x v="2"/>
    <x v="1"/>
    <n v="90"/>
    <n v="60"/>
    <s v="No"/>
  </r>
  <r>
    <s v="ODR1037"/>
    <x v="21"/>
    <s v="Raj"/>
    <x v="6"/>
    <n v="1"/>
    <n v="120"/>
    <n v="60"/>
    <n v="0"/>
    <n v="0"/>
    <n v="120"/>
    <s v="UPI"/>
    <x v="0"/>
    <x v="2"/>
    <x v="1"/>
    <n v="60"/>
    <n v="50"/>
    <s v="No"/>
  </r>
  <r>
    <s v="ODR1037"/>
    <x v="21"/>
    <s v="Raj"/>
    <x v="6"/>
    <n v="1"/>
    <n v="200"/>
    <n v="60"/>
    <n v="0"/>
    <n v="0"/>
    <n v="200"/>
    <s v="UPI"/>
    <x v="0"/>
    <x v="2"/>
    <x v="1"/>
    <n v="140"/>
    <n v="70"/>
    <s v="No"/>
  </r>
  <r>
    <s v="ODR1037"/>
    <x v="21"/>
    <s v="Raj"/>
    <x v="6"/>
    <n v="1"/>
    <n v="120"/>
    <n v="60"/>
    <n v="0"/>
    <n v="0"/>
    <n v="120"/>
    <s v="UPI"/>
    <x v="0"/>
    <x v="2"/>
    <x v="1"/>
    <n v="60"/>
    <n v="50"/>
    <s v="No"/>
  </r>
  <r>
    <s v="ODR1037"/>
    <x v="21"/>
    <s v="Raj"/>
    <x v="6"/>
    <n v="1"/>
    <n v="180"/>
    <n v="60"/>
    <n v="0"/>
    <n v="0"/>
    <n v="180"/>
    <s v="UPI"/>
    <x v="0"/>
    <x v="2"/>
    <x v="1"/>
    <n v="120"/>
    <n v="66.7"/>
    <s v="No"/>
  </r>
  <r>
    <s v="ODR1037"/>
    <x v="21"/>
    <s v="Raj"/>
    <x v="6"/>
    <n v="1"/>
    <n v="150"/>
    <n v="60"/>
    <n v="0"/>
    <n v="0"/>
    <n v="150"/>
    <s v="UPI"/>
    <x v="0"/>
    <x v="2"/>
    <x v="1"/>
    <n v="90"/>
    <n v="60"/>
    <s v="No"/>
  </r>
  <r>
    <s v="ODR1037"/>
    <x v="21"/>
    <s v="Raj"/>
    <x v="6"/>
    <n v="1"/>
    <n v="150"/>
    <n v="60"/>
    <n v="0"/>
    <n v="0"/>
    <n v="150"/>
    <s v="UPI"/>
    <x v="0"/>
    <x v="2"/>
    <x v="1"/>
    <n v="90"/>
    <n v="60"/>
    <s v="No"/>
  </r>
  <r>
    <s v="ODR1037"/>
    <x v="21"/>
    <s v="Raj"/>
    <x v="6"/>
    <n v="1"/>
    <n v="200"/>
    <n v="60"/>
    <n v="0"/>
    <n v="0"/>
    <n v="200"/>
    <s v="UPI"/>
    <x v="0"/>
    <x v="2"/>
    <x v="1"/>
    <n v="140"/>
    <n v="70"/>
    <s v="No"/>
  </r>
  <r>
    <s v="ODR1037"/>
    <x v="21"/>
    <s v="Raj"/>
    <x v="6"/>
    <n v="1"/>
    <n v="120"/>
    <n v="60"/>
    <n v="0"/>
    <n v="0"/>
    <n v="120"/>
    <s v="UPI"/>
    <x v="0"/>
    <x v="2"/>
    <x v="1"/>
    <n v="60"/>
    <n v="50"/>
    <s v="No"/>
  </r>
  <r>
    <s v="ODR1037"/>
    <x v="21"/>
    <s v="Raj"/>
    <x v="6"/>
    <n v="1"/>
    <n v="150"/>
    <n v="60"/>
    <n v="0"/>
    <n v="0"/>
    <n v="150"/>
    <s v="UPI"/>
    <x v="0"/>
    <x v="2"/>
    <x v="1"/>
    <n v="90"/>
    <n v="60"/>
    <s v="No"/>
  </r>
  <r>
    <s v="ODR1037"/>
    <x v="21"/>
    <s v="Raj"/>
    <x v="6"/>
    <n v="1"/>
    <n v="200"/>
    <n v="60"/>
    <n v="0"/>
    <n v="0"/>
    <n v="200"/>
    <s v="UPI"/>
    <x v="0"/>
    <x v="2"/>
    <x v="1"/>
    <n v="140"/>
    <n v="70"/>
    <s v="No"/>
  </r>
  <r>
    <s v="ODR1037"/>
    <x v="21"/>
    <s v="Raj"/>
    <x v="6"/>
    <n v="1"/>
    <n v="180"/>
    <n v="60"/>
    <n v="0"/>
    <n v="0"/>
    <n v="180"/>
    <s v="UPI"/>
    <x v="0"/>
    <x v="2"/>
    <x v="1"/>
    <n v="120"/>
    <n v="66.7"/>
    <s v="No"/>
  </r>
  <r>
    <s v="ODR1037"/>
    <x v="21"/>
    <s v="Raj"/>
    <x v="6"/>
    <n v="1"/>
    <n v="120"/>
    <n v="60"/>
    <n v="0"/>
    <n v="0"/>
    <n v="120"/>
    <s v="UPI"/>
    <x v="0"/>
    <x v="2"/>
    <x v="1"/>
    <n v="60"/>
    <n v="50"/>
    <s v="No"/>
  </r>
  <r>
    <s v="ODR1037"/>
    <x v="21"/>
    <s v="Raj"/>
    <x v="6"/>
    <n v="1"/>
    <n v="120"/>
    <n v="60"/>
    <n v="0"/>
    <n v="0"/>
    <n v="120"/>
    <s v="UPI"/>
    <x v="0"/>
    <x v="2"/>
    <x v="1"/>
    <n v="60"/>
    <n v="50"/>
    <s v="No"/>
  </r>
  <r>
    <s v="ODR1037"/>
    <x v="21"/>
    <s v="Raj"/>
    <x v="6"/>
    <n v="1"/>
    <n v="180"/>
    <n v="60"/>
    <n v="0"/>
    <n v="0"/>
    <n v="180"/>
    <s v="UPI"/>
    <x v="0"/>
    <x v="2"/>
    <x v="1"/>
    <n v="120"/>
    <n v="66.7"/>
    <s v="No"/>
  </r>
  <r>
    <s v="ODR1037"/>
    <x v="21"/>
    <s v="Raj"/>
    <x v="6"/>
    <n v="1"/>
    <n v="180"/>
    <n v="60"/>
    <n v="0"/>
    <n v="0"/>
    <n v="180"/>
    <s v="UPI"/>
    <x v="0"/>
    <x v="2"/>
    <x v="1"/>
    <n v="120"/>
    <n v="66.7"/>
    <s v="No"/>
  </r>
  <r>
    <s v="ODR1037"/>
    <x v="21"/>
    <s v="Raj"/>
    <x v="6"/>
    <n v="1"/>
    <n v="150"/>
    <n v="60"/>
    <n v="0"/>
    <n v="0"/>
    <n v="150"/>
    <s v="UPI"/>
    <x v="0"/>
    <x v="2"/>
    <x v="1"/>
    <n v="90"/>
    <n v="60"/>
    <s v="No"/>
  </r>
  <r>
    <s v="ODR1037"/>
    <x v="21"/>
    <s v="Raj"/>
    <x v="6"/>
    <n v="1"/>
    <n v="150"/>
    <n v="60"/>
    <n v="0"/>
    <n v="0"/>
    <n v="150"/>
    <s v="UPI"/>
    <x v="0"/>
    <x v="2"/>
    <x v="1"/>
    <n v="90"/>
    <n v="60"/>
    <s v="No"/>
  </r>
  <r>
    <s v="ODR1037"/>
    <x v="21"/>
    <s v="Raj"/>
    <x v="6"/>
    <n v="1"/>
    <n v="180"/>
    <n v="60"/>
    <n v="0"/>
    <n v="0"/>
    <n v="180"/>
    <s v="UPI"/>
    <x v="0"/>
    <x v="2"/>
    <x v="1"/>
    <n v="120"/>
    <n v="66.7"/>
    <s v="No"/>
  </r>
  <r>
    <s v="ODR1037"/>
    <x v="21"/>
    <s v="Raj"/>
    <x v="6"/>
    <n v="1"/>
    <n v="120"/>
    <n v="60"/>
    <n v="0"/>
    <n v="0"/>
    <n v="120"/>
    <s v="UPI"/>
    <x v="0"/>
    <x v="2"/>
    <x v="1"/>
    <n v="60"/>
    <n v="50"/>
    <s v="No"/>
  </r>
  <r>
    <s v="ODR1037"/>
    <x v="21"/>
    <s v="Raj"/>
    <x v="6"/>
    <n v="1"/>
    <n v="180"/>
    <n v="60"/>
    <n v="0"/>
    <n v="0"/>
    <n v="180"/>
    <s v="UPI"/>
    <x v="0"/>
    <x v="2"/>
    <x v="1"/>
    <n v="120"/>
    <n v="66.7"/>
    <s v="No"/>
  </r>
  <r>
    <s v="ODR1037"/>
    <x v="21"/>
    <s v="Raj"/>
    <x v="6"/>
    <n v="1"/>
    <n v="120"/>
    <n v="60"/>
    <n v="0"/>
    <n v="0"/>
    <n v="120"/>
    <s v="UPI"/>
    <x v="0"/>
    <x v="2"/>
    <x v="1"/>
    <n v="60"/>
    <n v="50"/>
    <s v="No"/>
  </r>
  <r>
    <s v="ODR1037"/>
    <x v="21"/>
    <s v="Raj"/>
    <x v="6"/>
    <n v="1"/>
    <n v="180"/>
    <n v="60"/>
    <n v="0"/>
    <n v="0"/>
    <n v="180"/>
    <s v="UPI"/>
    <x v="0"/>
    <x v="2"/>
    <x v="1"/>
    <n v="120"/>
    <n v="66.7"/>
    <s v="No"/>
  </r>
  <r>
    <s v="ODR1037"/>
    <x v="21"/>
    <s v="Raj"/>
    <x v="6"/>
    <n v="1"/>
    <n v="200"/>
    <n v="60"/>
    <n v="0"/>
    <n v="0"/>
    <n v="200"/>
    <s v="UPI"/>
    <x v="0"/>
    <x v="2"/>
    <x v="1"/>
    <n v="140"/>
    <n v="70"/>
    <s v="No"/>
  </r>
  <r>
    <s v="ODR1043"/>
    <x v="10"/>
    <s v="Amit"/>
    <x v="6"/>
    <n v="1"/>
    <n v="150"/>
    <n v="60"/>
    <n v="0"/>
    <n v="0"/>
    <n v="150"/>
    <s v="Cash"/>
    <x v="1"/>
    <x v="2"/>
    <x v="3"/>
    <n v="90"/>
    <n v="60"/>
    <s v="No"/>
  </r>
  <r>
    <s v="ODR1043"/>
    <x v="10"/>
    <s v="Amit"/>
    <x v="6"/>
    <n v="1"/>
    <n v="180"/>
    <n v="60"/>
    <n v="0"/>
    <n v="0"/>
    <n v="180"/>
    <s v="Cash"/>
    <x v="1"/>
    <x v="2"/>
    <x v="3"/>
    <n v="120"/>
    <n v="66.7"/>
    <s v="No"/>
  </r>
  <r>
    <s v="ODR1043"/>
    <x v="10"/>
    <s v="Amit"/>
    <x v="6"/>
    <n v="1"/>
    <n v="150"/>
    <n v="60"/>
    <n v="0"/>
    <n v="0"/>
    <n v="150"/>
    <s v="Cash"/>
    <x v="1"/>
    <x v="2"/>
    <x v="3"/>
    <n v="90"/>
    <n v="60"/>
    <s v="No"/>
  </r>
  <r>
    <s v="ODR1043"/>
    <x v="10"/>
    <s v="Amit"/>
    <x v="6"/>
    <n v="1"/>
    <n v="180"/>
    <n v="60"/>
    <n v="0"/>
    <n v="0"/>
    <n v="180"/>
    <s v="Cash"/>
    <x v="1"/>
    <x v="2"/>
    <x v="3"/>
    <n v="120"/>
    <n v="66.7"/>
    <s v="No"/>
  </r>
  <r>
    <s v="ODR1043"/>
    <x v="10"/>
    <s v="Amit"/>
    <x v="6"/>
    <n v="1"/>
    <n v="180"/>
    <n v="60"/>
    <n v="0"/>
    <n v="0"/>
    <n v="180"/>
    <s v="Cash"/>
    <x v="1"/>
    <x v="2"/>
    <x v="3"/>
    <n v="120"/>
    <n v="66.7"/>
    <s v="No"/>
  </r>
  <r>
    <s v="ODR1043"/>
    <x v="10"/>
    <s v="Amit"/>
    <x v="6"/>
    <n v="1"/>
    <n v="150"/>
    <n v="60"/>
    <n v="0"/>
    <n v="0"/>
    <n v="150"/>
    <s v="Cash"/>
    <x v="1"/>
    <x v="2"/>
    <x v="3"/>
    <n v="90"/>
    <n v="60"/>
    <s v="No"/>
  </r>
  <r>
    <s v="ODR1043"/>
    <x v="10"/>
    <s v="Amit"/>
    <x v="6"/>
    <n v="1"/>
    <n v="120"/>
    <n v="60"/>
    <n v="0"/>
    <n v="0"/>
    <n v="120"/>
    <s v="Cash"/>
    <x v="1"/>
    <x v="2"/>
    <x v="3"/>
    <n v="60"/>
    <n v="50"/>
    <s v="No"/>
  </r>
  <r>
    <s v="ODR1043"/>
    <x v="10"/>
    <s v="Amit"/>
    <x v="6"/>
    <n v="1"/>
    <n v="200"/>
    <n v="60"/>
    <n v="0"/>
    <n v="0"/>
    <n v="200"/>
    <s v="Cash"/>
    <x v="1"/>
    <x v="2"/>
    <x v="3"/>
    <n v="140"/>
    <n v="70"/>
    <s v="No"/>
  </r>
  <r>
    <s v="ODR1043"/>
    <x v="10"/>
    <s v="Amit"/>
    <x v="6"/>
    <n v="1"/>
    <n v="120"/>
    <n v="60"/>
    <n v="0"/>
    <n v="0"/>
    <n v="120"/>
    <s v="Cash"/>
    <x v="1"/>
    <x v="2"/>
    <x v="3"/>
    <n v="60"/>
    <n v="50"/>
    <s v="No"/>
  </r>
  <r>
    <s v="ODR1043"/>
    <x v="10"/>
    <s v="Amit"/>
    <x v="6"/>
    <n v="1"/>
    <n v="180"/>
    <n v="60"/>
    <n v="0"/>
    <n v="0"/>
    <n v="180"/>
    <s v="Cash"/>
    <x v="1"/>
    <x v="2"/>
    <x v="3"/>
    <n v="120"/>
    <n v="66.7"/>
    <s v="No"/>
  </r>
  <r>
    <s v="ODR1043"/>
    <x v="10"/>
    <s v="Amit"/>
    <x v="6"/>
    <n v="1"/>
    <n v="150"/>
    <n v="60"/>
    <n v="0"/>
    <n v="0"/>
    <n v="150"/>
    <s v="Cash"/>
    <x v="1"/>
    <x v="2"/>
    <x v="3"/>
    <n v="90"/>
    <n v="60"/>
    <s v="No"/>
  </r>
  <r>
    <s v="ODR1043"/>
    <x v="10"/>
    <s v="Amit"/>
    <x v="6"/>
    <n v="1"/>
    <n v="150"/>
    <n v="60"/>
    <n v="0"/>
    <n v="0"/>
    <n v="150"/>
    <s v="Cash"/>
    <x v="1"/>
    <x v="2"/>
    <x v="3"/>
    <n v="90"/>
    <n v="60"/>
    <s v="No"/>
  </r>
  <r>
    <s v="ODR1043"/>
    <x v="10"/>
    <s v="Amit"/>
    <x v="6"/>
    <n v="1"/>
    <n v="200"/>
    <n v="60"/>
    <n v="0"/>
    <n v="0"/>
    <n v="200"/>
    <s v="Cash"/>
    <x v="1"/>
    <x v="2"/>
    <x v="3"/>
    <n v="140"/>
    <n v="70"/>
    <s v="No"/>
  </r>
  <r>
    <s v="ODR1043"/>
    <x v="10"/>
    <s v="Amit"/>
    <x v="6"/>
    <n v="1"/>
    <n v="120"/>
    <n v="60"/>
    <n v="0"/>
    <n v="0"/>
    <n v="120"/>
    <s v="Cash"/>
    <x v="1"/>
    <x v="2"/>
    <x v="3"/>
    <n v="60"/>
    <n v="50"/>
    <s v="No"/>
  </r>
  <r>
    <s v="ODR1043"/>
    <x v="10"/>
    <s v="Amit"/>
    <x v="6"/>
    <n v="1"/>
    <n v="150"/>
    <n v="60"/>
    <n v="0"/>
    <n v="0"/>
    <n v="150"/>
    <s v="Cash"/>
    <x v="1"/>
    <x v="2"/>
    <x v="3"/>
    <n v="90"/>
    <n v="60"/>
    <s v="No"/>
  </r>
  <r>
    <s v="ODR1043"/>
    <x v="10"/>
    <s v="Amit"/>
    <x v="6"/>
    <n v="1"/>
    <n v="200"/>
    <n v="60"/>
    <n v="0"/>
    <n v="0"/>
    <n v="200"/>
    <s v="Cash"/>
    <x v="1"/>
    <x v="2"/>
    <x v="3"/>
    <n v="140"/>
    <n v="70"/>
    <s v="No"/>
  </r>
  <r>
    <s v="ODR1043"/>
    <x v="10"/>
    <s v="Amit"/>
    <x v="6"/>
    <n v="1"/>
    <n v="180"/>
    <n v="60"/>
    <n v="0"/>
    <n v="0"/>
    <n v="180"/>
    <s v="Cash"/>
    <x v="1"/>
    <x v="2"/>
    <x v="3"/>
    <n v="120"/>
    <n v="66.7"/>
    <s v="No"/>
  </r>
  <r>
    <s v="ODR1043"/>
    <x v="10"/>
    <s v="Amit"/>
    <x v="6"/>
    <n v="1"/>
    <n v="120"/>
    <n v="60"/>
    <n v="0"/>
    <n v="0"/>
    <n v="120"/>
    <s v="Cash"/>
    <x v="1"/>
    <x v="2"/>
    <x v="3"/>
    <n v="60"/>
    <n v="50"/>
    <s v="No"/>
  </r>
  <r>
    <s v="ODR1043"/>
    <x v="10"/>
    <s v="Amit"/>
    <x v="6"/>
    <n v="1"/>
    <n v="120"/>
    <n v="60"/>
    <n v="0"/>
    <n v="0"/>
    <n v="120"/>
    <s v="Cash"/>
    <x v="1"/>
    <x v="2"/>
    <x v="3"/>
    <n v="60"/>
    <n v="50"/>
    <s v="No"/>
  </r>
  <r>
    <s v="ODR1043"/>
    <x v="10"/>
    <s v="Amit"/>
    <x v="6"/>
    <n v="1"/>
    <n v="180"/>
    <n v="60"/>
    <n v="0"/>
    <n v="0"/>
    <n v="180"/>
    <s v="Cash"/>
    <x v="1"/>
    <x v="2"/>
    <x v="3"/>
    <n v="120"/>
    <n v="66.7"/>
    <s v="No"/>
  </r>
  <r>
    <s v="ODR1043"/>
    <x v="10"/>
    <s v="Amit"/>
    <x v="6"/>
    <n v="1"/>
    <n v="180"/>
    <n v="60"/>
    <n v="0"/>
    <n v="0"/>
    <n v="180"/>
    <s v="Cash"/>
    <x v="1"/>
    <x v="2"/>
    <x v="3"/>
    <n v="120"/>
    <n v="66.7"/>
    <s v="No"/>
  </r>
  <r>
    <s v="ODR1043"/>
    <x v="10"/>
    <s v="Amit"/>
    <x v="6"/>
    <n v="1"/>
    <n v="150"/>
    <n v="60"/>
    <n v="0"/>
    <n v="0"/>
    <n v="150"/>
    <s v="Cash"/>
    <x v="1"/>
    <x v="2"/>
    <x v="3"/>
    <n v="90"/>
    <n v="60"/>
    <s v="No"/>
  </r>
  <r>
    <s v="ODR1043"/>
    <x v="10"/>
    <s v="Amit"/>
    <x v="6"/>
    <n v="1"/>
    <n v="150"/>
    <n v="60"/>
    <n v="0"/>
    <n v="0"/>
    <n v="150"/>
    <s v="Cash"/>
    <x v="1"/>
    <x v="2"/>
    <x v="3"/>
    <n v="90"/>
    <n v="60"/>
    <s v="No"/>
  </r>
  <r>
    <s v="ODR1043"/>
    <x v="10"/>
    <s v="Amit"/>
    <x v="6"/>
    <n v="1"/>
    <n v="180"/>
    <n v="60"/>
    <n v="0"/>
    <n v="0"/>
    <n v="180"/>
    <s v="Cash"/>
    <x v="1"/>
    <x v="2"/>
    <x v="3"/>
    <n v="120"/>
    <n v="66.7"/>
    <s v="No"/>
  </r>
  <r>
    <s v="ODR1043"/>
    <x v="10"/>
    <s v="Amit"/>
    <x v="6"/>
    <n v="1"/>
    <n v="120"/>
    <n v="60"/>
    <n v="0"/>
    <n v="0"/>
    <n v="120"/>
    <s v="Cash"/>
    <x v="1"/>
    <x v="2"/>
    <x v="3"/>
    <n v="60"/>
    <n v="50"/>
    <s v="No"/>
  </r>
  <r>
    <s v="ODR1043"/>
    <x v="10"/>
    <s v="Amit"/>
    <x v="6"/>
    <n v="1"/>
    <n v="180"/>
    <n v="60"/>
    <n v="0"/>
    <n v="0"/>
    <n v="180"/>
    <s v="Cash"/>
    <x v="1"/>
    <x v="2"/>
    <x v="3"/>
    <n v="120"/>
    <n v="66.7"/>
    <s v="No"/>
  </r>
  <r>
    <s v="ODR1043"/>
    <x v="10"/>
    <s v="Amit"/>
    <x v="6"/>
    <n v="1"/>
    <n v="120"/>
    <n v="60"/>
    <n v="0"/>
    <n v="0"/>
    <n v="120"/>
    <s v="Cash"/>
    <x v="1"/>
    <x v="2"/>
    <x v="3"/>
    <n v="60"/>
    <n v="50"/>
    <s v="No"/>
  </r>
  <r>
    <s v="ODR1043"/>
    <x v="10"/>
    <s v="Amit"/>
    <x v="6"/>
    <n v="1"/>
    <n v="180"/>
    <n v="60"/>
    <n v="0"/>
    <n v="0"/>
    <n v="180"/>
    <s v="Cash"/>
    <x v="1"/>
    <x v="2"/>
    <x v="3"/>
    <n v="120"/>
    <n v="66.7"/>
    <s v="No"/>
  </r>
  <r>
    <s v="ODR1043"/>
    <x v="10"/>
    <s v="Amit"/>
    <x v="6"/>
    <n v="1"/>
    <n v="200"/>
    <n v="60"/>
    <n v="0"/>
    <n v="0"/>
    <n v="200"/>
    <s v="Cash"/>
    <x v="1"/>
    <x v="2"/>
    <x v="3"/>
    <n v="140"/>
    <n v="70"/>
    <s v="No"/>
  </r>
  <r>
    <s v="ODR1046"/>
    <x v="26"/>
    <s v="Raj"/>
    <x v="6"/>
    <n v="3"/>
    <n v="150"/>
    <n v="60"/>
    <n v="0"/>
    <n v="20"/>
    <n v="470"/>
    <s v="Cash"/>
    <x v="1"/>
    <x v="2"/>
    <x v="1"/>
    <n v="270"/>
    <n v="57.4"/>
    <s v="No"/>
  </r>
  <r>
    <s v="ODR1046"/>
    <x v="26"/>
    <s v="Raj"/>
    <x v="6"/>
    <n v="3"/>
    <n v="180"/>
    <n v="60"/>
    <n v="0"/>
    <n v="20"/>
    <n v="560"/>
    <s v="Cash"/>
    <x v="1"/>
    <x v="2"/>
    <x v="1"/>
    <n v="360"/>
    <n v="64.3"/>
    <s v="No"/>
  </r>
  <r>
    <s v="ODR1046"/>
    <x v="26"/>
    <s v="Raj"/>
    <x v="6"/>
    <n v="3"/>
    <n v="150"/>
    <n v="60"/>
    <n v="0"/>
    <n v="20"/>
    <n v="470"/>
    <s v="Cash"/>
    <x v="1"/>
    <x v="2"/>
    <x v="1"/>
    <n v="270"/>
    <n v="57.4"/>
    <s v="No"/>
  </r>
  <r>
    <s v="ODR1046"/>
    <x v="26"/>
    <s v="Raj"/>
    <x v="6"/>
    <n v="3"/>
    <n v="180"/>
    <n v="60"/>
    <n v="0"/>
    <n v="20"/>
    <n v="560"/>
    <s v="Cash"/>
    <x v="1"/>
    <x v="2"/>
    <x v="1"/>
    <n v="360"/>
    <n v="64.3"/>
    <s v="No"/>
  </r>
  <r>
    <s v="ODR1046"/>
    <x v="26"/>
    <s v="Raj"/>
    <x v="6"/>
    <n v="3"/>
    <n v="180"/>
    <n v="60"/>
    <n v="0"/>
    <n v="20"/>
    <n v="560"/>
    <s v="Cash"/>
    <x v="1"/>
    <x v="2"/>
    <x v="1"/>
    <n v="360"/>
    <n v="64.3"/>
    <s v="No"/>
  </r>
  <r>
    <s v="ODR1046"/>
    <x v="26"/>
    <s v="Raj"/>
    <x v="6"/>
    <n v="3"/>
    <n v="150"/>
    <n v="60"/>
    <n v="0"/>
    <n v="20"/>
    <n v="470"/>
    <s v="Cash"/>
    <x v="1"/>
    <x v="2"/>
    <x v="1"/>
    <n v="270"/>
    <n v="57.4"/>
    <s v="No"/>
  </r>
  <r>
    <s v="ODR1046"/>
    <x v="26"/>
    <s v="Raj"/>
    <x v="6"/>
    <n v="3"/>
    <n v="120"/>
    <n v="60"/>
    <n v="0"/>
    <n v="20"/>
    <n v="380"/>
    <s v="Cash"/>
    <x v="1"/>
    <x v="2"/>
    <x v="1"/>
    <n v="180"/>
    <n v="47.4"/>
    <s v="No"/>
  </r>
  <r>
    <s v="ODR1046"/>
    <x v="26"/>
    <s v="Raj"/>
    <x v="6"/>
    <n v="3"/>
    <n v="200"/>
    <n v="60"/>
    <n v="0"/>
    <n v="20"/>
    <n v="620"/>
    <s v="Cash"/>
    <x v="1"/>
    <x v="2"/>
    <x v="1"/>
    <n v="420"/>
    <n v="67.7"/>
    <s v="No"/>
  </r>
  <r>
    <s v="ODR1046"/>
    <x v="26"/>
    <s v="Raj"/>
    <x v="6"/>
    <n v="3"/>
    <n v="120"/>
    <n v="60"/>
    <n v="0"/>
    <n v="20"/>
    <n v="380"/>
    <s v="Cash"/>
    <x v="1"/>
    <x v="2"/>
    <x v="1"/>
    <n v="180"/>
    <n v="47.4"/>
    <s v="No"/>
  </r>
  <r>
    <s v="ODR1046"/>
    <x v="26"/>
    <s v="Raj"/>
    <x v="6"/>
    <n v="3"/>
    <n v="180"/>
    <n v="60"/>
    <n v="0"/>
    <n v="20"/>
    <n v="560"/>
    <s v="Cash"/>
    <x v="1"/>
    <x v="2"/>
    <x v="1"/>
    <n v="360"/>
    <n v="64.3"/>
    <s v="No"/>
  </r>
  <r>
    <s v="ODR1046"/>
    <x v="26"/>
    <s v="Raj"/>
    <x v="6"/>
    <n v="3"/>
    <n v="150"/>
    <n v="60"/>
    <n v="0"/>
    <n v="20"/>
    <n v="470"/>
    <s v="Cash"/>
    <x v="1"/>
    <x v="2"/>
    <x v="1"/>
    <n v="270"/>
    <n v="57.4"/>
    <s v="No"/>
  </r>
  <r>
    <s v="ODR1046"/>
    <x v="26"/>
    <s v="Raj"/>
    <x v="6"/>
    <n v="3"/>
    <n v="150"/>
    <n v="60"/>
    <n v="0"/>
    <n v="20"/>
    <n v="470"/>
    <s v="Cash"/>
    <x v="1"/>
    <x v="2"/>
    <x v="1"/>
    <n v="270"/>
    <n v="57.4"/>
    <s v="No"/>
  </r>
  <r>
    <s v="ODR1046"/>
    <x v="26"/>
    <s v="Raj"/>
    <x v="6"/>
    <n v="3"/>
    <n v="200"/>
    <n v="60"/>
    <n v="0"/>
    <n v="20"/>
    <n v="620"/>
    <s v="Cash"/>
    <x v="1"/>
    <x v="2"/>
    <x v="1"/>
    <n v="420"/>
    <n v="67.7"/>
    <s v="No"/>
  </r>
  <r>
    <s v="ODR1046"/>
    <x v="26"/>
    <s v="Raj"/>
    <x v="6"/>
    <n v="3"/>
    <n v="120"/>
    <n v="60"/>
    <n v="0"/>
    <n v="20"/>
    <n v="380"/>
    <s v="Cash"/>
    <x v="1"/>
    <x v="2"/>
    <x v="1"/>
    <n v="180"/>
    <n v="47.4"/>
    <s v="No"/>
  </r>
  <r>
    <s v="ODR1046"/>
    <x v="26"/>
    <s v="Raj"/>
    <x v="6"/>
    <n v="3"/>
    <n v="150"/>
    <n v="60"/>
    <n v="0"/>
    <n v="20"/>
    <n v="470"/>
    <s v="Cash"/>
    <x v="1"/>
    <x v="2"/>
    <x v="1"/>
    <n v="270"/>
    <n v="57.4"/>
    <s v="No"/>
  </r>
  <r>
    <s v="ODR1046"/>
    <x v="26"/>
    <s v="Raj"/>
    <x v="6"/>
    <n v="3"/>
    <n v="200"/>
    <n v="60"/>
    <n v="0"/>
    <n v="20"/>
    <n v="620"/>
    <s v="Cash"/>
    <x v="1"/>
    <x v="2"/>
    <x v="1"/>
    <n v="420"/>
    <n v="67.7"/>
    <s v="No"/>
  </r>
  <r>
    <s v="ODR1046"/>
    <x v="26"/>
    <s v="Raj"/>
    <x v="6"/>
    <n v="3"/>
    <n v="180"/>
    <n v="60"/>
    <n v="0"/>
    <n v="20"/>
    <n v="560"/>
    <s v="Cash"/>
    <x v="1"/>
    <x v="2"/>
    <x v="1"/>
    <n v="360"/>
    <n v="64.3"/>
    <s v="No"/>
  </r>
  <r>
    <s v="ODR1046"/>
    <x v="26"/>
    <s v="Raj"/>
    <x v="6"/>
    <n v="3"/>
    <n v="120"/>
    <n v="60"/>
    <n v="0"/>
    <n v="20"/>
    <n v="380"/>
    <s v="Cash"/>
    <x v="1"/>
    <x v="2"/>
    <x v="1"/>
    <n v="180"/>
    <n v="47.4"/>
    <s v="No"/>
  </r>
  <r>
    <s v="ODR1046"/>
    <x v="26"/>
    <s v="Raj"/>
    <x v="6"/>
    <n v="3"/>
    <n v="120"/>
    <n v="60"/>
    <n v="0"/>
    <n v="20"/>
    <n v="380"/>
    <s v="Cash"/>
    <x v="1"/>
    <x v="2"/>
    <x v="1"/>
    <n v="180"/>
    <n v="47.4"/>
    <s v="No"/>
  </r>
  <r>
    <s v="ODR1046"/>
    <x v="26"/>
    <s v="Raj"/>
    <x v="6"/>
    <n v="3"/>
    <n v="180"/>
    <n v="60"/>
    <n v="0"/>
    <n v="20"/>
    <n v="560"/>
    <s v="Cash"/>
    <x v="1"/>
    <x v="2"/>
    <x v="1"/>
    <n v="360"/>
    <n v="64.3"/>
    <s v="No"/>
  </r>
  <r>
    <s v="ODR1046"/>
    <x v="26"/>
    <s v="Raj"/>
    <x v="6"/>
    <n v="3"/>
    <n v="180"/>
    <n v="60"/>
    <n v="0"/>
    <n v="20"/>
    <n v="560"/>
    <s v="Cash"/>
    <x v="1"/>
    <x v="2"/>
    <x v="1"/>
    <n v="360"/>
    <n v="64.3"/>
    <s v="No"/>
  </r>
  <r>
    <s v="ODR1046"/>
    <x v="26"/>
    <s v="Raj"/>
    <x v="6"/>
    <n v="3"/>
    <n v="150"/>
    <n v="60"/>
    <n v="0"/>
    <n v="20"/>
    <n v="470"/>
    <s v="Cash"/>
    <x v="1"/>
    <x v="2"/>
    <x v="1"/>
    <n v="270"/>
    <n v="57.4"/>
    <s v="No"/>
  </r>
  <r>
    <s v="ODR1046"/>
    <x v="26"/>
    <s v="Raj"/>
    <x v="6"/>
    <n v="3"/>
    <n v="150"/>
    <n v="60"/>
    <n v="0"/>
    <n v="20"/>
    <n v="470"/>
    <s v="Cash"/>
    <x v="1"/>
    <x v="2"/>
    <x v="1"/>
    <n v="270"/>
    <n v="57.4"/>
    <s v="No"/>
  </r>
  <r>
    <s v="ODR1046"/>
    <x v="26"/>
    <s v="Raj"/>
    <x v="6"/>
    <n v="3"/>
    <n v="180"/>
    <n v="60"/>
    <n v="0"/>
    <n v="20"/>
    <n v="560"/>
    <s v="Cash"/>
    <x v="1"/>
    <x v="2"/>
    <x v="1"/>
    <n v="360"/>
    <n v="64.3"/>
    <s v="No"/>
  </r>
  <r>
    <s v="ODR1046"/>
    <x v="26"/>
    <s v="Raj"/>
    <x v="6"/>
    <n v="3"/>
    <n v="120"/>
    <n v="60"/>
    <n v="0"/>
    <n v="20"/>
    <n v="380"/>
    <s v="Cash"/>
    <x v="1"/>
    <x v="2"/>
    <x v="1"/>
    <n v="180"/>
    <n v="47.4"/>
    <s v="No"/>
  </r>
  <r>
    <s v="ODR1046"/>
    <x v="26"/>
    <s v="Raj"/>
    <x v="6"/>
    <n v="3"/>
    <n v="180"/>
    <n v="60"/>
    <n v="0"/>
    <n v="20"/>
    <n v="560"/>
    <s v="Cash"/>
    <x v="1"/>
    <x v="2"/>
    <x v="1"/>
    <n v="360"/>
    <n v="64.3"/>
    <s v="No"/>
  </r>
  <r>
    <s v="ODR1046"/>
    <x v="26"/>
    <s v="Raj"/>
    <x v="6"/>
    <n v="3"/>
    <n v="120"/>
    <n v="60"/>
    <n v="0"/>
    <n v="20"/>
    <n v="380"/>
    <s v="Cash"/>
    <x v="1"/>
    <x v="2"/>
    <x v="1"/>
    <n v="180"/>
    <n v="47.4"/>
    <s v="No"/>
  </r>
  <r>
    <s v="ODR1046"/>
    <x v="26"/>
    <s v="Raj"/>
    <x v="6"/>
    <n v="3"/>
    <n v="180"/>
    <n v="60"/>
    <n v="0"/>
    <n v="20"/>
    <n v="560"/>
    <s v="Cash"/>
    <x v="1"/>
    <x v="2"/>
    <x v="1"/>
    <n v="360"/>
    <n v="64.3"/>
    <s v="No"/>
  </r>
  <r>
    <s v="ODR1046"/>
    <x v="26"/>
    <s v="Raj"/>
    <x v="6"/>
    <n v="3"/>
    <n v="200"/>
    <n v="60"/>
    <n v="0"/>
    <n v="20"/>
    <n v="620"/>
    <s v="Cash"/>
    <x v="1"/>
    <x v="2"/>
    <x v="1"/>
    <n v="420"/>
    <n v="67.7"/>
    <s v="No"/>
  </r>
  <r>
    <s v="ODR1049"/>
    <x v="9"/>
    <s v="Pooja"/>
    <x v="6"/>
    <n v="1"/>
    <n v="150"/>
    <n v="60"/>
    <n v="0"/>
    <n v="0"/>
    <n v="150"/>
    <s v="Cash"/>
    <x v="0"/>
    <x v="2"/>
    <x v="4"/>
    <n v="90"/>
    <n v="60"/>
    <s v="No"/>
  </r>
  <r>
    <s v="ODR1049"/>
    <x v="9"/>
    <s v="Pooja"/>
    <x v="6"/>
    <n v="1"/>
    <n v="180"/>
    <n v="60"/>
    <n v="0"/>
    <n v="0"/>
    <n v="180"/>
    <s v="Cash"/>
    <x v="0"/>
    <x v="2"/>
    <x v="4"/>
    <n v="120"/>
    <n v="66.7"/>
    <s v="No"/>
  </r>
  <r>
    <s v="ODR1049"/>
    <x v="9"/>
    <s v="Pooja"/>
    <x v="6"/>
    <n v="1"/>
    <n v="150"/>
    <n v="60"/>
    <n v="0"/>
    <n v="0"/>
    <n v="150"/>
    <s v="Cash"/>
    <x v="0"/>
    <x v="2"/>
    <x v="4"/>
    <n v="90"/>
    <n v="60"/>
    <s v="No"/>
  </r>
  <r>
    <s v="ODR1049"/>
    <x v="9"/>
    <s v="Pooja"/>
    <x v="6"/>
    <n v="1"/>
    <n v="180"/>
    <n v="60"/>
    <n v="0"/>
    <n v="0"/>
    <n v="180"/>
    <s v="Cash"/>
    <x v="0"/>
    <x v="2"/>
    <x v="4"/>
    <n v="120"/>
    <n v="66.7"/>
    <s v="No"/>
  </r>
  <r>
    <s v="ODR1049"/>
    <x v="9"/>
    <s v="Pooja"/>
    <x v="6"/>
    <n v="1"/>
    <n v="180"/>
    <n v="60"/>
    <n v="0"/>
    <n v="0"/>
    <n v="180"/>
    <s v="Cash"/>
    <x v="0"/>
    <x v="2"/>
    <x v="4"/>
    <n v="120"/>
    <n v="66.7"/>
    <s v="No"/>
  </r>
  <r>
    <s v="ODR1049"/>
    <x v="9"/>
    <s v="Pooja"/>
    <x v="6"/>
    <n v="1"/>
    <n v="150"/>
    <n v="60"/>
    <n v="0"/>
    <n v="0"/>
    <n v="150"/>
    <s v="Cash"/>
    <x v="0"/>
    <x v="2"/>
    <x v="4"/>
    <n v="90"/>
    <n v="60"/>
    <s v="No"/>
  </r>
  <r>
    <s v="ODR1049"/>
    <x v="9"/>
    <s v="Pooja"/>
    <x v="6"/>
    <n v="1"/>
    <n v="120"/>
    <n v="60"/>
    <n v="0"/>
    <n v="0"/>
    <n v="120"/>
    <s v="Cash"/>
    <x v="0"/>
    <x v="2"/>
    <x v="4"/>
    <n v="60"/>
    <n v="50"/>
    <s v="No"/>
  </r>
  <r>
    <s v="ODR1049"/>
    <x v="9"/>
    <s v="Pooja"/>
    <x v="6"/>
    <n v="1"/>
    <n v="200"/>
    <n v="60"/>
    <n v="0"/>
    <n v="0"/>
    <n v="200"/>
    <s v="Cash"/>
    <x v="0"/>
    <x v="2"/>
    <x v="4"/>
    <n v="140"/>
    <n v="70"/>
    <s v="No"/>
  </r>
  <r>
    <s v="ODR1049"/>
    <x v="9"/>
    <s v="Pooja"/>
    <x v="6"/>
    <n v="1"/>
    <n v="120"/>
    <n v="60"/>
    <n v="0"/>
    <n v="0"/>
    <n v="120"/>
    <s v="Cash"/>
    <x v="0"/>
    <x v="2"/>
    <x v="4"/>
    <n v="60"/>
    <n v="50"/>
    <s v="No"/>
  </r>
  <r>
    <s v="ODR1049"/>
    <x v="9"/>
    <s v="Pooja"/>
    <x v="6"/>
    <n v="1"/>
    <n v="180"/>
    <n v="60"/>
    <n v="0"/>
    <n v="0"/>
    <n v="180"/>
    <s v="Cash"/>
    <x v="0"/>
    <x v="2"/>
    <x v="4"/>
    <n v="120"/>
    <n v="66.7"/>
    <s v="No"/>
  </r>
  <r>
    <s v="ODR1049"/>
    <x v="9"/>
    <s v="Pooja"/>
    <x v="6"/>
    <n v="1"/>
    <n v="150"/>
    <n v="60"/>
    <n v="0"/>
    <n v="0"/>
    <n v="150"/>
    <s v="Cash"/>
    <x v="0"/>
    <x v="2"/>
    <x v="4"/>
    <n v="90"/>
    <n v="60"/>
    <s v="No"/>
  </r>
  <r>
    <s v="ODR1049"/>
    <x v="9"/>
    <s v="Pooja"/>
    <x v="6"/>
    <n v="1"/>
    <n v="150"/>
    <n v="60"/>
    <n v="0"/>
    <n v="0"/>
    <n v="150"/>
    <s v="Cash"/>
    <x v="0"/>
    <x v="2"/>
    <x v="4"/>
    <n v="90"/>
    <n v="60"/>
    <s v="No"/>
  </r>
  <r>
    <s v="ODR1049"/>
    <x v="9"/>
    <s v="Pooja"/>
    <x v="6"/>
    <n v="1"/>
    <n v="200"/>
    <n v="60"/>
    <n v="0"/>
    <n v="0"/>
    <n v="200"/>
    <s v="Cash"/>
    <x v="0"/>
    <x v="2"/>
    <x v="4"/>
    <n v="140"/>
    <n v="70"/>
    <s v="No"/>
  </r>
  <r>
    <s v="ODR1049"/>
    <x v="9"/>
    <s v="Pooja"/>
    <x v="6"/>
    <n v="1"/>
    <n v="120"/>
    <n v="60"/>
    <n v="0"/>
    <n v="0"/>
    <n v="120"/>
    <s v="Cash"/>
    <x v="0"/>
    <x v="2"/>
    <x v="4"/>
    <n v="60"/>
    <n v="50"/>
    <s v="No"/>
  </r>
  <r>
    <s v="ODR1049"/>
    <x v="9"/>
    <s v="Pooja"/>
    <x v="6"/>
    <n v="1"/>
    <n v="150"/>
    <n v="60"/>
    <n v="0"/>
    <n v="0"/>
    <n v="150"/>
    <s v="Cash"/>
    <x v="0"/>
    <x v="2"/>
    <x v="4"/>
    <n v="90"/>
    <n v="60"/>
    <s v="No"/>
  </r>
  <r>
    <s v="ODR1049"/>
    <x v="9"/>
    <s v="Pooja"/>
    <x v="6"/>
    <n v="1"/>
    <n v="200"/>
    <n v="60"/>
    <n v="0"/>
    <n v="0"/>
    <n v="200"/>
    <s v="Cash"/>
    <x v="0"/>
    <x v="2"/>
    <x v="4"/>
    <n v="140"/>
    <n v="70"/>
    <s v="No"/>
  </r>
  <r>
    <s v="ODR1049"/>
    <x v="9"/>
    <s v="Pooja"/>
    <x v="6"/>
    <n v="1"/>
    <n v="180"/>
    <n v="60"/>
    <n v="0"/>
    <n v="0"/>
    <n v="180"/>
    <s v="Cash"/>
    <x v="0"/>
    <x v="2"/>
    <x v="4"/>
    <n v="120"/>
    <n v="66.7"/>
    <s v="No"/>
  </r>
  <r>
    <s v="ODR1049"/>
    <x v="9"/>
    <s v="Pooja"/>
    <x v="6"/>
    <n v="1"/>
    <n v="120"/>
    <n v="60"/>
    <n v="0"/>
    <n v="0"/>
    <n v="120"/>
    <s v="Cash"/>
    <x v="0"/>
    <x v="2"/>
    <x v="4"/>
    <n v="60"/>
    <n v="50"/>
    <s v="No"/>
  </r>
  <r>
    <s v="ODR1049"/>
    <x v="9"/>
    <s v="Pooja"/>
    <x v="6"/>
    <n v="1"/>
    <n v="120"/>
    <n v="60"/>
    <n v="0"/>
    <n v="0"/>
    <n v="120"/>
    <s v="Cash"/>
    <x v="0"/>
    <x v="2"/>
    <x v="4"/>
    <n v="60"/>
    <n v="50"/>
    <s v="No"/>
  </r>
  <r>
    <s v="ODR1049"/>
    <x v="9"/>
    <s v="Pooja"/>
    <x v="6"/>
    <n v="1"/>
    <n v="180"/>
    <n v="60"/>
    <n v="0"/>
    <n v="0"/>
    <n v="180"/>
    <s v="Cash"/>
    <x v="0"/>
    <x v="2"/>
    <x v="4"/>
    <n v="120"/>
    <n v="66.7"/>
    <s v="No"/>
  </r>
  <r>
    <s v="ODR1049"/>
    <x v="9"/>
    <s v="Pooja"/>
    <x v="6"/>
    <n v="1"/>
    <n v="180"/>
    <n v="60"/>
    <n v="0"/>
    <n v="0"/>
    <n v="180"/>
    <s v="Cash"/>
    <x v="0"/>
    <x v="2"/>
    <x v="4"/>
    <n v="120"/>
    <n v="66.7"/>
    <s v="No"/>
  </r>
  <r>
    <s v="ODR1049"/>
    <x v="9"/>
    <s v="Pooja"/>
    <x v="6"/>
    <n v="1"/>
    <n v="150"/>
    <n v="60"/>
    <n v="0"/>
    <n v="0"/>
    <n v="150"/>
    <s v="Cash"/>
    <x v="0"/>
    <x v="2"/>
    <x v="4"/>
    <n v="90"/>
    <n v="60"/>
    <s v="No"/>
  </r>
  <r>
    <s v="ODR1049"/>
    <x v="9"/>
    <s v="Pooja"/>
    <x v="6"/>
    <n v="1"/>
    <n v="150"/>
    <n v="60"/>
    <n v="0"/>
    <n v="0"/>
    <n v="150"/>
    <s v="Cash"/>
    <x v="0"/>
    <x v="2"/>
    <x v="4"/>
    <n v="90"/>
    <n v="60"/>
    <s v="No"/>
  </r>
  <r>
    <s v="ODR1049"/>
    <x v="9"/>
    <s v="Pooja"/>
    <x v="6"/>
    <n v="1"/>
    <n v="180"/>
    <n v="60"/>
    <n v="0"/>
    <n v="0"/>
    <n v="180"/>
    <s v="Cash"/>
    <x v="0"/>
    <x v="2"/>
    <x v="4"/>
    <n v="120"/>
    <n v="66.7"/>
    <s v="No"/>
  </r>
  <r>
    <s v="ODR1049"/>
    <x v="9"/>
    <s v="Pooja"/>
    <x v="6"/>
    <n v="1"/>
    <n v="120"/>
    <n v="60"/>
    <n v="0"/>
    <n v="0"/>
    <n v="120"/>
    <s v="Cash"/>
    <x v="0"/>
    <x v="2"/>
    <x v="4"/>
    <n v="60"/>
    <n v="50"/>
    <s v="No"/>
  </r>
  <r>
    <s v="ODR1049"/>
    <x v="9"/>
    <s v="Pooja"/>
    <x v="6"/>
    <n v="1"/>
    <n v="180"/>
    <n v="60"/>
    <n v="0"/>
    <n v="0"/>
    <n v="180"/>
    <s v="Cash"/>
    <x v="0"/>
    <x v="2"/>
    <x v="4"/>
    <n v="120"/>
    <n v="66.7"/>
    <s v="No"/>
  </r>
  <r>
    <s v="ODR1049"/>
    <x v="9"/>
    <s v="Pooja"/>
    <x v="6"/>
    <n v="1"/>
    <n v="120"/>
    <n v="60"/>
    <n v="0"/>
    <n v="0"/>
    <n v="120"/>
    <s v="Cash"/>
    <x v="0"/>
    <x v="2"/>
    <x v="4"/>
    <n v="60"/>
    <n v="50"/>
    <s v="No"/>
  </r>
  <r>
    <s v="ODR1049"/>
    <x v="9"/>
    <s v="Pooja"/>
    <x v="6"/>
    <n v="1"/>
    <n v="180"/>
    <n v="60"/>
    <n v="0"/>
    <n v="0"/>
    <n v="180"/>
    <s v="Cash"/>
    <x v="0"/>
    <x v="2"/>
    <x v="4"/>
    <n v="120"/>
    <n v="66.7"/>
    <s v="No"/>
  </r>
  <r>
    <s v="ODR1049"/>
    <x v="9"/>
    <s v="Pooja"/>
    <x v="6"/>
    <n v="1"/>
    <n v="200"/>
    <n v="60"/>
    <n v="0"/>
    <n v="0"/>
    <n v="200"/>
    <s v="Cash"/>
    <x v="0"/>
    <x v="2"/>
    <x v="4"/>
    <n v="140"/>
    <n v="70"/>
    <s v="No"/>
  </r>
  <r>
    <s v="ODR1057"/>
    <x v="27"/>
    <s v="Simran"/>
    <x v="6"/>
    <n v="1"/>
    <n v="150"/>
    <n v="60"/>
    <n v="0"/>
    <n v="30"/>
    <n v="180"/>
    <s v="Not Available"/>
    <x v="0"/>
    <x v="2"/>
    <x v="2"/>
    <n v="90"/>
    <n v="50"/>
    <s v="No"/>
  </r>
  <r>
    <s v="ODR1057"/>
    <x v="27"/>
    <s v="Simran"/>
    <x v="6"/>
    <n v="1"/>
    <n v="180"/>
    <n v="60"/>
    <n v="0"/>
    <n v="30"/>
    <n v="210"/>
    <s v="Not Available"/>
    <x v="0"/>
    <x v="2"/>
    <x v="2"/>
    <n v="120"/>
    <n v="57.1"/>
    <s v="No"/>
  </r>
  <r>
    <s v="ODR1057"/>
    <x v="27"/>
    <s v="Simran"/>
    <x v="6"/>
    <n v="1"/>
    <n v="150"/>
    <n v="60"/>
    <n v="0"/>
    <n v="30"/>
    <n v="180"/>
    <s v="Not Available"/>
    <x v="0"/>
    <x v="2"/>
    <x v="2"/>
    <n v="90"/>
    <n v="50"/>
    <s v="No"/>
  </r>
  <r>
    <s v="ODR1057"/>
    <x v="27"/>
    <s v="Simran"/>
    <x v="6"/>
    <n v="1"/>
    <n v="180"/>
    <n v="60"/>
    <n v="0"/>
    <n v="30"/>
    <n v="210"/>
    <s v="Not Available"/>
    <x v="0"/>
    <x v="2"/>
    <x v="2"/>
    <n v="120"/>
    <n v="57.1"/>
    <s v="No"/>
  </r>
  <r>
    <s v="ODR1057"/>
    <x v="27"/>
    <s v="Simran"/>
    <x v="6"/>
    <n v="1"/>
    <n v="180"/>
    <n v="60"/>
    <n v="0"/>
    <n v="30"/>
    <n v="210"/>
    <s v="Not Available"/>
    <x v="0"/>
    <x v="2"/>
    <x v="2"/>
    <n v="120"/>
    <n v="57.1"/>
    <s v="No"/>
  </r>
  <r>
    <s v="ODR1057"/>
    <x v="27"/>
    <s v="Simran"/>
    <x v="6"/>
    <n v="1"/>
    <n v="150"/>
    <n v="60"/>
    <n v="0"/>
    <n v="30"/>
    <n v="180"/>
    <s v="Not Available"/>
    <x v="0"/>
    <x v="2"/>
    <x v="2"/>
    <n v="90"/>
    <n v="50"/>
    <s v="No"/>
  </r>
  <r>
    <s v="ODR1057"/>
    <x v="27"/>
    <s v="Simran"/>
    <x v="6"/>
    <n v="1"/>
    <n v="120"/>
    <n v="60"/>
    <n v="0"/>
    <n v="30"/>
    <n v="150"/>
    <s v="Not Available"/>
    <x v="0"/>
    <x v="2"/>
    <x v="2"/>
    <n v="60"/>
    <n v="40"/>
    <s v="No"/>
  </r>
  <r>
    <s v="ODR1057"/>
    <x v="27"/>
    <s v="Simran"/>
    <x v="6"/>
    <n v="1"/>
    <n v="200"/>
    <n v="60"/>
    <n v="0"/>
    <n v="30"/>
    <n v="230"/>
    <s v="Not Available"/>
    <x v="0"/>
    <x v="2"/>
    <x v="2"/>
    <n v="140"/>
    <n v="60.9"/>
    <s v="No"/>
  </r>
  <r>
    <s v="ODR1057"/>
    <x v="27"/>
    <s v="Simran"/>
    <x v="6"/>
    <n v="1"/>
    <n v="120"/>
    <n v="60"/>
    <n v="0"/>
    <n v="30"/>
    <n v="150"/>
    <s v="Not Available"/>
    <x v="0"/>
    <x v="2"/>
    <x v="2"/>
    <n v="60"/>
    <n v="40"/>
    <s v="No"/>
  </r>
  <r>
    <s v="ODR1057"/>
    <x v="27"/>
    <s v="Simran"/>
    <x v="6"/>
    <n v="1"/>
    <n v="180"/>
    <n v="60"/>
    <n v="0"/>
    <n v="30"/>
    <n v="210"/>
    <s v="Not Available"/>
    <x v="0"/>
    <x v="2"/>
    <x v="2"/>
    <n v="120"/>
    <n v="57.1"/>
    <s v="No"/>
  </r>
  <r>
    <s v="ODR1057"/>
    <x v="27"/>
    <s v="Simran"/>
    <x v="6"/>
    <n v="1"/>
    <n v="150"/>
    <n v="60"/>
    <n v="0"/>
    <n v="30"/>
    <n v="180"/>
    <s v="Not Available"/>
    <x v="0"/>
    <x v="2"/>
    <x v="2"/>
    <n v="90"/>
    <n v="50"/>
    <s v="No"/>
  </r>
  <r>
    <s v="ODR1057"/>
    <x v="27"/>
    <s v="Simran"/>
    <x v="6"/>
    <n v="1"/>
    <n v="150"/>
    <n v="60"/>
    <n v="0"/>
    <n v="30"/>
    <n v="180"/>
    <s v="Not Available"/>
    <x v="0"/>
    <x v="2"/>
    <x v="2"/>
    <n v="90"/>
    <n v="50"/>
    <s v="No"/>
  </r>
  <r>
    <s v="ODR1057"/>
    <x v="27"/>
    <s v="Simran"/>
    <x v="6"/>
    <n v="1"/>
    <n v="200"/>
    <n v="60"/>
    <n v="0"/>
    <n v="30"/>
    <n v="230"/>
    <s v="Not Available"/>
    <x v="0"/>
    <x v="2"/>
    <x v="2"/>
    <n v="140"/>
    <n v="60.9"/>
    <s v="No"/>
  </r>
  <r>
    <s v="ODR1057"/>
    <x v="27"/>
    <s v="Simran"/>
    <x v="6"/>
    <n v="1"/>
    <n v="120"/>
    <n v="60"/>
    <n v="0"/>
    <n v="30"/>
    <n v="150"/>
    <s v="Not Available"/>
    <x v="0"/>
    <x v="2"/>
    <x v="2"/>
    <n v="60"/>
    <n v="40"/>
    <s v="No"/>
  </r>
  <r>
    <s v="ODR1057"/>
    <x v="27"/>
    <s v="Simran"/>
    <x v="6"/>
    <n v="1"/>
    <n v="150"/>
    <n v="60"/>
    <n v="0"/>
    <n v="30"/>
    <n v="180"/>
    <s v="Not Available"/>
    <x v="0"/>
    <x v="2"/>
    <x v="2"/>
    <n v="90"/>
    <n v="50"/>
    <s v="No"/>
  </r>
  <r>
    <s v="ODR1057"/>
    <x v="27"/>
    <s v="Simran"/>
    <x v="6"/>
    <n v="1"/>
    <n v="200"/>
    <n v="60"/>
    <n v="0"/>
    <n v="30"/>
    <n v="230"/>
    <s v="Not Available"/>
    <x v="0"/>
    <x v="2"/>
    <x v="2"/>
    <n v="140"/>
    <n v="60.9"/>
    <s v="No"/>
  </r>
  <r>
    <s v="ODR1057"/>
    <x v="27"/>
    <s v="Simran"/>
    <x v="6"/>
    <n v="1"/>
    <n v="180"/>
    <n v="60"/>
    <n v="0"/>
    <n v="30"/>
    <n v="210"/>
    <s v="Not Available"/>
    <x v="0"/>
    <x v="2"/>
    <x v="2"/>
    <n v="120"/>
    <n v="57.1"/>
    <s v="No"/>
  </r>
  <r>
    <s v="ODR1057"/>
    <x v="27"/>
    <s v="Simran"/>
    <x v="6"/>
    <n v="1"/>
    <n v="120"/>
    <n v="60"/>
    <n v="0"/>
    <n v="30"/>
    <n v="150"/>
    <s v="Not Available"/>
    <x v="0"/>
    <x v="2"/>
    <x v="2"/>
    <n v="60"/>
    <n v="40"/>
    <s v="No"/>
  </r>
  <r>
    <s v="ODR1057"/>
    <x v="27"/>
    <s v="Simran"/>
    <x v="6"/>
    <n v="1"/>
    <n v="120"/>
    <n v="60"/>
    <n v="0"/>
    <n v="30"/>
    <n v="150"/>
    <s v="Not Available"/>
    <x v="0"/>
    <x v="2"/>
    <x v="2"/>
    <n v="60"/>
    <n v="40"/>
    <s v="No"/>
  </r>
  <r>
    <s v="ODR1057"/>
    <x v="27"/>
    <s v="Simran"/>
    <x v="6"/>
    <n v="1"/>
    <n v="180"/>
    <n v="60"/>
    <n v="0"/>
    <n v="30"/>
    <n v="210"/>
    <s v="Not Available"/>
    <x v="0"/>
    <x v="2"/>
    <x v="2"/>
    <n v="120"/>
    <n v="57.1"/>
    <s v="No"/>
  </r>
  <r>
    <s v="ODR1057"/>
    <x v="27"/>
    <s v="Simran"/>
    <x v="6"/>
    <n v="1"/>
    <n v="180"/>
    <n v="60"/>
    <n v="0"/>
    <n v="30"/>
    <n v="210"/>
    <s v="Not Available"/>
    <x v="0"/>
    <x v="2"/>
    <x v="2"/>
    <n v="120"/>
    <n v="57.1"/>
    <s v="No"/>
  </r>
  <r>
    <s v="ODR1057"/>
    <x v="27"/>
    <s v="Simran"/>
    <x v="6"/>
    <n v="1"/>
    <n v="150"/>
    <n v="60"/>
    <n v="0"/>
    <n v="30"/>
    <n v="180"/>
    <s v="Not Available"/>
    <x v="0"/>
    <x v="2"/>
    <x v="2"/>
    <n v="90"/>
    <n v="50"/>
    <s v="No"/>
  </r>
  <r>
    <s v="ODR1057"/>
    <x v="27"/>
    <s v="Simran"/>
    <x v="6"/>
    <n v="1"/>
    <n v="150"/>
    <n v="60"/>
    <n v="0"/>
    <n v="30"/>
    <n v="180"/>
    <s v="Not Available"/>
    <x v="0"/>
    <x v="2"/>
    <x v="2"/>
    <n v="90"/>
    <n v="50"/>
    <s v="No"/>
  </r>
  <r>
    <s v="ODR1057"/>
    <x v="27"/>
    <s v="Simran"/>
    <x v="6"/>
    <n v="1"/>
    <n v="180"/>
    <n v="60"/>
    <n v="0"/>
    <n v="30"/>
    <n v="210"/>
    <s v="Not Available"/>
    <x v="0"/>
    <x v="2"/>
    <x v="2"/>
    <n v="120"/>
    <n v="57.1"/>
    <s v="No"/>
  </r>
  <r>
    <s v="ODR1057"/>
    <x v="27"/>
    <s v="Simran"/>
    <x v="6"/>
    <n v="1"/>
    <n v="120"/>
    <n v="60"/>
    <n v="0"/>
    <n v="30"/>
    <n v="150"/>
    <s v="Not Available"/>
    <x v="0"/>
    <x v="2"/>
    <x v="2"/>
    <n v="60"/>
    <n v="40"/>
    <s v="No"/>
  </r>
  <r>
    <s v="ODR1057"/>
    <x v="27"/>
    <s v="Simran"/>
    <x v="6"/>
    <n v="1"/>
    <n v="180"/>
    <n v="60"/>
    <n v="0"/>
    <n v="30"/>
    <n v="210"/>
    <s v="Not Available"/>
    <x v="0"/>
    <x v="2"/>
    <x v="2"/>
    <n v="120"/>
    <n v="57.1"/>
    <s v="No"/>
  </r>
  <r>
    <s v="ODR1057"/>
    <x v="27"/>
    <s v="Simran"/>
    <x v="6"/>
    <n v="1"/>
    <n v="120"/>
    <n v="60"/>
    <n v="0"/>
    <n v="30"/>
    <n v="150"/>
    <s v="Not Available"/>
    <x v="0"/>
    <x v="2"/>
    <x v="2"/>
    <n v="60"/>
    <n v="40"/>
    <s v="No"/>
  </r>
  <r>
    <s v="ODR1057"/>
    <x v="27"/>
    <s v="Simran"/>
    <x v="6"/>
    <n v="1"/>
    <n v="180"/>
    <n v="60"/>
    <n v="0"/>
    <n v="30"/>
    <n v="210"/>
    <s v="Not Available"/>
    <x v="0"/>
    <x v="2"/>
    <x v="2"/>
    <n v="120"/>
    <n v="57.1"/>
    <s v="No"/>
  </r>
  <r>
    <s v="ODR1057"/>
    <x v="27"/>
    <s v="Simran"/>
    <x v="6"/>
    <n v="1"/>
    <n v="200"/>
    <n v="60"/>
    <n v="0"/>
    <n v="30"/>
    <n v="230"/>
    <s v="Not Available"/>
    <x v="0"/>
    <x v="2"/>
    <x v="2"/>
    <n v="140"/>
    <n v="60.9"/>
    <s v="No"/>
  </r>
  <r>
    <s v="ODR1057"/>
    <x v="27"/>
    <s v="Simran"/>
    <x v="6"/>
    <n v="1"/>
    <n v="150"/>
    <n v="60"/>
    <n v="0"/>
    <n v="30"/>
    <n v="180"/>
    <s v="Not Available"/>
    <x v="0"/>
    <x v="2"/>
    <x v="2"/>
    <n v="90"/>
    <n v="50"/>
    <s v="No"/>
  </r>
  <r>
    <s v="ODR1057"/>
    <x v="27"/>
    <s v="Simran"/>
    <x v="6"/>
    <n v="1"/>
    <n v="180"/>
    <n v="60"/>
    <n v="0"/>
    <n v="30"/>
    <n v="210"/>
    <s v="Not Available"/>
    <x v="0"/>
    <x v="2"/>
    <x v="2"/>
    <n v="120"/>
    <n v="57.1"/>
    <s v="No"/>
  </r>
  <r>
    <s v="ODR1057"/>
    <x v="27"/>
    <s v="Simran"/>
    <x v="6"/>
    <n v="1"/>
    <n v="150"/>
    <n v="60"/>
    <n v="0"/>
    <n v="30"/>
    <n v="180"/>
    <s v="Not Available"/>
    <x v="0"/>
    <x v="2"/>
    <x v="2"/>
    <n v="90"/>
    <n v="50"/>
    <s v="No"/>
  </r>
  <r>
    <s v="ODR1057"/>
    <x v="27"/>
    <s v="Simran"/>
    <x v="6"/>
    <n v="1"/>
    <n v="180"/>
    <n v="60"/>
    <n v="0"/>
    <n v="30"/>
    <n v="210"/>
    <s v="Not Available"/>
    <x v="0"/>
    <x v="2"/>
    <x v="2"/>
    <n v="120"/>
    <n v="57.1"/>
    <s v="No"/>
  </r>
  <r>
    <s v="ODR1057"/>
    <x v="27"/>
    <s v="Simran"/>
    <x v="6"/>
    <n v="1"/>
    <n v="180"/>
    <n v="60"/>
    <n v="0"/>
    <n v="30"/>
    <n v="210"/>
    <s v="Not Available"/>
    <x v="0"/>
    <x v="2"/>
    <x v="2"/>
    <n v="120"/>
    <n v="57.1"/>
    <s v="No"/>
  </r>
  <r>
    <s v="ODR1057"/>
    <x v="27"/>
    <s v="Simran"/>
    <x v="6"/>
    <n v="1"/>
    <n v="150"/>
    <n v="60"/>
    <n v="0"/>
    <n v="30"/>
    <n v="180"/>
    <s v="Not Available"/>
    <x v="0"/>
    <x v="2"/>
    <x v="2"/>
    <n v="90"/>
    <n v="50"/>
    <s v="No"/>
  </r>
  <r>
    <s v="ODR1057"/>
    <x v="27"/>
    <s v="Simran"/>
    <x v="6"/>
    <n v="1"/>
    <n v="120"/>
    <n v="60"/>
    <n v="0"/>
    <n v="30"/>
    <n v="150"/>
    <s v="Not Available"/>
    <x v="0"/>
    <x v="2"/>
    <x v="2"/>
    <n v="60"/>
    <n v="40"/>
    <s v="No"/>
  </r>
  <r>
    <s v="ODR1057"/>
    <x v="27"/>
    <s v="Simran"/>
    <x v="6"/>
    <n v="1"/>
    <n v="200"/>
    <n v="60"/>
    <n v="0"/>
    <n v="30"/>
    <n v="230"/>
    <s v="Not Available"/>
    <x v="0"/>
    <x v="2"/>
    <x v="2"/>
    <n v="140"/>
    <n v="60.9"/>
    <s v="No"/>
  </r>
  <r>
    <s v="ODR1057"/>
    <x v="27"/>
    <s v="Simran"/>
    <x v="6"/>
    <n v="1"/>
    <n v="120"/>
    <n v="60"/>
    <n v="0"/>
    <n v="30"/>
    <n v="150"/>
    <s v="Not Available"/>
    <x v="0"/>
    <x v="2"/>
    <x v="2"/>
    <n v="60"/>
    <n v="40"/>
    <s v="No"/>
  </r>
  <r>
    <s v="ODR1057"/>
    <x v="27"/>
    <s v="Simran"/>
    <x v="6"/>
    <n v="1"/>
    <n v="180"/>
    <n v="60"/>
    <n v="0"/>
    <n v="30"/>
    <n v="210"/>
    <s v="Not Available"/>
    <x v="0"/>
    <x v="2"/>
    <x v="2"/>
    <n v="120"/>
    <n v="57.1"/>
    <s v="No"/>
  </r>
  <r>
    <s v="ODR1057"/>
    <x v="27"/>
    <s v="Simran"/>
    <x v="6"/>
    <n v="1"/>
    <n v="150"/>
    <n v="60"/>
    <n v="0"/>
    <n v="30"/>
    <n v="180"/>
    <s v="Not Available"/>
    <x v="0"/>
    <x v="2"/>
    <x v="2"/>
    <n v="90"/>
    <n v="50"/>
    <s v="No"/>
  </r>
  <r>
    <s v="ODR1057"/>
    <x v="27"/>
    <s v="Simran"/>
    <x v="6"/>
    <n v="1"/>
    <n v="150"/>
    <n v="60"/>
    <n v="0"/>
    <n v="30"/>
    <n v="180"/>
    <s v="Not Available"/>
    <x v="0"/>
    <x v="2"/>
    <x v="2"/>
    <n v="90"/>
    <n v="50"/>
    <s v="No"/>
  </r>
  <r>
    <s v="ODR1057"/>
    <x v="27"/>
    <s v="Simran"/>
    <x v="6"/>
    <n v="1"/>
    <n v="200"/>
    <n v="60"/>
    <n v="0"/>
    <n v="30"/>
    <n v="230"/>
    <s v="Not Available"/>
    <x v="0"/>
    <x v="2"/>
    <x v="2"/>
    <n v="140"/>
    <n v="60.9"/>
    <s v="No"/>
  </r>
  <r>
    <s v="ODR1057"/>
    <x v="27"/>
    <s v="Simran"/>
    <x v="6"/>
    <n v="1"/>
    <n v="120"/>
    <n v="60"/>
    <n v="0"/>
    <n v="30"/>
    <n v="150"/>
    <s v="Not Available"/>
    <x v="0"/>
    <x v="2"/>
    <x v="2"/>
    <n v="60"/>
    <n v="40"/>
    <s v="No"/>
  </r>
  <r>
    <s v="ODR1057"/>
    <x v="27"/>
    <s v="Simran"/>
    <x v="6"/>
    <n v="1"/>
    <n v="150"/>
    <n v="60"/>
    <n v="0"/>
    <n v="30"/>
    <n v="180"/>
    <s v="Not Available"/>
    <x v="0"/>
    <x v="2"/>
    <x v="2"/>
    <n v="90"/>
    <n v="50"/>
    <s v="No"/>
  </r>
  <r>
    <s v="ODR1057"/>
    <x v="27"/>
    <s v="Simran"/>
    <x v="6"/>
    <n v="1"/>
    <n v="200"/>
    <n v="60"/>
    <n v="0"/>
    <n v="30"/>
    <n v="230"/>
    <s v="Not Available"/>
    <x v="0"/>
    <x v="2"/>
    <x v="2"/>
    <n v="140"/>
    <n v="60.9"/>
    <s v="No"/>
  </r>
  <r>
    <s v="ODR1057"/>
    <x v="27"/>
    <s v="Simran"/>
    <x v="6"/>
    <n v="1"/>
    <n v="180"/>
    <n v="60"/>
    <n v="0"/>
    <n v="30"/>
    <n v="210"/>
    <s v="Not Available"/>
    <x v="0"/>
    <x v="2"/>
    <x v="2"/>
    <n v="120"/>
    <n v="57.1"/>
    <s v="No"/>
  </r>
  <r>
    <s v="ODR1057"/>
    <x v="27"/>
    <s v="Simran"/>
    <x v="6"/>
    <n v="1"/>
    <n v="120"/>
    <n v="60"/>
    <n v="0"/>
    <n v="30"/>
    <n v="150"/>
    <s v="Not Available"/>
    <x v="0"/>
    <x v="2"/>
    <x v="2"/>
    <n v="60"/>
    <n v="40"/>
    <s v="No"/>
  </r>
  <r>
    <s v="ODR1057"/>
    <x v="27"/>
    <s v="Simran"/>
    <x v="6"/>
    <n v="1"/>
    <n v="120"/>
    <n v="60"/>
    <n v="0"/>
    <n v="30"/>
    <n v="150"/>
    <s v="Not Available"/>
    <x v="0"/>
    <x v="2"/>
    <x v="2"/>
    <n v="60"/>
    <n v="40"/>
    <s v="No"/>
  </r>
  <r>
    <s v="ODR1057"/>
    <x v="27"/>
    <s v="Simran"/>
    <x v="6"/>
    <n v="1"/>
    <n v="180"/>
    <n v="60"/>
    <n v="0"/>
    <n v="30"/>
    <n v="210"/>
    <s v="Not Available"/>
    <x v="0"/>
    <x v="2"/>
    <x v="2"/>
    <n v="120"/>
    <n v="57.1"/>
    <s v="No"/>
  </r>
  <r>
    <s v="ODR1057"/>
    <x v="27"/>
    <s v="Simran"/>
    <x v="6"/>
    <n v="1"/>
    <n v="180"/>
    <n v="60"/>
    <n v="0"/>
    <n v="30"/>
    <n v="210"/>
    <s v="Not Available"/>
    <x v="0"/>
    <x v="2"/>
    <x v="2"/>
    <n v="120"/>
    <n v="57.1"/>
    <s v="No"/>
  </r>
  <r>
    <s v="ODR1057"/>
    <x v="27"/>
    <s v="Simran"/>
    <x v="6"/>
    <n v="1"/>
    <n v="150"/>
    <n v="60"/>
    <n v="0"/>
    <n v="30"/>
    <n v="180"/>
    <s v="Not Available"/>
    <x v="0"/>
    <x v="2"/>
    <x v="2"/>
    <n v="90"/>
    <n v="50"/>
    <s v="No"/>
  </r>
  <r>
    <s v="ODR1057"/>
    <x v="27"/>
    <s v="Simran"/>
    <x v="6"/>
    <n v="1"/>
    <n v="150"/>
    <n v="60"/>
    <n v="0"/>
    <n v="30"/>
    <n v="180"/>
    <s v="Not Available"/>
    <x v="0"/>
    <x v="2"/>
    <x v="2"/>
    <n v="90"/>
    <n v="50"/>
    <s v="No"/>
  </r>
  <r>
    <s v="ODR1057"/>
    <x v="27"/>
    <s v="Simran"/>
    <x v="6"/>
    <n v="1"/>
    <n v="180"/>
    <n v="60"/>
    <n v="0"/>
    <n v="30"/>
    <n v="210"/>
    <s v="Not Available"/>
    <x v="0"/>
    <x v="2"/>
    <x v="2"/>
    <n v="120"/>
    <n v="57.1"/>
    <s v="No"/>
  </r>
  <r>
    <s v="ODR1057"/>
    <x v="27"/>
    <s v="Simran"/>
    <x v="6"/>
    <n v="1"/>
    <n v="120"/>
    <n v="60"/>
    <n v="0"/>
    <n v="30"/>
    <n v="150"/>
    <s v="Not Available"/>
    <x v="0"/>
    <x v="2"/>
    <x v="2"/>
    <n v="60"/>
    <n v="40"/>
    <s v="No"/>
  </r>
  <r>
    <s v="ODR1057"/>
    <x v="27"/>
    <s v="Simran"/>
    <x v="6"/>
    <n v="1"/>
    <n v="180"/>
    <n v="60"/>
    <n v="0"/>
    <n v="30"/>
    <n v="210"/>
    <s v="Not Available"/>
    <x v="0"/>
    <x v="2"/>
    <x v="2"/>
    <n v="120"/>
    <n v="57.1"/>
    <s v="No"/>
  </r>
  <r>
    <s v="ODR1057"/>
    <x v="27"/>
    <s v="Simran"/>
    <x v="6"/>
    <n v="1"/>
    <n v="120"/>
    <n v="60"/>
    <n v="0"/>
    <n v="30"/>
    <n v="150"/>
    <s v="Not Available"/>
    <x v="0"/>
    <x v="2"/>
    <x v="2"/>
    <n v="60"/>
    <n v="40"/>
    <s v="No"/>
  </r>
  <r>
    <s v="ODR1057"/>
    <x v="27"/>
    <s v="Simran"/>
    <x v="6"/>
    <n v="1"/>
    <n v="180"/>
    <n v="60"/>
    <n v="0"/>
    <n v="30"/>
    <n v="210"/>
    <s v="Not Available"/>
    <x v="0"/>
    <x v="2"/>
    <x v="2"/>
    <n v="120"/>
    <n v="57.1"/>
    <s v="No"/>
  </r>
  <r>
    <s v="ODR1057"/>
    <x v="27"/>
    <s v="Simran"/>
    <x v="6"/>
    <n v="1"/>
    <n v="200"/>
    <n v="60"/>
    <n v="0"/>
    <n v="30"/>
    <n v="230"/>
    <s v="Not Available"/>
    <x v="0"/>
    <x v="2"/>
    <x v="2"/>
    <n v="140"/>
    <n v="60.9"/>
    <s v="No"/>
  </r>
  <r>
    <s v="ODR1059"/>
    <x v="29"/>
    <s v="Pooja"/>
    <x v="6"/>
    <n v="1"/>
    <n v="150"/>
    <n v="60"/>
    <n v="5"/>
    <n v="30"/>
    <n v="185"/>
    <s v="GPay"/>
    <x v="0"/>
    <x v="2"/>
    <x v="4"/>
    <n v="90"/>
    <n v="48.6"/>
    <s v="No"/>
  </r>
  <r>
    <s v="ODR1059"/>
    <x v="29"/>
    <s v="Pooja"/>
    <x v="6"/>
    <n v="1"/>
    <n v="180"/>
    <n v="60"/>
    <n v="5"/>
    <n v="30"/>
    <n v="215"/>
    <s v="GPay"/>
    <x v="0"/>
    <x v="2"/>
    <x v="4"/>
    <n v="120"/>
    <n v="55.8"/>
    <s v="No"/>
  </r>
  <r>
    <s v="ODR1059"/>
    <x v="29"/>
    <s v="Pooja"/>
    <x v="6"/>
    <n v="1"/>
    <n v="150"/>
    <n v="60"/>
    <n v="5"/>
    <n v="30"/>
    <n v="185"/>
    <s v="GPay"/>
    <x v="0"/>
    <x v="2"/>
    <x v="4"/>
    <n v="90"/>
    <n v="48.6"/>
    <s v="No"/>
  </r>
  <r>
    <s v="ODR1059"/>
    <x v="29"/>
    <s v="Pooja"/>
    <x v="6"/>
    <n v="1"/>
    <n v="180"/>
    <n v="60"/>
    <n v="5"/>
    <n v="30"/>
    <n v="215"/>
    <s v="GPay"/>
    <x v="0"/>
    <x v="2"/>
    <x v="4"/>
    <n v="120"/>
    <n v="55.8"/>
    <s v="No"/>
  </r>
  <r>
    <s v="ODR1059"/>
    <x v="29"/>
    <s v="Pooja"/>
    <x v="6"/>
    <n v="1"/>
    <n v="180"/>
    <n v="60"/>
    <n v="5"/>
    <n v="30"/>
    <n v="215"/>
    <s v="GPay"/>
    <x v="0"/>
    <x v="2"/>
    <x v="4"/>
    <n v="120"/>
    <n v="55.8"/>
    <s v="No"/>
  </r>
  <r>
    <s v="ODR1059"/>
    <x v="29"/>
    <s v="Pooja"/>
    <x v="6"/>
    <n v="1"/>
    <n v="150"/>
    <n v="60"/>
    <n v="5"/>
    <n v="30"/>
    <n v="185"/>
    <s v="GPay"/>
    <x v="0"/>
    <x v="2"/>
    <x v="4"/>
    <n v="90"/>
    <n v="48.6"/>
    <s v="No"/>
  </r>
  <r>
    <s v="ODR1059"/>
    <x v="29"/>
    <s v="Pooja"/>
    <x v="6"/>
    <n v="1"/>
    <n v="120"/>
    <n v="60"/>
    <n v="5"/>
    <n v="30"/>
    <n v="155"/>
    <s v="GPay"/>
    <x v="0"/>
    <x v="2"/>
    <x v="4"/>
    <n v="60"/>
    <n v="38.700000000000003"/>
    <s v="No"/>
  </r>
  <r>
    <s v="ODR1059"/>
    <x v="29"/>
    <s v="Pooja"/>
    <x v="6"/>
    <n v="1"/>
    <n v="200"/>
    <n v="60"/>
    <n v="5"/>
    <n v="30"/>
    <n v="235"/>
    <s v="GPay"/>
    <x v="0"/>
    <x v="2"/>
    <x v="4"/>
    <n v="140"/>
    <n v="59.6"/>
    <s v="No"/>
  </r>
  <r>
    <s v="ODR1059"/>
    <x v="29"/>
    <s v="Pooja"/>
    <x v="6"/>
    <n v="1"/>
    <n v="120"/>
    <n v="60"/>
    <n v="5"/>
    <n v="30"/>
    <n v="155"/>
    <s v="GPay"/>
    <x v="0"/>
    <x v="2"/>
    <x v="4"/>
    <n v="60"/>
    <n v="38.700000000000003"/>
    <s v="No"/>
  </r>
  <r>
    <s v="ODR1059"/>
    <x v="29"/>
    <s v="Pooja"/>
    <x v="6"/>
    <n v="1"/>
    <n v="180"/>
    <n v="60"/>
    <n v="5"/>
    <n v="30"/>
    <n v="215"/>
    <s v="GPay"/>
    <x v="0"/>
    <x v="2"/>
    <x v="4"/>
    <n v="120"/>
    <n v="55.8"/>
    <s v="No"/>
  </r>
  <r>
    <s v="ODR1059"/>
    <x v="29"/>
    <s v="Pooja"/>
    <x v="6"/>
    <n v="1"/>
    <n v="150"/>
    <n v="60"/>
    <n v="5"/>
    <n v="30"/>
    <n v="185"/>
    <s v="GPay"/>
    <x v="0"/>
    <x v="2"/>
    <x v="4"/>
    <n v="90"/>
    <n v="48.6"/>
    <s v="No"/>
  </r>
  <r>
    <s v="ODR1059"/>
    <x v="29"/>
    <s v="Pooja"/>
    <x v="6"/>
    <n v="1"/>
    <n v="150"/>
    <n v="60"/>
    <n v="5"/>
    <n v="30"/>
    <n v="185"/>
    <s v="GPay"/>
    <x v="0"/>
    <x v="2"/>
    <x v="4"/>
    <n v="90"/>
    <n v="48.6"/>
    <s v="No"/>
  </r>
  <r>
    <s v="ODR1059"/>
    <x v="29"/>
    <s v="Pooja"/>
    <x v="6"/>
    <n v="1"/>
    <n v="200"/>
    <n v="60"/>
    <n v="5"/>
    <n v="30"/>
    <n v="235"/>
    <s v="GPay"/>
    <x v="0"/>
    <x v="2"/>
    <x v="4"/>
    <n v="140"/>
    <n v="59.6"/>
    <s v="No"/>
  </r>
  <r>
    <s v="ODR1059"/>
    <x v="29"/>
    <s v="Pooja"/>
    <x v="6"/>
    <n v="1"/>
    <n v="120"/>
    <n v="60"/>
    <n v="5"/>
    <n v="30"/>
    <n v="155"/>
    <s v="GPay"/>
    <x v="0"/>
    <x v="2"/>
    <x v="4"/>
    <n v="60"/>
    <n v="38.700000000000003"/>
    <s v="No"/>
  </r>
  <r>
    <s v="ODR1059"/>
    <x v="29"/>
    <s v="Pooja"/>
    <x v="6"/>
    <n v="1"/>
    <n v="150"/>
    <n v="60"/>
    <n v="5"/>
    <n v="30"/>
    <n v="185"/>
    <s v="GPay"/>
    <x v="0"/>
    <x v="2"/>
    <x v="4"/>
    <n v="90"/>
    <n v="48.6"/>
    <s v="No"/>
  </r>
  <r>
    <s v="ODR1059"/>
    <x v="29"/>
    <s v="Pooja"/>
    <x v="6"/>
    <n v="1"/>
    <n v="200"/>
    <n v="60"/>
    <n v="5"/>
    <n v="30"/>
    <n v="235"/>
    <s v="GPay"/>
    <x v="0"/>
    <x v="2"/>
    <x v="4"/>
    <n v="140"/>
    <n v="59.6"/>
    <s v="No"/>
  </r>
  <r>
    <s v="ODR1059"/>
    <x v="29"/>
    <s v="Pooja"/>
    <x v="6"/>
    <n v="1"/>
    <n v="180"/>
    <n v="60"/>
    <n v="5"/>
    <n v="30"/>
    <n v="215"/>
    <s v="GPay"/>
    <x v="0"/>
    <x v="2"/>
    <x v="4"/>
    <n v="120"/>
    <n v="55.8"/>
    <s v="No"/>
  </r>
  <r>
    <s v="ODR1059"/>
    <x v="29"/>
    <s v="Pooja"/>
    <x v="6"/>
    <n v="1"/>
    <n v="120"/>
    <n v="60"/>
    <n v="5"/>
    <n v="30"/>
    <n v="155"/>
    <s v="GPay"/>
    <x v="0"/>
    <x v="2"/>
    <x v="4"/>
    <n v="60"/>
    <n v="38.700000000000003"/>
    <s v="No"/>
  </r>
  <r>
    <s v="ODR1059"/>
    <x v="29"/>
    <s v="Pooja"/>
    <x v="6"/>
    <n v="1"/>
    <n v="120"/>
    <n v="60"/>
    <n v="5"/>
    <n v="30"/>
    <n v="155"/>
    <s v="GPay"/>
    <x v="0"/>
    <x v="2"/>
    <x v="4"/>
    <n v="60"/>
    <n v="38.700000000000003"/>
    <s v="No"/>
  </r>
  <r>
    <s v="ODR1059"/>
    <x v="29"/>
    <s v="Pooja"/>
    <x v="6"/>
    <n v="1"/>
    <n v="180"/>
    <n v="60"/>
    <n v="5"/>
    <n v="30"/>
    <n v="215"/>
    <s v="GPay"/>
    <x v="0"/>
    <x v="2"/>
    <x v="4"/>
    <n v="120"/>
    <n v="55.8"/>
    <s v="No"/>
  </r>
  <r>
    <s v="ODR1059"/>
    <x v="29"/>
    <s v="Pooja"/>
    <x v="6"/>
    <n v="1"/>
    <n v="180"/>
    <n v="60"/>
    <n v="5"/>
    <n v="30"/>
    <n v="215"/>
    <s v="GPay"/>
    <x v="0"/>
    <x v="2"/>
    <x v="4"/>
    <n v="120"/>
    <n v="55.8"/>
    <s v="No"/>
  </r>
  <r>
    <s v="ODR1059"/>
    <x v="29"/>
    <s v="Pooja"/>
    <x v="6"/>
    <n v="1"/>
    <n v="150"/>
    <n v="60"/>
    <n v="5"/>
    <n v="30"/>
    <n v="185"/>
    <s v="GPay"/>
    <x v="0"/>
    <x v="2"/>
    <x v="4"/>
    <n v="90"/>
    <n v="48.6"/>
    <s v="No"/>
  </r>
  <r>
    <s v="ODR1059"/>
    <x v="29"/>
    <s v="Pooja"/>
    <x v="6"/>
    <n v="1"/>
    <n v="150"/>
    <n v="60"/>
    <n v="5"/>
    <n v="30"/>
    <n v="185"/>
    <s v="GPay"/>
    <x v="0"/>
    <x v="2"/>
    <x v="4"/>
    <n v="90"/>
    <n v="48.6"/>
    <s v="No"/>
  </r>
  <r>
    <s v="ODR1059"/>
    <x v="29"/>
    <s v="Pooja"/>
    <x v="6"/>
    <n v="1"/>
    <n v="180"/>
    <n v="60"/>
    <n v="5"/>
    <n v="30"/>
    <n v="215"/>
    <s v="GPay"/>
    <x v="0"/>
    <x v="2"/>
    <x v="4"/>
    <n v="120"/>
    <n v="55.8"/>
    <s v="No"/>
  </r>
  <r>
    <s v="ODR1059"/>
    <x v="29"/>
    <s v="Pooja"/>
    <x v="6"/>
    <n v="1"/>
    <n v="120"/>
    <n v="60"/>
    <n v="5"/>
    <n v="30"/>
    <n v="155"/>
    <s v="GPay"/>
    <x v="0"/>
    <x v="2"/>
    <x v="4"/>
    <n v="60"/>
    <n v="38.700000000000003"/>
    <s v="No"/>
  </r>
  <r>
    <s v="ODR1059"/>
    <x v="29"/>
    <s v="Pooja"/>
    <x v="6"/>
    <n v="1"/>
    <n v="180"/>
    <n v="60"/>
    <n v="5"/>
    <n v="30"/>
    <n v="215"/>
    <s v="GPay"/>
    <x v="0"/>
    <x v="2"/>
    <x v="4"/>
    <n v="120"/>
    <n v="55.8"/>
    <s v="No"/>
  </r>
  <r>
    <s v="ODR1059"/>
    <x v="29"/>
    <s v="Pooja"/>
    <x v="6"/>
    <n v="1"/>
    <n v="120"/>
    <n v="60"/>
    <n v="5"/>
    <n v="30"/>
    <n v="155"/>
    <s v="GPay"/>
    <x v="0"/>
    <x v="2"/>
    <x v="4"/>
    <n v="60"/>
    <n v="38.700000000000003"/>
    <s v="No"/>
  </r>
  <r>
    <s v="ODR1059"/>
    <x v="29"/>
    <s v="Pooja"/>
    <x v="6"/>
    <n v="1"/>
    <n v="180"/>
    <n v="60"/>
    <n v="5"/>
    <n v="30"/>
    <n v="215"/>
    <s v="GPay"/>
    <x v="0"/>
    <x v="2"/>
    <x v="4"/>
    <n v="120"/>
    <n v="55.8"/>
    <s v="No"/>
  </r>
  <r>
    <s v="ODR1059"/>
    <x v="29"/>
    <s v="Pooja"/>
    <x v="6"/>
    <n v="1"/>
    <n v="200"/>
    <n v="60"/>
    <n v="5"/>
    <n v="30"/>
    <n v="235"/>
    <s v="GPay"/>
    <x v="0"/>
    <x v="2"/>
    <x v="4"/>
    <n v="140"/>
    <n v="59.6"/>
    <s v="No"/>
  </r>
  <r>
    <s v="ODR1060"/>
    <x v="1"/>
    <s v="Vikram"/>
    <x v="6"/>
    <n v="1"/>
    <n v="150"/>
    <n v="60"/>
    <n v="0"/>
    <n v="0"/>
    <n v="150"/>
    <s v="Cash"/>
    <x v="1"/>
    <x v="2"/>
    <x v="1"/>
    <n v="90"/>
    <n v="60"/>
    <s v="No"/>
  </r>
  <r>
    <s v="ODR1060"/>
    <x v="1"/>
    <s v="Vikram"/>
    <x v="6"/>
    <n v="1"/>
    <n v="180"/>
    <n v="60"/>
    <n v="0"/>
    <n v="0"/>
    <n v="180"/>
    <s v="Cash"/>
    <x v="1"/>
    <x v="2"/>
    <x v="1"/>
    <n v="120"/>
    <n v="66.7"/>
    <s v="No"/>
  </r>
  <r>
    <s v="ODR1060"/>
    <x v="1"/>
    <s v="Vikram"/>
    <x v="6"/>
    <n v="1"/>
    <n v="150"/>
    <n v="60"/>
    <n v="0"/>
    <n v="0"/>
    <n v="150"/>
    <s v="Cash"/>
    <x v="1"/>
    <x v="2"/>
    <x v="1"/>
    <n v="90"/>
    <n v="60"/>
    <s v="No"/>
  </r>
  <r>
    <s v="ODR1060"/>
    <x v="1"/>
    <s v="Vikram"/>
    <x v="6"/>
    <n v="1"/>
    <n v="180"/>
    <n v="60"/>
    <n v="0"/>
    <n v="0"/>
    <n v="180"/>
    <s v="Cash"/>
    <x v="1"/>
    <x v="2"/>
    <x v="1"/>
    <n v="120"/>
    <n v="66.7"/>
    <s v="No"/>
  </r>
  <r>
    <s v="ODR1060"/>
    <x v="1"/>
    <s v="Vikram"/>
    <x v="6"/>
    <n v="1"/>
    <n v="180"/>
    <n v="60"/>
    <n v="0"/>
    <n v="0"/>
    <n v="180"/>
    <s v="Cash"/>
    <x v="1"/>
    <x v="2"/>
    <x v="1"/>
    <n v="120"/>
    <n v="66.7"/>
    <s v="No"/>
  </r>
  <r>
    <s v="ODR1060"/>
    <x v="1"/>
    <s v="Vikram"/>
    <x v="6"/>
    <n v="1"/>
    <n v="150"/>
    <n v="60"/>
    <n v="0"/>
    <n v="0"/>
    <n v="150"/>
    <s v="Cash"/>
    <x v="1"/>
    <x v="2"/>
    <x v="1"/>
    <n v="90"/>
    <n v="60"/>
    <s v="No"/>
  </r>
  <r>
    <s v="ODR1060"/>
    <x v="1"/>
    <s v="Vikram"/>
    <x v="6"/>
    <n v="1"/>
    <n v="120"/>
    <n v="60"/>
    <n v="0"/>
    <n v="0"/>
    <n v="120"/>
    <s v="Cash"/>
    <x v="1"/>
    <x v="2"/>
    <x v="1"/>
    <n v="60"/>
    <n v="50"/>
    <s v="No"/>
  </r>
  <r>
    <s v="ODR1060"/>
    <x v="1"/>
    <s v="Vikram"/>
    <x v="6"/>
    <n v="1"/>
    <n v="200"/>
    <n v="60"/>
    <n v="0"/>
    <n v="0"/>
    <n v="200"/>
    <s v="Cash"/>
    <x v="1"/>
    <x v="2"/>
    <x v="1"/>
    <n v="140"/>
    <n v="70"/>
    <s v="No"/>
  </r>
  <r>
    <s v="ODR1060"/>
    <x v="1"/>
    <s v="Vikram"/>
    <x v="6"/>
    <n v="1"/>
    <n v="120"/>
    <n v="60"/>
    <n v="0"/>
    <n v="0"/>
    <n v="120"/>
    <s v="Cash"/>
    <x v="1"/>
    <x v="2"/>
    <x v="1"/>
    <n v="60"/>
    <n v="50"/>
    <s v="No"/>
  </r>
  <r>
    <s v="ODR1060"/>
    <x v="1"/>
    <s v="Vikram"/>
    <x v="6"/>
    <n v="1"/>
    <n v="180"/>
    <n v="60"/>
    <n v="0"/>
    <n v="0"/>
    <n v="180"/>
    <s v="Cash"/>
    <x v="1"/>
    <x v="2"/>
    <x v="1"/>
    <n v="120"/>
    <n v="66.7"/>
    <s v="No"/>
  </r>
  <r>
    <s v="ODR1060"/>
    <x v="1"/>
    <s v="Vikram"/>
    <x v="6"/>
    <n v="1"/>
    <n v="150"/>
    <n v="60"/>
    <n v="0"/>
    <n v="0"/>
    <n v="150"/>
    <s v="Cash"/>
    <x v="1"/>
    <x v="2"/>
    <x v="1"/>
    <n v="90"/>
    <n v="60"/>
    <s v="No"/>
  </r>
  <r>
    <s v="ODR1060"/>
    <x v="1"/>
    <s v="Vikram"/>
    <x v="6"/>
    <n v="1"/>
    <n v="150"/>
    <n v="60"/>
    <n v="0"/>
    <n v="0"/>
    <n v="150"/>
    <s v="Cash"/>
    <x v="1"/>
    <x v="2"/>
    <x v="1"/>
    <n v="90"/>
    <n v="60"/>
    <s v="No"/>
  </r>
  <r>
    <s v="ODR1060"/>
    <x v="1"/>
    <s v="Vikram"/>
    <x v="6"/>
    <n v="1"/>
    <n v="200"/>
    <n v="60"/>
    <n v="0"/>
    <n v="0"/>
    <n v="200"/>
    <s v="Cash"/>
    <x v="1"/>
    <x v="2"/>
    <x v="1"/>
    <n v="140"/>
    <n v="70"/>
    <s v="No"/>
  </r>
  <r>
    <s v="ODR1060"/>
    <x v="1"/>
    <s v="Vikram"/>
    <x v="6"/>
    <n v="1"/>
    <n v="120"/>
    <n v="60"/>
    <n v="0"/>
    <n v="0"/>
    <n v="120"/>
    <s v="Cash"/>
    <x v="1"/>
    <x v="2"/>
    <x v="1"/>
    <n v="60"/>
    <n v="50"/>
    <s v="No"/>
  </r>
  <r>
    <s v="ODR1060"/>
    <x v="1"/>
    <s v="Vikram"/>
    <x v="6"/>
    <n v="1"/>
    <n v="150"/>
    <n v="60"/>
    <n v="0"/>
    <n v="0"/>
    <n v="150"/>
    <s v="Cash"/>
    <x v="1"/>
    <x v="2"/>
    <x v="1"/>
    <n v="90"/>
    <n v="60"/>
    <s v="No"/>
  </r>
  <r>
    <s v="ODR1060"/>
    <x v="1"/>
    <s v="Vikram"/>
    <x v="6"/>
    <n v="1"/>
    <n v="200"/>
    <n v="60"/>
    <n v="0"/>
    <n v="0"/>
    <n v="200"/>
    <s v="Cash"/>
    <x v="1"/>
    <x v="2"/>
    <x v="1"/>
    <n v="140"/>
    <n v="70"/>
    <s v="No"/>
  </r>
  <r>
    <s v="ODR1060"/>
    <x v="1"/>
    <s v="Vikram"/>
    <x v="6"/>
    <n v="1"/>
    <n v="180"/>
    <n v="60"/>
    <n v="0"/>
    <n v="0"/>
    <n v="180"/>
    <s v="Cash"/>
    <x v="1"/>
    <x v="2"/>
    <x v="1"/>
    <n v="120"/>
    <n v="66.7"/>
    <s v="No"/>
  </r>
  <r>
    <s v="ODR1060"/>
    <x v="1"/>
    <s v="Vikram"/>
    <x v="6"/>
    <n v="1"/>
    <n v="120"/>
    <n v="60"/>
    <n v="0"/>
    <n v="0"/>
    <n v="120"/>
    <s v="Cash"/>
    <x v="1"/>
    <x v="2"/>
    <x v="1"/>
    <n v="60"/>
    <n v="50"/>
    <s v="No"/>
  </r>
  <r>
    <s v="ODR1060"/>
    <x v="1"/>
    <s v="Vikram"/>
    <x v="6"/>
    <n v="1"/>
    <n v="120"/>
    <n v="60"/>
    <n v="0"/>
    <n v="0"/>
    <n v="120"/>
    <s v="Cash"/>
    <x v="1"/>
    <x v="2"/>
    <x v="1"/>
    <n v="60"/>
    <n v="50"/>
    <s v="No"/>
  </r>
  <r>
    <s v="ODR1060"/>
    <x v="1"/>
    <s v="Vikram"/>
    <x v="6"/>
    <n v="1"/>
    <n v="180"/>
    <n v="60"/>
    <n v="0"/>
    <n v="0"/>
    <n v="180"/>
    <s v="Cash"/>
    <x v="1"/>
    <x v="2"/>
    <x v="1"/>
    <n v="120"/>
    <n v="66.7"/>
    <s v="No"/>
  </r>
  <r>
    <s v="ODR1060"/>
    <x v="1"/>
    <s v="Vikram"/>
    <x v="6"/>
    <n v="1"/>
    <n v="180"/>
    <n v="60"/>
    <n v="0"/>
    <n v="0"/>
    <n v="180"/>
    <s v="Cash"/>
    <x v="1"/>
    <x v="2"/>
    <x v="1"/>
    <n v="120"/>
    <n v="66.7"/>
    <s v="No"/>
  </r>
  <r>
    <s v="ODR1060"/>
    <x v="1"/>
    <s v="Vikram"/>
    <x v="6"/>
    <n v="1"/>
    <n v="150"/>
    <n v="60"/>
    <n v="0"/>
    <n v="0"/>
    <n v="150"/>
    <s v="Cash"/>
    <x v="1"/>
    <x v="2"/>
    <x v="1"/>
    <n v="90"/>
    <n v="60"/>
    <s v="No"/>
  </r>
  <r>
    <s v="ODR1060"/>
    <x v="1"/>
    <s v="Vikram"/>
    <x v="6"/>
    <n v="1"/>
    <n v="150"/>
    <n v="60"/>
    <n v="0"/>
    <n v="0"/>
    <n v="150"/>
    <s v="Cash"/>
    <x v="1"/>
    <x v="2"/>
    <x v="1"/>
    <n v="90"/>
    <n v="60"/>
    <s v="No"/>
  </r>
  <r>
    <s v="ODR1060"/>
    <x v="1"/>
    <s v="Vikram"/>
    <x v="6"/>
    <n v="1"/>
    <n v="180"/>
    <n v="60"/>
    <n v="0"/>
    <n v="0"/>
    <n v="180"/>
    <s v="Cash"/>
    <x v="1"/>
    <x v="2"/>
    <x v="1"/>
    <n v="120"/>
    <n v="66.7"/>
    <s v="No"/>
  </r>
  <r>
    <s v="ODR1060"/>
    <x v="1"/>
    <s v="Vikram"/>
    <x v="6"/>
    <n v="1"/>
    <n v="120"/>
    <n v="60"/>
    <n v="0"/>
    <n v="0"/>
    <n v="120"/>
    <s v="Cash"/>
    <x v="1"/>
    <x v="2"/>
    <x v="1"/>
    <n v="60"/>
    <n v="50"/>
    <s v="No"/>
  </r>
  <r>
    <s v="ODR1060"/>
    <x v="1"/>
    <s v="Vikram"/>
    <x v="6"/>
    <n v="1"/>
    <n v="180"/>
    <n v="60"/>
    <n v="0"/>
    <n v="0"/>
    <n v="180"/>
    <s v="Cash"/>
    <x v="1"/>
    <x v="2"/>
    <x v="1"/>
    <n v="120"/>
    <n v="66.7"/>
    <s v="No"/>
  </r>
  <r>
    <s v="ODR1060"/>
    <x v="1"/>
    <s v="Vikram"/>
    <x v="6"/>
    <n v="1"/>
    <n v="120"/>
    <n v="60"/>
    <n v="0"/>
    <n v="0"/>
    <n v="120"/>
    <s v="Cash"/>
    <x v="1"/>
    <x v="2"/>
    <x v="1"/>
    <n v="60"/>
    <n v="50"/>
    <s v="No"/>
  </r>
  <r>
    <s v="ODR1060"/>
    <x v="1"/>
    <s v="Vikram"/>
    <x v="6"/>
    <n v="1"/>
    <n v="180"/>
    <n v="60"/>
    <n v="0"/>
    <n v="0"/>
    <n v="180"/>
    <s v="Cash"/>
    <x v="1"/>
    <x v="2"/>
    <x v="1"/>
    <n v="120"/>
    <n v="66.7"/>
    <s v="No"/>
  </r>
  <r>
    <s v="ODR1060"/>
    <x v="1"/>
    <s v="Vikram"/>
    <x v="6"/>
    <n v="1"/>
    <n v="200"/>
    <n v="60"/>
    <n v="0"/>
    <n v="0"/>
    <n v="200"/>
    <s v="Cash"/>
    <x v="1"/>
    <x v="2"/>
    <x v="1"/>
    <n v="140"/>
    <n v="70"/>
    <s v="No"/>
  </r>
  <r>
    <s v="ODR1066"/>
    <x v="13"/>
    <s v="Vikram"/>
    <x v="6"/>
    <n v="2"/>
    <n v="150"/>
    <n v="60"/>
    <n v="0"/>
    <n v="20"/>
    <n v="320"/>
    <s v="Not Available"/>
    <x v="2"/>
    <x v="2"/>
    <x v="1"/>
    <n v="180"/>
    <n v="56.2"/>
    <s v="No"/>
  </r>
  <r>
    <s v="ODR1066"/>
    <x v="13"/>
    <s v="Vikram"/>
    <x v="6"/>
    <n v="2"/>
    <n v="180"/>
    <n v="60"/>
    <n v="0"/>
    <n v="20"/>
    <n v="380"/>
    <s v="Not Available"/>
    <x v="2"/>
    <x v="2"/>
    <x v="1"/>
    <n v="240"/>
    <n v="63.2"/>
    <s v="No"/>
  </r>
  <r>
    <s v="ODR1066"/>
    <x v="13"/>
    <s v="Vikram"/>
    <x v="6"/>
    <n v="2"/>
    <n v="150"/>
    <n v="60"/>
    <n v="0"/>
    <n v="20"/>
    <n v="320"/>
    <s v="Not Available"/>
    <x v="2"/>
    <x v="2"/>
    <x v="1"/>
    <n v="180"/>
    <n v="56.2"/>
    <s v="No"/>
  </r>
  <r>
    <s v="ODR1066"/>
    <x v="13"/>
    <s v="Vikram"/>
    <x v="6"/>
    <n v="2"/>
    <n v="180"/>
    <n v="60"/>
    <n v="0"/>
    <n v="20"/>
    <n v="380"/>
    <s v="Not Available"/>
    <x v="2"/>
    <x v="2"/>
    <x v="1"/>
    <n v="240"/>
    <n v="63.2"/>
    <s v="No"/>
  </r>
  <r>
    <s v="ODR1066"/>
    <x v="13"/>
    <s v="Vikram"/>
    <x v="6"/>
    <n v="2"/>
    <n v="180"/>
    <n v="60"/>
    <n v="0"/>
    <n v="20"/>
    <n v="380"/>
    <s v="Not Available"/>
    <x v="2"/>
    <x v="2"/>
    <x v="1"/>
    <n v="240"/>
    <n v="63.2"/>
    <s v="No"/>
  </r>
  <r>
    <s v="ODR1066"/>
    <x v="13"/>
    <s v="Vikram"/>
    <x v="6"/>
    <n v="2"/>
    <n v="150"/>
    <n v="60"/>
    <n v="0"/>
    <n v="20"/>
    <n v="320"/>
    <s v="Not Available"/>
    <x v="2"/>
    <x v="2"/>
    <x v="1"/>
    <n v="180"/>
    <n v="56.2"/>
    <s v="No"/>
  </r>
  <r>
    <s v="ODR1066"/>
    <x v="13"/>
    <s v="Vikram"/>
    <x v="6"/>
    <n v="2"/>
    <n v="120"/>
    <n v="60"/>
    <n v="0"/>
    <n v="20"/>
    <n v="260"/>
    <s v="Not Available"/>
    <x v="2"/>
    <x v="2"/>
    <x v="1"/>
    <n v="120"/>
    <n v="46.2"/>
    <s v="No"/>
  </r>
  <r>
    <s v="ODR1066"/>
    <x v="13"/>
    <s v="Vikram"/>
    <x v="6"/>
    <n v="2"/>
    <n v="200"/>
    <n v="60"/>
    <n v="0"/>
    <n v="20"/>
    <n v="420"/>
    <s v="Not Available"/>
    <x v="2"/>
    <x v="2"/>
    <x v="1"/>
    <n v="280"/>
    <n v="66.7"/>
    <s v="No"/>
  </r>
  <r>
    <s v="ODR1066"/>
    <x v="13"/>
    <s v="Vikram"/>
    <x v="6"/>
    <n v="2"/>
    <n v="120"/>
    <n v="60"/>
    <n v="0"/>
    <n v="20"/>
    <n v="260"/>
    <s v="Not Available"/>
    <x v="2"/>
    <x v="2"/>
    <x v="1"/>
    <n v="120"/>
    <n v="46.2"/>
    <s v="No"/>
  </r>
  <r>
    <s v="ODR1066"/>
    <x v="13"/>
    <s v="Vikram"/>
    <x v="6"/>
    <n v="2"/>
    <n v="180"/>
    <n v="60"/>
    <n v="0"/>
    <n v="20"/>
    <n v="380"/>
    <s v="Not Available"/>
    <x v="2"/>
    <x v="2"/>
    <x v="1"/>
    <n v="240"/>
    <n v="63.2"/>
    <s v="No"/>
  </r>
  <r>
    <s v="ODR1066"/>
    <x v="13"/>
    <s v="Vikram"/>
    <x v="6"/>
    <n v="2"/>
    <n v="150"/>
    <n v="60"/>
    <n v="0"/>
    <n v="20"/>
    <n v="320"/>
    <s v="Not Available"/>
    <x v="2"/>
    <x v="2"/>
    <x v="1"/>
    <n v="180"/>
    <n v="56.2"/>
    <s v="No"/>
  </r>
  <r>
    <s v="ODR1066"/>
    <x v="13"/>
    <s v="Vikram"/>
    <x v="6"/>
    <n v="2"/>
    <n v="150"/>
    <n v="60"/>
    <n v="0"/>
    <n v="20"/>
    <n v="320"/>
    <s v="Not Available"/>
    <x v="2"/>
    <x v="2"/>
    <x v="1"/>
    <n v="180"/>
    <n v="56.2"/>
    <s v="No"/>
  </r>
  <r>
    <s v="ODR1066"/>
    <x v="13"/>
    <s v="Vikram"/>
    <x v="6"/>
    <n v="2"/>
    <n v="200"/>
    <n v="60"/>
    <n v="0"/>
    <n v="20"/>
    <n v="420"/>
    <s v="Not Available"/>
    <x v="2"/>
    <x v="2"/>
    <x v="1"/>
    <n v="280"/>
    <n v="66.7"/>
    <s v="No"/>
  </r>
  <r>
    <s v="ODR1066"/>
    <x v="13"/>
    <s v="Vikram"/>
    <x v="6"/>
    <n v="2"/>
    <n v="120"/>
    <n v="60"/>
    <n v="0"/>
    <n v="20"/>
    <n v="260"/>
    <s v="Not Available"/>
    <x v="2"/>
    <x v="2"/>
    <x v="1"/>
    <n v="120"/>
    <n v="46.2"/>
    <s v="No"/>
  </r>
  <r>
    <s v="ODR1066"/>
    <x v="13"/>
    <s v="Vikram"/>
    <x v="6"/>
    <n v="2"/>
    <n v="150"/>
    <n v="60"/>
    <n v="0"/>
    <n v="20"/>
    <n v="320"/>
    <s v="Not Available"/>
    <x v="2"/>
    <x v="2"/>
    <x v="1"/>
    <n v="180"/>
    <n v="56.2"/>
    <s v="No"/>
  </r>
  <r>
    <s v="ODR1066"/>
    <x v="13"/>
    <s v="Vikram"/>
    <x v="6"/>
    <n v="2"/>
    <n v="200"/>
    <n v="60"/>
    <n v="0"/>
    <n v="20"/>
    <n v="420"/>
    <s v="Not Available"/>
    <x v="2"/>
    <x v="2"/>
    <x v="1"/>
    <n v="280"/>
    <n v="66.7"/>
    <s v="No"/>
  </r>
  <r>
    <s v="ODR1066"/>
    <x v="13"/>
    <s v="Vikram"/>
    <x v="6"/>
    <n v="2"/>
    <n v="180"/>
    <n v="60"/>
    <n v="0"/>
    <n v="20"/>
    <n v="380"/>
    <s v="Not Available"/>
    <x v="2"/>
    <x v="2"/>
    <x v="1"/>
    <n v="240"/>
    <n v="63.2"/>
    <s v="No"/>
  </r>
  <r>
    <s v="ODR1066"/>
    <x v="13"/>
    <s v="Vikram"/>
    <x v="6"/>
    <n v="2"/>
    <n v="120"/>
    <n v="60"/>
    <n v="0"/>
    <n v="20"/>
    <n v="260"/>
    <s v="Not Available"/>
    <x v="2"/>
    <x v="2"/>
    <x v="1"/>
    <n v="120"/>
    <n v="46.2"/>
    <s v="No"/>
  </r>
  <r>
    <s v="ODR1066"/>
    <x v="13"/>
    <s v="Vikram"/>
    <x v="6"/>
    <n v="2"/>
    <n v="120"/>
    <n v="60"/>
    <n v="0"/>
    <n v="20"/>
    <n v="260"/>
    <s v="Not Available"/>
    <x v="2"/>
    <x v="2"/>
    <x v="1"/>
    <n v="120"/>
    <n v="46.2"/>
    <s v="No"/>
  </r>
  <r>
    <s v="ODR1066"/>
    <x v="13"/>
    <s v="Vikram"/>
    <x v="6"/>
    <n v="2"/>
    <n v="180"/>
    <n v="60"/>
    <n v="0"/>
    <n v="20"/>
    <n v="380"/>
    <s v="Not Available"/>
    <x v="2"/>
    <x v="2"/>
    <x v="1"/>
    <n v="240"/>
    <n v="63.2"/>
    <s v="No"/>
  </r>
  <r>
    <s v="ODR1066"/>
    <x v="13"/>
    <s v="Vikram"/>
    <x v="6"/>
    <n v="2"/>
    <n v="180"/>
    <n v="60"/>
    <n v="0"/>
    <n v="20"/>
    <n v="380"/>
    <s v="Not Available"/>
    <x v="2"/>
    <x v="2"/>
    <x v="1"/>
    <n v="240"/>
    <n v="63.2"/>
    <s v="No"/>
  </r>
  <r>
    <s v="ODR1066"/>
    <x v="13"/>
    <s v="Vikram"/>
    <x v="6"/>
    <n v="2"/>
    <n v="150"/>
    <n v="60"/>
    <n v="0"/>
    <n v="20"/>
    <n v="320"/>
    <s v="Not Available"/>
    <x v="2"/>
    <x v="2"/>
    <x v="1"/>
    <n v="180"/>
    <n v="56.2"/>
    <s v="No"/>
  </r>
  <r>
    <s v="ODR1066"/>
    <x v="13"/>
    <s v="Vikram"/>
    <x v="6"/>
    <n v="2"/>
    <n v="150"/>
    <n v="60"/>
    <n v="0"/>
    <n v="20"/>
    <n v="320"/>
    <s v="Not Available"/>
    <x v="2"/>
    <x v="2"/>
    <x v="1"/>
    <n v="180"/>
    <n v="56.2"/>
    <s v="No"/>
  </r>
  <r>
    <s v="ODR1066"/>
    <x v="13"/>
    <s v="Vikram"/>
    <x v="6"/>
    <n v="2"/>
    <n v="180"/>
    <n v="60"/>
    <n v="0"/>
    <n v="20"/>
    <n v="380"/>
    <s v="Not Available"/>
    <x v="2"/>
    <x v="2"/>
    <x v="1"/>
    <n v="240"/>
    <n v="63.2"/>
    <s v="No"/>
  </r>
  <r>
    <s v="ODR1066"/>
    <x v="13"/>
    <s v="Vikram"/>
    <x v="6"/>
    <n v="2"/>
    <n v="120"/>
    <n v="60"/>
    <n v="0"/>
    <n v="20"/>
    <n v="260"/>
    <s v="Not Available"/>
    <x v="2"/>
    <x v="2"/>
    <x v="1"/>
    <n v="120"/>
    <n v="46.2"/>
    <s v="No"/>
  </r>
  <r>
    <s v="ODR1066"/>
    <x v="13"/>
    <s v="Vikram"/>
    <x v="6"/>
    <n v="2"/>
    <n v="180"/>
    <n v="60"/>
    <n v="0"/>
    <n v="20"/>
    <n v="380"/>
    <s v="Not Available"/>
    <x v="2"/>
    <x v="2"/>
    <x v="1"/>
    <n v="240"/>
    <n v="63.2"/>
    <s v="No"/>
  </r>
  <r>
    <s v="ODR1066"/>
    <x v="13"/>
    <s v="Vikram"/>
    <x v="6"/>
    <n v="2"/>
    <n v="120"/>
    <n v="60"/>
    <n v="0"/>
    <n v="20"/>
    <n v="260"/>
    <s v="Not Available"/>
    <x v="2"/>
    <x v="2"/>
    <x v="1"/>
    <n v="120"/>
    <n v="46.2"/>
    <s v="No"/>
  </r>
  <r>
    <s v="ODR1066"/>
    <x v="13"/>
    <s v="Vikram"/>
    <x v="6"/>
    <n v="2"/>
    <n v="180"/>
    <n v="60"/>
    <n v="0"/>
    <n v="20"/>
    <n v="380"/>
    <s v="Not Available"/>
    <x v="2"/>
    <x v="2"/>
    <x v="1"/>
    <n v="240"/>
    <n v="63.2"/>
    <s v="No"/>
  </r>
  <r>
    <s v="ODR1066"/>
    <x v="13"/>
    <s v="Vikram"/>
    <x v="6"/>
    <n v="2"/>
    <n v="200"/>
    <n v="60"/>
    <n v="0"/>
    <n v="20"/>
    <n v="420"/>
    <s v="Not Available"/>
    <x v="2"/>
    <x v="2"/>
    <x v="1"/>
    <n v="280"/>
    <n v="66.7"/>
    <s v="No"/>
  </r>
  <r>
    <s v="ODR1067"/>
    <x v="12"/>
    <s v="Riya"/>
    <x v="6"/>
    <n v="1"/>
    <n v="150"/>
    <n v="60"/>
    <n v="5"/>
    <n v="0"/>
    <n v="155"/>
    <s v="Not Available"/>
    <x v="0"/>
    <x v="2"/>
    <x v="0"/>
    <n v="90"/>
    <n v="58.1"/>
    <s v="No"/>
  </r>
  <r>
    <s v="ODR1067"/>
    <x v="12"/>
    <s v="Riya"/>
    <x v="6"/>
    <n v="1"/>
    <n v="180"/>
    <n v="60"/>
    <n v="5"/>
    <n v="0"/>
    <n v="185"/>
    <s v="Not Available"/>
    <x v="0"/>
    <x v="2"/>
    <x v="0"/>
    <n v="120"/>
    <n v="64.900000000000006"/>
    <s v="No"/>
  </r>
  <r>
    <s v="ODR1067"/>
    <x v="12"/>
    <s v="Riya"/>
    <x v="6"/>
    <n v="1"/>
    <n v="150"/>
    <n v="60"/>
    <n v="5"/>
    <n v="0"/>
    <n v="155"/>
    <s v="Not Available"/>
    <x v="0"/>
    <x v="2"/>
    <x v="0"/>
    <n v="90"/>
    <n v="58.1"/>
    <s v="No"/>
  </r>
  <r>
    <s v="ODR1067"/>
    <x v="12"/>
    <s v="Riya"/>
    <x v="6"/>
    <n v="1"/>
    <n v="180"/>
    <n v="60"/>
    <n v="5"/>
    <n v="0"/>
    <n v="185"/>
    <s v="Not Available"/>
    <x v="0"/>
    <x v="2"/>
    <x v="0"/>
    <n v="120"/>
    <n v="64.900000000000006"/>
    <s v="No"/>
  </r>
  <r>
    <s v="ODR1067"/>
    <x v="12"/>
    <s v="Riya"/>
    <x v="6"/>
    <n v="1"/>
    <n v="180"/>
    <n v="60"/>
    <n v="5"/>
    <n v="0"/>
    <n v="185"/>
    <s v="Not Available"/>
    <x v="0"/>
    <x v="2"/>
    <x v="0"/>
    <n v="120"/>
    <n v="64.900000000000006"/>
    <s v="No"/>
  </r>
  <r>
    <s v="ODR1067"/>
    <x v="12"/>
    <s v="Riya"/>
    <x v="6"/>
    <n v="1"/>
    <n v="150"/>
    <n v="60"/>
    <n v="5"/>
    <n v="0"/>
    <n v="155"/>
    <s v="Not Available"/>
    <x v="0"/>
    <x v="2"/>
    <x v="0"/>
    <n v="90"/>
    <n v="58.1"/>
    <s v="No"/>
  </r>
  <r>
    <s v="ODR1067"/>
    <x v="12"/>
    <s v="Riya"/>
    <x v="6"/>
    <n v="1"/>
    <n v="120"/>
    <n v="60"/>
    <n v="5"/>
    <n v="0"/>
    <n v="125"/>
    <s v="Not Available"/>
    <x v="0"/>
    <x v="2"/>
    <x v="0"/>
    <n v="60"/>
    <n v="48"/>
    <s v="No"/>
  </r>
  <r>
    <s v="ODR1067"/>
    <x v="12"/>
    <s v="Riya"/>
    <x v="6"/>
    <n v="1"/>
    <n v="200"/>
    <n v="60"/>
    <n v="5"/>
    <n v="0"/>
    <n v="205"/>
    <s v="Not Available"/>
    <x v="0"/>
    <x v="2"/>
    <x v="0"/>
    <n v="140"/>
    <n v="68.3"/>
    <s v="No"/>
  </r>
  <r>
    <s v="ODR1067"/>
    <x v="12"/>
    <s v="Riya"/>
    <x v="6"/>
    <n v="1"/>
    <n v="120"/>
    <n v="60"/>
    <n v="5"/>
    <n v="0"/>
    <n v="125"/>
    <s v="Not Available"/>
    <x v="0"/>
    <x v="2"/>
    <x v="0"/>
    <n v="60"/>
    <n v="48"/>
    <s v="No"/>
  </r>
  <r>
    <s v="ODR1067"/>
    <x v="12"/>
    <s v="Riya"/>
    <x v="6"/>
    <n v="1"/>
    <n v="180"/>
    <n v="60"/>
    <n v="5"/>
    <n v="0"/>
    <n v="185"/>
    <s v="Not Available"/>
    <x v="0"/>
    <x v="2"/>
    <x v="0"/>
    <n v="120"/>
    <n v="64.900000000000006"/>
    <s v="No"/>
  </r>
  <r>
    <s v="ODR1067"/>
    <x v="12"/>
    <s v="Riya"/>
    <x v="6"/>
    <n v="1"/>
    <n v="150"/>
    <n v="60"/>
    <n v="5"/>
    <n v="0"/>
    <n v="155"/>
    <s v="Not Available"/>
    <x v="0"/>
    <x v="2"/>
    <x v="0"/>
    <n v="90"/>
    <n v="58.1"/>
    <s v="No"/>
  </r>
  <r>
    <s v="ODR1067"/>
    <x v="12"/>
    <s v="Riya"/>
    <x v="6"/>
    <n v="1"/>
    <n v="150"/>
    <n v="60"/>
    <n v="5"/>
    <n v="0"/>
    <n v="155"/>
    <s v="Not Available"/>
    <x v="0"/>
    <x v="2"/>
    <x v="0"/>
    <n v="90"/>
    <n v="58.1"/>
    <s v="No"/>
  </r>
  <r>
    <s v="ODR1067"/>
    <x v="12"/>
    <s v="Riya"/>
    <x v="6"/>
    <n v="1"/>
    <n v="200"/>
    <n v="60"/>
    <n v="5"/>
    <n v="0"/>
    <n v="205"/>
    <s v="Not Available"/>
    <x v="0"/>
    <x v="2"/>
    <x v="0"/>
    <n v="140"/>
    <n v="68.3"/>
    <s v="No"/>
  </r>
  <r>
    <s v="ODR1067"/>
    <x v="12"/>
    <s v="Riya"/>
    <x v="6"/>
    <n v="1"/>
    <n v="120"/>
    <n v="60"/>
    <n v="5"/>
    <n v="0"/>
    <n v="125"/>
    <s v="Not Available"/>
    <x v="0"/>
    <x v="2"/>
    <x v="0"/>
    <n v="60"/>
    <n v="48"/>
    <s v="No"/>
  </r>
  <r>
    <s v="ODR1067"/>
    <x v="12"/>
    <s v="Riya"/>
    <x v="6"/>
    <n v="1"/>
    <n v="150"/>
    <n v="60"/>
    <n v="5"/>
    <n v="0"/>
    <n v="155"/>
    <s v="Not Available"/>
    <x v="0"/>
    <x v="2"/>
    <x v="0"/>
    <n v="90"/>
    <n v="58.1"/>
    <s v="No"/>
  </r>
  <r>
    <s v="ODR1067"/>
    <x v="12"/>
    <s v="Riya"/>
    <x v="6"/>
    <n v="1"/>
    <n v="200"/>
    <n v="60"/>
    <n v="5"/>
    <n v="0"/>
    <n v="205"/>
    <s v="Not Available"/>
    <x v="0"/>
    <x v="2"/>
    <x v="0"/>
    <n v="140"/>
    <n v="68.3"/>
    <s v="No"/>
  </r>
  <r>
    <s v="ODR1067"/>
    <x v="12"/>
    <s v="Riya"/>
    <x v="6"/>
    <n v="1"/>
    <n v="180"/>
    <n v="60"/>
    <n v="5"/>
    <n v="0"/>
    <n v="185"/>
    <s v="Not Available"/>
    <x v="0"/>
    <x v="2"/>
    <x v="0"/>
    <n v="120"/>
    <n v="64.900000000000006"/>
    <s v="No"/>
  </r>
  <r>
    <s v="ODR1067"/>
    <x v="12"/>
    <s v="Riya"/>
    <x v="6"/>
    <n v="1"/>
    <n v="120"/>
    <n v="60"/>
    <n v="5"/>
    <n v="0"/>
    <n v="125"/>
    <s v="Not Available"/>
    <x v="0"/>
    <x v="2"/>
    <x v="0"/>
    <n v="60"/>
    <n v="48"/>
    <s v="No"/>
  </r>
  <r>
    <s v="ODR1067"/>
    <x v="12"/>
    <s v="Riya"/>
    <x v="6"/>
    <n v="1"/>
    <n v="120"/>
    <n v="60"/>
    <n v="5"/>
    <n v="0"/>
    <n v="125"/>
    <s v="Not Available"/>
    <x v="0"/>
    <x v="2"/>
    <x v="0"/>
    <n v="60"/>
    <n v="48"/>
    <s v="No"/>
  </r>
  <r>
    <s v="ODR1067"/>
    <x v="12"/>
    <s v="Riya"/>
    <x v="6"/>
    <n v="1"/>
    <n v="180"/>
    <n v="60"/>
    <n v="5"/>
    <n v="0"/>
    <n v="185"/>
    <s v="Not Available"/>
    <x v="0"/>
    <x v="2"/>
    <x v="0"/>
    <n v="120"/>
    <n v="64.900000000000006"/>
    <s v="No"/>
  </r>
  <r>
    <s v="ODR1067"/>
    <x v="12"/>
    <s v="Riya"/>
    <x v="6"/>
    <n v="1"/>
    <n v="180"/>
    <n v="60"/>
    <n v="5"/>
    <n v="0"/>
    <n v="185"/>
    <s v="Not Available"/>
    <x v="0"/>
    <x v="2"/>
    <x v="0"/>
    <n v="120"/>
    <n v="64.900000000000006"/>
    <s v="No"/>
  </r>
  <r>
    <s v="ODR1067"/>
    <x v="12"/>
    <s v="Riya"/>
    <x v="6"/>
    <n v="1"/>
    <n v="150"/>
    <n v="60"/>
    <n v="5"/>
    <n v="0"/>
    <n v="155"/>
    <s v="Not Available"/>
    <x v="0"/>
    <x v="2"/>
    <x v="0"/>
    <n v="90"/>
    <n v="58.1"/>
    <s v="No"/>
  </r>
  <r>
    <s v="ODR1067"/>
    <x v="12"/>
    <s v="Riya"/>
    <x v="6"/>
    <n v="1"/>
    <n v="150"/>
    <n v="60"/>
    <n v="5"/>
    <n v="0"/>
    <n v="155"/>
    <s v="Not Available"/>
    <x v="0"/>
    <x v="2"/>
    <x v="0"/>
    <n v="90"/>
    <n v="58.1"/>
    <s v="No"/>
  </r>
  <r>
    <s v="ODR1067"/>
    <x v="12"/>
    <s v="Riya"/>
    <x v="6"/>
    <n v="1"/>
    <n v="180"/>
    <n v="60"/>
    <n v="5"/>
    <n v="0"/>
    <n v="185"/>
    <s v="Not Available"/>
    <x v="0"/>
    <x v="2"/>
    <x v="0"/>
    <n v="120"/>
    <n v="64.900000000000006"/>
    <s v="No"/>
  </r>
  <r>
    <s v="ODR1067"/>
    <x v="12"/>
    <s v="Riya"/>
    <x v="6"/>
    <n v="1"/>
    <n v="120"/>
    <n v="60"/>
    <n v="5"/>
    <n v="0"/>
    <n v="125"/>
    <s v="Not Available"/>
    <x v="0"/>
    <x v="2"/>
    <x v="0"/>
    <n v="60"/>
    <n v="48"/>
    <s v="No"/>
  </r>
  <r>
    <s v="ODR1067"/>
    <x v="12"/>
    <s v="Riya"/>
    <x v="6"/>
    <n v="1"/>
    <n v="180"/>
    <n v="60"/>
    <n v="5"/>
    <n v="0"/>
    <n v="185"/>
    <s v="Not Available"/>
    <x v="0"/>
    <x v="2"/>
    <x v="0"/>
    <n v="120"/>
    <n v="64.900000000000006"/>
    <s v="No"/>
  </r>
  <r>
    <s v="ODR1067"/>
    <x v="12"/>
    <s v="Riya"/>
    <x v="6"/>
    <n v="1"/>
    <n v="120"/>
    <n v="60"/>
    <n v="5"/>
    <n v="0"/>
    <n v="125"/>
    <s v="Not Available"/>
    <x v="0"/>
    <x v="2"/>
    <x v="0"/>
    <n v="60"/>
    <n v="48"/>
    <s v="No"/>
  </r>
  <r>
    <s v="ODR1067"/>
    <x v="12"/>
    <s v="Riya"/>
    <x v="6"/>
    <n v="1"/>
    <n v="180"/>
    <n v="60"/>
    <n v="5"/>
    <n v="0"/>
    <n v="185"/>
    <s v="Not Available"/>
    <x v="0"/>
    <x v="2"/>
    <x v="0"/>
    <n v="120"/>
    <n v="64.900000000000006"/>
    <s v="No"/>
  </r>
  <r>
    <s v="ODR1067"/>
    <x v="12"/>
    <s v="Riya"/>
    <x v="6"/>
    <n v="1"/>
    <n v="200"/>
    <n v="60"/>
    <n v="5"/>
    <n v="0"/>
    <n v="205"/>
    <s v="Not Available"/>
    <x v="0"/>
    <x v="2"/>
    <x v="0"/>
    <n v="140"/>
    <n v="68.3"/>
    <s v="No"/>
  </r>
  <r>
    <s v="ODR1069"/>
    <x v="19"/>
    <s v="Amit"/>
    <x v="6"/>
    <n v="1"/>
    <n v="150"/>
    <n v="60"/>
    <n v="0"/>
    <n v="0"/>
    <n v="150"/>
    <s v="UPI"/>
    <x v="2"/>
    <x v="2"/>
    <x v="3"/>
    <n v="90"/>
    <n v="60"/>
    <s v="No"/>
  </r>
  <r>
    <s v="ODR1069"/>
    <x v="19"/>
    <s v="Amit"/>
    <x v="6"/>
    <n v="1"/>
    <n v="180"/>
    <n v="60"/>
    <n v="0"/>
    <n v="0"/>
    <n v="180"/>
    <s v="UPI"/>
    <x v="2"/>
    <x v="2"/>
    <x v="3"/>
    <n v="120"/>
    <n v="66.7"/>
    <s v="No"/>
  </r>
  <r>
    <s v="ODR1069"/>
    <x v="19"/>
    <s v="Amit"/>
    <x v="6"/>
    <n v="1"/>
    <n v="150"/>
    <n v="60"/>
    <n v="0"/>
    <n v="0"/>
    <n v="150"/>
    <s v="UPI"/>
    <x v="2"/>
    <x v="2"/>
    <x v="3"/>
    <n v="90"/>
    <n v="60"/>
    <s v="No"/>
  </r>
  <r>
    <s v="ODR1069"/>
    <x v="19"/>
    <s v="Amit"/>
    <x v="6"/>
    <n v="1"/>
    <n v="180"/>
    <n v="60"/>
    <n v="0"/>
    <n v="0"/>
    <n v="180"/>
    <s v="UPI"/>
    <x v="2"/>
    <x v="2"/>
    <x v="3"/>
    <n v="120"/>
    <n v="66.7"/>
    <s v="No"/>
  </r>
  <r>
    <s v="ODR1069"/>
    <x v="19"/>
    <s v="Amit"/>
    <x v="6"/>
    <n v="1"/>
    <n v="180"/>
    <n v="60"/>
    <n v="0"/>
    <n v="0"/>
    <n v="180"/>
    <s v="UPI"/>
    <x v="2"/>
    <x v="2"/>
    <x v="3"/>
    <n v="120"/>
    <n v="66.7"/>
    <s v="No"/>
  </r>
  <r>
    <s v="ODR1069"/>
    <x v="19"/>
    <s v="Amit"/>
    <x v="6"/>
    <n v="1"/>
    <n v="150"/>
    <n v="60"/>
    <n v="0"/>
    <n v="0"/>
    <n v="150"/>
    <s v="UPI"/>
    <x v="2"/>
    <x v="2"/>
    <x v="3"/>
    <n v="90"/>
    <n v="60"/>
    <s v="No"/>
  </r>
  <r>
    <s v="ODR1069"/>
    <x v="19"/>
    <s v="Amit"/>
    <x v="6"/>
    <n v="1"/>
    <n v="120"/>
    <n v="60"/>
    <n v="0"/>
    <n v="0"/>
    <n v="120"/>
    <s v="UPI"/>
    <x v="2"/>
    <x v="2"/>
    <x v="3"/>
    <n v="60"/>
    <n v="50"/>
    <s v="No"/>
  </r>
  <r>
    <s v="ODR1069"/>
    <x v="19"/>
    <s v="Amit"/>
    <x v="6"/>
    <n v="1"/>
    <n v="200"/>
    <n v="60"/>
    <n v="0"/>
    <n v="0"/>
    <n v="200"/>
    <s v="UPI"/>
    <x v="2"/>
    <x v="2"/>
    <x v="3"/>
    <n v="140"/>
    <n v="70"/>
    <s v="No"/>
  </r>
  <r>
    <s v="ODR1069"/>
    <x v="19"/>
    <s v="Amit"/>
    <x v="6"/>
    <n v="1"/>
    <n v="120"/>
    <n v="60"/>
    <n v="0"/>
    <n v="0"/>
    <n v="120"/>
    <s v="UPI"/>
    <x v="2"/>
    <x v="2"/>
    <x v="3"/>
    <n v="60"/>
    <n v="50"/>
    <s v="No"/>
  </r>
  <r>
    <s v="ODR1069"/>
    <x v="19"/>
    <s v="Amit"/>
    <x v="6"/>
    <n v="1"/>
    <n v="180"/>
    <n v="60"/>
    <n v="0"/>
    <n v="0"/>
    <n v="180"/>
    <s v="UPI"/>
    <x v="2"/>
    <x v="2"/>
    <x v="3"/>
    <n v="120"/>
    <n v="66.7"/>
    <s v="No"/>
  </r>
  <r>
    <s v="ODR1069"/>
    <x v="19"/>
    <s v="Amit"/>
    <x v="6"/>
    <n v="1"/>
    <n v="150"/>
    <n v="60"/>
    <n v="0"/>
    <n v="0"/>
    <n v="150"/>
    <s v="UPI"/>
    <x v="2"/>
    <x v="2"/>
    <x v="3"/>
    <n v="90"/>
    <n v="60"/>
    <s v="No"/>
  </r>
  <r>
    <s v="ODR1069"/>
    <x v="19"/>
    <s v="Amit"/>
    <x v="6"/>
    <n v="1"/>
    <n v="150"/>
    <n v="60"/>
    <n v="0"/>
    <n v="0"/>
    <n v="150"/>
    <s v="UPI"/>
    <x v="2"/>
    <x v="2"/>
    <x v="3"/>
    <n v="90"/>
    <n v="60"/>
    <s v="No"/>
  </r>
  <r>
    <s v="ODR1069"/>
    <x v="19"/>
    <s v="Amit"/>
    <x v="6"/>
    <n v="1"/>
    <n v="200"/>
    <n v="60"/>
    <n v="0"/>
    <n v="0"/>
    <n v="200"/>
    <s v="UPI"/>
    <x v="2"/>
    <x v="2"/>
    <x v="3"/>
    <n v="140"/>
    <n v="70"/>
    <s v="No"/>
  </r>
  <r>
    <s v="ODR1069"/>
    <x v="19"/>
    <s v="Amit"/>
    <x v="6"/>
    <n v="1"/>
    <n v="120"/>
    <n v="60"/>
    <n v="0"/>
    <n v="0"/>
    <n v="120"/>
    <s v="UPI"/>
    <x v="2"/>
    <x v="2"/>
    <x v="3"/>
    <n v="60"/>
    <n v="50"/>
    <s v="No"/>
  </r>
  <r>
    <s v="ODR1069"/>
    <x v="19"/>
    <s v="Amit"/>
    <x v="6"/>
    <n v="1"/>
    <n v="150"/>
    <n v="60"/>
    <n v="0"/>
    <n v="0"/>
    <n v="150"/>
    <s v="UPI"/>
    <x v="2"/>
    <x v="2"/>
    <x v="3"/>
    <n v="90"/>
    <n v="60"/>
    <s v="No"/>
  </r>
  <r>
    <s v="ODR1069"/>
    <x v="19"/>
    <s v="Amit"/>
    <x v="6"/>
    <n v="1"/>
    <n v="200"/>
    <n v="60"/>
    <n v="0"/>
    <n v="0"/>
    <n v="200"/>
    <s v="UPI"/>
    <x v="2"/>
    <x v="2"/>
    <x v="3"/>
    <n v="140"/>
    <n v="70"/>
    <s v="No"/>
  </r>
  <r>
    <s v="ODR1069"/>
    <x v="19"/>
    <s v="Amit"/>
    <x v="6"/>
    <n v="1"/>
    <n v="180"/>
    <n v="60"/>
    <n v="0"/>
    <n v="0"/>
    <n v="180"/>
    <s v="UPI"/>
    <x v="2"/>
    <x v="2"/>
    <x v="3"/>
    <n v="120"/>
    <n v="66.7"/>
    <s v="No"/>
  </r>
  <r>
    <s v="ODR1069"/>
    <x v="19"/>
    <s v="Amit"/>
    <x v="6"/>
    <n v="1"/>
    <n v="120"/>
    <n v="60"/>
    <n v="0"/>
    <n v="0"/>
    <n v="120"/>
    <s v="UPI"/>
    <x v="2"/>
    <x v="2"/>
    <x v="3"/>
    <n v="60"/>
    <n v="50"/>
    <s v="No"/>
  </r>
  <r>
    <s v="ODR1069"/>
    <x v="19"/>
    <s v="Amit"/>
    <x v="6"/>
    <n v="1"/>
    <n v="120"/>
    <n v="60"/>
    <n v="0"/>
    <n v="0"/>
    <n v="120"/>
    <s v="UPI"/>
    <x v="2"/>
    <x v="2"/>
    <x v="3"/>
    <n v="60"/>
    <n v="50"/>
    <s v="No"/>
  </r>
  <r>
    <s v="ODR1069"/>
    <x v="19"/>
    <s v="Amit"/>
    <x v="6"/>
    <n v="1"/>
    <n v="180"/>
    <n v="60"/>
    <n v="0"/>
    <n v="0"/>
    <n v="180"/>
    <s v="UPI"/>
    <x v="2"/>
    <x v="2"/>
    <x v="3"/>
    <n v="120"/>
    <n v="66.7"/>
    <s v="No"/>
  </r>
  <r>
    <s v="ODR1069"/>
    <x v="19"/>
    <s v="Amit"/>
    <x v="6"/>
    <n v="1"/>
    <n v="180"/>
    <n v="60"/>
    <n v="0"/>
    <n v="0"/>
    <n v="180"/>
    <s v="UPI"/>
    <x v="2"/>
    <x v="2"/>
    <x v="3"/>
    <n v="120"/>
    <n v="66.7"/>
    <s v="No"/>
  </r>
  <r>
    <s v="ODR1069"/>
    <x v="19"/>
    <s v="Amit"/>
    <x v="6"/>
    <n v="1"/>
    <n v="150"/>
    <n v="60"/>
    <n v="0"/>
    <n v="0"/>
    <n v="150"/>
    <s v="UPI"/>
    <x v="2"/>
    <x v="2"/>
    <x v="3"/>
    <n v="90"/>
    <n v="60"/>
    <s v="No"/>
  </r>
  <r>
    <s v="ODR1069"/>
    <x v="19"/>
    <s v="Amit"/>
    <x v="6"/>
    <n v="1"/>
    <n v="150"/>
    <n v="60"/>
    <n v="0"/>
    <n v="0"/>
    <n v="150"/>
    <s v="UPI"/>
    <x v="2"/>
    <x v="2"/>
    <x v="3"/>
    <n v="90"/>
    <n v="60"/>
    <s v="No"/>
  </r>
  <r>
    <s v="ODR1069"/>
    <x v="19"/>
    <s v="Amit"/>
    <x v="6"/>
    <n v="1"/>
    <n v="180"/>
    <n v="60"/>
    <n v="0"/>
    <n v="0"/>
    <n v="180"/>
    <s v="UPI"/>
    <x v="2"/>
    <x v="2"/>
    <x v="3"/>
    <n v="120"/>
    <n v="66.7"/>
    <s v="No"/>
  </r>
  <r>
    <s v="ODR1069"/>
    <x v="19"/>
    <s v="Amit"/>
    <x v="6"/>
    <n v="1"/>
    <n v="120"/>
    <n v="60"/>
    <n v="0"/>
    <n v="0"/>
    <n v="120"/>
    <s v="UPI"/>
    <x v="2"/>
    <x v="2"/>
    <x v="3"/>
    <n v="60"/>
    <n v="50"/>
    <s v="No"/>
  </r>
  <r>
    <s v="ODR1069"/>
    <x v="19"/>
    <s v="Amit"/>
    <x v="6"/>
    <n v="1"/>
    <n v="180"/>
    <n v="60"/>
    <n v="0"/>
    <n v="0"/>
    <n v="180"/>
    <s v="UPI"/>
    <x v="2"/>
    <x v="2"/>
    <x v="3"/>
    <n v="120"/>
    <n v="66.7"/>
    <s v="No"/>
  </r>
  <r>
    <s v="ODR1069"/>
    <x v="19"/>
    <s v="Amit"/>
    <x v="6"/>
    <n v="1"/>
    <n v="120"/>
    <n v="60"/>
    <n v="0"/>
    <n v="0"/>
    <n v="120"/>
    <s v="UPI"/>
    <x v="2"/>
    <x v="2"/>
    <x v="3"/>
    <n v="60"/>
    <n v="50"/>
    <s v="No"/>
  </r>
  <r>
    <s v="ODR1069"/>
    <x v="19"/>
    <s v="Amit"/>
    <x v="6"/>
    <n v="1"/>
    <n v="180"/>
    <n v="60"/>
    <n v="0"/>
    <n v="0"/>
    <n v="180"/>
    <s v="UPI"/>
    <x v="2"/>
    <x v="2"/>
    <x v="3"/>
    <n v="120"/>
    <n v="66.7"/>
    <s v="No"/>
  </r>
  <r>
    <s v="ODR1069"/>
    <x v="19"/>
    <s v="Amit"/>
    <x v="6"/>
    <n v="1"/>
    <n v="200"/>
    <n v="60"/>
    <n v="0"/>
    <n v="0"/>
    <n v="200"/>
    <s v="UPI"/>
    <x v="2"/>
    <x v="2"/>
    <x v="3"/>
    <n v="140"/>
    <n v="70"/>
    <s v="No"/>
  </r>
  <r>
    <s v="ODR1070"/>
    <x v="14"/>
    <s v="Vikram"/>
    <x v="6"/>
    <n v="1"/>
    <n v="150"/>
    <n v="60"/>
    <n v="0"/>
    <n v="30"/>
    <n v="180"/>
    <s v="Cash"/>
    <x v="0"/>
    <x v="2"/>
    <x v="1"/>
    <n v="90"/>
    <n v="50"/>
    <s v="No"/>
  </r>
  <r>
    <s v="ODR1070"/>
    <x v="14"/>
    <s v="Vikram"/>
    <x v="6"/>
    <n v="1"/>
    <n v="180"/>
    <n v="60"/>
    <n v="0"/>
    <n v="30"/>
    <n v="210"/>
    <s v="Cash"/>
    <x v="0"/>
    <x v="2"/>
    <x v="1"/>
    <n v="120"/>
    <n v="57.1"/>
    <s v="No"/>
  </r>
  <r>
    <s v="ODR1070"/>
    <x v="14"/>
    <s v="Vikram"/>
    <x v="6"/>
    <n v="1"/>
    <n v="150"/>
    <n v="60"/>
    <n v="0"/>
    <n v="30"/>
    <n v="180"/>
    <s v="Cash"/>
    <x v="0"/>
    <x v="2"/>
    <x v="1"/>
    <n v="90"/>
    <n v="50"/>
    <s v="No"/>
  </r>
  <r>
    <s v="ODR1070"/>
    <x v="14"/>
    <s v="Vikram"/>
    <x v="6"/>
    <n v="1"/>
    <n v="180"/>
    <n v="60"/>
    <n v="0"/>
    <n v="30"/>
    <n v="210"/>
    <s v="Cash"/>
    <x v="0"/>
    <x v="2"/>
    <x v="1"/>
    <n v="120"/>
    <n v="57.1"/>
    <s v="No"/>
  </r>
  <r>
    <s v="ODR1070"/>
    <x v="14"/>
    <s v="Vikram"/>
    <x v="6"/>
    <n v="1"/>
    <n v="180"/>
    <n v="60"/>
    <n v="0"/>
    <n v="30"/>
    <n v="210"/>
    <s v="Cash"/>
    <x v="0"/>
    <x v="2"/>
    <x v="1"/>
    <n v="120"/>
    <n v="57.1"/>
    <s v="No"/>
  </r>
  <r>
    <s v="ODR1070"/>
    <x v="14"/>
    <s v="Vikram"/>
    <x v="6"/>
    <n v="1"/>
    <n v="150"/>
    <n v="60"/>
    <n v="0"/>
    <n v="30"/>
    <n v="180"/>
    <s v="Cash"/>
    <x v="0"/>
    <x v="2"/>
    <x v="1"/>
    <n v="90"/>
    <n v="50"/>
    <s v="No"/>
  </r>
  <r>
    <s v="ODR1070"/>
    <x v="14"/>
    <s v="Vikram"/>
    <x v="6"/>
    <n v="1"/>
    <n v="120"/>
    <n v="60"/>
    <n v="0"/>
    <n v="30"/>
    <n v="150"/>
    <s v="Cash"/>
    <x v="0"/>
    <x v="2"/>
    <x v="1"/>
    <n v="60"/>
    <n v="40"/>
    <s v="No"/>
  </r>
  <r>
    <s v="ODR1070"/>
    <x v="14"/>
    <s v="Vikram"/>
    <x v="6"/>
    <n v="1"/>
    <n v="200"/>
    <n v="60"/>
    <n v="0"/>
    <n v="30"/>
    <n v="230"/>
    <s v="Cash"/>
    <x v="0"/>
    <x v="2"/>
    <x v="1"/>
    <n v="140"/>
    <n v="60.9"/>
    <s v="No"/>
  </r>
  <r>
    <s v="ODR1070"/>
    <x v="14"/>
    <s v="Vikram"/>
    <x v="6"/>
    <n v="1"/>
    <n v="120"/>
    <n v="60"/>
    <n v="0"/>
    <n v="30"/>
    <n v="150"/>
    <s v="Cash"/>
    <x v="0"/>
    <x v="2"/>
    <x v="1"/>
    <n v="60"/>
    <n v="40"/>
    <s v="No"/>
  </r>
  <r>
    <s v="ODR1070"/>
    <x v="14"/>
    <s v="Vikram"/>
    <x v="6"/>
    <n v="1"/>
    <n v="180"/>
    <n v="60"/>
    <n v="0"/>
    <n v="30"/>
    <n v="210"/>
    <s v="Cash"/>
    <x v="0"/>
    <x v="2"/>
    <x v="1"/>
    <n v="120"/>
    <n v="57.1"/>
    <s v="No"/>
  </r>
  <r>
    <s v="ODR1070"/>
    <x v="14"/>
    <s v="Vikram"/>
    <x v="6"/>
    <n v="1"/>
    <n v="150"/>
    <n v="60"/>
    <n v="0"/>
    <n v="30"/>
    <n v="180"/>
    <s v="Cash"/>
    <x v="0"/>
    <x v="2"/>
    <x v="1"/>
    <n v="90"/>
    <n v="50"/>
    <s v="No"/>
  </r>
  <r>
    <s v="ODR1070"/>
    <x v="14"/>
    <s v="Vikram"/>
    <x v="6"/>
    <n v="1"/>
    <n v="150"/>
    <n v="60"/>
    <n v="0"/>
    <n v="30"/>
    <n v="180"/>
    <s v="Cash"/>
    <x v="0"/>
    <x v="2"/>
    <x v="1"/>
    <n v="90"/>
    <n v="50"/>
    <s v="No"/>
  </r>
  <r>
    <s v="ODR1070"/>
    <x v="14"/>
    <s v="Vikram"/>
    <x v="6"/>
    <n v="1"/>
    <n v="200"/>
    <n v="60"/>
    <n v="0"/>
    <n v="30"/>
    <n v="230"/>
    <s v="Cash"/>
    <x v="0"/>
    <x v="2"/>
    <x v="1"/>
    <n v="140"/>
    <n v="60.9"/>
    <s v="No"/>
  </r>
  <r>
    <s v="ODR1070"/>
    <x v="14"/>
    <s v="Vikram"/>
    <x v="6"/>
    <n v="1"/>
    <n v="120"/>
    <n v="60"/>
    <n v="0"/>
    <n v="30"/>
    <n v="150"/>
    <s v="Cash"/>
    <x v="0"/>
    <x v="2"/>
    <x v="1"/>
    <n v="60"/>
    <n v="40"/>
    <s v="No"/>
  </r>
  <r>
    <s v="ODR1070"/>
    <x v="14"/>
    <s v="Vikram"/>
    <x v="6"/>
    <n v="1"/>
    <n v="150"/>
    <n v="60"/>
    <n v="0"/>
    <n v="30"/>
    <n v="180"/>
    <s v="Cash"/>
    <x v="0"/>
    <x v="2"/>
    <x v="1"/>
    <n v="90"/>
    <n v="50"/>
    <s v="No"/>
  </r>
  <r>
    <s v="ODR1070"/>
    <x v="14"/>
    <s v="Vikram"/>
    <x v="6"/>
    <n v="1"/>
    <n v="200"/>
    <n v="60"/>
    <n v="0"/>
    <n v="30"/>
    <n v="230"/>
    <s v="Cash"/>
    <x v="0"/>
    <x v="2"/>
    <x v="1"/>
    <n v="140"/>
    <n v="60.9"/>
    <s v="No"/>
  </r>
  <r>
    <s v="ODR1070"/>
    <x v="14"/>
    <s v="Vikram"/>
    <x v="6"/>
    <n v="1"/>
    <n v="180"/>
    <n v="60"/>
    <n v="0"/>
    <n v="30"/>
    <n v="210"/>
    <s v="Cash"/>
    <x v="0"/>
    <x v="2"/>
    <x v="1"/>
    <n v="120"/>
    <n v="57.1"/>
    <s v="No"/>
  </r>
  <r>
    <s v="ODR1070"/>
    <x v="14"/>
    <s v="Vikram"/>
    <x v="6"/>
    <n v="1"/>
    <n v="120"/>
    <n v="60"/>
    <n v="0"/>
    <n v="30"/>
    <n v="150"/>
    <s v="Cash"/>
    <x v="0"/>
    <x v="2"/>
    <x v="1"/>
    <n v="60"/>
    <n v="40"/>
    <s v="No"/>
  </r>
  <r>
    <s v="ODR1070"/>
    <x v="14"/>
    <s v="Vikram"/>
    <x v="6"/>
    <n v="1"/>
    <n v="120"/>
    <n v="60"/>
    <n v="0"/>
    <n v="30"/>
    <n v="150"/>
    <s v="Cash"/>
    <x v="0"/>
    <x v="2"/>
    <x v="1"/>
    <n v="60"/>
    <n v="40"/>
    <s v="No"/>
  </r>
  <r>
    <s v="ODR1070"/>
    <x v="14"/>
    <s v="Vikram"/>
    <x v="6"/>
    <n v="1"/>
    <n v="180"/>
    <n v="60"/>
    <n v="0"/>
    <n v="30"/>
    <n v="210"/>
    <s v="Cash"/>
    <x v="0"/>
    <x v="2"/>
    <x v="1"/>
    <n v="120"/>
    <n v="57.1"/>
    <s v="No"/>
  </r>
  <r>
    <s v="ODR1070"/>
    <x v="14"/>
    <s v="Vikram"/>
    <x v="6"/>
    <n v="1"/>
    <n v="180"/>
    <n v="60"/>
    <n v="0"/>
    <n v="30"/>
    <n v="210"/>
    <s v="Cash"/>
    <x v="0"/>
    <x v="2"/>
    <x v="1"/>
    <n v="120"/>
    <n v="57.1"/>
    <s v="No"/>
  </r>
  <r>
    <s v="ODR1070"/>
    <x v="14"/>
    <s v="Vikram"/>
    <x v="6"/>
    <n v="1"/>
    <n v="150"/>
    <n v="60"/>
    <n v="0"/>
    <n v="30"/>
    <n v="180"/>
    <s v="Cash"/>
    <x v="0"/>
    <x v="2"/>
    <x v="1"/>
    <n v="90"/>
    <n v="50"/>
    <s v="No"/>
  </r>
  <r>
    <s v="ODR1070"/>
    <x v="14"/>
    <s v="Vikram"/>
    <x v="6"/>
    <n v="1"/>
    <n v="150"/>
    <n v="60"/>
    <n v="0"/>
    <n v="30"/>
    <n v="180"/>
    <s v="Cash"/>
    <x v="0"/>
    <x v="2"/>
    <x v="1"/>
    <n v="90"/>
    <n v="50"/>
    <s v="No"/>
  </r>
  <r>
    <s v="ODR1070"/>
    <x v="14"/>
    <s v="Vikram"/>
    <x v="6"/>
    <n v="1"/>
    <n v="180"/>
    <n v="60"/>
    <n v="0"/>
    <n v="30"/>
    <n v="210"/>
    <s v="Cash"/>
    <x v="0"/>
    <x v="2"/>
    <x v="1"/>
    <n v="120"/>
    <n v="57.1"/>
    <s v="No"/>
  </r>
  <r>
    <s v="ODR1070"/>
    <x v="14"/>
    <s v="Vikram"/>
    <x v="6"/>
    <n v="1"/>
    <n v="120"/>
    <n v="60"/>
    <n v="0"/>
    <n v="30"/>
    <n v="150"/>
    <s v="Cash"/>
    <x v="0"/>
    <x v="2"/>
    <x v="1"/>
    <n v="60"/>
    <n v="40"/>
    <s v="No"/>
  </r>
  <r>
    <s v="ODR1070"/>
    <x v="14"/>
    <s v="Vikram"/>
    <x v="6"/>
    <n v="1"/>
    <n v="180"/>
    <n v="60"/>
    <n v="0"/>
    <n v="30"/>
    <n v="210"/>
    <s v="Cash"/>
    <x v="0"/>
    <x v="2"/>
    <x v="1"/>
    <n v="120"/>
    <n v="57.1"/>
    <s v="No"/>
  </r>
  <r>
    <s v="ODR1070"/>
    <x v="14"/>
    <s v="Vikram"/>
    <x v="6"/>
    <n v="1"/>
    <n v="120"/>
    <n v="60"/>
    <n v="0"/>
    <n v="30"/>
    <n v="150"/>
    <s v="Cash"/>
    <x v="0"/>
    <x v="2"/>
    <x v="1"/>
    <n v="60"/>
    <n v="40"/>
    <s v="No"/>
  </r>
  <r>
    <s v="ODR1070"/>
    <x v="14"/>
    <s v="Vikram"/>
    <x v="6"/>
    <n v="1"/>
    <n v="180"/>
    <n v="60"/>
    <n v="0"/>
    <n v="30"/>
    <n v="210"/>
    <s v="Cash"/>
    <x v="0"/>
    <x v="2"/>
    <x v="1"/>
    <n v="120"/>
    <n v="57.1"/>
    <s v="No"/>
  </r>
  <r>
    <s v="ODR1070"/>
    <x v="14"/>
    <s v="Vikram"/>
    <x v="6"/>
    <n v="1"/>
    <n v="200"/>
    <n v="60"/>
    <n v="0"/>
    <n v="30"/>
    <n v="230"/>
    <s v="Cash"/>
    <x v="0"/>
    <x v="2"/>
    <x v="1"/>
    <n v="140"/>
    <n v="60.9"/>
    <s v="No"/>
  </r>
  <r>
    <s v="ODR1072"/>
    <x v="16"/>
    <s v="Not Available"/>
    <x v="6"/>
    <n v="1"/>
    <n v="150"/>
    <n v="60"/>
    <n v="12"/>
    <n v="0"/>
    <n v="162"/>
    <s v="UPI"/>
    <x v="0"/>
    <x v="2"/>
    <x v="5"/>
    <n v="90"/>
    <n v="55.6"/>
    <s v="No"/>
  </r>
  <r>
    <s v="ODR1072"/>
    <x v="16"/>
    <s v="Not Available"/>
    <x v="6"/>
    <n v="1"/>
    <n v="180"/>
    <n v="60"/>
    <n v="12"/>
    <n v="0"/>
    <n v="192"/>
    <s v="UPI"/>
    <x v="0"/>
    <x v="2"/>
    <x v="5"/>
    <n v="120"/>
    <n v="62.5"/>
    <s v="No"/>
  </r>
  <r>
    <s v="ODR1072"/>
    <x v="16"/>
    <s v="Not Available"/>
    <x v="6"/>
    <n v="1"/>
    <n v="150"/>
    <n v="60"/>
    <n v="12"/>
    <n v="0"/>
    <n v="162"/>
    <s v="UPI"/>
    <x v="0"/>
    <x v="2"/>
    <x v="5"/>
    <n v="90"/>
    <n v="55.6"/>
    <s v="No"/>
  </r>
  <r>
    <s v="ODR1072"/>
    <x v="16"/>
    <s v="Not Available"/>
    <x v="6"/>
    <n v="1"/>
    <n v="180"/>
    <n v="60"/>
    <n v="12"/>
    <n v="0"/>
    <n v="192"/>
    <s v="UPI"/>
    <x v="0"/>
    <x v="2"/>
    <x v="5"/>
    <n v="120"/>
    <n v="62.5"/>
    <s v="No"/>
  </r>
  <r>
    <s v="ODR1072"/>
    <x v="16"/>
    <s v="Not Available"/>
    <x v="6"/>
    <n v="1"/>
    <n v="180"/>
    <n v="60"/>
    <n v="12"/>
    <n v="0"/>
    <n v="192"/>
    <s v="UPI"/>
    <x v="0"/>
    <x v="2"/>
    <x v="5"/>
    <n v="120"/>
    <n v="62.5"/>
    <s v="No"/>
  </r>
  <r>
    <s v="ODR1072"/>
    <x v="16"/>
    <s v="Not Available"/>
    <x v="6"/>
    <n v="1"/>
    <n v="150"/>
    <n v="60"/>
    <n v="12"/>
    <n v="0"/>
    <n v="162"/>
    <s v="UPI"/>
    <x v="0"/>
    <x v="2"/>
    <x v="5"/>
    <n v="90"/>
    <n v="55.6"/>
    <s v="No"/>
  </r>
  <r>
    <s v="ODR1072"/>
    <x v="16"/>
    <s v="Not Available"/>
    <x v="6"/>
    <n v="1"/>
    <n v="120"/>
    <n v="60"/>
    <n v="12"/>
    <n v="0"/>
    <n v="132"/>
    <s v="UPI"/>
    <x v="0"/>
    <x v="2"/>
    <x v="5"/>
    <n v="60"/>
    <n v="45.5"/>
    <s v="No"/>
  </r>
  <r>
    <s v="ODR1072"/>
    <x v="16"/>
    <s v="Not Available"/>
    <x v="6"/>
    <n v="1"/>
    <n v="200"/>
    <n v="60"/>
    <n v="12"/>
    <n v="0"/>
    <n v="212"/>
    <s v="UPI"/>
    <x v="0"/>
    <x v="2"/>
    <x v="5"/>
    <n v="140"/>
    <n v="66"/>
    <s v="No"/>
  </r>
  <r>
    <s v="ODR1072"/>
    <x v="16"/>
    <s v="Not Available"/>
    <x v="6"/>
    <n v="1"/>
    <n v="120"/>
    <n v="60"/>
    <n v="12"/>
    <n v="0"/>
    <n v="132"/>
    <s v="UPI"/>
    <x v="0"/>
    <x v="2"/>
    <x v="5"/>
    <n v="60"/>
    <n v="45.5"/>
    <s v="No"/>
  </r>
  <r>
    <s v="ODR1072"/>
    <x v="16"/>
    <s v="Not Available"/>
    <x v="6"/>
    <n v="1"/>
    <n v="180"/>
    <n v="60"/>
    <n v="12"/>
    <n v="0"/>
    <n v="192"/>
    <s v="UPI"/>
    <x v="0"/>
    <x v="2"/>
    <x v="5"/>
    <n v="120"/>
    <n v="62.5"/>
    <s v="No"/>
  </r>
  <r>
    <s v="ODR1072"/>
    <x v="16"/>
    <s v="Not Available"/>
    <x v="6"/>
    <n v="1"/>
    <n v="150"/>
    <n v="60"/>
    <n v="12"/>
    <n v="0"/>
    <n v="162"/>
    <s v="UPI"/>
    <x v="0"/>
    <x v="2"/>
    <x v="5"/>
    <n v="90"/>
    <n v="55.6"/>
    <s v="No"/>
  </r>
  <r>
    <s v="ODR1072"/>
    <x v="16"/>
    <s v="Not Available"/>
    <x v="6"/>
    <n v="1"/>
    <n v="150"/>
    <n v="60"/>
    <n v="12"/>
    <n v="0"/>
    <n v="162"/>
    <s v="UPI"/>
    <x v="0"/>
    <x v="2"/>
    <x v="5"/>
    <n v="90"/>
    <n v="55.6"/>
    <s v="No"/>
  </r>
  <r>
    <s v="ODR1072"/>
    <x v="16"/>
    <s v="Not Available"/>
    <x v="6"/>
    <n v="1"/>
    <n v="200"/>
    <n v="60"/>
    <n v="12"/>
    <n v="0"/>
    <n v="212"/>
    <s v="UPI"/>
    <x v="0"/>
    <x v="2"/>
    <x v="5"/>
    <n v="140"/>
    <n v="66"/>
    <s v="No"/>
  </r>
  <r>
    <s v="ODR1072"/>
    <x v="16"/>
    <s v="Not Available"/>
    <x v="6"/>
    <n v="1"/>
    <n v="120"/>
    <n v="60"/>
    <n v="12"/>
    <n v="0"/>
    <n v="132"/>
    <s v="UPI"/>
    <x v="0"/>
    <x v="2"/>
    <x v="5"/>
    <n v="60"/>
    <n v="45.5"/>
    <s v="No"/>
  </r>
  <r>
    <s v="ODR1072"/>
    <x v="16"/>
    <s v="Not Available"/>
    <x v="6"/>
    <n v="1"/>
    <n v="150"/>
    <n v="60"/>
    <n v="12"/>
    <n v="0"/>
    <n v="162"/>
    <s v="UPI"/>
    <x v="0"/>
    <x v="2"/>
    <x v="5"/>
    <n v="90"/>
    <n v="55.6"/>
    <s v="No"/>
  </r>
  <r>
    <s v="ODR1072"/>
    <x v="16"/>
    <s v="Not Available"/>
    <x v="6"/>
    <n v="1"/>
    <n v="200"/>
    <n v="60"/>
    <n v="12"/>
    <n v="0"/>
    <n v="212"/>
    <s v="UPI"/>
    <x v="0"/>
    <x v="2"/>
    <x v="5"/>
    <n v="140"/>
    <n v="66"/>
    <s v="No"/>
  </r>
  <r>
    <s v="ODR1072"/>
    <x v="16"/>
    <s v="Not Available"/>
    <x v="6"/>
    <n v="1"/>
    <n v="180"/>
    <n v="60"/>
    <n v="12"/>
    <n v="0"/>
    <n v="192"/>
    <s v="UPI"/>
    <x v="0"/>
    <x v="2"/>
    <x v="5"/>
    <n v="120"/>
    <n v="62.5"/>
    <s v="No"/>
  </r>
  <r>
    <s v="ODR1072"/>
    <x v="16"/>
    <s v="Not Available"/>
    <x v="6"/>
    <n v="1"/>
    <n v="120"/>
    <n v="60"/>
    <n v="12"/>
    <n v="0"/>
    <n v="132"/>
    <s v="UPI"/>
    <x v="0"/>
    <x v="2"/>
    <x v="5"/>
    <n v="60"/>
    <n v="45.5"/>
    <s v="No"/>
  </r>
  <r>
    <s v="ODR1072"/>
    <x v="16"/>
    <s v="Not Available"/>
    <x v="6"/>
    <n v="1"/>
    <n v="120"/>
    <n v="60"/>
    <n v="12"/>
    <n v="0"/>
    <n v="132"/>
    <s v="UPI"/>
    <x v="0"/>
    <x v="2"/>
    <x v="5"/>
    <n v="60"/>
    <n v="45.5"/>
    <s v="No"/>
  </r>
  <r>
    <s v="ODR1072"/>
    <x v="16"/>
    <s v="Not Available"/>
    <x v="6"/>
    <n v="1"/>
    <n v="180"/>
    <n v="60"/>
    <n v="12"/>
    <n v="0"/>
    <n v="192"/>
    <s v="UPI"/>
    <x v="0"/>
    <x v="2"/>
    <x v="5"/>
    <n v="120"/>
    <n v="62.5"/>
    <s v="No"/>
  </r>
  <r>
    <s v="ODR1072"/>
    <x v="16"/>
    <s v="Not Available"/>
    <x v="6"/>
    <n v="1"/>
    <n v="180"/>
    <n v="60"/>
    <n v="12"/>
    <n v="0"/>
    <n v="192"/>
    <s v="UPI"/>
    <x v="0"/>
    <x v="2"/>
    <x v="5"/>
    <n v="120"/>
    <n v="62.5"/>
    <s v="No"/>
  </r>
  <r>
    <s v="ODR1072"/>
    <x v="16"/>
    <s v="Not Available"/>
    <x v="6"/>
    <n v="1"/>
    <n v="150"/>
    <n v="60"/>
    <n v="12"/>
    <n v="0"/>
    <n v="162"/>
    <s v="UPI"/>
    <x v="0"/>
    <x v="2"/>
    <x v="5"/>
    <n v="90"/>
    <n v="55.6"/>
    <s v="No"/>
  </r>
  <r>
    <s v="ODR1072"/>
    <x v="16"/>
    <s v="Not Available"/>
    <x v="6"/>
    <n v="1"/>
    <n v="150"/>
    <n v="60"/>
    <n v="12"/>
    <n v="0"/>
    <n v="162"/>
    <s v="UPI"/>
    <x v="0"/>
    <x v="2"/>
    <x v="5"/>
    <n v="90"/>
    <n v="55.6"/>
    <s v="No"/>
  </r>
  <r>
    <s v="ODR1072"/>
    <x v="16"/>
    <s v="Not Available"/>
    <x v="6"/>
    <n v="1"/>
    <n v="180"/>
    <n v="60"/>
    <n v="12"/>
    <n v="0"/>
    <n v="192"/>
    <s v="UPI"/>
    <x v="0"/>
    <x v="2"/>
    <x v="5"/>
    <n v="120"/>
    <n v="62.5"/>
    <s v="No"/>
  </r>
  <r>
    <s v="ODR1072"/>
    <x v="16"/>
    <s v="Not Available"/>
    <x v="6"/>
    <n v="1"/>
    <n v="120"/>
    <n v="60"/>
    <n v="12"/>
    <n v="0"/>
    <n v="132"/>
    <s v="UPI"/>
    <x v="0"/>
    <x v="2"/>
    <x v="5"/>
    <n v="60"/>
    <n v="45.5"/>
    <s v="No"/>
  </r>
  <r>
    <s v="ODR1072"/>
    <x v="16"/>
    <s v="Not Available"/>
    <x v="6"/>
    <n v="1"/>
    <n v="180"/>
    <n v="60"/>
    <n v="12"/>
    <n v="0"/>
    <n v="192"/>
    <s v="UPI"/>
    <x v="0"/>
    <x v="2"/>
    <x v="5"/>
    <n v="120"/>
    <n v="62.5"/>
    <s v="No"/>
  </r>
  <r>
    <s v="ODR1072"/>
    <x v="16"/>
    <s v="Not Available"/>
    <x v="6"/>
    <n v="1"/>
    <n v="120"/>
    <n v="60"/>
    <n v="12"/>
    <n v="0"/>
    <n v="132"/>
    <s v="UPI"/>
    <x v="0"/>
    <x v="2"/>
    <x v="5"/>
    <n v="60"/>
    <n v="45.5"/>
    <s v="No"/>
  </r>
  <r>
    <s v="ODR1072"/>
    <x v="16"/>
    <s v="Not Available"/>
    <x v="6"/>
    <n v="1"/>
    <n v="180"/>
    <n v="60"/>
    <n v="12"/>
    <n v="0"/>
    <n v="192"/>
    <s v="UPI"/>
    <x v="0"/>
    <x v="2"/>
    <x v="5"/>
    <n v="120"/>
    <n v="62.5"/>
    <s v="No"/>
  </r>
  <r>
    <s v="ODR1072"/>
    <x v="16"/>
    <s v="Not Available"/>
    <x v="6"/>
    <n v="1"/>
    <n v="200"/>
    <n v="60"/>
    <n v="12"/>
    <n v="0"/>
    <n v="212"/>
    <s v="UPI"/>
    <x v="0"/>
    <x v="2"/>
    <x v="5"/>
    <n v="140"/>
    <n v="66"/>
    <s v="No"/>
  </r>
  <r>
    <s v="ODR1079"/>
    <x v="23"/>
    <s v="Not Available"/>
    <x v="6"/>
    <n v="1"/>
    <n v="150"/>
    <n v="60"/>
    <n v="0"/>
    <n v="0"/>
    <n v="150"/>
    <s v="Cash"/>
    <x v="2"/>
    <x v="2"/>
    <x v="5"/>
    <n v="90"/>
    <n v="60"/>
    <s v="No"/>
  </r>
  <r>
    <s v="ODR1079"/>
    <x v="23"/>
    <s v="Not Available"/>
    <x v="6"/>
    <n v="1"/>
    <n v="180"/>
    <n v="60"/>
    <n v="0"/>
    <n v="0"/>
    <n v="180"/>
    <s v="Cash"/>
    <x v="2"/>
    <x v="2"/>
    <x v="5"/>
    <n v="120"/>
    <n v="66.7"/>
    <s v="No"/>
  </r>
  <r>
    <s v="ODR1079"/>
    <x v="23"/>
    <s v="Not Available"/>
    <x v="6"/>
    <n v="1"/>
    <n v="150"/>
    <n v="60"/>
    <n v="0"/>
    <n v="0"/>
    <n v="150"/>
    <s v="Cash"/>
    <x v="2"/>
    <x v="2"/>
    <x v="5"/>
    <n v="90"/>
    <n v="60"/>
    <s v="No"/>
  </r>
  <r>
    <s v="ODR1079"/>
    <x v="23"/>
    <s v="Not Available"/>
    <x v="6"/>
    <n v="1"/>
    <n v="180"/>
    <n v="60"/>
    <n v="0"/>
    <n v="0"/>
    <n v="180"/>
    <s v="Cash"/>
    <x v="2"/>
    <x v="2"/>
    <x v="5"/>
    <n v="120"/>
    <n v="66.7"/>
    <s v="No"/>
  </r>
  <r>
    <s v="ODR1079"/>
    <x v="23"/>
    <s v="Not Available"/>
    <x v="6"/>
    <n v="1"/>
    <n v="180"/>
    <n v="60"/>
    <n v="0"/>
    <n v="0"/>
    <n v="180"/>
    <s v="Cash"/>
    <x v="2"/>
    <x v="2"/>
    <x v="5"/>
    <n v="120"/>
    <n v="66.7"/>
    <s v="No"/>
  </r>
  <r>
    <s v="ODR1079"/>
    <x v="23"/>
    <s v="Not Available"/>
    <x v="6"/>
    <n v="1"/>
    <n v="150"/>
    <n v="60"/>
    <n v="0"/>
    <n v="0"/>
    <n v="150"/>
    <s v="Cash"/>
    <x v="2"/>
    <x v="2"/>
    <x v="5"/>
    <n v="90"/>
    <n v="60"/>
    <s v="No"/>
  </r>
  <r>
    <s v="ODR1079"/>
    <x v="23"/>
    <s v="Not Available"/>
    <x v="6"/>
    <n v="1"/>
    <n v="120"/>
    <n v="60"/>
    <n v="0"/>
    <n v="0"/>
    <n v="120"/>
    <s v="Cash"/>
    <x v="2"/>
    <x v="2"/>
    <x v="5"/>
    <n v="60"/>
    <n v="50"/>
    <s v="No"/>
  </r>
  <r>
    <s v="ODR1079"/>
    <x v="23"/>
    <s v="Not Available"/>
    <x v="6"/>
    <n v="1"/>
    <n v="200"/>
    <n v="60"/>
    <n v="0"/>
    <n v="0"/>
    <n v="200"/>
    <s v="Cash"/>
    <x v="2"/>
    <x v="2"/>
    <x v="5"/>
    <n v="140"/>
    <n v="70"/>
    <s v="No"/>
  </r>
  <r>
    <s v="ODR1079"/>
    <x v="23"/>
    <s v="Not Available"/>
    <x v="6"/>
    <n v="1"/>
    <n v="120"/>
    <n v="60"/>
    <n v="0"/>
    <n v="0"/>
    <n v="120"/>
    <s v="Cash"/>
    <x v="2"/>
    <x v="2"/>
    <x v="5"/>
    <n v="60"/>
    <n v="50"/>
    <s v="No"/>
  </r>
  <r>
    <s v="ODR1079"/>
    <x v="23"/>
    <s v="Not Available"/>
    <x v="6"/>
    <n v="1"/>
    <n v="180"/>
    <n v="60"/>
    <n v="0"/>
    <n v="0"/>
    <n v="180"/>
    <s v="Cash"/>
    <x v="2"/>
    <x v="2"/>
    <x v="5"/>
    <n v="120"/>
    <n v="66.7"/>
    <s v="No"/>
  </r>
  <r>
    <s v="ODR1079"/>
    <x v="23"/>
    <s v="Not Available"/>
    <x v="6"/>
    <n v="1"/>
    <n v="150"/>
    <n v="60"/>
    <n v="0"/>
    <n v="0"/>
    <n v="150"/>
    <s v="Cash"/>
    <x v="2"/>
    <x v="2"/>
    <x v="5"/>
    <n v="90"/>
    <n v="60"/>
    <s v="No"/>
  </r>
  <r>
    <s v="ODR1079"/>
    <x v="23"/>
    <s v="Not Available"/>
    <x v="6"/>
    <n v="1"/>
    <n v="150"/>
    <n v="60"/>
    <n v="0"/>
    <n v="0"/>
    <n v="150"/>
    <s v="Cash"/>
    <x v="2"/>
    <x v="2"/>
    <x v="5"/>
    <n v="90"/>
    <n v="60"/>
    <s v="No"/>
  </r>
  <r>
    <s v="ODR1079"/>
    <x v="23"/>
    <s v="Not Available"/>
    <x v="6"/>
    <n v="1"/>
    <n v="200"/>
    <n v="60"/>
    <n v="0"/>
    <n v="0"/>
    <n v="200"/>
    <s v="Cash"/>
    <x v="2"/>
    <x v="2"/>
    <x v="5"/>
    <n v="140"/>
    <n v="70"/>
    <s v="No"/>
  </r>
  <r>
    <s v="ODR1079"/>
    <x v="23"/>
    <s v="Not Available"/>
    <x v="6"/>
    <n v="1"/>
    <n v="120"/>
    <n v="60"/>
    <n v="0"/>
    <n v="0"/>
    <n v="120"/>
    <s v="Cash"/>
    <x v="2"/>
    <x v="2"/>
    <x v="5"/>
    <n v="60"/>
    <n v="50"/>
    <s v="No"/>
  </r>
  <r>
    <s v="ODR1079"/>
    <x v="23"/>
    <s v="Not Available"/>
    <x v="6"/>
    <n v="1"/>
    <n v="150"/>
    <n v="60"/>
    <n v="0"/>
    <n v="0"/>
    <n v="150"/>
    <s v="Cash"/>
    <x v="2"/>
    <x v="2"/>
    <x v="5"/>
    <n v="90"/>
    <n v="60"/>
    <s v="No"/>
  </r>
  <r>
    <s v="ODR1079"/>
    <x v="23"/>
    <s v="Not Available"/>
    <x v="6"/>
    <n v="1"/>
    <n v="200"/>
    <n v="60"/>
    <n v="0"/>
    <n v="0"/>
    <n v="200"/>
    <s v="Cash"/>
    <x v="2"/>
    <x v="2"/>
    <x v="5"/>
    <n v="140"/>
    <n v="70"/>
    <s v="No"/>
  </r>
  <r>
    <s v="ODR1079"/>
    <x v="23"/>
    <s v="Not Available"/>
    <x v="6"/>
    <n v="1"/>
    <n v="180"/>
    <n v="60"/>
    <n v="0"/>
    <n v="0"/>
    <n v="180"/>
    <s v="Cash"/>
    <x v="2"/>
    <x v="2"/>
    <x v="5"/>
    <n v="120"/>
    <n v="66.7"/>
    <s v="No"/>
  </r>
  <r>
    <s v="ODR1079"/>
    <x v="23"/>
    <s v="Not Available"/>
    <x v="6"/>
    <n v="1"/>
    <n v="120"/>
    <n v="60"/>
    <n v="0"/>
    <n v="0"/>
    <n v="120"/>
    <s v="Cash"/>
    <x v="2"/>
    <x v="2"/>
    <x v="5"/>
    <n v="60"/>
    <n v="50"/>
    <s v="No"/>
  </r>
  <r>
    <s v="ODR1079"/>
    <x v="23"/>
    <s v="Not Available"/>
    <x v="6"/>
    <n v="1"/>
    <n v="120"/>
    <n v="60"/>
    <n v="0"/>
    <n v="0"/>
    <n v="120"/>
    <s v="Cash"/>
    <x v="2"/>
    <x v="2"/>
    <x v="5"/>
    <n v="60"/>
    <n v="50"/>
    <s v="No"/>
  </r>
  <r>
    <s v="ODR1079"/>
    <x v="23"/>
    <s v="Not Available"/>
    <x v="6"/>
    <n v="1"/>
    <n v="180"/>
    <n v="60"/>
    <n v="0"/>
    <n v="0"/>
    <n v="180"/>
    <s v="Cash"/>
    <x v="2"/>
    <x v="2"/>
    <x v="5"/>
    <n v="120"/>
    <n v="66.7"/>
    <s v="No"/>
  </r>
  <r>
    <s v="ODR1079"/>
    <x v="23"/>
    <s v="Not Available"/>
    <x v="6"/>
    <n v="1"/>
    <n v="180"/>
    <n v="60"/>
    <n v="0"/>
    <n v="0"/>
    <n v="180"/>
    <s v="Cash"/>
    <x v="2"/>
    <x v="2"/>
    <x v="5"/>
    <n v="120"/>
    <n v="66.7"/>
    <s v="No"/>
  </r>
  <r>
    <s v="ODR1079"/>
    <x v="23"/>
    <s v="Not Available"/>
    <x v="6"/>
    <n v="1"/>
    <n v="150"/>
    <n v="60"/>
    <n v="0"/>
    <n v="0"/>
    <n v="150"/>
    <s v="Cash"/>
    <x v="2"/>
    <x v="2"/>
    <x v="5"/>
    <n v="90"/>
    <n v="60"/>
    <s v="No"/>
  </r>
  <r>
    <s v="ODR1079"/>
    <x v="23"/>
    <s v="Not Available"/>
    <x v="6"/>
    <n v="1"/>
    <n v="150"/>
    <n v="60"/>
    <n v="0"/>
    <n v="0"/>
    <n v="150"/>
    <s v="Cash"/>
    <x v="2"/>
    <x v="2"/>
    <x v="5"/>
    <n v="90"/>
    <n v="60"/>
    <s v="No"/>
  </r>
  <r>
    <s v="ODR1079"/>
    <x v="23"/>
    <s v="Not Available"/>
    <x v="6"/>
    <n v="1"/>
    <n v="180"/>
    <n v="60"/>
    <n v="0"/>
    <n v="0"/>
    <n v="180"/>
    <s v="Cash"/>
    <x v="2"/>
    <x v="2"/>
    <x v="5"/>
    <n v="120"/>
    <n v="66.7"/>
    <s v="No"/>
  </r>
  <r>
    <s v="ODR1079"/>
    <x v="23"/>
    <s v="Not Available"/>
    <x v="6"/>
    <n v="1"/>
    <n v="120"/>
    <n v="60"/>
    <n v="0"/>
    <n v="0"/>
    <n v="120"/>
    <s v="Cash"/>
    <x v="2"/>
    <x v="2"/>
    <x v="5"/>
    <n v="60"/>
    <n v="50"/>
    <s v="No"/>
  </r>
  <r>
    <s v="ODR1079"/>
    <x v="23"/>
    <s v="Not Available"/>
    <x v="6"/>
    <n v="1"/>
    <n v="180"/>
    <n v="60"/>
    <n v="0"/>
    <n v="0"/>
    <n v="180"/>
    <s v="Cash"/>
    <x v="2"/>
    <x v="2"/>
    <x v="5"/>
    <n v="120"/>
    <n v="66.7"/>
    <s v="No"/>
  </r>
  <r>
    <s v="ODR1079"/>
    <x v="23"/>
    <s v="Not Available"/>
    <x v="6"/>
    <n v="1"/>
    <n v="120"/>
    <n v="60"/>
    <n v="0"/>
    <n v="0"/>
    <n v="120"/>
    <s v="Cash"/>
    <x v="2"/>
    <x v="2"/>
    <x v="5"/>
    <n v="60"/>
    <n v="50"/>
    <s v="No"/>
  </r>
  <r>
    <s v="ODR1079"/>
    <x v="23"/>
    <s v="Not Available"/>
    <x v="6"/>
    <n v="1"/>
    <n v="180"/>
    <n v="60"/>
    <n v="0"/>
    <n v="0"/>
    <n v="180"/>
    <s v="Cash"/>
    <x v="2"/>
    <x v="2"/>
    <x v="5"/>
    <n v="120"/>
    <n v="66.7"/>
    <s v="No"/>
  </r>
  <r>
    <s v="ODR1079"/>
    <x v="23"/>
    <s v="Not Available"/>
    <x v="6"/>
    <n v="1"/>
    <n v="200"/>
    <n v="60"/>
    <n v="0"/>
    <n v="0"/>
    <n v="200"/>
    <s v="Cash"/>
    <x v="2"/>
    <x v="2"/>
    <x v="5"/>
    <n v="140"/>
    <n v="70"/>
    <s v="No"/>
  </r>
  <r>
    <s v="ODR1081"/>
    <x v="17"/>
    <s v="Pooja"/>
    <x v="6"/>
    <n v="1"/>
    <n v="150"/>
    <n v="60"/>
    <n v="0"/>
    <n v="30"/>
    <n v="180"/>
    <s v="Cash"/>
    <x v="2"/>
    <x v="2"/>
    <x v="4"/>
    <n v="90"/>
    <n v="50"/>
    <s v="No"/>
  </r>
  <r>
    <s v="ODR1081"/>
    <x v="17"/>
    <s v="Pooja"/>
    <x v="6"/>
    <n v="1"/>
    <n v="180"/>
    <n v="60"/>
    <n v="0"/>
    <n v="30"/>
    <n v="210"/>
    <s v="Cash"/>
    <x v="2"/>
    <x v="2"/>
    <x v="4"/>
    <n v="120"/>
    <n v="57.1"/>
    <s v="No"/>
  </r>
  <r>
    <s v="ODR1081"/>
    <x v="17"/>
    <s v="Pooja"/>
    <x v="6"/>
    <n v="1"/>
    <n v="150"/>
    <n v="60"/>
    <n v="0"/>
    <n v="30"/>
    <n v="180"/>
    <s v="Cash"/>
    <x v="2"/>
    <x v="2"/>
    <x v="4"/>
    <n v="90"/>
    <n v="50"/>
    <s v="No"/>
  </r>
  <r>
    <s v="ODR1081"/>
    <x v="17"/>
    <s v="Pooja"/>
    <x v="6"/>
    <n v="1"/>
    <n v="180"/>
    <n v="60"/>
    <n v="0"/>
    <n v="30"/>
    <n v="210"/>
    <s v="Cash"/>
    <x v="2"/>
    <x v="2"/>
    <x v="4"/>
    <n v="120"/>
    <n v="57.1"/>
    <s v="No"/>
  </r>
  <r>
    <s v="ODR1081"/>
    <x v="17"/>
    <s v="Pooja"/>
    <x v="6"/>
    <n v="1"/>
    <n v="180"/>
    <n v="60"/>
    <n v="0"/>
    <n v="30"/>
    <n v="210"/>
    <s v="Cash"/>
    <x v="2"/>
    <x v="2"/>
    <x v="4"/>
    <n v="120"/>
    <n v="57.1"/>
    <s v="No"/>
  </r>
  <r>
    <s v="ODR1081"/>
    <x v="17"/>
    <s v="Pooja"/>
    <x v="6"/>
    <n v="1"/>
    <n v="150"/>
    <n v="60"/>
    <n v="0"/>
    <n v="30"/>
    <n v="180"/>
    <s v="Cash"/>
    <x v="2"/>
    <x v="2"/>
    <x v="4"/>
    <n v="90"/>
    <n v="50"/>
    <s v="No"/>
  </r>
  <r>
    <s v="ODR1081"/>
    <x v="17"/>
    <s v="Pooja"/>
    <x v="6"/>
    <n v="1"/>
    <n v="120"/>
    <n v="60"/>
    <n v="0"/>
    <n v="30"/>
    <n v="150"/>
    <s v="Cash"/>
    <x v="2"/>
    <x v="2"/>
    <x v="4"/>
    <n v="60"/>
    <n v="40"/>
    <s v="No"/>
  </r>
  <r>
    <s v="ODR1081"/>
    <x v="17"/>
    <s v="Pooja"/>
    <x v="6"/>
    <n v="1"/>
    <n v="200"/>
    <n v="60"/>
    <n v="0"/>
    <n v="30"/>
    <n v="230"/>
    <s v="Cash"/>
    <x v="2"/>
    <x v="2"/>
    <x v="4"/>
    <n v="140"/>
    <n v="60.9"/>
    <s v="No"/>
  </r>
  <r>
    <s v="ODR1081"/>
    <x v="17"/>
    <s v="Pooja"/>
    <x v="6"/>
    <n v="1"/>
    <n v="120"/>
    <n v="60"/>
    <n v="0"/>
    <n v="30"/>
    <n v="150"/>
    <s v="Cash"/>
    <x v="2"/>
    <x v="2"/>
    <x v="4"/>
    <n v="60"/>
    <n v="40"/>
    <s v="No"/>
  </r>
  <r>
    <s v="ODR1081"/>
    <x v="17"/>
    <s v="Pooja"/>
    <x v="6"/>
    <n v="1"/>
    <n v="180"/>
    <n v="60"/>
    <n v="0"/>
    <n v="30"/>
    <n v="210"/>
    <s v="Cash"/>
    <x v="2"/>
    <x v="2"/>
    <x v="4"/>
    <n v="120"/>
    <n v="57.1"/>
    <s v="No"/>
  </r>
  <r>
    <s v="ODR1081"/>
    <x v="17"/>
    <s v="Pooja"/>
    <x v="6"/>
    <n v="1"/>
    <n v="150"/>
    <n v="60"/>
    <n v="0"/>
    <n v="30"/>
    <n v="180"/>
    <s v="Cash"/>
    <x v="2"/>
    <x v="2"/>
    <x v="4"/>
    <n v="90"/>
    <n v="50"/>
    <s v="No"/>
  </r>
  <r>
    <s v="ODR1081"/>
    <x v="17"/>
    <s v="Pooja"/>
    <x v="6"/>
    <n v="1"/>
    <n v="150"/>
    <n v="60"/>
    <n v="0"/>
    <n v="30"/>
    <n v="180"/>
    <s v="Cash"/>
    <x v="2"/>
    <x v="2"/>
    <x v="4"/>
    <n v="90"/>
    <n v="50"/>
    <s v="No"/>
  </r>
  <r>
    <s v="ODR1081"/>
    <x v="17"/>
    <s v="Pooja"/>
    <x v="6"/>
    <n v="1"/>
    <n v="200"/>
    <n v="60"/>
    <n v="0"/>
    <n v="30"/>
    <n v="230"/>
    <s v="Cash"/>
    <x v="2"/>
    <x v="2"/>
    <x v="4"/>
    <n v="140"/>
    <n v="60.9"/>
    <s v="No"/>
  </r>
  <r>
    <s v="ODR1081"/>
    <x v="17"/>
    <s v="Pooja"/>
    <x v="6"/>
    <n v="1"/>
    <n v="120"/>
    <n v="60"/>
    <n v="0"/>
    <n v="30"/>
    <n v="150"/>
    <s v="Cash"/>
    <x v="2"/>
    <x v="2"/>
    <x v="4"/>
    <n v="60"/>
    <n v="40"/>
    <s v="No"/>
  </r>
  <r>
    <s v="ODR1081"/>
    <x v="17"/>
    <s v="Pooja"/>
    <x v="6"/>
    <n v="1"/>
    <n v="150"/>
    <n v="60"/>
    <n v="0"/>
    <n v="30"/>
    <n v="180"/>
    <s v="Cash"/>
    <x v="2"/>
    <x v="2"/>
    <x v="4"/>
    <n v="90"/>
    <n v="50"/>
    <s v="No"/>
  </r>
  <r>
    <s v="ODR1081"/>
    <x v="17"/>
    <s v="Pooja"/>
    <x v="6"/>
    <n v="1"/>
    <n v="200"/>
    <n v="60"/>
    <n v="0"/>
    <n v="30"/>
    <n v="230"/>
    <s v="Cash"/>
    <x v="2"/>
    <x v="2"/>
    <x v="4"/>
    <n v="140"/>
    <n v="60.9"/>
    <s v="No"/>
  </r>
  <r>
    <s v="ODR1081"/>
    <x v="17"/>
    <s v="Pooja"/>
    <x v="6"/>
    <n v="1"/>
    <n v="180"/>
    <n v="60"/>
    <n v="0"/>
    <n v="30"/>
    <n v="210"/>
    <s v="Cash"/>
    <x v="2"/>
    <x v="2"/>
    <x v="4"/>
    <n v="120"/>
    <n v="57.1"/>
    <s v="No"/>
  </r>
  <r>
    <s v="ODR1081"/>
    <x v="17"/>
    <s v="Pooja"/>
    <x v="6"/>
    <n v="1"/>
    <n v="120"/>
    <n v="60"/>
    <n v="0"/>
    <n v="30"/>
    <n v="150"/>
    <s v="Cash"/>
    <x v="2"/>
    <x v="2"/>
    <x v="4"/>
    <n v="60"/>
    <n v="40"/>
    <s v="No"/>
  </r>
  <r>
    <s v="ODR1081"/>
    <x v="17"/>
    <s v="Pooja"/>
    <x v="6"/>
    <n v="1"/>
    <n v="120"/>
    <n v="60"/>
    <n v="0"/>
    <n v="30"/>
    <n v="150"/>
    <s v="Cash"/>
    <x v="2"/>
    <x v="2"/>
    <x v="4"/>
    <n v="60"/>
    <n v="40"/>
    <s v="No"/>
  </r>
  <r>
    <s v="ODR1081"/>
    <x v="17"/>
    <s v="Pooja"/>
    <x v="6"/>
    <n v="1"/>
    <n v="180"/>
    <n v="60"/>
    <n v="0"/>
    <n v="30"/>
    <n v="210"/>
    <s v="Cash"/>
    <x v="2"/>
    <x v="2"/>
    <x v="4"/>
    <n v="120"/>
    <n v="57.1"/>
    <s v="No"/>
  </r>
  <r>
    <s v="ODR1081"/>
    <x v="17"/>
    <s v="Pooja"/>
    <x v="6"/>
    <n v="1"/>
    <n v="180"/>
    <n v="60"/>
    <n v="0"/>
    <n v="30"/>
    <n v="210"/>
    <s v="Cash"/>
    <x v="2"/>
    <x v="2"/>
    <x v="4"/>
    <n v="120"/>
    <n v="57.1"/>
    <s v="No"/>
  </r>
  <r>
    <s v="ODR1081"/>
    <x v="17"/>
    <s v="Pooja"/>
    <x v="6"/>
    <n v="1"/>
    <n v="150"/>
    <n v="60"/>
    <n v="0"/>
    <n v="30"/>
    <n v="180"/>
    <s v="Cash"/>
    <x v="2"/>
    <x v="2"/>
    <x v="4"/>
    <n v="90"/>
    <n v="50"/>
    <s v="No"/>
  </r>
  <r>
    <s v="ODR1081"/>
    <x v="17"/>
    <s v="Pooja"/>
    <x v="6"/>
    <n v="1"/>
    <n v="150"/>
    <n v="60"/>
    <n v="0"/>
    <n v="30"/>
    <n v="180"/>
    <s v="Cash"/>
    <x v="2"/>
    <x v="2"/>
    <x v="4"/>
    <n v="90"/>
    <n v="50"/>
    <s v="No"/>
  </r>
  <r>
    <s v="ODR1081"/>
    <x v="17"/>
    <s v="Pooja"/>
    <x v="6"/>
    <n v="1"/>
    <n v="180"/>
    <n v="60"/>
    <n v="0"/>
    <n v="30"/>
    <n v="210"/>
    <s v="Cash"/>
    <x v="2"/>
    <x v="2"/>
    <x v="4"/>
    <n v="120"/>
    <n v="57.1"/>
    <s v="No"/>
  </r>
  <r>
    <s v="ODR1081"/>
    <x v="17"/>
    <s v="Pooja"/>
    <x v="6"/>
    <n v="1"/>
    <n v="120"/>
    <n v="60"/>
    <n v="0"/>
    <n v="30"/>
    <n v="150"/>
    <s v="Cash"/>
    <x v="2"/>
    <x v="2"/>
    <x v="4"/>
    <n v="60"/>
    <n v="40"/>
    <s v="No"/>
  </r>
  <r>
    <s v="ODR1081"/>
    <x v="17"/>
    <s v="Pooja"/>
    <x v="6"/>
    <n v="1"/>
    <n v="180"/>
    <n v="60"/>
    <n v="0"/>
    <n v="30"/>
    <n v="210"/>
    <s v="Cash"/>
    <x v="2"/>
    <x v="2"/>
    <x v="4"/>
    <n v="120"/>
    <n v="57.1"/>
    <s v="No"/>
  </r>
  <r>
    <s v="ODR1081"/>
    <x v="17"/>
    <s v="Pooja"/>
    <x v="6"/>
    <n v="1"/>
    <n v="120"/>
    <n v="60"/>
    <n v="0"/>
    <n v="30"/>
    <n v="150"/>
    <s v="Cash"/>
    <x v="2"/>
    <x v="2"/>
    <x v="4"/>
    <n v="60"/>
    <n v="40"/>
    <s v="No"/>
  </r>
  <r>
    <s v="ODR1081"/>
    <x v="17"/>
    <s v="Pooja"/>
    <x v="6"/>
    <n v="1"/>
    <n v="180"/>
    <n v="60"/>
    <n v="0"/>
    <n v="30"/>
    <n v="210"/>
    <s v="Cash"/>
    <x v="2"/>
    <x v="2"/>
    <x v="4"/>
    <n v="120"/>
    <n v="57.1"/>
    <s v="No"/>
  </r>
  <r>
    <s v="ODR1081"/>
    <x v="17"/>
    <s v="Pooja"/>
    <x v="6"/>
    <n v="1"/>
    <n v="200"/>
    <n v="60"/>
    <n v="0"/>
    <n v="30"/>
    <n v="230"/>
    <s v="Cash"/>
    <x v="2"/>
    <x v="2"/>
    <x v="4"/>
    <n v="140"/>
    <n v="60.9"/>
    <s v="No"/>
  </r>
  <r>
    <s v="ODR1101"/>
    <x v="24"/>
    <s v="Riya"/>
    <x v="6"/>
    <n v="1"/>
    <n v="150"/>
    <n v="60"/>
    <n v="0"/>
    <n v="0"/>
    <n v="150"/>
    <s v="Cash"/>
    <x v="1"/>
    <x v="2"/>
    <x v="0"/>
    <n v="90"/>
    <n v="60"/>
    <s v="No"/>
  </r>
  <r>
    <s v="ODR1101"/>
    <x v="24"/>
    <s v="Riya"/>
    <x v="6"/>
    <n v="1"/>
    <n v="180"/>
    <n v="60"/>
    <n v="0"/>
    <n v="0"/>
    <n v="180"/>
    <s v="Cash"/>
    <x v="1"/>
    <x v="2"/>
    <x v="0"/>
    <n v="120"/>
    <n v="66.7"/>
    <s v="No"/>
  </r>
  <r>
    <s v="ODR1101"/>
    <x v="24"/>
    <s v="Riya"/>
    <x v="6"/>
    <n v="1"/>
    <n v="150"/>
    <n v="60"/>
    <n v="0"/>
    <n v="0"/>
    <n v="150"/>
    <s v="Cash"/>
    <x v="1"/>
    <x v="2"/>
    <x v="0"/>
    <n v="90"/>
    <n v="60"/>
    <s v="No"/>
  </r>
  <r>
    <s v="ODR1101"/>
    <x v="24"/>
    <s v="Riya"/>
    <x v="6"/>
    <n v="1"/>
    <n v="180"/>
    <n v="60"/>
    <n v="0"/>
    <n v="0"/>
    <n v="180"/>
    <s v="Cash"/>
    <x v="1"/>
    <x v="2"/>
    <x v="0"/>
    <n v="120"/>
    <n v="66.7"/>
    <s v="No"/>
  </r>
  <r>
    <s v="ODR1101"/>
    <x v="24"/>
    <s v="Riya"/>
    <x v="6"/>
    <n v="1"/>
    <n v="180"/>
    <n v="60"/>
    <n v="0"/>
    <n v="0"/>
    <n v="180"/>
    <s v="Cash"/>
    <x v="1"/>
    <x v="2"/>
    <x v="0"/>
    <n v="120"/>
    <n v="66.7"/>
    <s v="No"/>
  </r>
  <r>
    <s v="ODR1101"/>
    <x v="24"/>
    <s v="Riya"/>
    <x v="6"/>
    <n v="1"/>
    <n v="150"/>
    <n v="60"/>
    <n v="0"/>
    <n v="0"/>
    <n v="150"/>
    <s v="Cash"/>
    <x v="1"/>
    <x v="2"/>
    <x v="0"/>
    <n v="90"/>
    <n v="60"/>
    <s v="No"/>
  </r>
  <r>
    <s v="ODR1101"/>
    <x v="24"/>
    <s v="Riya"/>
    <x v="6"/>
    <n v="1"/>
    <n v="120"/>
    <n v="60"/>
    <n v="0"/>
    <n v="0"/>
    <n v="120"/>
    <s v="Cash"/>
    <x v="1"/>
    <x v="2"/>
    <x v="0"/>
    <n v="60"/>
    <n v="50"/>
    <s v="No"/>
  </r>
  <r>
    <s v="ODR1101"/>
    <x v="24"/>
    <s v="Riya"/>
    <x v="6"/>
    <n v="1"/>
    <n v="200"/>
    <n v="60"/>
    <n v="0"/>
    <n v="0"/>
    <n v="200"/>
    <s v="Cash"/>
    <x v="1"/>
    <x v="2"/>
    <x v="0"/>
    <n v="140"/>
    <n v="70"/>
    <s v="No"/>
  </r>
  <r>
    <s v="ODR1101"/>
    <x v="24"/>
    <s v="Riya"/>
    <x v="6"/>
    <n v="1"/>
    <n v="120"/>
    <n v="60"/>
    <n v="0"/>
    <n v="0"/>
    <n v="120"/>
    <s v="Cash"/>
    <x v="1"/>
    <x v="2"/>
    <x v="0"/>
    <n v="60"/>
    <n v="50"/>
    <s v="No"/>
  </r>
  <r>
    <s v="ODR1101"/>
    <x v="24"/>
    <s v="Riya"/>
    <x v="6"/>
    <n v="1"/>
    <n v="180"/>
    <n v="60"/>
    <n v="0"/>
    <n v="0"/>
    <n v="180"/>
    <s v="Cash"/>
    <x v="1"/>
    <x v="2"/>
    <x v="0"/>
    <n v="120"/>
    <n v="66.7"/>
    <s v="No"/>
  </r>
  <r>
    <s v="ODR1101"/>
    <x v="24"/>
    <s v="Riya"/>
    <x v="6"/>
    <n v="1"/>
    <n v="150"/>
    <n v="60"/>
    <n v="0"/>
    <n v="0"/>
    <n v="150"/>
    <s v="Cash"/>
    <x v="1"/>
    <x v="2"/>
    <x v="0"/>
    <n v="90"/>
    <n v="60"/>
    <s v="No"/>
  </r>
  <r>
    <s v="ODR1101"/>
    <x v="24"/>
    <s v="Riya"/>
    <x v="6"/>
    <n v="1"/>
    <n v="150"/>
    <n v="60"/>
    <n v="0"/>
    <n v="0"/>
    <n v="150"/>
    <s v="Cash"/>
    <x v="1"/>
    <x v="2"/>
    <x v="0"/>
    <n v="90"/>
    <n v="60"/>
    <s v="No"/>
  </r>
  <r>
    <s v="ODR1101"/>
    <x v="24"/>
    <s v="Riya"/>
    <x v="6"/>
    <n v="1"/>
    <n v="200"/>
    <n v="60"/>
    <n v="0"/>
    <n v="0"/>
    <n v="200"/>
    <s v="Cash"/>
    <x v="1"/>
    <x v="2"/>
    <x v="0"/>
    <n v="140"/>
    <n v="70"/>
    <s v="No"/>
  </r>
  <r>
    <s v="ODR1101"/>
    <x v="24"/>
    <s v="Riya"/>
    <x v="6"/>
    <n v="1"/>
    <n v="120"/>
    <n v="60"/>
    <n v="0"/>
    <n v="0"/>
    <n v="120"/>
    <s v="Cash"/>
    <x v="1"/>
    <x v="2"/>
    <x v="0"/>
    <n v="60"/>
    <n v="50"/>
    <s v="No"/>
  </r>
  <r>
    <s v="ODR1101"/>
    <x v="24"/>
    <s v="Riya"/>
    <x v="6"/>
    <n v="1"/>
    <n v="150"/>
    <n v="60"/>
    <n v="0"/>
    <n v="0"/>
    <n v="150"/>
    <s v="Cash"/>
    <x v="1"/>
    <x v="2"/>
    <x v="0"/>
    <n v="90"/>
    <n v="60"/>
    <s v="No"/>
  </r>
  <r>
    <s v="ODR1101"/>
    <x v="24"/>
    <s v="Riya"/>
    <x v="6"/>
    <n v="1"/>
    <n v="200"/>
    <n v="60"/>
    <n v="0"/>
    <n v="0"/>
    <n v="200"/>
    <s v="Cash"/>
    <x v="1"/>
    <x v="2"/>
    <x v="0"/>
    <n v="140"/>
    <n v="70"/>
    <s v="No"/>
  </r>
  <r>
    <s v="ODR1101"/>
    <x v="24"/>
    <s v="Riya"/>
    <x v="6"/>
    <n v="1"/>
    <n v="180"/>
    <n v="60"/>
    <n v="0"/>
    <n v="0"/>
    <n v="180"/>
    <s v="Cash"/>
    <x v="1"/>
    <x v="2"/>
    <x v="0"/>
    <n v="120"/>
    <n v="66.7"/>
    <s v="No"/>
  </r>
  <r>
    <s v="ODR1101"/>
    <x v="24"/>
    <s v="Riya"/>
    <x v="6"/>
    <n v="1"/>
    <n v="120"/>
    <n v="60"/>
    <n v="0"/>
    <n v="0"/>
    <n v="120"/>
    <s v="Cash"/>
    <x v="1"/>
    <x v="2"/>
    <x v="0"/>
    <n v="60"/>
    <n v="50"/>
    <s v="No"/>
  </r>
  <r>
    <s v="ODR1101"/>
    <x v="24"/>
    <s v="Riya"/>
    <x v="6"/>
    <n v="1"/>
    <n v="120"/>
    <n v="60"/>
    <n v="0"/>
    <n v="0"/>
    <n v="120"/>
    <s v="Cash"/>
    <x v="1"/>
    <x v="2"/>
    <x v="0"/>
    <n v="60"/>
    <n v="50"/>
    <s v="No"/>
  </r>
  <r>
    <s v="ODR1101"/>
    <x v="24"/>
    <s v="Riya"/>
    <x v="6"/>
    <n v="1"/>
    <n v="180"/>
    <n v="60"/>
    <n v="0"/>
    <n v="0"/>
    <n v="180"/>
    <s v="Cash"/>
    <x v="1"/>
    <x v="2"/>
    <x v="0"/>
    <n v="120"/>
    <n v="66.7"/>
    <s v="No"/>
  </r>
  <r>
    <s v="ODR1101"/>
    <x v="24"/>
    <s v="Riya"/>
    <x v="6"/>
    <n v="1"/>
    <n v="180"/>
    <n v="60"/>
    <n v="0"/>
    <n v="0"/>
    <n v="180"/>
    <s v="Cash"/>
    <x v="1"/>
    <x v="2"/>
    <x v="0"/>
    <n v="120"/>
    <n v="66.7"/>
    <s v="No"/>
  </r>
  <r>
    <s v="ODR1101"/>
    <x v="24"/>
    <s v="Riya"/>
    <x v="6"/>
    <n v="1"/>
    <n v="150"/>
    <n v="60"/>
    <n v="0"/>
    <n v="0"/>
    <n v="150"/>
    <s v="Cash"/>
    <x v="1"/>
    <x v="2"/>
    <x v="0"/>
    <n v="90"/>
    <n v="60"/>
    <s v="No"/>
  </r>
  <r>
    <s v="ODR1101"/>
    <x v="24"/>
    <s v="Riya"/>
    <x v="6"/>
    <n v="1"/>
    <n v="150"/>
    <n v="60"/>
    <n v="0"/>
    <n v="0"/>
    <n v="150"/>
    <s v="Cash"/>
    <x v="1"/>
    <x v="2"/>
    <x v="0"/>
    <n v="90"/>
    <n v="60"/>
    <s v="No"/>
  </r>
  <r>
    <s v="ODR1101"/>
    <x v="24"/>
    <s v="Riya"/>
    <x v="6"/>
    <n v="1"/>
    <n v="180"/>
    <n v="60"/>
    <n v="0"/>
    <n v="0"/>
    <n v="180"/>
    <s v="Cash"/>
    <x v="1"/>
    <x v="2"/>
    <x v="0"/>
    <n v="120"/>
    <n v="66.7"/>
    <s v="No"/>
  </r>
  <r>
    <s v="ODR1101"/>
    <x v="24"/>
    <s v="Riya"/>
    <x v="6"/>
    <n v="1"/>
    <n v="120"/>
    <n v="60"/>
    <n v="0"/>
    <n v="0"/>
    <n v="120"/>
    <s v="Cash"/>
    <x v="1"/>
    <x v="2"/>
    <x v="0"/>
    <n v="60"/>
    <n v="50"/>
    <s v="No"/>
  </r>
  <r>
    <s v="ODR1101"/>
    <x v="24"/>
    <s v="Riya"/>
    <x v="6"/>
    <n v="1"/>
    <n v="180"/>
    <n v="60"/>
    <n v="0"/>
    <n v="0"/>
    <n v="180"/>
    <s v="Cash"/>
    <x v="1"/>
    <x v="2"/>
    <x v="0"/>
    <n v="120"/>
    <n v="66.7"/>
    <s v="No"/>
  </r>
  <r>
    <s v="ODR1101"/>
    <x v="24"/>
    <s v="Riya"/>
    <x v="6"/>
    <n v="1"/>
    <n v="120"/>
    <n v="60"/>
    <n v="0"/>
    <n v="0"/>
    <n v="120"/>
    <s v="Cash"/>
    <x v="1"/>
    <x v="2"/>
    <x v="0"/>
    <n v="60"/>
    <n v="50"/>
    <s v="No"/>
  </r>
  <r>
    <s v="ODR1101"/>
    <x v="24"/>
    <s v="Riya"/>
    <x v="6"/>
    <n v="1"/>
    <n v="180"/>
    <n v="60"/>
    <n v="0"/>
    <n v="0"/>
    <n v="180"/>
    <s v="Cash"/>
    <x v="1"/>
    <x v="2"/>
    <x v="0"/>
    <n v="120"/>
    <n v="66.7"/>
    <s v="No"/>
  </r>
  <r>
    <s v="ODR1101"/>
    <x v="24"/>
    <s v="Riya"/>
    <x v="6"/>
    <n v="1"/>
    <n v="200"/>
    <n v="60"/>
    <n v="0"/>
    <n v="0"/>
    <n v="200"/>
    <s v="Cash"/>
    <x v="1"/>
    <x v="2"/>
    <x v="0"/>
    <n v="140"/>
    <n v="70"/>
    <s v="No"/>
  </r>
  <r>
    <s v="ODR1103"/>
    <x v="7"/>
    <s v="Not Available"/>
    <x v="6"/>
    <n v="1"/>
    <n v="150"/>
    <n v="60"/>
    <n v="5"/>
    <n v="30"/>
    <n v="185"/>
    <s v="UPI"/>
    <x v="0"/>
    <x v="2"/>
    <x v="5"/>
    <n v="90"/>
    <n v="48.6"/>
    <s v="No"/>
  </r>
  <r>
    <s v="ODR1103"/>
    <x v="7"/>
    <s v="Not Available"/>
    <x v="6"/>
    <n v="1"/>
    <n v="180"/>
    <n v="60"/>
    <n v="5"/>
    <n v="30"/>
    <n v="215"/>
    <s v="UPI"/>
    <x v="0"/>
    <x v="2"/>
    <x v="5"/>
    <n v="120"/>
    <n v="55.8"/>
    <s v="No"/>
  </r>
  <r>
    <s v="ODR1103"/>
    <x v="7"/>
    <s v="Not Available"/>
    <x v="6"/>
    <n v="1"/>
    <n v="150"/>
    <n v="60"/>
    <n v="5"/>
    <n v="30"/>
    <n v="185"/>
    <s v="UPI"/>
    <x v="0"/>
    <x v="2"/>
    <x v="5"/>
    <n v="90"/>
    <n v="48.6"/>
    <s v="No"/>
  </r>
  <r>
    <s v="ODR1103"/>
    <x v="7"/>
    <s v="Not Available"/>
    <x v="6"/>
    <n v="1"/>
    <n v="180"/>
    <n v="60"/>
    <n v="5"/>
    <n v="30"/>
    <n v="215"/>
    <s v="UPI"/>
    <x v="0"/>
    <x v="2"/>
    <x v="5"/>
    <n v="120"/>
    <n v="55.8"/>
    <s v="No"/>
  </r>
  <r>
    <s v="ODR1103"/>
    <x v="7"/>
    <s v="Not Available"/>
    <x v="6"/>
    <n v="1"/>
    <n v="180"/>
    <n v="60"/>
    <n v="5"/>
    <n v="30"/>
    <n v="215"/>
    <s v="UPI"/>
    <x v="0"/>
    <x v="2"/>
    <x v="5"/>
    <n v="120"/>
    <n v="55.8"/>
    <s v="No"/>
  </r>
  <r>
    <s v="ODR1103"/>
    <x v="7"/>
    <s v="Not Available"/>
    <x v="6"/>
    <n v="1"/>
    <n v="150"/>
    <n v="60"/>
    <n v="5"/>
    <n v="30"/>
    <n v="185"/>
    <s v="UPI"/>
    <x v="0"/>
    <x v="2"/>
    <x v="5"/>
    <n v="90"/>
    <n v="48.6"/>
    <s v="No"/>
  </r>
  <r>
    <s v="ODR1103"/>
    <x v="7"/>
    <s v="Not Available"/>
    <x v="6"/>
    <n v="1"/>
    <n v="120"/>
    <n v="60"/>
    <n v="5"/>
    <n v="30"/>
    <n v="155"/>
    <s v="UPI"/>
    <x v="0"/>
    <x v="2"/>
    <x v="5"/>
    <n v="60"/>
    <n v="38.700000000000003"/>
    <s v="No"/>
  </r>
  <r>
    <s v="ODR1103"/>
    <x v="7"/>
    <s v="Not Available"/>
    <x v="6"/>
    <n v="1"/>
    <n v="200"/>
    <n v="60"/>
    <n v="5"/>
    <n v="30"/>
    <n v="235"/>
    <s v="UPI"/>
    <x v="0"/>
    <x v="2"/>
    <x v="5"/>
    <n v="140"/>
    <n v="59.6"/>
    <s v="No"/>
  </r>
  <r>
    <s v="ODR1103"/>
    <x v="7"/>
    <s v="Not Available"/>
    <x v="6"/>
    <n v="1"/>
    <n v="120"/>
    <n v="60"/>
    <n v="5"/>
    <n v="30"/>
    <n v="155"/>
    <s v="UPI"/>
    <x v="0"/>
    <x v="2"/>
    <x v="5"/>
    <n v="60"/>
    <n v="38.700000000000003"/>
    <s v="No"/>
  </r>
  <r>
    <s v="ODR1103"/>
    <x v="7"/>
    <s v="Not Available"/>
    <x v="6"/>
    <n v="1"/>
    <n v="180"/>
    <n v="60"/>
    <n v="5"/>
    <n v="30"/>
    <n v="215"/>
    <s v="UPI"/>
    <x v="0"/>
    <x v="2"/>
    <x v="5"/>
    <n v="120"/>
    <n v="55.8"/>
    <s v="No"/>
  </r>
  <r>
    <s v="ODR1103"/>
    <x v="7"/>
    <s v="Not Available"/>
    <x v="6"/>
    <n v="1"/>
    <n v="150"/>
    <n v="60"/>
    <n v="5"/>
    <n v="30"/>
    <n v="185"/>
    <s v="UPI"/>
    <x v="0"/>
    <x v="2"/>
    <x v="5"/>
    <n v="90"/>
    <n v="48.6"/>
    <s v="No"/>
  </r>
  <r>
    <s v="ODR1103"/>
    <x v="7"/>
    <s v="Not Available"/>
    <x v="6"/>
    <n v="1"/>
    <n v="150"/>
    <n v="60"/>
    <n v="5"/>
    <n v="30"/>
    <n v="185"/>
    <s v="UPI"/>
    <x v="0"/>
    <x v="2"/>
    <x v="5"/>
    <n v="90"/>
    <n v="48.6"/>
    <s v="No"/>
  </r>
  <r>
    <s v="ODR1103"/>
    <x v="7"/>
    <s v="Not Available"/>
    <x v="6"/>
    <n v="1"/>
    <n v="200"/>
    <n v="60"/>
    <n v="5"/>
    <n v="30"/>
    <n v="235"/>
    <s v="UPI"/>
    <x v="0"/>
    <x v="2"/>
    <x v="5"/>
    <n v="140"/>
    <n v="59.6"/>
    <s v="No"/>
  </r>
  <r>
    <s v="ODR1103"/>
    <x v="7"/>
    <s v="Not Available"/>
    <x v="6"/>
    <n v="1"/>
    <n v="120"/>
    <n v="60"/>
    <n v="5"/>
    <n v="30"/>
    <n v="155"/>
    <s v="UPI"/>
    <x v="0"/>
    <x v="2"/>
    <x v="5"/>
    <n v="60"/>
    <n v="38.700000000000003"/>
    <s v="No"/>
  </r>
  <r>
    <s v="ODR1103"/>
    <x v="7"/>
    <s v="Not Available"/>
    <x v="6"/>
    <n v="1"/>
    <n v="150"/>
    <n v="60"/>
    <n v="5"/>
    <n v="30"/>
    <n v="185"/>
    <s v="UPI"/>
    <x v="0"/>
    <x v="2"/>
    <x v="5"/>
    <n v="90"/>
    <n v="48.6"/>
    <s v="No"/>
  </r>
  <r>
    <s v="ODR1103"/>
    <x v="7"/>
    <s v="Not Available"/>
    <x v="6"/>
    <n v="1"/>
    <n v="200"/>
    <n v="60"/>
    <n v="5"/>
    <n v="30"/>
    <n v="235"/>
    <s v="UPI"/>
    <x v="0"/>
    <x v="2"/>
    <x v="5"/>
    <n v="140"/>
    <n v="59.6"/>
    <s v="No"/>
  </r>
  <r>
    <s v="ODR1103"/>
    <x v="7"/>
    <s v="Not Available"/>
    <x v="6"/>
    <n v="1"/>
    <n v="180"/>
    <n v="60"/>
    <n v="5"/>
    <n v="30"/>
    <n v="215"/>
    <s v="UPI"/>
    <x v="0"/>
    <x v="2"/>
    <x v="5"/>
    <n v="120"/>
    <n v="55.8"/>
    <s v="No"/>
  </r>
  <r>
    <s v="ODR1103"/>
    <x v="7"/>
    <s v="Not Available"/>
    <x v="6"/>
    <n v="1"/>
    <n v="120"/>
    <n v="60"/>
    <n v="5"/>
    <n v="30"/>
    <n v="155"/>
    <s v="UPI"/>
    <x v="0"/>
    <x v="2"/>
    <x v="5"/>
    <n v="60"/>
    <n v="38.700000000000003"/>
    <s v="No"/>
  </r>
  <r>
    <s v="ODR1103"/>
    <x v="7"/>
    <s v="Not Available"/>
    <x v="6"/>
    <n v="1"/>
    <n v="120"/>
    <n v="60"/>
    <n v="5"/>
    <n v="30"/>
    <n v="155"/>
    <s v="UPI"/>
    <x v="0"/>
    <x v="2"/>
    <x v="5"/>
    <n v="60"/>
    <n v="38.700000000000003"/>
    <s v="No"/>
  </r>
  <r>
    <s v="ODR1103"/>
    <x v="7"/>
    <s v="Not Available"/>
    <x v="6"/>
    <n v="1"/>
    <n v="180"/>
    <n v="60"/>
    <n v="5"/>
    <n v="30"/>
    <n v="215"/>
    <s v="UPI"/>
    <x v="0"/>
    <x v="2"/>
    <x v="5"/>
    <n v="120"/>
    <n v="55.8"/>
    <s v="No"/>
  </r>
  <r>
    <s v="ODR1103"/>
    <x v="7"/>
    <s v="Not Available"/>
    <x v="6"/>
    <n v="1"/>
    <n v="180"/>
    <n v="60"/>
    <n v="5"/>
    <n v="30"/>
    <n v="215"/>
    <s v="UPI"/>
    <x v="0"/>
    <x v="2"/>
    <x v="5"/>
    <n v="120"/>
    <n v="55.8"/>
    <s v="No"/>
  </r>
  <r>
    <s v="ODR1103"/>
    <x v="7"/>
    <s v="Not Available"/>
    <x v="6"/>
    <n v="1"/>
    <n v="150"/>
    <n v="60"/>
    <n v="5"/>
    <n v="30"/>
    <n v="185"/>
    <s v="UPI"/>
    <x v="0"/>
    <x v="2"/>
    <x v="5"/>
    <n v="90"/>
    <n v="48.6"/>
    <s v="No"/>
  </r>
  <r>
    <s v="ODR1103"/>
    <x v="7"/>
    <s v="Not Available"/>
    <x v="6"/>
    <n v="1"/>
    <n v="150"/>
    <n v="60"/>
    <n v="5"/>
    <n v="30"/>
    <n v="185"/>
    <s v="UPI"/>
    <x v="0"/>
    <x v="2"/>
    <x v="5"/>
    <n v="90"/>
    <n v="48.6"/>
    <s v="No"/>
  </r>
  <r>
    <s v="ODR1103"/>
    <x v="7"/>
    <s v="Not Available"/>
    <x v="6"/>
    <n v="1"/>
    <n v="180"/>
    <n v="60"/>
    <n v="5"/>
    <n v="30"/>
    <n v="215"/>
    <s v="UPI"/>
    <x v="0"/>
    <x v="2"/>
    <x v="5"/>
    <n v="120"/>
    <n v="55.8"/>
    <s v="No"/>
  </r>
  <r>
    <s v="ODR1103"/>
    <x v="7"/>
    <s v="Not Available"/>
    <x v="6"/>
    <n v="1"/>
    <n v="120"/>
    <n v="60"/>
    <n v="5"/>
    <n v="30"/>
    <n v="155"/>
    <s v="UPI"/>
    <x v="0"/>
    <x v="2"/>
    <x v="5"/>
    <n v="60"/>
    <n v="38.700000000000003"/>
    <s v="No"/>
  </r>
  <r>
    <s v="ODR1103"/>
    <x v="7"/>
    <s v="Not Available"/>
    <x v="6"/>
    <n v="1"/>
    <n v="180"/>
    <n v="60"/>
    <n v="5"/>
    <n v="30"/>
    <n v="215"/>
    <s v="UPI"/>
    <x v="0"/>
    <x v="2"/>
    <x v="5"/>
    <n v="120"/>
    <n v="55.8"/>
    <s v="No"/>
  </r>
  <r>
    <s v="ODR1103"/>
    <x v="7"/>
    <s v="Not Available"/>
    <x v="6"/>
    <n v="1"/>
    <n v="120"/>
    <n v="60"/>
    <n v="5"/>
    <n v="30"/>
    <n v="155"/>
    <s v="UPI"/>
    <x v="0"/>
    <x v="2"/>
    <x v="5"/>
    <n v="60"/>
    <n v="38.700000000000003"/>
    <s v="No"/>
  </r>
  <r>
    <s v="ODR1103"/>
    <x v="7"/>
    <s v="Not Available"/>
    <x v="6"/>
    <n v="1"/>
    <n v="180"/>
    <n v="60"/>
    <n v="5"/>
    <n v="30"/>
    <n v="215"/>
    <s v="UPI"/>
    <x v="0"/>
    <x v="2"/>
    <x v="5"/>
    <n v="120"/>
    <n v="55.8"/>
    <s v="No"/>
  </r>
  <r>
    <s v="ODR1103"/>
    <x v="7"/>
    <s v="Not Available"/>
    <x v="6"/>
    <n v="1"/>
    <n v="200"/>
    <n v="60"/>
    <n v="5"/>
    <n v="30"/>
    <n v="235"/>
    <s v="UPI"/>
    <x v="0"/>
    <x v="2"/>
    <x v="5"/>
    <n v="140"/>
    <n v="59.6"/>
    <s v="No"/>
  </r>
  <r>
    <s v="ODR1104"/>
    <x v="21"/>
    <s v="Simran"/>
    <x v="6"/>
    <n v="1"/>
    <n v="150"/>
    <n v="60"/>
    <n v="12"/>
    <n v="30"/>
    <n v="192"/>
    <s v="UPI"/>
    <x v="2"/>
    <x v="2"/>
    <x v="2"/>
    <n v="90"/>
    <n v="46.9"/>
    <s v="No"/>
  </r>
  <r>
    <s v="ODR1104"/>
    <x v="21"/>
    <s v="Simran"/>
    <x v="6"/>
    <n v="1"/>
    <n v="180"/>
    <n v="60"/>
    <n v="12"/>
    <n v="30"/>
    <n v="222"/>
    <s v="UPI"/>
    <x v="2"/>
    <x v="2"/>
    <x v="2"/>
    <n v="120"/>
    <n v="54.1"/>
    <s v="No"/>
  </r>
  <r>
    <s v="ODR1104"/>
    <x v="21"/>
    <s v="Simran"/>
    <x v="6"/>
    <n v="1"/>
    <n v="150"/>
    <n v="60"/>
    <n v="12"/>
    <n v="30"/>
    <n v="192"/>
    <s v="UPI"/>
    <x v="2"/>
    <x v="2"/>
    <x v="2"/>
    <n v="90"/>
    <n v="46.9"/>
    <s v="No"/>
  </r>
  <r>
    <s v="ODR1104"/>
    <x v="21"/>
    <s v="Simran"/>
    <x v="6"/>
    <n v="1"/>
    <n v="180"/>
    <n v="60"/>
    <n v="12"/>
    <n v="30"/>
    <n v="222"/>
    <s v="UPI"/>
    <x v="2"/>
    <x v="2"/>
    <x v="2"/>
    <n v="120"/>
    <n v="54.1"/>
    <s v="No"/>
  </r>
  <r>
    <s v="ODR1104"/>
    <x v="21"/>
    <s v="Simran"/>
    <x v="6"/>
    <n v="1"/>
    <n v="180"/>
    <n v="60"/>
    <n v="12"/>
    <n v="30"/>
    <n v="222"/>
    <s v="UPI"/>
    <x v="2"/>
    <x v="2"/>
    <x v="2"/>
    <n v="120"/>
    <n v="54.1"/>
    <s v="No"/>
  </r>
  <r>
    <s v="ODR1104"/>
    <x v="21"/>
    <s v="Simran"/>
    <x v="6"/>
    <n v="1"/>
    <n v="150"/>
    <n v="60"/>
    <n v="12"/>
    <n v="30"/>
    <n v="192"/>
    <s v="UPI"/>
    <x v="2"/>
    <x v="2"/>
    <x v="2"/>
    <n v="90"/>
    <n v="46.9"/>
    <s v="No"/>
  </r>
  <r>
    <s v="ODR1104"/>
    <x v="21"/>
    <s v="Simran"/>
    <x v="6"/>
    <n v="1"/>
    <n v="120"/>
    <n v="60"/>
    <n v="12"/>
    <n v="30"/>
    <n v="162"/>
    <s v="UPI"/>
    <x v="2"/>
    <x v="2"/>
    <x v="2"/>
    <n v="60"/>
    <n v="37"/>
    <s v="No"/>
  </r>
  <r>
    <s v="ODR1104"/>
    <x v="21"/>
    <s v="Simran"/>
    <x v="6"/>
    <n v="1"/>
    <n v="200"/>
    <n v="60"/>
    <n v="12"/>
    <n v="30"/>
    <n v="242"/>
    <s v="UPI"/>
    <x v="2"/>
    <x v="2"/>
    <x v="2"/>
    <n v="140"/>
    <n v="57.9"/>
    <s v="No"/>
  </r>
  <r>
    <s v="ODR1104"/>
    <x v="21"/>
    <s v="Simran"/>
    <x v="6"/>
    <n v="1"/>
    <n v="120"/>
    <n v="60"/>
    <n v="12"/>
    <n v="30"/>
    <n v="162"/>
    <s v="UPI"/>
    <x v="2"/>
    <x v="2"/>
    <x v="2"/>
    <n v="60"/>
    <n v="37"/>
    <s v="No"/>
  </r>
  <r>
    <s v="ODR1104"/>
    <x v="21"/>
    <s v="Simran"/>
    <x v="6"/>
    <n v="1"/>
    <n v="180"/>
    <n v="60"/>
    <n v="12"/>
    <n v="30"/>
    <n v="222"/>
    <s v="UPI"/>
    <x v="2"/>
    <x v="2"/>
    <x v="2"/>
    <n v="120"/>
    <n v="54.1"/>
    <s v="No"/>
  </r>
  <r>
    <s v="ODR1104"/>
    <x v="21"/>
    <s v="Simran"/>
    <x v="6"/>
    <n v="1"/>
    <n v="150"/>
    <n v="60"/>
    <n v="12"/>
    <n v="30"/>
    <n v="192"/>
    <s v="UPI"/>
    <x v="2"/>
    <x v="2"/>
    <x v="2"/>
    <n v="90"/>
    <n v="46.9"/>
    <s v="No"/>
  </r>
  <r>
    <s v="ODR1104"/>
    <x v="21"/>
    <s v="Simran"/>
    <x v="6"/>
    <n v="1"/>
    <n v="150"/>
    <n v="60"/>
    <n v="12"/>
    <n v="30"/>
    <n v="192"/>
    <s v="UPI"/>
    <x v="2"/>
    <x v="2"/>
    <x v="2"/>
    <n v="90"/>
    <n v="46.9"/>
    <s v="No"/>
  </r>
  <r>
    <s v="ODR1104"/>
    <x v="21"/>
    <s v="Simran"/>
    <x v="6"/>
    <n v="1"/>
    <n v="200"/>
    <n v="60"/>
    <n v="12"/>
    <n v="30"/>
    <n v="242"/>
    <s v="UPI"/>
    <x v="2"/>
    <x v="2"/>
    <x v="2"/>
    <n v="140"/>
    <n v="57.9"/>
    <s v="No"/>
  </r>
  <r>
    <s v="ODR1104"/>
    <x v="21"/>
    <s v="Simran"/>
    <x v="6"/>
    <n v="1"/>
    <n v="120"/>
    <n v="60"/>
    <n v="12"/>
    <n v="30"/>
    <n v="162"/>
    <s v="UPI"/>
    <x v="2"/>
    <x v="2"/>
    <x v="2"/>
    <n v="60"/>
    <n v="37"/>
    <s v="No"/>
  </r>
  <r>
    <s v="ODR1104"/>
    <x v="21"/>
    <s v="Simran"/>
    <x v="6"/>
    <n v="1"/>
    <n v="150"/>
    <n v="60"/>
    <n v="12"/>
    <n v="30"/>
    <n v="192"/>
    <s v="UPI"/>
    <x v="2"/>
    <x v="2"/>
    <x v="2"/>
    <n v="90"/>
    <n v="46.9"/>
    <s v="No"/>
  </r>
  <r>
    <s v="ODR1104"/>
    <x v="21"/>
    <s v="Simran"/>
    <x v="6"/>
    <n v="1"/>
    <n v="200"/>
    <n v="60"/>
    <n v="12"/>
    <n v="30"/>
    <n v="242"/>
    <s v="UPI"/>
    <x v="2"/>
    <x v="2"/>
    <x v="2"/>
    <n v="140"/>
    <n v="57.9"/>
    <s v="No"/>
  </r>
  <r>
    <s v="ODR1104"/>
    <x v="21"/>
    <s v="Simran"/>
    <x v="6"/>
    <n v="1"/>
    <n v="180"/>
    <n v="60"/>
    <n v="12"/>
    <n v="30"/>
    <n v="222"/>
    <s v="UPI"/>
    <x v="2"/>
    <x v="2"/>
    <x v="2"/>
    <n v="120"/>
    <n v="54.1"/>
    <s v="No"/>
  </r>
  <r>
    <s v="ODR1104"/>
    <x v="21"/>
    <s v="Simran"/>
    <x v="6"/>
    <n v="1"/>
    <n v="120"/>
    <n v="60"/>
    <n v="12"/>
    <n v="30"/>
    <n v="162"/>
    <s v="UPI"/>
    <x v="2"/>
    <x v="2"/>
    <x v="2"/>
    <n v="60"/>
    <n v="37"/>
    <s v="No"/>
  </r>
  <r>
    <s v="ODR1104"/>
    <x v="21"/>
    <s v="Simran"/>
    <x v="6"/>
    <n v="1"/>
    <n v="120"/>
    <n v="60"/>
    <n v="12"/>
    <n v="30"/>
    <n v="162"/>
    <s v="UPI"/>
    <x v="2"/>
    <x v="2"/>
    <x v="2"/>
    <n v="60"/>
    <n v="37"/>
    <s v="No"/>
  </r>
  <r>
    <s v="ODR1104"/>
    <x v="21"/>
    <s v="Simran"/>
    <x v="6"/>
    <n v="1"/>
    <n v="180"/>
    <n v="60"/>
    <n v="12"/>
    <n v="30"/>
    <n v="222"/>
    <s v="UPI"/>
    <x v="2"/>
    <x v="2"/>
    <x v="2"/>
    <n v="120"/>
    <n v="54.1"/>
    <s v="No"/>
  </r>
  <r>
    <s v="ODR1104"/>
    <x v="21"/>
    <s v="Simran"/>
    <x v="6"/>
    <n v="1"/>
    <n v="180"/>
    <n v="60"/>
    <n v="12"/>
    <n v="30"/>
    <n v="222"/>
    <s v="UPI"/>
    <x v="2"/>
    <x v="2"/>
    <x v="2"/>
    <n v="120"/>
    <n v="54.1"/>
    <s v="No"/>
  </r>
  <r>
    <s v="ODR1104"/>
    <x v="21"/>
    <s v="Simran"/>
    <x v="6"/>
    <n v="1"/>
    <n v="150"/>
    <n v="60"/>
    <n v="12"/>
    <n v="30"/>
    <n v="192"/>
    <s v="UPI"/>
    <x v="2"/>
    <x v="2"/>
    <x v="2"/>
    <n v="90"/>
    <n v="46.9"/>
    <s v="No"/>
  </r>
  <r>
    <s v="ODR1104"/>
    <x v="21"/>
    <s v="Simran"/>
    <x v="6"/>
    <n v="1"/>
    <n v="150"/>
    <n v="60"/>
    <n v="12"/>
    <n v="30"/>
    <n v="192"/>
    <s v="UPI"/>
    <x v="2"/>
    <x v="2"/>
    <x v="2"/>
    <n v="90"/>
    <n v="46.9"/>
    <s v="No"/>
  </r>
  <r>
    <s v="ODR1104"/>
    <x v="21"/>
    <s v="Simran"/>
    <x v="6"/>
    <n v="1"/>
    <n v="180"/>
    <n v="60"/>
    <n v="12"/>
    <n v="30"/>
    <n v="222"/>
    <s v="UPI"/>
    <x v="2"/>
    <x v="2"/>
    <x v="2"/>
    <n v="120"/>
    <n v="54.1"/>
    <s v="No"/>
  </r>
  <r>
    <s v="ODR1104"/>
    <x v="21"/>
    <s v="Simran"/>
    <x v="6"/>
    <n v="1"/>
    <n v="120"/>
    <n v="60"/>
    <n v="12"/>
    <n v="30"/>
    <n v="162"/>
    <s v="UPI"/>
    <x v="2"/>
    <x v="2"/>
    <x v="2"/>
    <n v="60"/>
    <n v="37"/>
    <s v="No"/>
  </r>
  <r>
    <s v="ODR1104"/>
    <x v="21"/>
    <s v="Simran"/>
    <x v="6"/>
    <n v="1"/>
    <n v="180"/>
    <n v="60"/>
    <n v="12"/>
    <n v="30"/>
    <n v="222"/>
    <s v="UPI"/>
    <x v="2"/>
    <x v="2"/>
    <x v="2"/>
    <n v="120"/>
    <n v="54.1"/>
    <s v="No"/>
  </r>
  <r>
    <s v="ODR1104"/>
    <x v="21"/>
    <s v="Simran"/>
    <x v="6"/>
    <n v="1"/>
    <n v="120"/>
    <n v="60"/>
    <n v="12"/>
    <n v="30"/>
    <n v="162"/>
    <s v="UPI"/>
    <x v="2"/>
    <x v="2"/>
    <x v="2"/>
    <n v="60"/>
    <n v="37"/>
    <s v="No"/>
  </r>
  <r>
    <s v="ODR1104"/>
    <x v="21"/>
    <s v="Simran"/>
    <x v="6"/>
    <n v="1"/>
    <n v="180"/>
    <n v="60"/>
    <n v="12"/>
    <n v="30"/>
    <n v="222"/>
    <s v="UPI"/>
    <x v="2"/>
    <x v="2"/>
    <x v="2"/>
    <n v="120"/>
    <n v="54.1"/>
    <s v="No"/>
  </r>
  <r>
    <s v="ODR1104"/>
    <x v="21"/>
    <s v="Simran"/>
    <x v="6"/>
    <n v="1"/>
    <n v="200"/>
    <n v="60"/>
    <n v="12"/>
    <n v="30"/>
    <n v="242"/>
    <s v="UPI"/>
    <x v="2"/>
    <x v="2"/>
    <x v="2"/>
    <n v="140"/>
    <n v="57.9"/>
    <s v="No"/>
  </r>
  <r>
    <s v="ODR1104"/>
    <x v="21"/>
    <s v="Simran"/>
    <x v="6"/>
    <n v="1"/>
    <n v="150"/>
    <n v="60"/>
    <n v="12"/>
    <n v="30"/>
    <n v="192"/>
    <s v="UPI"/>
    <x v="2"/>
    <x v="2"/>
    <x v="2"/>
    <n v="90"/>
    <n v="46.9"/>
    <s v="No"/>
  </r>
  <r>
    <s v="ODR1104"/>
    <x v="21"/>
    <s v="Simran"/>
    <x v="6"/>
    <n v="1"/>
    <n v="180"/>
    <n v="60"/>
    <n v="12"/>
    <n v="30"/>
    <n v="222"/>
    <s v="UPI"/>
    <x v="2"/>
    <x v="2"/>
    <x v="2"/>
    <n v="120"/>
    <n v="54.1"/>
    <s v="No"/>
  </r>
  <r>
    <s v="ODR1104"/>
    <x v="21"/>
    <s v="Simran"/>
    <x v="6"/>
    <n v="1"/>
    <n v="150"/>
    <n v="60"/>
    <n v="12"/>
    <n v="30"/>
    <n v="192"/>
    <s v="UPI"/>
    <x v="2"/>
    <x v="2"/>
    <x v="2"/>
    <n v="90"/>
    <n v="46.9"/>
    <s v="No"/>
  </r>
  <r>
    <s v="ODR1104"/>
    <x v="21"/>
    <s v="Simran"/>
    <x v="6"/>
    <n v="1"/>
    <n v="180"/>
    <n v="60"/>
    <n v="12"/>
    <n v="30"/>
    <n v="222"/>
    <s v="UPI"/>
    <x v="2"/>
    <x v="2"/>
    <x v="2"/>
    <n v="120"/>
    <n v="54.1"/>
    <s v="No"/>
  </r>
  <r>
    <s v="ODR1104"/>
    <x v="21"/>
    <s v="Simran"/>
    <x v="6"/>
    <n v="1"/>
    <n v="180"/>
    <n v="60"/>
    <n v="12"/>
    <n v="30"/>
    <n v="222"/>
    <s v="UPI"/>
    <x v="2"/>
    <x v="2"/>
    <x v="2"/>
    <n v="120"/>
    <n v="54.1"/>
    <s v="No"/>
  </r>
  <r>
    <s v="ODR1104"/>
    <x v="21"/>
    <s v="Simran"/>
    <x v="6"/>
    <n v="1"/>
    <n v="150"/>
    <n v="60"/>
    <n v="12"/>
    <n v="30"/>
    <n v="192"/>
    <s v="UPI"/>
    <x v="2"/>
    <x v="2"/>
    <x v="2"/>
    <n v="90"/>
    <n v="46.9"/>
    <s v="No"/>
  </r>
  <r>
    <s v="ODR1104"/>
    <x v="21"/>
    <s v="Simran"/>
    <x v="6"/>
    <n v="1"/>
    <n v="120"/>
    <n v="60"/>
    <n v="12"/>
    <n v="30"/>
    <n v="162"/>
    <s v="UPI"/>
    <x v="2"/>
    <x v="2"/>
    <x v="2"/>
    <n v="60"/>
    <n v="37"/>
    <s v="No"/>
  </r>
  <r>
    <s v="ODR1104"/>
    <x v="21"/>
    <s v="Simran"/>
    <x v="6"/>
    <n v="1"/>
    <n v="200"/>
    <n v="60"/>
    <n v="12"/>
    <n v="30"/>
    <n v="242"/>
    <s v="UPI"/>
    <x v="2"/>
    <x v="2"/>
    <x v="2"/>
    <n v="140"/>
    <n v="57.9"/>
    <s v="No"/>
  </r>
  <r>
    <s v="ODR1104"/>
    <x v="21"/>
    <s v="Simran"/>
    <x v="6"/>
    <n v="1"/>
    <n v="120"/>
    <n v="60"/>
    <n v="12"/>
    <n v="30"/>
    <n v="162"/>
    <s v="UPI"/>
    <x v="2"/>
    <x v="2"/>
    <x v="2"/>
    <n v="60"/>
    <n v="37"/>
    <s v="No"/>
  </r>
  <r>
    <s v="ODR1104"/>
    <x v="21"/>
    <s v="Simran"/>
    <x v="6"/>
    <n v="1"/>
    <n v="180"/>
    <n v="60"/>
    <n v="12"/>
    <n v="30"/>
    <n v="222"/>
    <s v="UPI"/>
    <x v="2"/>
    <x v="2"/>
    <x v="2"/>
    <n v="120"/>
    <n v="54.1"/>
    <s v="No"/>
  </r>
  <r>
    <s v="ODR1104"/>
    <x v="21"/>
    <s v="Simran"/>
    <x v="6"/>
    <n v="1"/>
    <n v="150"/>
    <n v="60"/>
    <n v="12"/>
    <n v="30"/>
    <n v="192"/>
    <s v="UPI"/>
    <x v="2"/>
    <x v="2"/>
    <x v="2"/>
    <n v="90"/>
    <n v="46.9"/>
    <s v="No"/>
  </r>
  <r>
    <s v="ODR1104"/>
    <x v="21"/>
    <s v="Simran"/>
    <x v="6"/>
    <n v="1"/>
    <n v="150"/>
    <n v="60"/>
    <n v="12"/>
    <n v="30"/>
    <n v="192"/>
    <s v="UPI"/>
    <x v="2"/>
    <x v="2"/>
    <x v="2"/>
    <n v="90"/>
    <n v="46.9"/>
    <s v="No"/>
  </r>
  <r>
    <s v="ODR1104"/>
    <x v="21"/>
    <s v="Simran"/>
    <x v="6"/>
    <n v="1"/>
    <n v="200"/>
    <n v="60"/>
    <n v="12"/>
    <n v="30"/>
    <n v="242"/>
    <s v="UPI"/>
    <x v="2"/>
    <x v="2"/>
    <x v="2"/>
    <n v="140"/>
    <n v="57.9"/>
    <s v="No"/>
  </r>
  <r>
    <s v="ODR1104"/>
    <x v="21"/>
    <s v="Simran"/>
    <x v="6"/>
    <n v="1"/>
    <n v="120"/>
    <n v="60"/>
    <n v="12"/>
    <n v="30"/>
    <n v="162"/>
    <s v="UPI"/>
    <x v="2"/>
    <x v="2"/>
    <x v="2"/>
    <n v="60"/>
    <n v="37"/>
    <s v="No"/>
  </r>
  <r>
    <s v="ODR1104"/>
    <x v="21"/>
    <s v="Simran"/>
    <x v="6"/>
    <n v="1"/>
    <n v="150"/>
    <n v="60"/>
    <n v="12"/>
    <n v="30"/>
    <n v="192"/>
    <s v="UPI"/>
    <x v="2"/>
    <x v="2"/>
    <x v="2"/>
    <n v="90"/>
    <n v="46.9"/>
    <s v="No"/>
  </r>
  <r>
    <s v="ODR1104"/>
    <x v="21"/>
    <s v="Simran"/>
    <x v="6"/>
    <n v="1"/>
    <n v="200"/>
    <n v="60"/>
    <n v="12"/>
    <n v="30"/>
    <n v="242"/>
    <s v="UPI"/>
    <x v="2"/>
    <x v="2"/>
    <x v="2"/>
    <n v="140"/>
    <n v="57.9"/>
    <s v="No"/>
  </r>
  <r>
    <s v="ODR1104"/>
    <x v="21"/>
    <s v="Simran"/>
    <x v="6"/>
    <n v="1"/>
    <n v="180"/>
    <n v="60"/>
    <n v="12"/>
    <n v="30"/>
    <n v="222"/>
    <s v="UPI"/>
    <x v="2"/>
    <x v="2"/>
    <x v="2"/>
    <n v="120"/>
    <n v="54.1"/>
    <s v="No"/>
  </r>
  <r>
    <s v="ODR1104"/>
    <x v="21"/>
    <s v="Simran"/>
    <x v="6"/>
    <n v="1"/>
    <n v="120"/>
    <n v="60"/>
    <n v="12"/>
    <n v="30"/>
    <n v="162"/>
    <s v="UPI"/>
    <x v="2"/>
    <x v="2"/>
    <x v="2"/>
    <n v="60"/>
    <n v="37"/>
    <s v="No"/>
  </r>
  <r>
    <s v="ODR1104"/>
    <x v="21"/>
    <s v="Simran"/>
    <x v="6"/>
    <n v="1"/>
    <n v="120"/>
    <n v="60"/>
    <n v="12"/>
    <n v="30"/>
    <n v="162"/>
    <s v="UPI"/>
    <x v="2"/>
    <x v="2"/>
    <x v="2"/>
    <n v="60"/>
    <n v="37"/>
    <s v="No"/>
  </r>
  <r>
    <s v="ODR1104"/>
    <x v="21"/>
    <s v="Simran"/>
    <x v="6"/>
    <n v="1"/>
    <n v="180"/>
    <n v="60"/>
    <n v="12"/>
    <n v="30"/>
    <n v="222"/>
    <s v="UPI"/>
    <x v="2"/>
    <x v="2"/>
    <x v="2"/>
    <n v="120"/>
    <n v="54.1"/>
    <s v="No"/>
  </r>
  <r>
    <s v="ODR1104"/>
    <x v="21"/>
    <s v="Simran"/>
    <x v="6"/>
    <n v="1"/>
    <n v="180"/>
    <n v="60"/>
    <n v="12"/>
    <n v="30"/>
    <n v="222"/>
    <s v="UPI"/>
    <x v="2"/>
    <x v="2"/>
    <x v="2"/>
    <n v="120"/>
    <n v="54.1"/>
    <s v="No"/>
  </r>
  <r>
    <s v="ODR1104"/>
    <x v="21"/>
    <s v="Simran"/>
    <x v="6"/>
    <n v="1"/>
    <n v="150"/>
    <n v="60"/>
    <n v="12"/>
    <n v="30"/>
    <n v="192"/>
    <s v="UPI"/>
    <x v="2"/>
    <x v="2"/>
    <x v="2"/>
    <n v="90"/>
    <n v="46.9"/>
    <s v="No"/>
  </r>
  <r>
    <s v="ODR1104"/>
    <x v="21"/>
    <s v="Simran"/>
    <x v="6"/>
    <n v="1"/>
    <n v="150"/>
    <n v="60"/>
    <n v="12"/>
    <n v="30"/>
    <n v="192"/>
    <s v="UPI"/>
    <x v="2"/>
    <x v="2"/>
    <x v="2"/>
    <n v="90"/>
    <n v="46.9"/>
    <s v="No"/>
  </r>
  <r>
    <s v="ODR1104"/>
    <x v="21"/>
    <s v="Simran"/>
    <x v="6"/>
    <n v="1"/>
    <n v="180"/>
    <n v="60"/>
    <n v="12"/>
    <n v="30"/>
    <n v="222"/>
    <s v="UPI"/>
    <x v="2"/>
    <x v="2"/>
    <x v="2"/>
    <n v="120"/>
    <n v="54.1"/>
    <s v="No"/>
  </r>
  <r>
    <s v="ODR1104"/>
    <x v="21"/>
    <s v="Simran"/>
    <x v="6"/>
    <n v="1"/>
    <n v="120"/>
    <n v="60"/>
    <n v="12"/>
    <n v="30"/>
    <n v="162"/>
    <s v="UPI"/>
    <x v="2"/>
    <x v="2"/>
    <x v="2"/>
    <n v="60"/>
    <n v="37"/>
    <s v="No"/>
  </r>
  <r>
    <s v="ODR1104"/>
    <x v="21"/>
    <s v="Simran"/>
    <x v="6"/>
    <n v="1"/>
    <n v="180"/>
    <n v="60"/>
    <n v="12"/>
    <n v="30"/>
    <n v="222"/>
    <s v="UPI"/>
    <x v="2"/>
    <x v="2"/>
    <x v="2"/>
    <n v="120"/>
    <n v="54.1"/>
    <s v="No"/>
  </r>
  <r>
    <s v="ODR1104"/>
    <x v="21"/>
    <s v="Simran"/>
    <x v="6"/>
    <n v="1"/>
    <n v="120"/>
    <n v="60"/>
    <n v="12"/>
    <n v="30"/>
    <n v="162"/>
    <s v="UPI"/>
    <x v="2"/>
    <x v="2"/>
    <x v="2"/>
    <n v="60"/>
    <n v="37"/>
    <s v="No"/>
  </r>
  <r>
    <s v="ODR1104"/>
    <x v="21"/>
    <s v="Simran"/>
    <x v="6"/>
    <n v="1"/>
    <n v="180"/>
    <n v="60"/>
    <n v="12"/>
    <n v="30"/>
    <n v="222"/>
    <s v="UPI"/>
    <x v="2"/>
    <x v="2"/>
    <x v="2"/>
    <n v="120"/>
    <n v="54.1"/>
    <s v="No"/>
  </r>
  <r>
    <s v="ODR1104"/>
    <x v="21"/>
    <s v="Simran"/>
    <x v="6"/>
    <n v="1"/>
    <n v="200"/>
    <n v="60"/>
    <n v="12"/>
    <n v="30"/>
    <n v="242"/>
    <s v="UPI"/>
    <x v="2"/>
    <x v="2"/>
    <x v="2"/>
    <n v="140"/>
    <n v="57.9"/>
    <s v="No"/>
  </r>
  <r>
    <s v="ODR1105"/>
    <x v="19"/>
    <s v="Pooja"/>
    <x v="6"/>
    <n v="1"/>
    <n v="150"/>
    <n v="60"/>
    <n v="12"/>
    <n v="0"/>
    <n v="162"/>
    <s v="Not Available"/>
    <x v="1"/>
    <x v="2"/>
    <x v="4"/>
    <n v="90"/>
    <n v="55.6"/>
    <s v="No"/>
  </r>
  <r>
    <s v="ODR1105"/>
    <x v="19"/>
    <s v="Pooja"/>
    <x v="6"/>
    <n v="1"/>
    <n v="180"/>
    <n v="60"/>
    <n v="12"/>
    <n v="0"/>
    <n v="192"/>
    <s v="Not Available"/>
    <x v="1"/>
    <x v="2"/>
    <x v="4"/>
    <n v="120"/>
    <n v="62.5"/>
    <s v="No"/>
  </r>
  <r>
    <s v="ODR1105"/>
    <x v="19"/>
    <s v="Pooja"/>
    <x v="6"/>
    <n v="1"/>
    <n v="150"/>
    <n v="60"/>
    <n v="12"/>
    <n v="0"/>
    <n v="162"/>
    <s v="Not Available"/>
    <x v="1"/>
    <x v="2"/>
    <x v="4"/>
    <n v="90"/>
    <n v="55.6"/>
    <s v="No"/>
  </r>
  <r>
    <s v="ODR1105"/>
    <x v="19"/>
    <s v="Pooja"/>
    <x v="6"/>
    <n v="1"/>
    <n v="180"/>
    <n v="60"/>
    <n v="12"/>
    <n v="0"/>
    <n v="192"/>
    <s v="Not Available"/>
    <x v="1"/>
    <x v="2"/>
    <x v="4"/>
    <n v="120"/>
    <n v="62.5"/>
    <s v="No"/>
  </r>
  <r>
    <s v="ODR1105"/>
    <x v="19"/>
    <s v="Pooja"/>
    <x v="6"/>
    <n v="1"/>
    <n v="180"/>
    <n v="60"/>
    <n v="12"/>
    <n v="0"/>
    <n v="192"/>
    <s v="Not Available"/>
    <x v="1"/>
    <x v="2"/>
    <x v="4"/>
    <n v="120"/>
    <n v="62.5"/>
    <s v="No"/>
  </r>
  <r>
    <s v="ODR1105"/>
    <x v="19"/>
    <s v="Pooja"/>
    <x v="6"/>
    <n v="1"/>
    <n v="150"/>
    <n v="60"/>
    <n v="12"/>
    <n v="0"/>
    <n v="162"/>
    <s v="Not Available"/>
    <x v="1"/>
    <x v="2"/>
    <x v="4"/>
    <n v="90"/>
    <n v="55.6"/>
    <s v="No"/>
  </r>
  <r>
    <s v="ODR1105"/>
    <x v="19"/>
    <s v="Pooja"/>
    <x v="6"/>
    <n v="1"/>
    <n v="120"/>
    <n v="60"/>
    <n v="12"/>
    <n v="0"/>
    <n v="132"/>
    <s v="Not Available"/>
    <x v="1"/>
    <x v="2"/>
    <x v="4"/>
    <n v="60"/>
    <n v="45.5"/>
    <s v="No"/>
  </r>
  <r>
    <s v="ODR1105"/>
    <x v="19"/>
    <s v="Pooja"/>
    <x v="6"/>
    <n v="1"/>
    <n v="200"/>
    <n v="60"/>
    <n v="12"/>
    <n v="0"/>
    <n v="212"/>
    <s v="Not Available"/>
    <x v="1"/>
    <x v="2"/>
    <x v="4"/>
    <n v="140"/>
    <n v="66"/>
    <s v="No"/>
  </r>
  <r>
    <s v="ODR1105"/>
    <x v="19"/>
    <s v="Pooja"/>
    <x v="6"/>
    <n v="1"/>
    <n v="120"/>
    <n v="60"/>
    <n v="12"/>
    <n v="0"/>
    <n v="132"/>
    <s v="Not Available"/>
    <x v="1"/>
    <x v="2"/>
    <x v="4"/>
    <n v="60"/>
    <n v="45.5"/>
    <s v="No"/>
  </r>
  <r>
    <s v="ODR1105"/>
    <x v="19"/>
    <s v="Pooja"/>
    <x v="6"/>
    <n v="1"/>
    <n v="180"/>
    <n v="60"/>
    <n v="12"/>
    <n v="0"/>
    <n v="192"/>
    <s v="Not Available"/>
    <x v="1"/>
    <x v="2"/>
    <x v="4"/>
    <n v="120"/>
    <n v="62.5"/>
    <s v="No"/>
  </r>
  <r>
    <s v="ODR1105"/>
    <x v="19"/>
    <s v="Pooja"/>
    <x v="6"/>
    <n v="1"/>
    <n v="150"/>
    <n v="60"/>
    <n v="12"/>
    <n v="0"/>
    <n v="162"/>
    <s v="Not Available"/>
    <x v="1"/>
    <x v="2"/>
    <x v="4"/>
    <n v="90"/>
    <n v="55.6"/>
    <s v="No"/>
  </r>
  <r>
    <s v="ODR1105"/>
    <x v="19"/>
    <s v="Pooja"/>
    <x v="6"/>
    <n v="1"/>
    <n v="150"/>
    <n v="60"/>
    <n v="12"/>
    <n v="0"/>
    <n v="162"/>
    <s v="Not Available"/>
    <x v="1"/>
    <x v="2"/>
    <x v="4"/>
    <n v="90"/>
    <n v="55.6"/>
    <s v="No"/>
  </r>
  <r>
    <s v="ODR1105"/>
    <x v="19"/>
    <s v="Pooja"/>
    <x v="6"/>
    <n v="1"/>
    <n v="200"/>
    <n v="60"/>
    <n v="12"/>
    <n v="0"/>
    <n v="212"/>
    <s v="Not Available"/>
    <x v="1"/>
    <x v="2"/>
    <x v="4"/>
    <n v="140"/>
    <n v="66"/>
    <s v="No"/>
  </r>
  <r>
    <s v="ODR1105"/>
    <x v="19"/>
    <s v="Pooja"/>
    <x v="6"/>
    <n v="1"/>
    <n v="120"/>
    <n v="60"/>
    <n v="12"/>
    <n v="0"/>
    <n v="132"/>
    <s v="Not Available"/>
    <x v="1"/>
    <x v="2"/>
    <x v="4"/>
    <n v="60"/>
    <n v="45.5"/>
    <s v="No"/>
  </r>
  <r>
    <s v="ODR1105"/>
    <x v="19"/>
    <s v="Pooja"/>
    <x v="6"/>
    <n v="1"/>
    <n v="150"/>
    <n v="60"/>
    <n v="12"/>
    <n v="0"/>
    <n v="162"/>
    <s v="Not Available"/>
    <x v="1"/>
    <x v="2"/>
    <x v="4"/>
    <n v="90"/>
    <n v="55.6"/>
    <s v="No"/>
  </r>
  <r>
    <s v="ODR1105"/>
    <x v="19"/>
    <s v="Pooja"/>
    <x v="6"/>
    <n v="1"/>
    <n v="200"/>
    <n v="60"/>
    <n v="12"/>
    <n v="0"/>
    <n v="212"/>
    <s v="Not Available"/>
    <x v="1"/>
    <x v="2"/>
    <x v="4"/>
    <n v="140"/>
    <n v="66"/>
    <s v="No"/>
  </r>
  <r>
    <s v="ODR1105"/>
    <x v="19"/>
    <s v="Pooja"/>
    <x v="6"/>
    <n v="1"/>
    <n v="180"/>
    <n v="60"/>
    <n v="12"/>
    <n v="0"/>
    <n v="192"/>
    <s v="Not Available"/>
    <x v="1"/>
    <x v="2"/>
    <x v="4"/>
    <n v="120"/>
    <n v="62.5"/>
    <s v="No"/>
  </r>
  <r>
    <s v="ODR1105"/>
    <x v="19"/>
    <s v="Pooja"/>
    <x v="6"/>
    <n v="1"/>
    <n v="120"/>
    <n v="60"/>
    <n v="12"/>
    <n v="0"/>
    <n v="132"/>
    <s v="Not Available"/>
    <x v="1"/>
    <x v="2"/>
    <x v="4"/>
    <n v="60"/>
    <n v="45.5"/>
    <s v="No"/>
  </r>
  <r>
    <s v="ODR1105"/>
    <x v="19"/>
    <s v="Pooja"/>
    <x v="6"/>
    <n v="1"/>
    <n v="120"/>
    <n v="60"/>
    <n v="12"/>
    <n v="0"/>
    <n v="132"/>
    <s v="Not Available"/>
    <x v="1"/>
    <x v="2"/>
    <x v="4"/>
    <n v="60"/>
    <n v="45.5"/>
    <s v="No"/>
  </r>
  <r>
    <s v="ODR1105"/>
    <x v="19"/>
    <s v="Pooja"/>
    <x v="6"/>
    <n v="1"/>
    <n v="180"/>
    <n v="60"/>
    <n v="12"/>
    <n v="0"/>
    <n v="192"/>
    <s v="Not Available"/>
    <x v="1"/>
    <x v="2"/>
    <x v="4"/>
    <n v="120"/>
    <n v="62.5"/>
    <s v="No"/>
  </r>
  <r>
    <s v="ODR1105"/>
    <x v="19"/>
    <s v="Pooja"/>
    <x v="6"/>
    <n v="1"/>
    <n v="180"/>
    <n v="60"/>
    <n v="12"/>
    <n v="0"/>
    <n v="192"/>
    <s v="Not Available"/>
    <x v="1"/>
    <x v="2"/>
    <x v="4"/>
    <n v="120"/>
    <n v="62.5"/>
    <s v="No"/>
  </r>
  <r>
    <s v="ODR1105"/>
    <x v="19"/>
    <s v="Pooja"/>
    <x v="6"/>
    <n v="1"/>
    <n v="150"/>
    <n v="60"/>
    <n v="12"/>
    <n v="0"/>
    <n v="162"/>
    <s v="Not Available"/>
    <x v="1"/>
    <x v="2"/>
    <x v="4"/>
    <n v="90"/>
    <n v="55.6"/>
    <s v="No"/>
  </r>
  <r>
    <s v="ODR1105"/>
    <x v="19"/>
    <s v="Pooja"/>
    <x v="6"/>
    <n v="1"/>
    <n v="150"/>
    <n v="60"/>
    <n v="12"/>
    <n v="0"/>
    <n v="162"/>
    <s v="Not Available"/>
    <x v="1"/>
    <x v="2"/>
    <x v="4"/>
    <n v="90"/>
    <n v="55.6"/>
    <s v="No"/>
  </r>
  <r>
    <s v="ODR1105"/>
    <x v="19"/>
    <s v="Pooja"/>
    <x v="6"/>
    <n v="1"/>
    <n v="180"/>
    <n v="60"/>
    <n v="12"/>
    <n v="0"/>
    <n v="192"/>
    <s v="Not Available"/>
    <x v="1"/>
    <x v="2"/>
    <x v="4"/>
    <n v="120"/>
    <n v="62.5"/>
    <s v="No"/>
  </r>
  <r>
    <s v="ODR1105"/>
    <x v="19"/>
    <s v="Pooja"/>
    <x v="6"/>
    <n v="1"/>
    <n v="120"/>
    <n v="60"/>
    <n v="12"/>
    <n v="0"/>
    <n v="132"/>
    <s v="Not Available"/>
    <x v="1"/>
    <x v="2"/>
    <x v="4"/>
    <n v="60"/>
    <n v="45.5"/>
    <s v="No"/>
  </r>
  <r>
    <s v="ODR1105"/>
    <x v="19"/>
    <s v="Pooja"/>
    <x v="6"/>
    <n v="1"/>
    <n v="180"/>
    <n v="60"/>
    <n v="12"/>
    <n v="0"/>
    <n v="192"/>
    <s v="Not Available"/>
    <x v="1"/>
    <x v="2"/>
    <x v="4"/>
    <n v="120"/>
    <n v="62.5"/>
    <s v="No"/>
  </r>
  <r>
    <s v="ODR1105"/>
    <x v="19"/>
    <s v="Pooja"/>
    <x v="6"/>
    <n v="1"/>
    <n v="120"/>
    <n v="60"/>
    <n v="12"/>
    <n v="0"/>
    <n v="132"/>
    <s v="Not Available"/>
    <x v="1"/>
    <x v="2"/>
    <x v="4"/>
    <n v="60"/>
    <n v="45.5"/>
    <s v="No"/>
  </r>
  <r>
    <s v="ODR1105"/>
    <x v="19"/>
    <s v="Pooja"/>
    <x v="6"/>
    <n v="1"/>
    <n v="180"/>
    <n v="60"/>
    <n v="12"/>
    <n v="0"/>
    <n v="192"/>
    <s v="Not Available"/>
    <x v="1"/>
    <x v="2"/>
    <x v="4"/>
    <n v="120"/>
    <n v="62.5"/>
    <s v="No"/>
  </r>
  <r>
    <s v="ODR1105"/>
    <x v="19"/>
    <s v="Pooja"/>
    <x v="6"/>
    <n v="1"/>
    <n v="200"/>
    <n v="60"/>
    <n v="12"/>
    <n v="0"/>
    <n v="212"/>
    <s v="Not Available"/>
    <x v="1"/>
    <x v="2"/>
    <x v="4"/>
    <n v="140"/>
    <n v="66"/>
    <s v="No"/>
  </r>
  <r>
    <s v="ODR1120"/>
    <x v="21"/>
    <s v="Simran"/>
    <x v="6"/>
    <n v="1"/>
    <n v="150"/>
    <n v="60"/>
    <n v="5"/>
    <n v="0"/>
    <n v="155"/>
    <s v="GPay"/>
    <x v="0"/>
    <x v="2"/>
    <x v="2"/>
    <n v="90"/>
    <n v="58.1"/>
    <s v="No"/>
  </r>
  <r>
    <s v="ODR1120"/>
    <x v="21"/>
    <s v="Simran"/>
    <x v="6"/>
    <n v="1"/>
    <n v="180"/>
    <n v="60"/>
    <n v="5"/>
    <n v="0"/>
    <n v="185"/>
    <s v="GPay"/>
    <x v="0"/>
    <x v="2"/>
    <x v="2"/>
    <n v="120"/>
    <n v="64.900000000000006"/>
    <s v="No"/>
  </r>
  <r>
    <s v="ODR1120"/>
    <x v="21"/>
    <s v="Simran"/>
    <x v="6"/>
    <n v="1"/>
    <n v="150"/>
    <n v="60"/>
    <n v="5"/>
    <n v="0"/>
    <n v="155"/>
    <s v="GPay"/>
    <x v="0"/>
    <x v="2"/>
    <x v="2"/>
    <n v="90"/>
    <n v="58.1"/>
    <s v="No"/>
  </r>
  <r>
    <s v="ODR1120"/>
    <x v="21"/>
    <s v="Simran"/>
    <x v="6"/>
    <n v="1"/>
    <n v="180"/>
    <n v="60"/>
    <n v="5"/>
    <n v="0"/>
    <n v="185"/>
    <s v="GPay"/>
    <x v="0"/>
    <x v="2"/>
    <x v="2"/>
    <n v="120"/>
    <n v="64.900000000000006"/>
    <s v="No"/>
  </r>
  <r>
    <s v="ODR1120"/>
    <x v="21"/>
    <s v="Simran"/>
    <x v="6"/>
    <n v="1"/>
    <n v="180"/>
    <n v="60"/>
    <n v="5"/>
    <n v="0"/>
    <n v="185"/>
    <s v="GPay"/>
    <x v="0"/>
    <x v="2"/>
    <x v="2"/>
    <n v="120"/>
    <n v="64.900000000000006"/>
    <s v="No"/>
  </r>
  <r>
    <s v="ODR1120"/>
    <x v="21"/>
    <s v="Simran"/>
    <x v="6"/>
    <n v="1"/>
    <n v="150"/>
    <n v="60"/>
    <n v="5"/>
    <n v="0"/>
    <n v="155"/>
    <s v="GPay"/>
    <x v="0"/>
    <x v="2"/>
    <x v="2"/>
    <n v="90"/>
    <n v="58.1"/>
    <s v="No"/>
  </r>
  <r>
    <s v="ODR1120"/>
    <x v="21"/>
    <s v="Simran"/>
    <x v="6"/>
    <n v="1"/>
    <n v="120"/>
    <n v="60"/>
    <n v="5"/>
    <n v="0"/>
    <n v="125"/>
    <s v="GPay"/>
    <x v="0"/>
    <x v="2"/>
    <x v="2"/>
    <n v="60"/>
    <n v="48"/>
    <s v="No"/>
  </r>
  <r>
    <s v="ODR1120"/>
    <x v="21"/>
    <s v="Simran"/>
    <x v="6"/>
    <n v="1"/>
    <n v="200"/>
    <n v="60"/>
    <n v="5"/>
    <n v="0"/>
    <n v="205"/>
    <s v="GPay"/>
    <x v="0"/>
    <x v="2"/>
    <x v="2"/>
    <n v="140"/>
    <n v="68.3"/>
    <s v="No"/>
  </r>
  <r>
    <s v="ODR1120"/>
    <x v="21"/>
    <s v="Simran"/>
    <x v="6"/>
    <n v="1"/>
    <n v="120"/>
    <n v="60"/>
    <n v="5"/>
    <n v="0"/>
    <n v="125"/>
    <s v="GPay"/>
    <x v="0"/>
    <x v="2"/>
    <x v="2"/>
    <n v="60"/>
    <n v="48"/>
    <s v="No"/>
  </r>
  <r>
    <s v="ODR1120"/>
    <x v="21"/>
    <s v="Simran"/>
    <x v="6"/>
    <n v="1"/>
    <n v="180"/>
    <n v="60"/>
    <n v="5"/>
    <n v="0"/>
    <n v="185"/>
    <s v="GPay"/>
    <x v="0"/>
    <x v="2"/>
    <x v="2"/>
    <n v="120"/>
    <n v="64.900000000000006"/>
    <s v="No"/>
  </r>
  <r>
    <s v="ODR1120"/>
    <x v="21"/>
    <s v="Simran"/>
    <x v="6"/>
    <n v="1"/>
    <n v="150"/>
    <n v="60"/>
    <n v="5"/>
    <n v="0"/>
    <n v="155"/>
    <s v="GPay"/>
    <x v="0"/>
    <x v="2"/>
    <x v="2"/>
    <n v="90"/>
    <n v="58.1"/>
    <s v="No"/>
  </r>
  <r>
    <s v="ODR1120"/>
    <x v="21"/>
    <s v="Simran"/>
    <x v="6"/>
    <n v="1"/>
    <n v="150"/>
    <n v="60"/>
    <n v="5"/>
    <n v="0"/>
    <n v="155"/>
    <s v="GPay"/>
    <x v="0"/>
    <x v="2"/>
    <x v="2"/>
    <n v="90"/>
    <n v="58.1"/>
    <s v="No"/>
  </r>
  <r>
    <s v="ODR1120"/>
    <x v="21"/>
    <s v="Simran"/>
    <x v="6"/>
    <n v="1"/>
    <n v="200"/>
    <n v="60"/>
    <n v="5"/>
    <n v="0"/>
    <n v="205"/>
    <s v="GPay"/>
    <x v="0"/>
    <x v="2"/>
    <x v="2"/>
    <n v="140"/>
    <n v="68.3"/>
    <s v="No"/>
  </r>
  <r>
    <s v="ODR1120"/>
    <x v="21"/>
    <s v="Simran"/>
    <x v="6"/>
    <n v="1"/>
    <n v="120"/>
    <n v="60"/>
    <n v="5"/>
    <n v="0"/>
    <n v="125"/>
    <s v="GPay"/>
    <x v="0"/>
    <x v="2"/>
    <x v="2"/>
    <n v="60"/>
    <n v="48"/>
    <s v="No"/>
  </r>
  <r>
    <s v="ODR1120"/>
    <x v="21"/>
    <s v="Simran"/>
    <x v="6"/>
    <n v="1"/>
    <n v="150"/>
    <n v="60"/>
    <n v="5"/>
    <n v="0"/>
    <n v="155"/>
    <s v="GPay"/>
    <x v="0"/>
    <x v="2"/>
    <x v="2"/>
    <n v="90"/>
    <n v="58.1"/>
    <s v="No"/>
  </r>
  <r>
    <s v="ODR1120"/>
    <x v="21"/>
    <s v="Simran"/>
    <x v="6"/>
    <n v="1"/>
    <n v="200"/>
    <n v="60"/>
    <n v="5"/>
    <n v="0"/>
    <n v="205"/>
    <s v="GPay"/>
    <x v="0"/>
    <x v="2"/>
    <x v="2"/>
    <n v="140"/>
    <n v="68.3"/>
    <s v="No"/>
  </r>
  <r>
    <s v="ODR1120"/>
    <x v="21"/>
    <s v="Simran"/>
    <x v="6"/>
    <n v="1"/>
    <n v="180"/>
    <n v="60"/>
    <n v="5"/>
    <n v="0"/>
    <n v="185"/>
    <s v="GPay"/>
    <x v="0"/>
    <x v="2"/>
    <x v="2"/>
    <n v="120"/>
    <n v="64.900000000000006"/>
    <s v="No"/>
  </r>
  <r>
    <s v="ODR1120"/>
    <x v="21"/>
    <s v="Simran"/>
    <x v="6"/>
    <n v="1"/>
    <n v="120"/>
    <n v="60"/>
    <n v="5"/>
    <n v="0"/>
    <n v="125"/>
    <s v="GPay"/>
    <x v="0"/>
    <x v="2"/>
    <x v="2"/>
    <n v="60"/>
    <n v="48"/>
    <s v="No"/>
  </r>
  <r>
    <s v="ODR1120"/>
    <x v="21"/>
    <s v="Simran"/>
    <x v="6"/>
    <n v="1"/>
    <n v="120"/>
    <n v="60"/>
    <n v="5"/>
    <n v="0"/>
    <n v="125"/>
    <s v="GPay"/>
    <x v="0"/>
    <x v="2"/>
    <x v="2"/>
    <n v="60"/>
    <n v="48"/>
    <s v="No"/>
  </r>
  <r>
    <s v="ODR1120"/>
    <x v="21"/>
    <s v="Simran"/>
    <x v="6"/>
    <n v="1"/>
    <n v="180"/>
    <n v="60"/>
    <n v="5"/>
    <n v="0"/>
    <n v="185"/>
    <s v="GPay"/>
    <x v="0"/>
    <x v="2"/>
    <x v="2"/>
    <n v="120"/>
    <n v="64.900000000000006"/>
    <s v="No"/>
  </r>
  <r>
    <s v="ODR1120"/>
    <x v="21"/>
    <s v="Simran"/>
    <x v="6"/>
    <n v="1"/>
    <n v="180"/>
    <n v="60"/>
    <n v="5"/>
    <n v="0"/>
    <n v="185"/>
    <s v="GPay"/>
    <x v="0"/>
    <x v="2"/>
    <x v="2"/>
    <n v="120"/>
    <n v="64.900000000000006"/>
    <s v="No"/>
  </r>
  <r>
    <s v="ODR1120"/>
    <x v="21"/>
    <s v="Simran"/>
    <x v="6"/>
    <n v="1"/>
    <n v="150"/>
    <n v="60"/>
    <n v="5"/>
    <n v="0"/>
    <n v="155"/>
    <s v="GPay"/>
    <x v="0"/>
    <x v="2"/>
    <x v="2"/>
    <n v="90"/>
    <n v="58.1"/>
    <s v="No"/>
  </r>
  <r>
    <s v="ODR1120"/>
    <x v="21"/>
    <s v="Simran"/>
    <x v="6"/>
    <n v="1"/>
    <n v="150"/>
    <n v="60"/>
    <n v="5"/>
    <n v="0"/>
    <n v="155"/>
    <s v="GPay"/>
    <x v="0"/>
    <x v="2"/>
    <x v="2"/>
    <n v="90"/>
    <n v="58.1"/>
    <s v="No"/>
  </r>
  <r>
    <s v="ODR1120"/>
    <x v="21"/>
    <s v="Simran"/>
    <x v="6"/>
    <n v="1"/>
    <n v="180"/>
    <n v="60"/>
    <n v="5"/>
    <n v="0"/>
    <n v="185"/>
    <s v="GPay"/>
    <x v="0"/>
    <x v="2"/>
    <x v="2"/>
    <n v="120"/>
    <n v="64.900000000000006"/>
    <s v="No"/>
  </r>
  <r>
    <s v="ODR1120"/>
    <x v="21"/>
    <s v="Simran"/>
    <x v="6"/>
    <n v="1"/>
    <n v="120"/>
    <n v="60"/>
    <n v="5"/>
    <n v="0"/>
    <n v="125"/>
    <s v="GPay"/>
    <x v="0"/>
    <x v="2"/>
    <x v="2"/>
    <n v="60"/>
    <n v="48"/>
    <s v="No"/>
  </r>
  <r>
    <s v="ODR1120"/>
    <x v="21"/>
    <s v="Simran"/>
    <x v="6"/>
    <n v="1"/>
    <n v="180"/>
    <n v="60"/>
    <n v="5"/>
    <n v="0"/>
    <n v="185"/>
    <s v="GPay"/>
    <x v="0"/>
    <x v="2"/>
    <x v="2"/>
    <n v="120"/>
    <n v="64.900000000000006"/>
    <s v="No"/>
  </r>
  <r>
    <s v="ODR1120"/>
    <x v="21"/>
    <s v="Simran"/>
    <x v="6"/>
    <n v="1"/>
    <n v="120"/>
    <n v="60"/>
    <n v="5"/>
    <n v="0"/>
    <n v="125"/>
    <s v="GPay"/>
    <x v="0"/>
    <x v="2"/>
    <x v="2"/>
    <n v="60"/>
    <n v="48"/>
    <s v="No"/>
  </r>
  <r>
    <s v="ODR1120"/>
    <x v="21"/>
    <s v="Simran"/>
    <x v="6"/>
    <n v="1"/>
    <n v="180"/>
    <n v="60"/>
    <n v="5"/>
    <n v="0"/>
    <n v="185"/>
    <s v="GPay"/>
    <x v="0"/>
    <x v="2"/>
    <x v="2"/>
    <n v="120"/>
    <n v="64.900000000000006"/>
    <s v="No"/>
  </r>
  <r>
    <s v="ODR1120"/>
    <x v="21"/>
    <s v="Simran"/>
    <x v="6"/>
    <n v="1"/>
    <n v="200"/>
    <n v="60"/>
    <n v="5"/>
    <n v="0"/>
    <n v="205"/>
    <s v="GPay"/>
    <x v="0"/>
    <x v="2"/>
    <x v="2"/>
    <n v="140"/>
    <n v="68.3"/>
    <s v="No"/>
  </r>
  <r>
    <s v="ODR1120"/>
    <x v="21"/>
    <s v="Simran"/>
    <x v="6"/>
    <n v="1"/>
    <n v="150"/>
    <n v="60"/>
    <n v="5"/>
    <n v="0"/>
    <n v="155"/>
    <s v="GPay"/>
    <x v="0"/>
    <x v="2"/>
    <x v="2"/>
    <n v="90"/>
    <n v="58.1"/>
    <s v="No"/>
  </r>
  <r>
    <s v="ODR1120"/>
    <x v="21"/>
    <s v="Simran"/>
    <x v="6"/>
    <n v="1"/>
    <n v="180"/>
    <n v="60"/>
    <n v="5"/>
    <n v="0"/>
    <n v="185"/>
    <s v="GPay"/>
    <x v="0"/>
    <x v="2"/>
    <x v="2"/>
    <n v="120"/>
    <n v="64.900000000000006"/>
    <s v="No"/>
  </r>
  <r>
    <s v="ODR1120"/>
    <x v="21"/>
    <s v="Simran"/>
    <x v="6"/>
    <n v="1"/>
    <n v="150"/>
    <n v="60"/>
    <n v="5"/>
    <n v="0"/>
    <n v="155"/>
    <s v="GPay"/>
    <x v="0"/>
    <x v="2"/>
    <x v="2"/>
    <n v="90"/>
    <n v="58.1"/>
    <s v="No"/>
  </r>
  <r>
    <s v="ODR1120"/>
    <x v="21"/>
    <s v="Simran"/>
    <x v="6"/>
    <n v="1"/>
    <n v="180"/>
    <n v="60"/>
    <n v="5"/>
    <n v="0"/>
    <n v="185"/>
    <s v="GPay"/>
    <x v="0"/>
    <x v="2"/>
    <x v="2"/>
    <n v="120"/>
    <n v="64.900000000000006"/>
    <s v="No"/>
  </r>
  <r>
    <s v="ODR1120"/>
    <x v="21"/>
    <s v="Simran"/>
    <x v="6"/>
    <n v="1"/>
    <n v="180"/>
    <n v="60"/>
    <n v="5"/>
    <n v="0"/>
    <n v="185"/>
    <s v="GPay"/>
    <x v="0"/>
    <x v="2"/>
    <x v="2"/>
    <n v="120"/>
    <n v="64.900000000000006"/>
    <s v="No"/>
  </r>
  <r>
    <s v="ODR1120"/>
    <x v="21"/>
    <s v="Simran"/>
    <x v="6"/>
    <n v="1"/>
    <n v="150"/>
    <n v="60"/>
    <n v="5"/>
    <n v="0"/>
    <n v="155"/>
    <s v="GPay"/>
    <x v="0"/>
    <x v="2"/>
    <x v="2"/>
    <n v="90"/>
    <n v="58.1"/>
    <s v="No"/>
  </r>
  <r>
    <s v="ODR1120"/>
    <x v="21"/>
    <s v="Simran"/>
    <x v="6"/>
    <n v="1"/>
    <n v="120"/>
    <n v="60"/>
    <n v="5"/>
    <n v="0"/>
    <n v="125"/>
    <s v="GPay"/>
    <x v="0"/>
    <x v="2"/>
    <x v="2"/>
    <n v="60"/>
    <n v="48"/>
    <s v="No"/>
  </r>
  <r>
    <s v="ODR1120"/>
    <x v="21"/>
    <s v="Simran"/>
    <x v="6"/>
    <n v="1"/>
    <n v="200"/>
    <n v="60"/>
    <n v="5"/>
    <n v="0"/>
    <n v="205"/>
    <s v="GPay"/>
    <x v="0"/>
    <x v="2"/>
    <x v="2"/>
    <n v="140"/>
    <n v="68.3"/>
    <s v="No"/>
  </r>
  <r>
    <s v="ODR1120"/>
    <x v="21"/>
    <s v="Simran"/>
    <x v="6"/>
    <n v="1"/>
    <n v="120"/>
    <n v="60"/>
    <n v="5"/>
    <n v="0"/>
    <n v="125"/>
    <s v="GPay"/>
    <x v="0"/>
    <x v="2"/>
    <x v="2"/>
    <n v="60"/>
    <n v="48"/>
    <s v="No"/>
  </r>
  <r>
    <s v="ODR1120"/>
    <x v="21"/>
    <s v="Simran"/>
    <x v="6"/>
    <n v="1"/>
    <n v="180"/>
    <n v="60"/>
    <n v="5"/>
    <n v="0"/>
    <n v="185"/>
    <s v="GPay"/>
    <x v="0"/>
    <x v="2"/>
    <x v="2"/>
    <n v="120"/>
    <n v="64.900000000000006"/>
    <s v="No"/>
  </r>
  <r>
    <s v="ODR1120"/>
    <x v="21"/>
    <s v="Simran"/>
    <x v="6"/>
    <n v="1"/>
    <n v="150"/>
    <n v="60"/>
    <n v="5"/>
    <n v="0"/>
    <n v="155"/>
    <s v="GPay"/>
    <x v="0"/>
    <x v="2"/>
    <x v="2"/>
    <n v="90"/>
    <n v="58.1"/>
    <s v="No"/>
  </r>
  <r>
    <s v="ODR1120"/>
    <x v="21"/>
    <s v="Simran"/>
    <x v="6"/>
    <n v="1"/>
    <n v="150"/>
    <n v="60"/>
    <n v="5"/>
    <n v="0"/>
    <n v="155"/>
    <s v="GPay"/>
    <x v="0"/>
    <x v="2"/>
    <x v="2"/>
    <n v="90"/>
    <n v="58.1"/>
    <s v="No"/>
  </r>
  <r>
    <s v="ODR1120"/>
    <x v="21"/>
    <s v="Simran"/>
    <x v="6"/>
    <n v="1"/>
    <n v="200"/>
    <n v="60"/>
    <n v="5"/>
    <n v="0"/>
    <n v="205"/>
    <s v="GPay"/>
    <x v="0"/>
    <x v="2"/>
    <x v="2"/>
    <n v="140"/>
    <n v="68.3"/>
    <s v="No"/>
  </r>
  <r>
    <s v="ODR1120"/>
    <x v="21"/>
    <s v="Simran"/>
    <x v="6"/>
    <n v="1"/>
    <n v="120"/>
    <n v="60"/>
    <n v="5"/>
    <n v="0"/>
    <n v="125"/>
    <s v="GPay"/>
    <x v="0"/>
    <x v="2"/>
    <x v="2"/>
    <n v="60"/>
    <n v="48"/>
    <s v="No"/>
  </r>
  <r>
    <s v="ODR1120"/>
    <x v="21"/>
    <s v="Simran"/>
    <x v="6"/>
    <n v="1"/>
    <n v="150"/>
    <n v="60"/>
    <n v="5"/>
    <n v="0"/>
    <n v="155"/>
    <s v="GPay"/>
    <x v="0"/>
    <x v="2"/>
    <x v="2"/>
    <n v="90"/>
    <n v="58.1"/>
    <s v="No"/>
  </r>
  <r>
    <s v="ODR1120"/>
    <x v="21"/>
    <s v="Simran"/>
    <x v="6"/>
    <n v="1"/>
    <n v="200"/>
    <n v="60"/>
    <n v="5"/>
    <n v="0"/>
    <n v="205"/>
    <s v="GPay"/>
    <x v="0"/>
    <x v="2"/>
    <x v="2"/>
    <n v="140"/>
    <n v="68.3"/>
    <s v="No"/>
  </r>
  <r>
    <s v="ODR1120"/>
    <x v="21"/>
    <s v="Simran"/>
    <x v="6"/>
    <n v="1"/>
    <n v="180"/>
    <n v="60"/>
    <n v="5"/>
    <n v="0"/>
    <n v="185"/>
    <s v="GPay"/>
    <x v="0"/>
    <x v="2"/>
    <x v="2"/>
    <n v="120"/>
    <n v="64.900000000000006"/>
    <s v="No"/>
  </r>
  <r>
    <s v="ODR1120"/>
    <x v="21"/>
    <s v="Simran"/>
    <x v="6"/>
    <n v="1"/>
    <n v="120"/>
    <n v="60"/>
    <n v="5"/>
    <n v="0"/>
    <n v="125"/>
    <s v="GPay"/>
    <x v="0"/>
    <x v="2"/>
    <x v="2"/>
    <n v="60"/>
    <n v="48"/>
    <s v="No"/>
  </r>
  <r>
    <s v="ODR1120"/>
    <x v="21"/>
    <s v="Simran"/>
    <x v="6"/>
    <n v="1"/>
    <n v="120"/>
    <n v="60"/>
    <n v="5"/>
    <n v="0"/>
    <n v="125"/>
    <s v="GPay"/>
    <x v="0"/>
    <x v="2"/>
    <x v="2"/>
    <n v="60"/>
    <n v="48"/>
    <s v="No"/>
  </r>
  <r>
    <s v="ODR1120"/>
    <x v="21"/>
    <s v="Simran"/>
    <x v="6"/>
    <n v="1"/>
    <n v="180"/>
    <n v="60"/>
    <n v="5"/>
    <n v="0"/>
    <n v="185"/>
    <s v="GPay"/>
    <x v="0"/>
    <x v="2"/>
    <x v="2"/>
    <n v="120"/>
    <n v="64.900000000000006"/>
    <s v="No"/>
  </r>
  <r>
    <s v="ODR1120"/>
    <x v="21"/>
    <s v="Simran"/>
    <x v="6"/>
    <n v="1"/>
    <n v="180"/>
    <n v="60"/>
    <n v="5"/>
    <n v="0"/>
    <n v="185"/>
    <s v="GPay"/>
    <x v="0"/>
    <x v="2"/>
    <x v="2"/>
    <n v="120"/>
    <n v="64.900000000000006"/>
    <s v="No"/>
  </r>
  <r>
    <s v="ODR1120"/>
    <x v="21"/>
    <s v="Simran"/>
    <x v="6"/>
    <n v="1"/>
    <n v="150"/>
    <n v="60"/>
    <n v="5"/>
    <n v="0"/>
    <n v="155"/>
    <s v="GPay"/>
    <x v="0"/>
    <x v="2"/>
    <x v="2"/>
    <n v="90"/>
    <n v="58.1"/>
    <s v="No"/>
  </r>
  <r>
    <s v="ODR1120"/>
    <x v="21"/>
    <s v="Simran"/>
    <x v="6"/>
    <n v="1"/>
    <n v="150"/>
    <n v="60"/>
    <n v="5"/>
    <n v="0"/>
    <n v="155"/>
    <s v="GPay"/>
    <x v="0"/>
    <x v="2"/>
    <x v="2"/>
    <n v="90"/>
    <n v="58.1"/>
    <s v="No"/>
  </r>
  <r>
    <s v="ODR1120"/>
    <x v="21"/>
    <s v="Simran"/>
    <x v="6"/>
    <n v="1"/>
    <n v="180"/>
    <n v="60"/>
    <n v="5"/>
    <n v="0"/>
    <n v="185"/>
    <s v="GPay"/>
    <x v="0"/>
    <x v="2"/>
    <x v="2"/>
    <n v="120"/>
    <n v="64.900000000000006"/>
    <s v="No"/>
  </r>
  <r>
    <s v="ODR1120"/>
    <x v="21"/>
    <s v="Simran"/>
    <x v="6"/>
    <n v="1"/>
    <n v="120"/>
    <n v="60"/>
    <n v="5"/>
    <n v="0"/>
    <n v="125"/>
    <s v="GPay"/>
    <x v="0"/>
    <x v="2"/>
    <x v="2"/>
    <n v="60"/>
    <n v="48"/>
    <s v="No"/>
  </r>
  <r>
    <s v="ODR1120"/>
    <x v="21"/>
    <s v="Simran"/>
    <x v="6"/>
    <n v="1"/>
    <n v="180"/>
    <n v="60"/>
    <n v="5"/>
    <n v="0"/>
    <n v="185"/>
    <s v="GPay"/>
    <x v="0"/>
    <x v="2"/>
    <x v="2"/>
    <n v="120"/>
    <n v="64.900000000000006"/>
    <s v="No"/>
  </r>
  <r>
    <s v="ODR1120"/>
    <x v="21"/>
    <s v="Simran"/>
    <x v="6"/>
    <n v="1"/>
    <n v="120"/>
    <n v="60"/>
    <n v="5"/>
    <n v="0"/>
    <n v="125"/>
    <s v="GPay"/>
    <x v="0"/>
    <x v="2"/>
    <x v="2"/>
    <n v="60"/>
    <n v="48"/>
    <s v="No"/>
  </r>
  <r>
    <s v="ODR1120"/>
    <x v="21"/>
    <s v="Simran"/>
    <x v="6"/>
    <n v="1"/>
    <n v="180"/>
    <n v="60"/>
    <n v="5"/>
    <n v="0"/>
    <n v="185"/>
    <s v="GPay"/>
    <x v="0"/>
    <x v="2"/>
    <x v="2"/>
    <n v="120"/>
    <n v="64.900000000000006"/>
    <s v="No"/>
  </r>
  <r>
    <s v="ODR1120"/>
    <x v="21"/>
    <s v="Simran"/>
    <x v="6"/>
    <n v="1"/>
    <n v="200"/>
    <n v="60"/>
    <n v="5"/>
    <n v="0"/>
    <n v="205"/>
    <s v="GPay"/>
    <x v="0"/>
    <x v="2"/>
    <x v="2"/>
    <n v="140"/>
    <n v="68.3"/>
    <s v="No"/>
  </r>
  <r>
    <s v="ODR1124"/>
    <x v="23"/>
    <s v="Simran"/>
    <x v="6"/>
    <n v="1"/>
    <n v="150"/>
    <n v="60"/>
    <n v="0"/>
    <n v="0"/>
    <n v="150"/>
    <s v="Not Available"/>
    <x v="2"/>
    <x v="2"/>
    <x v="2"/>
    <n v="90"/>
    <n v="60"/>
    <s v="No"/>
  </r>
  <r>
    <s v="ODR1124"/>
    <x v="23"/>
    <s v="Simran"/>
    <x v="6"/>
    <n v="1"/>
    <n v="180"/>
    <n v="60"/>
    <n v="0"/>
    <n v="0"/>
    <n v="180"/>
    <s v="Not Available"/>
    <x v="2"/>
    <x v="2"/>
    <x v="2"/>
    <n v="120"/>
    <n v="66.7"/>
    <s v="No"/>
  </r>
  <r>
    <s v="ODR1124"/>
    <x v="23"/>
    <s v="Simran"/>
    <x v="6"/>
    <n v="1"/>
    <n v="150"/>
    <n v="60"/>
    <n v="0"/>
    <n v="0"/>
    <n v="150"/>
    <s v="Not Available"/>
    <x v="2"/>
    <x v="2"/>
    <x v="2"/>
    <n v="90"/>
    <n v="60"/>
    <s v="No"/>
  </r>
  <r>
    <s v="ODR1124"/>
    <x v="23"/>
    <s v="Simran"/>
    <x v="6"/>
    <n v="1"/>
    <n v="180"/>
    <n v="60"/>
    <n v="0"/>
    <n v="0"/>
    <n v="180"/>
    <s v="Not Available"/>
    <x v="2"/>
    <x v="2"/>
    <x v="2"/>
    <n v="120"/>
    <n v="66.7"/>
    <s v="No"/>
  </r>
  <r>
    <s v="ODR1124"/>
    <x v="23"/>
    <s v="Simran"/>
    <x v="6"/>
    <n v="1"/>
    <n v="180"/>
    <n v="60"/>
    <n v="0"/>
    <n v="0"/>
    <n v="180"/>
    <s v="Not Available"/>
    <x v="2"/>
    <x v="2"/>
    <x v="2"/>
    <n v="120"/>
    <n v="66.7"/>
    <s v="No"/>
  </r>
  <r>
    <s v="ODR1124"/>
    <x v="23"/>
    <s v="Simran"/>
    <x v="6"/>
    <n v="1"/>
    <n v="150"/>
    <n v="60"/>
    <n v="0"/>
    <n v="0"/>
    <n v="150"/>
    <s v="Not Available"/>
    <x v="2"/>
    <x v="2"/>
    <x v="2"/>
    <n v="90"/>
    <n v="60"/>
    <s v="No"/>
  </r>
  <r>
    <s v="ODR1124"/>
    <x v="23"/>
    <s v="Simran"/>
    <x v="6"/>
    <n v="1"/>
    <n v="120"/>
    <n v="60"/>
    <n v="0"/>
    <n v="0"/>
    <n v="120"/>
    <s v="Not Available"/>
    <x v="2"/>
    <x v="2"/>
    <x v="2"/>
    <n v="60"/>
    <n v="50"/>
    <s v="No"/>
  </r>
  <r>
    <s v="ODR1124"/>
    <x v="23"/>
    <s v="Simran"/>
    <x v="6"/>
    <n v="1"/>
    <n v="200"/>
    <n v="60"/>
    <n v="0"/>
    <n v="0"/>
    <n v="200"/>
    <s v="Not Available"/>
    <x v="2"/>
    <x v="2"/>
    <x v="2"/>
    <n v="140"/>
    <n v="70"/>
    <s v="No"/>
  </r>
  <r>
    <s v="ODR1124"/>
    <x v="23"/>
    <s v="Simran"/>
    <x v="6"/>
    <n v="1"/>
    <n v="120"/>
    <n v="60"/>
    <n v="0"/>
    <n v="0"/>
    <n v="120"/>
    <s v="Not Available"/>
    <x v="2"/>
    <x v="2"/>
    <x v="2"/>
    <n v="60"/>
    <n v="50"/>
    <s v="No"/>
  </r>
  <r>
    <s v="ODR1124"/>
    <x v="23"/>
    <s v="Simran"/>
    <x v="6"/>
    <n v="1"/>
    <n v="180"/>
    <n v="60"/>
    <n v="0"/>
    <n v="0"/>
    <n v="180"/>
    <s v="Not Available"/>
    <x v="2"/>
    <x v="2"/>
    <x v="2"/>
    <n v="120"/>
    <n v="66.7"/>
    <s v="No"/>
  </r>
  <r>
    <s v="ODR1124"/>
    <x v="23"/>
    <s v="Simran"/>
    <x v="6"/>
    <n v="1"/>
    <n v="150"/>
    <n v="60"/>
    <n v="0"/>
    <n v="0"/>
    <n v="150"/>
    <s v="Not Available"/>
    <x v="2"/>
    <x v="2"/>
    <x v="2"/>
    <n v="90"/>
    <n v="60"/>
    <s v="No"/>
  </r>
  <r>
    <s v="ODR1124"/>
    <x v="23"/>
    <s v="Simran"/>
    <x v="6"/>
    <n v="1"/>
    <n v="150"/>
    <n v="60"/>
    <n v="0"/>
    <n v="0"/>
    <n v="150"/>
    <s v="Not Available"/>
    <x v="2"/>
    <x v="2"/>
    <x v="2"/>
    <n v="90"/>
    <n v="60"/>
    <s v="No"/>
  </r>
  <r>
    <s v="ODR1124"/>
    <x v="23"/>
    <s v="Simran"/>
    <x v="6"/>
    <n v="1"/>
    <n v="200"/>
    <n v="60"/>
    <n v="0"/>
    <n v="0"/>
    <n v="200"/>
    <s v="Not Available"/>
    <x v="2"/>
    <x v="2"/>
    <x v="2"/>
    <n v="140"/>
    <n v="70"/>
    <s v="No"/>
  </r>
  <r>
    <s v="ODR1124"/>
    <x v="23"/>
    <s v="Simran"/>
    <x v="6"/>
    <n v="1"/>
    <n v="120"/>
    <n v="60"/>
    <n v="0"/>
    <n v="0"/>
    <n v="120"/>
    <s v="Not Available"/>
    <x v="2"/>
    <x v="2"/>
    <x v="2"/>
    <n v="60"/>
    <n v="50"/>
    <s v="No"/>
  </r>
  <r>
    <s v="ODR1124"/>
    <x v="23"/>
    <s v="Simran"/>
    <x v="6"/>
    <n v="1"/>
    <n v="150"/>
    <n v="60"/>
    <n v="0"/>
    <n v="0"/>
    <n v="150"/>
    <s v="Not Available"/>
    <x v="2"/>
    <x v="2"/>
    <x v="2"/>
    <n v="90"/>
    <n v="60"/>
    <s v="No"/>
  </r>
  <r>
    <s v="ODR1124"/>
    <x v="23"/>
    <s v="Simran"/>
    <x v="6"/>
    <n v="1"/>
    <n v="200"/>
    <n v="60"/>
    <n v="0"/>
    <n v="0"/>
    <n v="200"/>
    <s v="Not Available"/>
    <x v="2"/>
    <x v="2"/>
    <x v="2"/>
    <n v="140"/>
    <n v="70"/>
    <s v="No"/>
  </r>
  <r>
    <s v="ODR1124"/>
    <x v="23"/>
    <s v="Simran"/>
    <x v="6"/>
    <n v="1"/>
    <n v="180"/>
    <n v="60"/>
    <n v="0"/>
    <n v="0"/>
    <n v="180"/>
    <s v="Not Available"/>
    <x v="2"/>
    <x v="2"/>
    <x v="2"/>
    <n v="120"/>
    <n v="66.7"/>
    <s v="No"/>
  </r>
  <r>
    <s v="ODR1124"/>
    <x v="23"/>
    <s v="Simran"/>
    <x v="6"/>
    <n v="1"/>
    <n v="120"/>
    <n v="60"/>
    <n v="0"/>
    <n v="0"/>
    <n v="120"/>
    <s v="Not Available"/>
    <x v="2"/>
    <x v="2"/>
    <x v="2"/>
    <n v="60"/>
    <n v="50"/>
    <s v="No"/>
  </r>
  <r>
    <s v="ODR1124"/>
    <x v="23"/>
    <s v="Simran"/>
    <x v="6"/>
    <n v="1"/>
    <n v="120"/>
    <n v="60"/>
    <n v="0"/>
    <n v="0"/>
    <n v="120"/>
    <s v="Not Available"/>
    <x v="2"/>
    <x v="2"/>
    <x v="2"/>
    <n v="60"/>
    <n v="50"/>
    <s v="No"/>
  </r>
  <r>
    <s v="ODR1124"/>
    <x v="23"/>
    <s v="Simran"/>
    <x v="6"/>
    <n v="1"/>
    <n v="180"/>
    <n v="60"/>
    <n v="0"/>
    <n v="0"/>
    <n v="180"/>
    <s v="Not Available"/>
    <x v="2"/>
    <x v="2"/>
    <x v="2"/>
    <n v="120"/>
    <n v="66.7"/>
    <s v="No"/>
  </r>
  <r>
    <s v="ODR1124"/>
    <x v="23"/>
    <s v="Simran"/>
    <x v="6"/>
    <n v="1"/>
    <n v="180"/>
    <n v="60"/>
    <n v="0"/>
    <n v="0"/>
    <n v="180"/>
    <s v="Not Available"/>
    <x v="2"/>
    <x v="2"/>
    <x v="2"/>
    <n v="120"/>
    <n v="66.7"/>
    <s v="No"/>
  </r>
  <r>
    <s v="ODR1124"/>
    <x v="23"/>
    <s v="Simran"/>
    <x v="6"/>
    <n v="1"/>
    <n v="150"/>
    <n v="60"/>
    <n v="0"/>
    <n v="0"/>
    <n v="150"/>
    <s v="Not Available"/>
    <x v="2"/>
    <x v="2"/>
    <x v="2"/>
    <n v="90"/>
    <n v="60"/>
    <s v="No"/>
  </r>
  <r>
    <s v="ODR1124"/>
    <x v="23"/>
    <s v="Simran"/>
    <x v="6"/>
    <n v="1"/>
    <n v="150"/>
    <n v="60"/>
    <n v="0"/>
    <n v="0"/>
    <n v="150"/>
    <s v="Not Available"/>
    <x v="2"/>
    <x v="2"/>
    <x v="2"/>
    <n v="90"/>
    <n v="60"/>
    <s v="No"/>
  </r>
  <r>
    <s v="ODR1124"/>
    <x v="23"/>
    <s v="Simran"/>
    <x v="6"/>
    <n v="1"/>
    <n v="180"/>
    <n v="60"/>
    <n v="0"/>
    <n v="0"/>
    <n v="180"/>
    <s v="Not Available"/>
    <x v="2"/>
    <x v="2"/>
    <x v="2"/>
    <n v="120"/>
    <n v="66.7"/>
    <s v="No"/>
  </r>
  <r>
    <s v="ODR1124"/>
    <x v="23"/>
    <s v="Simran"/>
    <x v="6"/>
    <n v="1"/>
    <n v="120"/>
    <n v="60"/>
    <n v="0"/>
    <n v="0"/>
    <n v="120"/>
    <s v="Not Available"/>
    <x v="2"/>
    <x v="2"/>
    <x v="2"/>
    <n v="60"/>
    <n v="50"/>
    <s v="No"/>
  </r>
  <r>
    <s v="ODR1124"/>
    <x v="23"/>
    <s v="Simran"/>
    <x v="6"/>
    <n v="1"/>
    <n v="180"/>
    <n v="60"/>
    <n v="0"/>
    <n v="0"/>
    <n v="180"/>
    <s v="Not Available"/>
    <x v="2"/>
    <x v="2"/>
    <x v="2"/>
    <n v="120"/>
    <n v="66.7"/>
    <s v="No"/>
  </r>
  <r>
    <s v="ODR1124"/>
    <x v="23"/>
    <s v="Simran"/>
    <x v="6"/>
    <n v="1"/>
    <n v="120"/>
    <n v="60"/>
    <n v="0"/>
    <n v="0"/>
    <n v="120"/>
    <s v="Not Available"/>
    <x v="2"/>
    <x v="2"/>
    <x v="2"/>
    <n v="60"/>
    <n v="50"/>
    <s v="No"/>
  </r>
  <r>
    <s v="ODR1124"/>
    <x v="23"/>
    <s v="Simran"/>
    <x v="6"/>
    <n v="1"/>
    <n v="180"/>
    <n v="60"/>
    <n v="0"/>
    <n v="0"/>
    <n v="180"/>
    <s v="Not Available"/>
    <x v="2"/>
    <x v="2"/>
    <x v="2"/>
    <n v="120"/>
    <n v="66.7"/>
    <s v="No"/>
  </r>
  <r>
    <s v="ODR1124"/>
    <x v="23"/>
    <s v="Simran"/>
    <x v="6"/>
    <n v="1"/>
    <n v="200"/>
    <n v="60"/>
    <n v="0"/>
    <n v="0"/>
    <n v="200"/>
    <s v="Not Available"/>
    <x v="2"/>
    <x v="2"/>
    <x v="2"/>
    <n v="140"/>
    <n v="70"/>
    <s v="No"/>
  </r>
  <r>
    <s v="ODR1124"/>
    <x v="23"/>
    <s v="Simran"/>
    <x v="6"/>
    <n v="1"/>
    <n v="150"/>
    <n v="60"/>
    <n v="0"/>
    <n v="0"/>
    <n v="150"/>
    <s v="Not Available"/>
    <x v="2"/>
    <x v="2"/>
    <x v="2"/>
    <n v="90"/>
    <n v="60"/>
    <s v="No"/>
  </r>
  <r>
    <s v="ODR1124"/>
    <x v="23"/>
    <s v="Simran"/>
    <x v="6"/>
    <n v="1"/>
    <n v="180"/>
    <n v="60"/>
    <n v="0"/>
    <n v="0"/>
    <n v="180"/>
    <s v="Not Available"/>
    <x v="2"/>
    <x v="2"/>
    <x v="2"/>
    <n v="120"/>
    <n v="66.7"/>
    <s v="No"/>
  </r>
  <r>
    <s v="ODR1124"/>
    <x v="23"/>
    <s v="Simran"/>
    <x v="6"/>
    <n v="1"/>
    <n v="150"/>
    <n v="60"/>
    <n v="0"/>
    <n v="0"/>
    <n v="150"/>
    <s v="Not Available"/>
    <x v="2"/>
    <x v="2"/>
    <x v="2"/>
    <n v="90"/>
    <n v="60"/>
    <s v="No"/>
  </r>
  <r>
    <s v="ODR1124"/>
    <x v="23"/>
    <s v="Simran"/>
    <x v="6"/>
    <n v="1"/>
    <n v="180"/>
    <n v="60"/>
    <n v="0"/>
    <n v="0"/>
    <n v="180"/>
    <s v="Not Available"/>
    <x v="2"/>
    <x v="2"/>
    <x v="2"/>
    <n v="120"/>
    <n v="66.7"/>
    <s v="No"/>
  </r>
  <r>
    <s v="ODR1124"/>
    <x v="23"/>
    <s v="Simran"/>
    <x v="6"/>
    <n v="1"/>
    <n v="180"/>
    <n v="60"/>
    <n v="0"/>
    <n v="0"/>
    <n v="180"/>
    <s v="Not Available"/>
    <x v="2"/>
    <x v="2"/>
    <x v="2"/>
    <n v="120"/>
    <n v="66.7"/>
    <s v="No"/>
  </r>
  <r>
    <s v="ODR1124"/>
    <x v="23"/>
    <s v="Simran"/>
    <x v="6"/>
    <n v="1"/>
    <n v="150"/>
    <n v="60"/>
    <n v="0"/>
    <n v="0"/>
    <n v="150"/>
    <s v="Not Available"/>
    <x v="2"/>
    <x v="2"/>
    <x v="2"/>
    <n v="90"/>
    <n v="60"/>
    <s v="No"/>
  </r>
  <r>
    <s v="ODR1124"/>
    <x v="23"/>
    <s v="Simran"/>
    <x v="6"/>
    <n v="1"/>
    <n v="120"/>
    <n v="60"/>
    <n v="0"/>
    <n v="0"/>
    <n v="120"/>
    <s v="Not Available"/>
    <x v="2"/>
    <x v="2"/>
    <x v="2"/>
    <n v="60"/>
    <n v="50"/>
    <s v="No"/>
  </r>
  <r>
    <s v="ODR1124"/>
    <x v="23"/>
    <s v="Simran"/>
    <x v="6"/>
    <n v="1"/>
    <n v="200"/>
    <n v="60"/>
    <n v="0"/>
    <n v="0"/>
    <n v="200"/>
    <s v="Not Available"/>
    <x v="2"/>
    <x v="2"/>
    <x v="2"/>
    <n v="140"/>
    <n v="70"/>
    <s v="No"/>
  </r>
  <r>
    <s v="ODR1124"/>
    <x v="23"/>
    <s v="Simran"/>
    <x v="6"/>
    <n v="1"/>
    <n v="120"/>
    <n v="60"/>
    <n v="0"/>
    <n v="0"/>
    <n v="120"/>
    <s v="Not Available"/>
    <x v="2"/>
    <x v="2"/>
    <x v="2"/>
    <n v="60"/>
    <n v="50"/>
    <s v="No"/>
  </r>
  <r>
    <s v="ODR1124"/>
    <x v="23"/>
    <s v="Simran"/>
    <x v="6"/>
    <n v="1"/>
    <n v="180"/>
    <n v="60"/>
    <n v="0"/>
    <n v="0"/>
    <n v="180"/>
    <s v="Not Available"/>
    <x v="2"/>
    <x v="2"/>
    <x v="2"/>
    <n v="120"/>
    <n v="66.7"/>
    <s v="No"/>
  </r>
  <r>
    <s v="ODR1124"/>
    <x v="23"/>
    <s v="Simran"/>
    <x v="6"/>
    <n v="1"/>
    <n v="150"/>
    <n v="60"/>
    <n v="0"/>
    <n v="0"/>
    <n v="150"/>
    <s v="Not Available"/>
    <x v="2"/>
    <x v="2"/>
    <x v="2"/>
    <n v="90"/>
    <n v="60"/>
    <s v="No"/>
  </r>
  <r>
    <s v="ODR1124"/>
    <x v="23"/>
    <s v="Simran"/>
    <x v="6"/>
    <n v="1"/>
    <n v="150"/>
    <n v="60"/>
    <n v="0"/>
    <n v="0"/>
    <n v="150"/>
    <s v="Not Available"/>
    <x v="2"/>
    <x v="2"/>
    <x v="2"/>
    <n v="90"/>
    <n v="60"/>
    <s v="No"/>
  </r>
  <r>
    <s v="ODR1124"/>
    <x v="23"/>
    <s v="Simran"/>
    <x v="6"/>
    <n v="1"/>
    <n v="200"/>
    <n v="60"/>
    <n v="0"/>
    <n v="0"/>
    <n v="200"/>
    <s v="Not Available"/>
    <x v="2"/>
    <x v="2"/>
    <x v="2"/>
    <n v="140"/>
    <n v="70"/>
    <s v="No"/>
  </r>
  <r>
    <s v="ODR1124"/>
    <x v="23"/>
    <s v="Simran"/>
    <x v="6"/>
    <n v="1"/>
    <n v="120"/>
    <n v="60"/>
    <n v="0"/>
    <n v="0"/>
    <n v="120"/>
    <s v="Not Available"/>
    <x v="2"/>
    <x v="2"/>
    <x v="2"/>
    <n v="60"/>
    <n v="50"/>
    <s v="No"/>
  </r>
  <r>
    <s v="ODR1124"/>
    <x v="23"/>
    <s v="Simran"/>
    <x v="6"/>
    <n v="1"/>
    <n v="150"/>
    <n v="60"/>
    <n v="0"/>
    <n v="0"/>
    <n v="150"/>
    <s v="Not Available"/>
    <x v="2"/>
    <x v="2"/>
    <x v="2"/>
    <n v="90"/>
    <n v="60"/>
    <s v="No"/>
  </r>
  <r>
    <s v="ODR1124"/>
    <x v="23"/>
    <s v="Simran"/>
    <x v="6"/>
    <n v="1"/>
    <n v="200"/>
    <n v="60"/>
    <n v="0"/>
    <n v="0"/>
    <n v="200"/>
    <s v="Not Available"/>
    <x v="2"/>
    <x v="2"/>
    <x v="2"/>
    <n v="140"/>
    <n v="70"/>
    <s v="No"/>
  </r>
  <r>
    <s v="ODR1124"/>
    <x v="23"/>
    <s v="Simran"/>
    <x v="6"/>
    <n v="1"/>
    <n v="180"/>
    <n v="60"/>
    <n v="0"/>
    <n v="0"/>
    <n v="180"/>
    <s v="Not Available"/>
    <x v="2"/>
    <x v="2"/>
    <x v="2"/>
    <n v="120"/>
    <n v="66.7"/>
    <s v="No"/>
  </r>
  <r>
    <s v="ODR1124"/>
    <x v="23"/>
    <s v="Simran"/>
    <x v="6"/>
    <n v="1"/>
    <n v="120"/>
    <n v="60"/>
    <n v="0"/>
    <n v="0"/>
    <n v="120"/>
    <s v="Not Available"/>
    <x v="2"/>
    <x v="2"/>
    <x v="2"/>
    <n v="60"/>
    <n v="50"/>
    <s v="No"/>
  </r>
  <r>
    <s v="ODR1124"/>
    <x v="23"/>
    <s v="Simran"/>
    <x v="6"/>
    <n v="1"/>
    <n v="120"/>
    <n v="60"/>
    <n v="0"/>
    <n v="0"/>
    <n v="120"/>
    <s v="Not Available"/>
    <x v="2"/>
    <x v="2"/>
    <x v="2"/>
    <n v="60"/>
    <n v="50"/>
    <s v="No"/>
  </r>
  <r>
    <s v="ODR1124"/>
    <x v="23"/>
    <s v="Simran"/>
    <x v="6"/>
    <n v="1"/>
    <n v="180"/>
    <n v="60"/>
    <n v="0"/>
    <n v="0"/>
    <n v="180"/>
    <s v="Not Available"/>
    <x v="2"/>
    <x v="2"/>
    <x v="2"/>
    <n v="120"/>
    <n v="66.7"/>
    <s v="No"/>
  </r>
  <r>
    <s v="ODR1124"/>
    <x v="23"/>
    <s v="Simran"/>
    <x v="6"/>
    <n v="1"/>
    <n v="180"/>
    <n v="60"/>
    <n v="0"/>
    <n v="0"/>
    <n v="180"/>
    <s v="Not Available"/>
    <x v="2"/>
    <x v="2"/>
    <x v="2"/>
    <n v="120"/>
    <n v="66.7"/>
    <s v="No"/>
  </r>
  <r>
    <s v="ODR1124"/>
    <x v="23"/>
    <s v="Simran"/>
    <x v="6"/>
    <n v="1"/>
    <n v="150"/>
    <n v="60"/>
    <n v="0"/>
    <n v="0"/>
    <n v="150"/>
    <s v="Not Available"/>
    <x v="2"/>
    <x v="2"/>
    <x v="2"/>
    <n v="90"/>
    <n v="60"/>
    <s v="No"/>
  </r>
  <r>
    <s v="ODR1124"/>
    <x v="23"/>
    <s v="Simran"/>
    <x v="6"/>
    <n v="1"/>
    <n v="150"/>
    <n v="60"/>
    <n v="0"/>
    <n v="0"/>
    <n v="150"/>
    <s v="Not Available"/>
    <x v="2"/>
    <x v="2"/>
    <x v="2"/>
    <n v="90"/>
    <n v="60"/>
    <s v="No"/>
  </r>
  <r>
    <s v="ODR1124"/>
    <x v="23"/>
    <s v="Simran"/>
    <x v="6"/>
    <n v="1"/>
    <n v="180"/>
    <n v="60"/>
    <n v="0"/>
    <n v="0"/>
    <n v="180"/>
    <s v="Not Available"/>
    <x v="2"/>
    <x v="2"/>
    <x v="2"/>
    <n v="120"/>
    <n v="66.7"/>
    <s v="No"/>
  </r>
  <r>
    <s v="ODR1124"/>
    <x v="23"/>
    <s v="Simran"/>
    <x v="6"/>
    <n v="1"/>
    <n v="120"/>
    <n v="60"/>
    <n v="0"/>
    <n v="0"/>
    <n v="120"/>
    <s v="Not Available"/>
    <x v="2"/>
    <x v="2"/>
    <x v="2"/>
    <n v="60"/>
    <n v="50"/>
    <s v="No"/>
  </r>
  <r>
    <s v="ODR1124"/>
    <x v="23"/>
    <s v="Simran"/>
    <x v="6"/>
    <n v="1"/>
    <n v="180"/>
    <n v="60"/>
    <n v="0"/>
    <n v="0"/>
    <n v="180"/>
    <s v="Not Available"/>
    <x v="2"/>
    <x v="2"/>
    <x v="2"/>
    <n v="120"/>
    <n v="66.7"/>
    <s v="No"/>
  </r>
  <r>
    <s v="ODR1124"/>
    <x v="23"/>
    <s v="Simran"/>
    <x v="6"/>
    <n v="1"/>
    <n v="120"/>
    <n v="60"/>
    <n v="0"/>
    <n v="0"/>
    <n v="120"/>
    <s v="Not Available"/>
    <x v="2"/>
    <x v="2"/>
    <x v="2"/>
    <n v="60"/>
    <n v="50"/>
    <s v="No"/>
  </r>
  <r>
    <s v="ODR1124"/>
    <x v="23"/>
    <s v="Simran"/>
    <x v="6"/>
    <n v="1"/>
    <n v="180"/>
    <n v="60"/>
    <n v="0"/>
    <n v="0"/>
    <n v="180"/>
    <s v="Not Available"/>
    <x v="2"/>
    <x v="2"/>
    <x v="2"/>
    <n v="120"/>
    <n v="66.7"/>
    <s v="No"/>
  </r>
  <r>
    <s v="ODR1124"/>
    <x v="23"/>
    <s v="Simran"/>
    <x v="6"/>
    <n v="1"/>
    <n v="200"/>
    <n v="60"/>
    <n v="0"/>
    <n v="0"/>
    <n v="200"/>
    <s v="Not Available"/>
    <x v="2"/>
    <x v="2"/>
    <x v="2"/>
    <n v="140"/>
    <n v="70"/>
    <s v="No"/>
  </r>
  <r>
    <s v="ODR1128"/>
    <x v="26"/>
    <s v="Vikram"/>
    <x v="6"/>
    <n v="1"/>
    <n v="150"/>
    <n v="60"/>
    <n v="0"/>
    <n v="0"/>
    <n v="150"/>
    <s v="Not Available"/>
    <x v="1"/>
    <x v="2"/>
    <x v="1"/>
    <n v="90"/>
    <n v="60"/>
    <s v="No"/>
  </r>
  <r>
    <s v="ODR1128"/>
    <x v="26"/>
    <s v="Vikram"/>
    <x v="6"/>
    <n v="1"/>
    <n v="180"/>
    <n v="60"/>
    <n v="0"/>
    <n v="0"/>
    <n v="180"/>
    <s v="Not Available"/>
    <x v="1"/>
    <x v="2"/>
    <x v="1"/>
    <n v="120"/>
    <n v="66.7"/>
    <s v="No"/>
  </r>
  <r>
    <s v="ODR1128"/>
    <x v="26"/>
    <s v="Vikram"/>
    <x v="6"/>
    <n v="1"/>
    <n v="150"/>
    <n v="60"/>
    <n v="0"/>
    <n v="0"/>
    <n v="150"/>
    <s v="Not Available"/>
    <x v="1"/>
    <x v="2"/>
    <x v="1"/>
    <n v="90"/>
    <n v="60"/>
    <s v="No"/>
  </r>
  <r>
    <s v="ODR1128"/>
    <x v="26"/>
    <s v="Vikram"/>
    <x v="6"/>
    <n v="1"/>
    <n v="180"/>
    <n v="60"/>
    <n v="0"/>
    <n v="0"/>
    <n v="180"/>
    <s v="Not Available"/>
    <x v="1"/>
    <x v="2"/>
    <x v="1"/>
    <n v="120"/>
    <n v="66.7"/>
    <s v="No"/>
  </r>
  <r>
    <s v="ODR1128"/>
    <x v="26"/>
    <s v="Vikram"/>
    <x v="6"/>
    <n v="1"/>
    <n v="180"/>
    <n v="60"/>
    <n v="0"/>
    <n v="0"/>
    <n v="180"/>
    <s v="Not Available"/>
    <x v="1"/>
    <x v="2"/>
    <x v="1"/>
    <n v="120"/>
    <n v="66.7"/>
    <s v="No"/>
  </r>
  <r>
    <s v="ODR1128"/>
    <x v="26"/>
    <s v="Vikram"/>
    <x v="6"/>
    <n v="1"/>
    <n v="150"/>
    <n v="60"/>
    <n v="0"/>
    <n v="0"/>
    <n v="150"/>
    <s v="Not Available"/>
    <x v="1"/>
    <x v="2"/>
    <x v="1"/>
    <n v="90"/>
    <n v="60"/>
    <s v="No"/>
  </r>
  <r>
    <s v="ODR1128"/>
    <x v="26"/>
    <s v="Vikram"/>
    <x v="6"/>
    <n v="1"/>
    <n v="120"/>
    <n v="60"/>
    <n v="0"/>
    <n v="0"/>
    <n v="120"/>
    <s v="Not Available"/>
    <x v="1"/>
    <x v="2"/>
    <x v="1"/>
    <n v="60"/>
    <n v="50"/>
    <s v="No"/>
  </r>
  <r>
    <s v="ODR1128"/>
    <x v="26"/>
    <s v="Vikram"/>
    <x v="6"/>
    <n v="1"/>
    <n v="200"/>
    <n v="60"/>
    <n v="0"/>
    <n v="0"/>
    <n v="200"/>
    <s v="Not Available"/>
    <x v="1"/>
    <x v="2"/>
    <x v="1"/>
    <n v="140"/>
    <n v="70"/>
    <s v="No"/>
  </r>
  <r>
    <s v="ODR1128"/>
    <x v="26"/>
    <s v="Vikram"/>
    <x v="6"/>
    <n v="1"/>
    <n v="120"/>
    <n v="60"/>
    <n v="0"/>
    <n v="0"/>
    <n v="120"/>
    <s v="Not Available"/>
    <x v="1"/>
    <x v="2"/>
    <x v="1"/>
    <n v="60"/>
    <n v="50"/>
    <s v="No"/>
  </r>
  <r>
    <s v="ODR1128"/>
    <x v="26"/>
    <s v="Vikram"/>
    <x v="6"/>
    <n v="1"/>
    <n v="180"/>
    <n v="60"/>
    <n v="0"/>
    <n v="0"/>
    <n v="180"/>
    <s v="Not Available"/>
    <x v="1"/>
    <x v="2"/>
    <x v="1"/>
    <n v="120"/>
    <n v="66.7"/>
    <s v="No"/>
  </r>
  <r>
    <s v="ODR1128"/>
    <x v="26"/>
    <s v="Vikram"/>
    <x v="6"/>
    <n v="1"/>
    <n v="150"/>
    <n v="60"/>
    <n v="0"/>
    <n v="0"/>
    <n v="150"/>
    <s v="Not Available"/>
    <x v="1"/>
    <x v="2"/>
    <x v="1"/>
    <n v="90"/>
    <n v="60"/>
    <s v="No"/>
  </r>
  <r>
    <s v="ODR1128"/>
    <x v="26"/>
    <s v="Vikram"/>
    <x v="6"/>
    <n v="1"/>
    <n v="150"/>
    <n v="60"/>
    <n v="0"/>
    <n v="0"/>
    <n v="150"/>
    <s v="Not Available"/>
    <x v="1"/>
    <x v="2"/>
    <x v="1"/>
    <n v="90"/>
    <n v="60"/>
    <s v="No"/>
  </r>
  <r>
    <s v="ODR1128"/>
    <x v="26"/>
    <s v="Vikram"/>
    <x v="6"/>
    <n v="1"/>
    <n v="200"/>
    <n v="60"/>
    <n v="0"/>
    <n v="0"/>
    <n v="200"/>
    <s v="Not Available"/>
    <x v="1"/>
    <x v="2"/>
    <x v="1"/>
    <n v="140"/>
    <n v="70"/>
    <s v="No"/>
  </r>
  <r>
    <s v="ODR1128"/>
    <x v="26"/>
    <s v="Vikram"/>
    <x v="6"/>
    <n v="1"/>
    <n v="120"/>
    <n v="60"/>
    <n v="0"/>
    <n v="0"/>
    <n v="120"/>
    <s v="Not Available"/>
    <x v="1"/>
    <x v="2"/>
    <x v="1"/>
    <n v="60"/>
    <n v="50"/>
    <s v="No"/>
  </r>
  <r>
    <s v="ODR1128"/>
    <x v="26"/>
    <s v="Vikram"/>
    <x v="6"/>
    <n v="1"/>
    <n v="150"/>
    <n v="60"/>
    <n v="0"/>
    <n v="0"/>
    <n v="150"/>
    <s v="Not Available"/>
    <x v="1"/>
    <x v="2"/>
    <x v="1"/>
    <n v="90"/>
    <n v="60"/>
    <s v="No"/>
  </r>
  <r>
    <s v="ODR1128"/>
    <x v="26"/>
    <s v="Vikram"/>
    <x v="6"/>
    <n v="1"/>
    <n v="200"/>
    <n v="60"/>
    <n v="0"/>
    <n v="0"/>
    <n v="200"/>
    <s v="Not Available"/>
    <x v="1"/>
    <x v="2"/>
    <x v="1"/>
    <n v="140"/>
    <n v="70"/>
    <s v="No"/>
  </r>
  <r>
    <s v="ODR1128"/>
    <x v="26"/>
    <s v="Vikram"/>
    <x v="6"/>
    <n v="1"/>
    <n v="180"/>
    <n v="60"/>
    <n v="0"/>
    <n v="0"/>
    <n v="180"/>
    <s v="Not Available"/>
    <x v="1"/>
    <x v="2"/>
    <x v="1"/>
    <n v="120"/>
    <n v="66.7"/>
    <s v="No"/>
  </r>
  <r>
    <s v="ODR1128"/>
    <x v="26"/>
    <s v="Vikram"/>
    <x v="6"/>
    <n v="1"/>
    <n v="120"/>
    <n v="60"/>
    <n v="0"/>
    <n v="0"/>
    <n v="120"/>
    <s v="Not Available"/>
    <x v="1"/>
    <x v="2"/>
    <x v="1"/>
    <n v="60"/>
    <n v="50"/>
    <s v="No"/>
  </r>
  <r>
    <s v="ODR1128"/>
    <x v="26"/>
    <s v="Vikram"/>
    <x v="6"/>
    <n v="1"/>
    <n v="120"/>
    <n v="60"/>
    <n v="0"/>
    <n v="0"/>
    <n v="120"/>
    <s v="Not Available"/>
    <x v="1"/>
    <x v="2"/>
    <x v="1"/>
    <n v="60"/>
    <n v="50"/>
    <s v="No"/>
  </r>
  <r>
    <s v="ODR1128"/>
    <x v="26"/>
    <s v="Vikram"/>
    <x v="6"/>
    <n v="1"/>
    <n v="180"/>
    <n v="60"/>
    <n v="0"/>
    <n v="0"/>
    <n v="180"/>
    <s v="Not Available"/>
    <x v="1"/>
    <x v="2"/>
    <x v="1"/>
    <n v="120"/>
    <n v="66.7"/>
    <s v="No"/>
  </r>
  <r>
    <s v="ODR1128"/>
    <x v="26"/>
    <s v="Vikram"/>
    <x v="6"/>
    <n v="1"/>
    <n v="180"/>
    <n v="60"/>
    <n v="0"/>
    <n v="0"/>
    <n v="180"/>
    <s v="Not Available"/>
    <x v="1"/>
    <x v="2"/>
    <x v="1"/>
    <n v="120"/>
    <n v="66.7"/>
    <s v="No"/>
  </r>
  <r>
    <s v="ODR1128"/>
    <x v="26"/>
    <s v="Vikram"/>
    <x v="6"/>
    <n v="1"/>
    <n v="150"/>
    <n v="60"/>
    <n v="0"/>
    <n v="0"/>
    <n v="150"/>
    <s v="Not Available"/>
    <x v="1"/>
    <x v="2"/>
    <x v="1"/>
    <n v="90"/>
    <n v="60"/>
    <s v="No"/>
  </r>
  <r>
    <s v="ODR1128"/>
    <x v="26"/>
    <s v="Vikram"/>
    <x v="6"/>
    <n v="1"/>
    <n v="150"/>
    <n v="60"/>
    <n v="0"/>
    <n v="0"/>
    <n v="150"/>
    <s v="Not Available"/>
    <x v="1"/>
    <x v="2"/>
    <x v="1"/>
    <n v="90"/>
    <n v="60"/>
    <s v="No"/>
  </r>
  <r>
    <s v="ODR1128"/>
    <x v="26"/>
    <s v="Vikram"/>
    <x v="6"/>
    <n v="1"/>
    <n v="180"/>
    <n v="60"/>
    <n v="0"/>
    <n v="0"/>
    <n v="180"/>
    <s v="Not Available"/>
    <x v="1"/>
    <x v="2"/>
    <x v="1"/>
    <n v="120"/>
    <n v="66.7"/>
    <s v="No"/>
  </r>
  <r>
    <s v="ODR1128"/>
    <x v="26"/>
    <s v="Vikram"/>
    <x v="6"/>
    <n v="1"/>
    <n v="120"/>
    <n v="60"/>
    <n v="0"/>
    <n v="0"/>
    <n v="120"/>
    <s v="Not Available"/>
    <x v="1"/>
    <x v="2"/>
    <x v="1"/>
    <n v="60"/>
    <n v="50"/>
    <s v="No"/>
  </r>
  <r>
    <s v="ODR1128"/>
    <x v="26"/>
    <s v="Vikram"/>
    <x v="6"/>
    <n v="1"/>
    <n v="180"/>
    <n v="60"/>
    <n v="0"/>
    <n v="0"/>
    <n v="180"/>
    <s v="Not Available"/>
    <x v="1"/>
    <x v="2"/>
    <x v="1"/>
    <n v="120"/>
    <n v="66.7"/>
    <s v="No"/>
  </r>
  <r>
    <s v="ODR1128"/>
    <x v="26"/>
    <s v="Vikram"/>
    <x v="6"/>
    <n v="1"/>
    <n v="120"/>
    <n v="60"/>
    <n v="0"/>
    <n v="0"/>
    <n v="120"/>
    <s v="Not Available"/>
    <x v="1"/>
    <x v="2"/>
    <x v="1"/>
    <n v="60"/>
    <n v="50"/>
    <s v="No"/>
  </r>
  <r>
    <s v="ODR1128"/>
    <x v="26"/>
    <s v="Vikram"/>
    <x v="6"/>
    <n v="1"/>
    <n v="180"/>
    <n v="60"/>
    <n v="0"/>
    <n v="0"/>
    <n v="180"/>
    <s v="Not Available"/>
    <x v="1"/>
    <x v="2"/>
    <x v="1"/>
    <n v="120"/>
    <n v="66.7"/>
    <s v="No"/>
  </r>
  <r>
    <s v="ODR1128"/>
    <x v="26"/>
    <s v="Vikram"/>
    <x v="6"/>
    <n v="1"/>
    <n v="200"/>
    <n v="60"/>
    <n v="0"/>
    <n v="0"/>
    <n v="200"/>
    <s v="Not Available"/>
    <x v="1"/>
    <x v="2"/>
    <x v="1"/>
    <n v="140"/>
    <n v="70"/>
    <s v="No"/>
  </r>
  <r>
    <s v="ODR1129"/>
    <x v="22"/>
    <s v="Not Available"/>
    <x v="6"/>
    <n v="3"/>
    <n v="150"/>
    <n v="60"/>
    <n v="5"/>
    <n v="0"/>
    <n v="455"/>
    <s v="UPI"/>
    <x v="0"/>
    <x v="2"/>
    <x v="5"/>
    <n v="270"/>
    <n v="59.3"/>
    <s v="No"/>
  </r>
  <r>
    <s v="ODR1129"/>
    <x v="22"/>
    <s v="Not Available"/>
    <x v="6"/>
    <n v="3"/>
    <n v="180"/>
    <n v="60"/>
    <n v="5"/>
    <n v="0"/>
    <n v="545"/>
    <s v="UPI"/>
    <x v="0"/>
    <x v="2"/>
    <x v="5"/>
    <n v="360"/>
    <n v="66.099999999999994"/>
    <s v="No"/>
  </r>
  <r>
    <s v="ODR1129"/>
    <x v="22"/>
    <s v="Not Available"/>
    <x v="6"/>
    <n v="3"/>
    <n v="150"/>
    <n v="60"/>
    <n v="5"/>
    <n v="0"/>
    <n v="455"/>
    <s v="UPI"/>
    <x v="0"/>
    <x v="2"/>
    <x v="5"/>
    <n v="270"/>
    <n v="59.3"/>
    <s v="No"/>
  </r>
  <r>
    <s v="ODR1129"/>
    <x v="22"/>
    <s v="Not Available"/>
    <x v="6"/>
    <n v="3"/>
    <n v="180"/>
    <n v="60"/>
    <n v="5"/>
    <n v="0"/>
    <n v="545"/>
    <s v="UPI"/>
    <x v="0"/>
    <x v="2"/>
    <x v="5"/>
    <n v="360"/>
    <n v="66.099999999999994"/>
    <s v="No"/>
  </r>
  <r>
    <s v="ODR1129"/>
    <x v="22"/>
    <s v="Not Available"/>
    <x v="6"/>
    <n v="3"/>
    <n v="180"/>
    <n v="60"/>
    <n v="5"/>
    <n v="0"/>
    <n v="545"/>
    <s v="UPI"/>
    <x v="0"/>
    <x v="2"/>
    <x v="5"/>
    <n v="360"/>
    <n v="66.099999999999994"/>
    <s v="No"/>
  </r>
  <r>
    <s v="ODR1129"/>
    <x v="22"/>
    <s v="Not Available"/>
    <x v="6"/>
    <n v="3"/>
    <n v="150"/>
    <n v="60"/>
    <n v="5"/>
    <n v="0"/>
    <n v="455"/>
    <s v="UPI"/>
    <x v="0"/>
    <x v="2"/>
    <x v="5"/>
    <n v="270"/>
    <n v="59.3"/>
    <s v="No"/>
  </r>
  <r>
    <s v="ODR1129"/>
    <x v="22"/>
    <s v="Not Available"/>
    <x v="6"/>
    <n v="3"/>
    <n v="120"/>
    <n v="60"/>
    <n v="5"/>
    <n v="0"/>
    <n v="365"/>
    <s v="UPI"/>
    <x v="0"/>
    <x v="2"/>
    <x v="5"/>
    <n v="180"/>
    <n v="49.3"/>
    <s v="No"/>
  </r>
  <r>
    <s v="ODR1129"/>
    <x v="22"/>
    <s v="Not Available"/>
    <x v="6"/>
    <n v="3"/>
    <n v="200"/>
    <n v="60"/>
    <n v="5"/>
    <n v="0"/>
    <n v="605"/>
    <s v="UPI"/>
    <x v="0"/>
    <x v="2"/>
    <x v="5"/>
    <n v="420"/>
    <n v="69.400000000000006"/>
    <s v="No"/>
  </r>
  <r>
    <s v="ODR1129"/>
    <x v="22"/>
    <s v="Not Available"/>
    <x v="6"/>
    <n v="3"/>
    <n v="120"/>
    <n v="60"/>
    <n v="5"/>
    <n v="0"/>
    <n v="365"/>
    <s v="UPI"/>
    <x v="0"/>
    <x v="2"/>
    <x v="5"/>
    <n v="180"/>
    <n v="49.3"/>
    <s v="No"/>
  </r>
  <r>
    <s v="ODR1129"/>
    <x v="22"/>
    <s v="Not Available"/>
    <x v="6"/>
    <n v="3"/>
    <n v="180"/>
    <n v="60"/>
    <n v="5"/>
    <n v="0"/>
    <n v="545"/>
    <s v="UPI"/>
    <x v="0"/>
    <x v="2"/>
    <x v="5"/>
    <n v="360"/>
    <n v="66.099999999999994"/>
    <s v="No"/>
  </r>
  <r>
    <s v="ODR1129"/>
    <x v="22"/>
    <s v="Not Available"/>
    <x v="6"/>
    <n v="3"/>
    <n v="150"/>
    <n v="60"/>
    <n v="5"/>
    <n v="0"/>
    <n v="455"/>
    <s v="UPI"/>
    <x v="0"/>
    <x v="2"/>
    <x v="5"/>
    <n v="270"/>
    <n v="59.3"/>
    <s v="No"/>
  </r>
  <r>
    <s v="ODR1129"/>
    <x v="22"/>
    <s v="Not Available"/>
    <x v="6"/>
    <n v="3"/>
    <n v="150"/>
    <n v="60"/>
    <n v="5"/>
    <n v="0"/>
    <n v="455"/>
    <s v="UPI"/>
    <x v="0"/>
    <x v="2"/>
    <x v="5"/>
    <n v="270"/>
    <n v="59.3"/>
    <s v="No"/>
  </r>
  <r>
    <s v="ODR1129"/>
    <x v="22"/>
    <s v="Not Available"/>
    <x v="6"/>
    <n v="3"/>
    <n v="200"/>
    <n v="60"/>
    <n v="5"/>
    <n v="0"/>
    <n v="605"/>
    <s v="UPI"/>
    <x v="0"/>
    <x v="2"/>
    <x v="5"/>
    <n v="420"/>
    <n v="69.400000000000006"/>
    <s v="No"/>
  </r>
  <r>
    <s v="ODR1129"/>
    <x v="22"/>
    <s v="Not Available"/>
    <x v="6"/>
    <n v="3"/>
    <n v="120"/>
    <n v="60"/>
    <n v="5"/>
    <n v="0"/>
    <n v="365"/>
    <s v="UPI"/>
    <x v="0"/>
    <x v="2"/>
    <x v="5"/>
    <n v="180"/>
    <n v="49.3"/>
    <s v="No"/>
  </r>
  <r>
    <s v="ODR1129"/>
    <x v="22"/>
    <s v="Not Available"/>
    <x v="6"/>
    <n v="3"/>
    <n v="150"/>
    <n v="60"/>
    <n v="5"/>
    <n v="0"/>
    <n v="455"/>
    <s v="UPI"/>
    <x v="0"/>
    <x v="2"/>
    <x v="5"/>
    <n v="270"/>
    <n v="59.3"/>
    <s v="No"/>
  </r>
  <r>
    <s v="ODR1129"/>
    <x v="22"/>
    <s v="Not Available"/>
    <x v="6"/>
    <n v="3"/>
    <n v="200"/>
    <n v="60"/>
    <n v="5"/>
    <n v="0"/>
    <n v="605"/>
    <s v="UPI"/>
    <x v="0"/>
    <x v="2"/>
    <x v="5"/>
    <n v="420"/>
    <n v="69.400000000000006"/>
    <s v="No"/>
  </r>
  <r>
    <s v="ODR1129"/>
    <x v="22"/>
    <s v="Not Available"/>
    <x v="6"/>
    <n v="3"/>
    <n v="180"/>
    <n v="60"/>
    <n v="5"/>
    <n v="0"/>
    <n v="545"/>
    <s v="UPI"/>
    <x v="0"/>
    <x v="2"/>
    <x v="5"/>
    <n v="360"/>
    <n v="66.099999999999994"/>
    <s v="No"/>
  </r>
  <r>
    <s v="ODR1129"/>
    <x v="22"/>
    <s v="Not Available"/>
    <x v="6"/>
    <n v="3"/>
    <n v="120"/>
    <n v="60"/>
    <n v="5"/>
    <n v="0"/>
    <n v="365"/>
    <s v="UPI"/>
    <x v="0"/>
    <x v="2"/>
    <x v="5"/>
    <n v="180"/>
    <n v="49.3"/>
    <s v="No"/>
  </r>
  <r>
    <s v="ODR1129"/>
    <x v="22"/>
    <s v="Not Available"/>
    <x v="6"/>
    <n v="3"/>
    <n v="120"/>
    <n v="60"/>
    <n v="5"/>
    <n v="0"/>
    <n v="365"/>
    <s v="UPI"/>
    <x v="0"/>
    <x v="2"/>
    <x v="5"/>
    <n v="180"/>
    <n v="49.3"/>
    <s v="No"/>
  </r>
  <r>
    <s v="ODR1129"/>
    <x v="22"/>
    <s v="Not Available"/>
    <x v="6"/>
    <n v="3"/>
    <n v="180"/>
    <n v="60"/>
    <n v="5"/>
    <n v="0"/>
    <n v="545"/>
    <s v="UPI"/>
    <x v="0"/>
    <x v="2"/>
    <x v="5"/>
    <n v="360"/>
    <n v="66.099999999999994"/>
    <s v="No"/>
  </r>
  <r>
    <s v="ODR1129"/>
    <x v="22"/>
    <s v="Not Available"/>
    <x v="6"/>
    <n v="3"/>
    <n v="180"/>
    <n v="60"/>
    <n v="5"/>
    <n v="0"/>
    <n v="545"/>
    <s v="UPI"/>
    <x v="0"/>
    <x v="2"/>
    <x v="5"/>
    <n v="360"/>
    <n v="66.099999999999994"/>
    <s v="No"/>
  </r>
  <r>
    <s v="ODR1129"/>
    <x v="22"/>
    <s v="Not Available"/>
    <x v="6"/>
    <n v="3"/>
    <n v="150"/>
    <n v="60"/>
    <n v="5"/>
    <n v="0"/>
    <n v="455"/>
    <s v="UPI"/>
    <x v="0"/>
    <x v="2"/>
    <x v="5"/>
    <n v="270"/>
    <n v="59.3"/>
    <s v="No"/>
  </r>
  <r>
    <s v="ODR1129"/>
    <x v="22"/>
    <s v="Not Available"/>
    <x v="6"/>
    <n v="3"/>
    <n v="150"/>
    <n v="60"/>
    <n v="5"/>
    <n v="0"/>
    <n v="455"/>
    <s v="UPI"/>
    <x v="0"/>
    <x v="2"/>
    <x v="5"/>
    <n v="270"/>
    <n v="59.3"/>
    <s v="No"/>
  </r>
  <r>
    <s v="ODR1129"/>
    <x v="22"/>
    <s v="Not Available"/>
    <x v="6"/>
    <n v="3"/>
    <n v="180"/>
    <n v="60"/>
    <n v="5"/>
    <n v="0"/>
    <n v="545"/>
    <s v="UPI"/>
    <x v="0"/>
    <x v="2"/>
    <x v="5"/>
    <n v="360"/>
    <n v="66.099999999999994"/>
    <s v="No"/>
  </r>
  <r>
    <s v="ODR1129"/>
    <x v="22"/>
    <s v="Not Available"/>
    <x v="6"/>
    <n v="3"/>
    <n v="120"/>
    <n v="60"/>
    <n v="5"/>
    <n v="0"/>
    <n v="365"/>
    <s v="UPI"/>
    <x v="0"/>
    <x v="2"/>
    <x v="5"/>
    <n v="180"/>
    <n v="49.3"/>
    <s v="No"/>
  </r>
  <r>
    <s v="ODR1129"/>
    <x v="22"/>
    <s v="Not Available"/>
    <x v="6"/>
    <n v="3"/>
    <n v="180"/>
    <n v="60"/>
    <n v="5"/>
    <n v="0"/>
    <n v="545"/>
    <s v="UPI"/>
    <x v="0"/>
    <x v="2"/>
    <x v="5"/>
    <n v="360"/>
    <n v="66.099999999999994"/>
    <s v="No"/>
  </r>
  <r>
    <s v="ODR1129"/>
    <x v="22"/>
    <s v="Not Available"/>
    <x v="6"/>
    <n v="3"/>
    <n v="120"/>
    <n v="60"/>
    <n v="5"/>
    <n v="0"/>
    <n v="365"/>
    <s v="UPI"/>
    <x v="0"/>
    <x v="2"/>
    <x v="5"/>
    <n v="180"/>
    <n v="49.3"/>
    <s v="No"/>
  </r>
  <r>
    <s v="ODR1129"/>
    <x v="22"/>
    <s v="Not Available"/>
    <x v="6"/>
    <n v="3"/>
    <n v="180"/>
    <n v="60"/>
    <n v="5"/>
    <n v="0"/>
    <n v="545"/>
    <s v="UPI"/>
    <x v="0"/>
    <x v="2"/>
    <x v="5"/>
    <n v="360"/>
    <n v="66.099999999999994"/>
    <s v="No"/>
  </r>
  <r>
    <s v="ODR1129"/>
    <x v="22"/>
    <s v="Not Available"/>
    <x v="6"/>
    <n v="3"/>
    <n v="200"/>
    <n v="60"/>
    <n v="5"/>
    <n v="0"/>
    <n v="605"/>
    <s v="UPI"/>
    <x v="0"/>
    <x v="2"/>
    <x v="5"/>
    <n v="420"/>
    <n v="69.400000000000006"/>
    <s v="No"/>
  </r>
  <r>
    <s v="ODR1131"/>
    <x v="19"/>
    <s v="Vikram"/>
    <x v="6"/>
    <n v="1"/>
    <n v="150"/>
    <n v="60"/>
    <n v="12"/>
    <n v="30"/>
    <n v="192"/>
    <s v="GPay"/>
    <x v="2"/>
    <x v="2"/>
    <x v="1"/>
    <n v="90"/>
    <n v="46.9"/>
    <s v="No"/>
  </r>
  <r>
    <s v="ODR1131"/>
    <x v="19"/>
    <s v="Vikram"/>
    <x v="6"/>
    <n v="1"/>
    <n v="180"/>
    <n v="60"/>
    <n v="12"/>
    <n v="30"/>
    <n v="222"/>
    <s v="GPay"/>
    <x v="2"/>
    <x v="2"/>
    <x v="1"/>
    <n v="120"/>
    <n v="54.1"/>
    <s v="No"/>
  </r>
  <r>
    <s v="ODR1131"/>
    <x v="19"/>
    <s v="Vikram"/>
    <x v="6"/>
    <n v="1"/>
    <n v="150"/>
    <n v="60"/>
    <n v="12"/>
    <n v="30"/>
    <n v="192"/>
    <s v="GPay"/>
    <x v="2"/>
    <x v="2"/>
    <x v="1"/>
    <n v="90"/>
    <n v="46.9"/>
    <s v="No"/>
  </r>
  <r>
    <s v="ODR1131"/>
    <x v="19"/>
    <s v="Vikram"/>
    <x v="6"/>
    <n v="1"/>
    <n v="180"/>
    <n v="60"/>
    <n v="12"/>
    <n v="30"/>
    <n v="222"/>
    <s v="GPay"/>
    <x v="2"/>
    <x v="2"/>
    <x v="1"/>
    <n v="120"/>
    <n v="54.1"/>
    <s v="No"/>
  </r>
  <r>
    <s v="ODR1131"/>
    <x v="19"/>
    <s v="Vikram"/>
    <x v="6"/>
    <n v="1"/>
    <n v="180"/>
    <n v="60"/>
    <n v="12"/>
    <n v="30"/>
    <n v="222"/>
    <s v="GPay"/>
    <x v="2"/>
    <x v="2"/>
    <x v="1"/>
    <n v="120"/>
    <n v="54.1"/>
    <s v="No"/>
  </r>
  <r>
    <s v="ODR1131"/>
    <x v="19"/>
    <s v="Vikram"/>
    <x v="6"/>
    <n v="1"/>
    <n v="150"/>
    <n v="60"/>
    <n v="12"/>
    <n v="30"/>
    <n v="192"/>
    <s v="GPay"/>
    <x v="2"/>
    <x v="2"/>
    <x v="1"/>
    <n v="90"/>
    <n v="46.9"/>
    <s v="No"/>
  </r>
  <r>
    <s v="ODR1131"/>
    <x v="19"/>
    <s v="Vikram"/>
    <x v="6"/>
    <n v="1"/>
    <n v="120"/>
    <n v="60"/>
    <n v="12"/>
    <n v="30"/>
    <n v="162"/>
    <s v="GPay"/>
    <x v="2"/>
    <x v="2"/>
    <x v="1"/>
    <n v="60"/>
    <n v="37"/>
    <s v="No"/>
  </r>
  <r>
    <s v="ODR1131"/>
    <x v="19"/>
    <s v="Vikram"/>
    <x v="6"/>
    <n v="1"/>
    <n v="200"/>
    <n v="60"/>
    <n v="12"/>
    <n v="30"/>
    <n v="242"/>
    <s v="GPay"/>
    <x v="2"/>
    <x v="2"/>
    <x v="1"/>
    <n v="140"/>
    <n v="57.9"/>
    <s v="No"/>
  </r>
  <r>
    <s v="ODR1131"/>
    <x v="19"/>
    <s v="Vikram"/>
    <x v="6"/>
    <n v="1"/>
    <n v="120"/>
    <n v="60"/>
    <n v="12"/>
    <n v="30"/>
    <n v="162"/>
    <s v="GPay"/>
    <x v="2"/>
    <x v="2"/>
    <x v="1"/>
    <n v="60"/>
    <n v="37"/>
    <s v="No"/>
  </r>
  <r>
    <s v="ODR1131"/>
    <x v="19"/>
    <s v="Vikram"/>
    <x v="6"/>
    <n v="1"/>
    <n v="180"/>
    <n v="60"/>
    <n v="12"/>
    <n v="30"/>
    <n v="222"/>
    <s v="GPay"/>
    <x v="2"/>
    <x v="2"/>
    <x v="1"/>
    <n v="120"/>
    <n v="54.1"/>
    <s v="No"/>
  </r>
  <r>
    <s v="ODR1131"/>
    <x v="19"/>
    <s v="Vikram"/>
    <x v="6"/>
    <n v="1"/>
    <n v="150"/>
    <n v="60"/>
    <n v="12"/>
    <n v="30"/>
    <n v="192"/>
    <s v="GPay"/>
    <x v="2"/>
    <x v="2"/>
    <x v="1"/>
    <n v="90"/>
    <n v="46.9"/>
    <s v="No"/>
  </r>
  <r>
    <s v="ODR1131"/>
    <x v="19"/>
    <s v="Vikram"/>
    <x v="6"/>
    <n v="1"/>
    <n v="150"/>
    <n v="60"/>
    <n v="12"/>
    <n v="30"/>
    <n v="192"/>
    <s v="GPay"/>
    <x v="2"/>
    <x v="2"/>
    <x v="1"/>
    <n v="90"/>
    <n v="46.9"/>
    <s v="No"/>
  </r>
  <r>
    <s v="ODR1131"/>
    <x v="19"/>
    <s v="Vikram"/>
    <x v="6"/>
    <n v="1"/>
    <n v="200"/>
    <n v="60"/>
    <n v="12"/>
    <n v="30"/>
    <n v="242"/>
    <s v="GPay"/>
    <x v="2"/>
    <x v="2"/>
    <x v="1"/>
    <n v="140"/>
    <n v="57.9"/>
    <s v="No"/>
  </r>
  <r>
    <s v="ODR1131"/>
    <x v="19"/>
    <s v="Vikram"/>
    <x v="6"/>
    <n v="1"/>
    <n v="120"/>
    <n v="60"/>
    <n v="12"/>
    <n v="30"/>
    <n v="162"/>
    <s v="GPay"/>
    <x v="2"/>
    <x v="2"/>
    <x v="1"/>
    <n v="60"/>
    <n v="37"/>
    <s v="No"/>
  </r>
  <r>
    <s v="ODR1131"/>
    <x v="19"/>
    <s v="Vikram"/>
    <x v="6"/>
    <n v="1"/>
    <n v="150"/>
    <n v="60"/>
    <n v="12"/>
    <n v="30"/>
    <n v="192"/>
    <s v="GPay"/>
    <x v="2"/>
    <x v="2"/>
    <x v="1"/>
    <n v="90"/>
    <n v="46.9"/>
    <s v="No"/>
  </r>
  <r>
    <s v="ODR1131"/>
    <x v="19"/>
    <s v="Vikram"/>
    <x v="6"/>
    <n v="1"/>
    <n v="200"/>
    <n v="60"/>
    <n v="12"/>
    <n v="30"/>
    <n v="242"/>
    <s v="GPay"/>
    <x v="2"/>
    <x v="2"/>
    <x v="1"/>
    <n v="140"/>
    <n v="57.9"/>
    <s v="No"/>
  </r>
  <r>
    <s v="ODR1131"/>
    <x v="19"/>
    <s v="Vikram"/>
    <x v="6"/>
    <n v="1"/>
    <n v="180"/>
    <n v="60"/>
    <n v="12"/>
    <n v="30"/>
    <n v="222"/>
    <s v="GPay"/>
    <x v="2"/>
    <x v="2"/>
    <x v="1"/>
    <n v="120"/>
    <n v="54.1"/>
    <s v="No"/>
  </r>
  <r>
    <s v="ODR1131"/>
    <x v="19"/>
    <s v="Vikram"/>
    <x v="6"/>
    <n v="1"/>
    <n v="120"/>
    <n v="60"/>
    <n v="12"/>
    <n v="30"/>
    <n v="162"/>
    <s v="GPay"/>
    <x v="2"/>
    <x v="2"/>
    <x v="1"/>
    <n v="60"/>
    <n v="37"/>
    <s v="No"/>
  </r>
  <r>
    <s v="ODR1131"/>
    <x v="19"/>
    <s v="Vikram"/>
    <x v="6"/>
    <n v="1"/>
    <n v="120"/>
    <n v="60"/>
    <n v="12"/>
    <n v="30"/>
    <n v="162"/>
    <s v="GPay"/>
    <x v="2"/>
    <x v="2"/>
    <x v="1"/>
    <n v="60"/>
    <n v="37"/>
    <s v="No"/>
  </r>
  <r>
    <s v="ODR1131"/>
    <x v="19"/>
    <s v="Vikram"/>
    <x v="6"/>
    <n v="1"/>
    <n v="180"/>
    <n v="60"/>
    <n v="12"/>
    <n v="30"/>
    <n v="222"/>
    <s v="GPay"/>
    <x v="2"/>
    <x v="2"/>
    <x v="1"/>
    <n v="120"/>
    <n v="54.1"/>
    <s v="No"/>
  </r>
  <r>
    <s v="ODR1131"/>
    <x v="19"/>
    <s v="Vikram"/>
    <x v="6"/>
    <n v="1"/>
    <n v="180"/>
    <n v="60"/>
    <n v="12"/>
    <n v="30"/>
    <n v="222"/>
    <s v="GPay"/>
    <x v="2"/>
    <x v="2"/>
    <x v="1"/>
    <n v="120"/>
    <n v="54.1"/>
    <s v="No"/>
  </r>
  <r>
    <s v="ODR1131"/>
    <x v="19"/>
    <s v="Vikram"/>
    <x v="6"/>
    <n v="1"/>
    <n v="150"/>
    <n v="60"/>
    <n v="12"/>
    <n v="30"/>
    <n v="192"/>
    <s v="GPay"/>
    <x v="2"/>
    <x v="2"/>
    <x v="1"/>
    <n v="90"/>
    <n v="46.9"/>
    <s v="No"/>
  </r>
  <r>
    <s v="ODR1131"/>
    <x v="19"/>
    <s v="Vikram"/>
    <x v="6"/>
    <n v="1"/>
    <n v="150"/>
    <n v="60"/>
    <n v="12"/>
    <n v="30"/>
    <n v="192"/>
    <s v="GPay"/>
    <x v="2"/>
    <x v="2"/>
    <x v="1"/>
    <n v="90"/>
    <n v="46.9"/>
    <s v="No"/>
  </r>
  <r>
    <s v="ODR1131"/>
    <x v="19"/>
    <s v="Vikram"/>
    <x v="6"/>
    <n v="1"/>
    <n v="180"/>
    <n v="60"/>
    <n v="12"/>
    <n v="30"/>
    <n v="222"/>
    <s v="GPay"/>
    <x v="2"/>
    <x v="2"/>
    <x v="1"/>
    <n v="120"/>
    <n v="54.1"/>
    <s v="No"/>
  </r>
  <r>
    <s v="ODR1131"/>
    <x v="19"/>
    <s v="Vikram"/>
    <x v="6"/>
    <n v="1"/>
    <n v="120"/>
    <n v="60"/>
    <n v="12"/>
    <n v="30"/>
    <n v="162"/>
    <s v="GPay"/>
    <x v="2"/>
    <x v="2"/>
    <x v="1"/>
    <n v="60"/>
    <n v="37"/>
    <s v="No"/>
  </r>
  <r>
    <s v="ODR1131"/>
    <x v="19"/>
    <s v="Vikram"/>
    <x v="6"/>
    <n v="1"/>
    <n v="180"/>
    <n v="60"/>
    <n v="12"/>
    <n v="30"/>
    <n v="222"/>
    <s v="GPay"/>
    <x v="2"/>
    <x v="2"/>
    <x v="1"/>
    <n v="120"/>
    <n v="54.1"/>
    <s v="No"/>
  </r>
  <r>
    <s v="ODR1131"/>
    <x v="19"/>
    <s v="Vikram"/>
    <x v="6"/>
    <n v="1"/>
    <n v="120"/>
    <n v="60"/>
    <n v="12"/>
    <n v="30"/>
    <n v="162"/>
    <s v="GPay"/>
    <x v="2"/>
    <x v="2"/>
    <x v="1"/>
    <n v="60"/>
    <n v="37"/>
    <s v="No"/>
  </r>
  <r>
    <s v="ODR1131"/>
    <x v="19"/>
    <s v="Vikram"/>
    <x v="6"/>
    <n v="1"/>
    <n v="180"/>
    <n v="60"/>
    <n v="12"/>
    <n v="30"/>
    <n v="222"/>
    <s v="GPay"/>
    <x v="2"/>
    <x v="2"/>
    <x v="1"/>
    <n v="120"/>
    <n v="54.1"/>
    <s v="No"/>
  </r>
  <r>
    <s v="ODR1131"/>
    <x v="19"/>
    <s v="Vikram"/>
    <x v="6"/>
    <n v="1"/>
    <n v="200"/>
    <n v="60"/>
    <n v="12"/>
    <n v="30"/>
    <n v="242"/>
    <s v="GPay"/>
    <x v="2"/>
    <x v="2"/>
    <x v="1"/>
    <n v="140"/>
    <n v="57.9"/>
    <s v="No"/>
  </r>
  <r>
    <s v="ODR1134"/>
    <x v="14"/>
    <s v="Simran"/>
    <x v="2"/>
    <n v="1"/>
    <n v="180"/>
    <n v="90"/>
    <n v="12"/>
    <n v="0"/>
    <n v="192"/>
    <s v="UPI"/>
    <x v="0"/>
    <x v="2"/>
    <x v="2"/>
    <n v="90"/>
    <n v="46.9"/>
    <s v="No"/>
  </r>
  <r>
    <s v="ODR1134"/>
    <x v="14"/>
    <s v="Simran"/>
    <x v="2"/>
    <n v="1"/>
    <n v="200"/>
    <n v="90"/>
    <n v="12"/>
    <n v="0"/>
    <n v="212"/>
    <s v="UPI"/>
    <x v="0"/>
    <x v="2"/>
    <x v="2"/>
    <n v="110"/>
    <n v="51.9"/>
    <s v="No"/>
  </r>
  <r>
    <s v="ODR1134"/>
    <x v="14"/>
    <s v="Simran"/>
    <x v="2"/>
    <n v="1"/>
    <n v="180"/>
    <n v="90"/>
    <n v="12"/>
    <n v="0"/>
    <n v="192"/>
    <s v="UPI"/>
    <x v="0"/>
    <x v="2"/>
    <x v="2"/>
    <n v="90"/>
    <n v="46.9"/>
    <s v="No"/>
  </r>
  <r>
    <s v="ODR1134"/>
    <x v="14"/>
    <s v="Simran"/>
    <x v="2"/>
    <n v="1"/>
    <n v="120"/>
    <n v="90"/>
    <n v="12"/>
    <n v="0"/>
    <n v="132"/>
    <s v="UPI"/>
    <x v="0"/>
    <x v="2"/>
    <x v="2"/>
    <n v="30"/>
    <n v="22.7"/>
    <s v="Low margin"/>
  </r>
  <r>
    <s v="ODR1134"/>
    <x v="14"/>
    <s v="Simran"/>
    <x v="2"/>
    <n v="1"/>
    <n v="120"/>
    <n v="90"/>
    <n v="12"/>
    <n v="0"/>
    <n v="132"/>
    <s v="UPI"/>
    <x v="0"/>
    <x v="2"/>
    <x v="2"/>
    <n v="30"/>
    <n v="22.7"/>
    <s v="Low margin"/>
  </r>
  <r>
    <s v="ODR1134"/>
    <x v="14"/>
    <s v="Simran"/>
    <x v="2"/>
    <n v="1"/>
    <n v="180"/>
    <n v="90"/>
    <n v="12"/>
    <n v="0"/>
    <n v="192"/>
    <s v="UPI"/>
    <x v="0"/>
    <x v="2"/>
    <x v="2"/>
    <n v="90"/>
    <n v="46.9"/>
    <s v="No"/>
  </r>
  <r>
    <s v="ODR1134"/>
    <x v="14"/>
    <s v="Simran"/>
    <x v="2"/>
    <n v="1"/>
    <n v="180"/>
    <n v="90"/>
    <n v="12"/>
    <n v="0"/>
    <n v="192"/>
    <s v="UPI"/>
    <x v="0"/>
    <x v="2"/>
    <x v="2"/>
    <n v="90"/>
    <n v="46.9"/>
    <s v="No"/>
  </r>
  <r>
    <s v="ODR1134"/>
    <x v="14"/>
    <s v="Simran"/>
    <x v="2"/>
    <n v="1"/>
    <n v="120"/>
    <n v="90"/>
    <n v="12"/>
    <n v="0"/>
    <n v="132"/>
    <s v="UPI"/>
    <x v="0"/>
    <x v="2"/>
    <x v="2"/>
    <n v="30"/>
    <n v="22.7"/>
    <s v="Low margin"/>
  </r>
  <r>
    <s v="ODR1134"/>
    <x v="14"/>
    <s v="Simran"/>
    <x v="2"/>
    <n v="1"/>
    <n v="180"/>
    <n v="90"/>
    <n v="12"/>
    <n v="0"/>
    <n v="192"/>
    <s v="UPI"/>
    <x v="0"/>
    <x v="2"/>
    <x v="2"/>
    <n v="90"/>
    <n v="46.9"/>
    <s v="No"/>
  </r>
  <r>
    <s v="ODR1134"/>
    <x v="14"/>
    <s v="Simran"/>
    <x v="2"/>
    <n v="1"/>
    <n v="180"/>
    <n v="90"/>
    <n v="12"/>
    <n v="0"/>
    <n v="192"/>
    <s v="UPI"/>
    <x v="0"/>
    <x v="2"/>
    <x v="2"/>
    <n v="90"/>
    <n v="46.9"/>
    <s v="No"/>
  </r>
  <r>
    <s v="ODR1134"/>
    <x v="14"/>
    <s v="Simran"/>
    <x v="2"/>
    <n v="1"/>
    <n v="180"/>
    <n v="90"/>
    <n v="12"/>
    <n v="0"/>
    <n v="192"/>
    <s v="UPI"/>
    <x v="0"/>
    <x v="2"/>
    <x v="2"/>
    <n v="90"/>
    <n v="46.9"/>
    <s v="No"/>
  </r>
  <r>
    <s v="ODR1134"/>
    <x v="14"/>
    <s v="Simran"/>
    <x v="2"/>
    <n v="1"/>
    <n v="150"/>
    <n v="90"/>
    <n v="12"/>
    <n v="0"/>
    <n v="162"/>
    <s v="UPI"/>
    <x v="0"/>
    <x v="2"/>
    <x v="2"/>
    <n v="60"/>
    <n v="37"/>
    <s v="No"/>
  </r>
  <r>
    <s v="ODR1134"/>
    <x v="14"/>
    <s v="Simran"/>
    <x v="2"/>
    <n v="1"/>
    <n v="150"/>
    <n v="90"/>
    <n v="12"/>
    <n v="0"/>
    <n v="162"/>
    <s v="UPI"/>
    <x v="0"/>
    <x v="2"/>
    <x v="2"/>
    <n v="60"/>
    <n v="37"/>
    <s v="No"/>
  </r>
  <r>
    <s v="ODR1134"/>
    <x v="14"/>
    <s v="Simran"/>
    <x v="2"/>
    <n v="1"/>
    <n v="150"/>
    <n v="90"/>
    <n v="12"/>
    <n v="0"/>
    <n v="162"/>
    <s v="UPI"/>
    <x v="0"/>
    <x v="2"/>
    <x v="2"/>
    <n v="60"/>
    <n v="37"/>
    <s v="No"/>
  </r>
  <r>
    <s v="ODR1134"/>
    <x v="14"/>
    <s v="Simran"/>
    <x v="2"/>
    <n v="1"/>
    <n v="150"/>
    <n v="90"/>
    <n v="12"/>
    <n v="0"/>
    <n v="162"/>
    <s v="UPI"/>
    <x v="0"/>
    <x v="2"/>
    <x v="2"/>
    <n v="60"/>
    <n v="37"/>
    <s v="No"/>
  </r>
  <r>
    <s v="ODR1134"/>
    <x v="14"/>
    <s v="Simran"/>
    <x v="2"/>
    <n v="1"/>
    <n v="180"/>
    <n v="90"/>
    <n v="12"/>
    <n v="0"/>
    <n v="192"/>
    <s v="UPI"/>
    <x v="0"/>
    <x v="2"/>
    <x v="2"/>
    <n v="90"/>
    <n v="46.9"/>
    <s v="No"/>
  </r>
  <r>
    <s v="ODR1134"/>
    <x v="14"/>
    <s v="Simran"/>
    <x v="2"/>
    <n v="1"/>
    <n v="120"/>
    <n v="90"/>
    <n v="12"/>
    <n v="0"/>
    <n v="132"/>
    <s v="UPI"/>
    <x v="0"/>
    <x v="2"/>
    <x v="2"/>
    <n v="30"/>
    <n v="22.7"/>
    <s v="Low margin"/>
  </r>
  <r>
    <s v="ODR1135"/>
    <x v="23"/>
    <s v="Pooja"/>
    <x v="3"/>
    <n v="1"/>
    <n v="120"/>
    <n v="50"/>
    <n v="5"/>
    <n v="0"/>
    <n v="125"/>
    <s v="GPay"/>
    <x v="1"/>
    <x v="0"/>
    <x v="4"/>
    <n v="70"/>
    <n v="56"/>
    <s v="No"/>
  </r>
  <r>
    <s v="ODR1135"/>
    <x v="23"/>
    <s v="Pooja"/>
    <x v="3"/>
    <n v="1"/>
    <n v="150"/>
    <n v="50"/>
    <n v="5"/>
    <n v="0"/>
    <n v="155"/>
    <s v="GPay"/>
    <x v="1"/>
    <x v="0"/>
    <x v="4"/>
    <n v="100"/>
    <n v="64.5"/>
    <s v="No"/>
  </r>
  <r>
    <s v="ODR1135"/>
    <x v="23"/>
    <s v="Pooja"/>
    <x v="3"/>
    <n v="1"/>
    <n v="180"/>
    <n v="50"/>
    <n v="5"/>
    <n v="0"/>
    <n v="185"/>
    <s v="GPay"/>
    <x v="1"/>
    <x v="0"/>
    <x v="4"/>
    <n v="130"/>
    <n v="70.3"/>
    <s v="No"/>
  </r>
  <r>
    <s v="ODR1135"/>
    <x v="23"/>
    <s v="Pooja"/>
    <x v="3"/>
    <n v="1"/>
    <n v="200"/>
    <n v="50"/>
    <n v="5"/>
    <n v="0"/>
    <n v="205"/>
    <s v="GPay"/>
    <x v="1"/>
    <x v="0"/>
    <x v="4"/>
    <n v="150"/>
    <n v="73.2"/>
    <s v="No"/>
  </r>
  <r>
    <s v="ODR1135"/>
    <x v="23"/>
    <s v="Pooja"/>
    <x v="3"/>
    <n v="1"/>
    <n v="200"/>
    <n v="50"/>
    <n v="5"/>
    <n v="0"/>
    <n v="205"/>
    <s v="GPay"/>
    <x v="1"/>
    <x v="0"/>
    <x v="4"/>
    <n v="150"/>
    <n v="73.2"/>
    <s v="No"/>
  </r>
  <r>
    <s v="ODR1135"/>
    <x v="23"/>
    <s v="Pooja"/>
    <x v="3"/>
    <n v="1"/>
    <n v="120"/>
    <n v="50"/>
    <n v="5"/>
    <n v="0"/>
    <n v="125"/>
    <s v="GPay"/>
    <x v="1"/>
    <x v="0"/>
    <x v="4"/>
    <n v="70"/>
    <n v="56"/>
    <s v="No"/>
  </r>
  <r>
    <s v="ODR1135"/>
    <x v="23"/>
    <s v="Pooja"/>
    <x v="3"/>
    <n v="1"/>
    <n v="120"/>
    <n v="50"/>
    <n v="5"/>
    <n v="0"/>
    <n v="125"/>
    <s v="GPay"/>
    <x v="1"/>
    <x v="0"/>
    <x v="4"/>
    <n v="70"/>
    <n v="56"/>
    <s v="No"/>
  </r>
  <r>
    <s v="ODR1135"/>
    <x v="23"/>
    <s v="Pooja"/>
    <x v="3"/>
    <n v="1"/>
    <n v="150"/>
    <n v="50"/>
    <n v="5"/>
    <n v="0"/>
    <n v="155"/>
    <s v="GPay"/>
    <x v="1"/>
    <x v="0"/>
    <x v="4"/>
    <n v="100"/>
    <n v="64.5"/>
    <s v="No"/>
  </r>
  <r>
    <s v="ODR1135"/>
    <x v="23"/>
    <s v="Pooja"/>
    <x v="3"/>
    <n v="1"/>
    <n v="180"/>
    <n v="50"/>
    <n v="5"/>
    <n v="0"/>
    <n v="185"/>
    <s v="GPay"/>
    <x v="1"/>
    <x v="0"/>
    <x v="4"/>
    <n v="130"/>
    <n v="70.3"/>
    <s v="No"/>
  </r>
  <r>
    <s v="ODR1135"/>
    <x v="23"/>
    <s v="Pooja"/>
    <x v="3"/>
    <n v="1"/>
    <n v="180"/>
    <n v="50"/>
    <n v="5"/>
    <n v="0"/>
    <n v="185"/>
    <s v="GPay"/>
    <x v="1"/>
    <x v="0"/>
    <x v="4"/>
    <n v="130"/>
    <n v="70.3"/>
    <s v="No"/>
  </r>
  <r>
    <s v="ODR1135"/>
    <x v="23"/>
    <s v="Pooja"/>
    <x v="3"/>
    <n v="1"/>
    <n v="200"/>
    <n v="50"/>
    <n v="5"/>
    <n v="0"/>
    <n v="205"/>
    <s v="GPay"/>
    <x v="1"/>
    <x v="0"/>
    <x v="4"/>
    <n v="150"/>
    <n v="73.2"/>
    <s v="No"/>
  </r>
  <r>
    <s v="ODR1135"/>
    <x v="23"/>
    <s v="Pooja"/>
    <x v="3"/>
    <n v="1"/>
    <n v="120"/>
    <n v="50"/>
    <n v="5"/>
    <n v="0"/>
    <n v="125"/>
    <s v="GPay"/>
    <x v="1"/>
    <x v="0"/>
    <x v="4"/>
    <n v="70"/>
    <n v="56"/>
    <s v="No"/>
  </r>
  <r>
    <s v="ODR1135"/>
    <x v="23"/>
    <s v="Pooja"/>
    <x v="3"/>
    <n v="1"/>
    <n v="180"/>
    <n v="50"/>
    <n v="5"/>
    <n v="0"/>
    <n v="185"/>
    <s v="GPay"/>
    <x v="1"/>
    <x v="0"/>
    <x v="4"/>
    <n v="130"/>
    <n v="70.3"/>
    <s v="No"/>
  </r>
  <r>
    <s v="ODR1135"/>
    <x v="23"/>
    <s v="Pooja"/>
    <x v="3"/>
    <n v="1"/>
    <n v="200"/>
    <n v="50"/>
    <n v="5"/>
    <n v="0"/>
    <n v="205"/>
    <s v="GPay"/>
    <x v="1"/>
    <x v="0"/>
    <x v="4"/>
    <n v="150"/>
    <n v="73.2"/>
    <s v="No"/>
  </r>
  <r>
    <s v="ODR1135"/>
    <x v="23"/>
    <s v="Pooja"/>
    <x v="3"/>
    <n v="1"/>
    <n v="150"/>
    <n v="50"/>
    <n v="5"/>
    <n v="0"/>
    <n v="155"/>
    <s v="GPay"/>
    <x v="1"/>
    <x v="0"/>
    <x v="4"/>
    <n v="100"/>
    <n v="64.5"/>
    <s v="No"/>
  </r>
  <r>
    <s v="ODR1135"/>
    <x v="23"/>
    <s v="Pooja"/>
    <x v="3"/>
    <n v="1"/>
    <n v="200"/>
    <n v="50"/>
    <n v="5"/>
    <n v="0"/>
    <n v="205"/>
    <s v="GPay"/>
    <x v="1"/>
    <x v="0"/>
    <x v="4"/>
    <n v="150"/>
    <n v="73.2"/>
    <s v="No"/>
  </r>
  <r>
    <s v="ODR1135"/>
    <x v="23"/>
    <s v="Pooja"/>
    <x v="3"/>
    <n v="1"/>
    <n v="200"/>
    <n v="50"/>
    <n v="5"/>
    <n v="0"/>
    <n v="205"/>
    <s v="GPay"/>
    <x v="1"/>
    <x v="0"/>
    <x v="4"/>
    <n v="150"/>
    <n v="73.2"/>
    <s v="No"/>
  </r>
  <r>
    <s v="ODR1135"/>
    <x v="23"/>
    <s v="Pooja"/>
    <x v="3"/>
    <n v="1"/>
    <n v="150"/>
    <n v="50"/>
    <n v="5"/>
    <n v="0"/>
    <n v="155"/>
    <s v="GPay"/>
    <x v="1"/>
    <x v="0"/>
    <x v="4"/>
    <n v="100"/>
    <n v="64.5"/>
    <s v="No"/>
  </r>
  <r>
    <s v="ODR1135"/>
    <x v="23"/>
    <s v="Pooja"/>
    <x v="3"/>
    <n v="1"/>
    <n v="150"/>
    <n v="50"/>
    <n v="5"/>
    <n v="0"/>
    <n v="155"/>
    <s v="GPay"/>
    <x v="1"/>
    <x v="0"/>
    <x v="4"/>
    <n v="100"/>
    <n v="64.5"/>
    <s v="No"/>
  </r>
  <r>
    <s v="ODR1135"/>
    <x v="23"/>
    <s v="Pooja"/>
    <x v="3"/>
    <n v="1"/>
    <n v="200"/>
    <n v="50"/>
    <n v="5"/>
    <n v="0"/>
    <n v="205"/>
    <s v="GPay"/>
    <x v="1"/>
    <x v="0"/>
    <x v="4"/>
    <n v="150"/>
    <n v="73.2"/>
    <s v="No"/>
  </r>
  <r>
    <s v="ODR1135"/>
    <x v="23"/>
    <s v="Pooja"/>
    <x v="3"/>
    <n v="1"/>
    <n v="200"/>
    <n v="50"/>
    <n v="5"/>
    <n v="0"/>
    <n v="205"/>
    <s v="GPay"/>
    <x v="1"/>
    <x v="0"/>
    <x v="4"/>
    <n v="150"/>
    <n v="73.2"/>
    <s v="No"/>
  </r>
  <r>
    <s v="ODR1135"/>
    <x v="23"/>
    <s v="Pooja"/>
    <x v="3"/>
    <n v="1"/>
    <n v="120"/>
    <n v="50"/>
    <n v="5"/>
    <n v="0"/>
    <n v="125"/>
    <s v="GPay"/>
    <x v="1"/>
    <x v="0"/>
    <x v="4"/>
    <n v="70"/>
    <n v="56"/>
    <s v="No"/>
  </r>
  <r>
    <s v="ODR1135"/>
    <x v="23"/>
    <s v="Pooja"/>
    <x v="3"/>
    <n v="1"/>
    <n v="120"/>
    <n v="50"/>
    <n v="5"/>
    <n v="0"/>
    <n v="125"/>
    <s v="GPay"/>
    <x v="1"/>
    <x v="0"/>
    <x v="4"/>
    <n v="70"/>
    <n v="56"/>
    <s v="No"/>
  </r>
  <r>
    <s v="ODR1135"/>
    <x v="23"/>
    <s v="Pooja"/>
    <x v="3"/>
    <n v="1"/>
    <n v="150"/>
    <n v="50"/>
    <n v="5"/>
    <n v="0"/>
    <n v="155"/>
    <s v="GPay"/>
    <x v="1"/>
    <x v="0"/>
    <x v="4"/>
    <n v="100"/>
    <n v="64.5"/>
    <s v="No"/>
  </r>
  <r>
    <s v="ODR1135"/>
    <x v="23"/>
    <s v="Pooja"/>
    <x v="3"/>
    <n v="1"/>
    <n v="200"/>
    <n v="50"/>
    <n v="5"/>
    <n v="0"/>
    <n v="205"/>
    <s v="GPay"/>
    <x v="1"/>
    <x v="0"/>
    <x v="4"/>
    <n v="150"/>
    <n v="73.2"/>
    <s v="No"/>
  </r>
  <r>
    <s v="ODR1135"/>
    <x v="23"/>
    <s v="Pooja"/>
    <x v="3"/>
    <n v="1"/>
    <n v="150"/>
    <n v="50"/>
    <n v="5"/>
    <n v="0"/>
    <n v="155"/>
    <s v="GPay"/>
    <x v="1"/>
    <x v="0"/>
    <x v="4"/>
    <n v="100"/>
    <n v="64.5"/>
    <s v="No"/>
  </r>
  <r>
    <s v="ODR1135"/>
    <x v="23"/>
    <s v="Pooja"/>
    <x v="3"/>
    <n v="1"/>
    <n v="180"/>
    <n v="50"/>
    <n v="5"/>
    <n v="0"/>
    <n v="185"/>
    <s v="GPay"/>
    <x v="1"/>
    <x v="0"/>
    <x v="4"/>
    <n v="130"/>
    <n v="70.3"/>
    <s v="No"/>
  </r>
  <r>
    <s v="ODR1136"/>
    <x v="5"/>
    <s v="Raj"/>
    <x v="0"/>
    <n v="3"/>
    <n v="200"/>
    <n v="70"/>
    <n v="5"/>
    <n v="30"/>
    <n v="635"/>
    <s v="Not Available"/>
    <x v="2"/>
    <x v="0"/>
    <x v="1"/>
    <n v="390"/>
    <n v="61.4"/>
    <s v="No"/>
  </r>
  <r>
    <s v="ODR1136"/>
    <x v="5"/>
    <s v="Raj"/>
    <x v="0"/>
    <n v="3"/>
    <n v="200"/>
    <n v="70"/>
    <n v="5"/>
    <n v="30"/>
    <n v="635"/>
    <s v="Not Available"/>
    <x v="2"/>
    <x v="0"/>
    <x v="1"/>
    <n v="390"/>
    <n v="61.4"/>
    <s v="No"/>
  </r>
  <r>
    <s v="ODR1136"/>
    <x v="5"/>
    <s v="Raj"/>
    <x v="0"/>
    <n v="3"/>
    <n v="180"/>
    <n v="70"/>
    <n v="5"/>
    <n v="30"/>
    <n v="575"/>
    <s v="Not Available"/>
    <x v="2"/>
    <x v="0"/>
    <x v="1"/>
    <n v="330"/>
    <n v="57.4"/>
    <s v="No"/>
  </r>
  <r>
    <s v="ODR1136"/>
    <x v="5"/>
    <s v="Raj"/>
    <x v="0"/>
    <n v="3"/>
    <n v="180"/>
    <n v="70"/>
    <n v="5"/>
    <n v="30"/>
    <n v="575"/>
    <s v="Not Available"/>
    <x v="2"/>
    <x v="0"/>
    <x v="1"/>
    <n v="330"/>
    <n v="57.4"/>
    <s v="No"/>
  </r>
  <r>
    <s v="ODR1136"/>
    <x v="5"/>
    <s v="Raj"/>
    <x v="0"/>
    <n v="3"/>
    <n v="150"/>
    <n v="70"/>
    <n v="5"/>
    <n v="30"/>
    <n v="485"/>
    <s v="Not Available"/>
    <x v="2"/>
    <x v="0"/>
    <x v="1"/>
    <n v="240"/>
    <n v="49.5"/>
    <s v="No"/>
  </r>
  <r>
    <s v="ODR1136"/>
    <x v="5"/>
    <s v="Raj"/>
    <x v="0"/>
    <n v="3"/>
    <n v="120"/>
    <n v="70"/>
    <n v="5"/>
    <n v="30"/>
    <n v="395"/>
    <s v="Not Available"/>
    <x v="2"/>
    <x v="0"/>
    <x v="1"/>
    <n v="150"/>
    <n v="38"/>
    <s v="No"/>
  </r>
  <r>
    <s v="ODR1136"/>
    <x v="5"/>
    <s v="Raj"/>
    <x v="0"/>
    <n v="3"/>
    <n v="150"/>
    <n v="70"/>
    <n v="5"/>
    <n v="30"/>
    <n v="485"/>
    <s v="Not Available"/>
    <x v="2"/>
    <x v="0"/>
    <x v="1"/>
    <n v="240"/>
    <n v="49.5"/>
    <s v="No"/>
  </r>
  <r>
    <s v="ODR1136"/>
    <x v="5"/>
    <s v="Raj"/>
    <x v="0"/>
    <n v="3"/>
    <n v="200"/>
    <n v="70"/>
    <n v="5"/>
    <n v="30"/>
    <n v="635"/>
    <s v="Not Available"/>
    <x v="2"/>
    <x v="0"/>
    <x v="1"/>
    <n v="390"/>
    <n v="61.4"/>
    <s v="No"/>
  </r>
  <r>
    <s v="ODR1136"/>
    <x v="5"/>
    <s v="Raj"/>
    <x v="0"/>
    <n v="3"/>
    <n v="200"/>
    <n v="70"/>
    <n v="5"/>
    <n v="30"/>
    <n v="635"/>
    <s v="Not Available"/>
    <x v="2"/>
    <x v="0"/>
    <x v="1"/>
    <n v="390"/>
    <n v="61.4"/>
    <s v="No"/>
  </r>
  <r>
    <s v="ODR1136"/>
    <x v="5"/>
    <s v="Raj"/>
    <x v="0"/>
    <n v="3"/>
    <n v="180"/>
    <n v="70"/>
    <n v="5"/>
    <n v="30"/>
    <n v="575"/>
    <s v="Not Available"/>
    <x v="2"/>
    <x v="0"/>
    <x v="1"/>
    <n v="330"/>
    <n v="57.4"/>
    <s v="No"/>
  </r>
  <r>
    <s v="ODR1136"/>
    <x v="5"/>
    <s v="Raj"/>
    <x v="0"/>
    <n v="3"/>
    <n v="180"/>
    <n v="70"/>
    <n v="5"/>
    <n v="30"/>
    <n v="575"/>
    <s v="Not Available"/>
    <x v="2"/>
    <x v="0"/>
    <x v="1"/>
    <n v="330"/>
    <n v="57.4"/>
    <s v="No"/>
  </r>
  <r>
    <s v="ODR1136"/>
    <x v="5"/>
    <s v="Raj"/>
    <x v="0"/>
    <n v="3"/>
    <n v="180"/>
    <n v="70"/>
    <n v="5"/>
    <n v="30"/>
    <n v="575"/>
    <s v="Not Available"/>
    <x v="2"/>
    <x v="0"/>
    <x v="1"/>
    <n v="330"/>
    <n v="57.4"/>
    <s v="No"/>
  </r>
  <r>
    <s v="ODR1136"/>
    <x v="5"/>
    <s v="Raj"/>
    <x v="0"/>
    <n v="3"/>
    <n v="180"/>
    <n v="70"/>
    <n v="5"/>
    <n v="30"/>
    <n v="575"/>
    <s v="Not Available"/>
    <x v="2"/>
    <x v="0"/>
    <x v="1"/>
    <n v="330"/>
    <n v="57.4"/>
    <s v="No"/>
  </r>
  <r>
    <s v="ODR1136"/>
    <x v="5"/>
    <s v="Raj"/>
    <x v="0"/>
    <n v="3"/>
    <n v="200"/>
    <n v="70"/>
    <n v="5"/>
    <n v="30"/>
    <n v="635"/>
    <s v="Not Available"/>
    <x v="2"/>
    <x v="0"/>
    <x v="1"/>
    <n v="390"/>
    <n v="61.4"/>
    <s v="No"/>
  </r>
  <r>
    <s v="ODR1136"/>
    <x v="5"/>
    <s v="Raj"/>
    <x v="0"/>
    <n v="3"/>
    <n v="200"/>
    <n v="70"/>
    <n v="5"/>
    <n v="30"/>
    <n v="635"/>
    <s v="Not Available"/>
    <x v="2"/>
    <x v="0"/>
    <x v="1"/>
    <n v="390"/>
    <n v="61.4"/>
    <s v="No"/>
  </r>
  <r>
    <s v="ODR1137"/>
    <x v="18"/>
    <s v="Not Available"/>
    <x v="0"/>
    <n v="2"/>
    <n v="200"/>
    <n v="70"/>
    <n v="0"/>
    <n v="20"/>
    <n v="420"/>
    <s v="UPI"/>
    <x v="1"/>
    <x v="0"/>
    <x v="5"/>
    <n v="260"/>
    <n v="61.9"/>
    <s v="No"/>
  </r>
  <r>
    <s v="ODR1137"/>
    <x v="18"/>
    <s v="Not Available"/>
    <x v="0"/>
    <n v="2"/>
    <n v="200"/>
    <n v="70"/>
    <n v="0"/>
    <n v="20"/>
    <n v="420"/>
    <s v="UPI"/>
    <x v="1"/>
    <x v="0"/>
    <x v="5"/>
    <n v="260"/>
    <n v="61.9"/>
    <s v="No"/>
  </r>
  <r>
    <s v="ODR1137"/>
    <x v="18"/>
    <s v="Not Available"/>
    <x v="0"/>
    <n v="2"/>
    <n v="180"/>
    <n v="70"/>
    <n v="0"/>
    <n v="20"/>
    <n v="380"/>
    <s v="UPI"/>
    <x v="1"/>
    <x v="0"/>
    <x v="5"/>
    <n v="220"/>
    <n v="57.9"/>
    <s v="No"/>
  </r>
  <r>
    <s v="ODR1137"/>
    <x v="18"/>
    <s v="Not Available"/>
    <x v="0"/>
    <n v="2"/>
    <n v="180"/>
    <n v="70"/>
    <n v="0"/>
    <n v="20"/>
    <n v="380"/>
    <s v="UPI"/>
    <x v="1"/>
    <x v="0"/>
    <x v="5"/>
    <n v="220"/>
    <n v="57.9"/>
    <s v="No"/>
  </r>
  <r>
    <s v="ODR1137"/>
    <x v="18"/>
    <s v="Not Available"/>
    <x v="0"/>
    <n v="2"/>
    <n v="150"/>
    <n v="70"/>
    <n v="0"/>
    <n v="20"/>
    <n v="320"/>
    <s v="UPI"/>
    <x v="1"/>
    <x v="0"/>
    <x v="5"/>
    <n v="160"/>
    <n v="50"/>
    <s v="No"/>
  </r>
  <r>
    <s v="ODR1137"/>
    <x v="18"/>
    <s v="Not Available"/>
    <x v="0"/>
    <n v="2"/>
    <n v="120"/>
    <n v="70"/>
    <n v="0"/>
    <n v="20"/>
    <n v="260"/>
    <s v="UPI"/>
    <x v="1"/>
    <x v="0"/>
    <x v="5"/>
    <n v="100"/>
    <n v="38.5"/>
    <s v="No"/>
  </r>
  <r>
    <s v="ODR1137"/>
    <x v="18"/>
    <s v="Not Available"/>
    <x v="0"/>
    <n v="2"/>
    <n v="150"/>
    <n v="70"/>
    <n v="0"/>
    <n v="20"/>
    <n v="320"/>
    <s v="UPI"/>
    <x v="1"/>
    <x v="0"/>
    <x v="5"/>
    <n v="160"/>
    <n v="50"/>
    <s v="No"/>
  </r>
  <r>
    <s v="ODR1137"/>
    <x v="18"/>
    <s v="Not Available"/>
    <x v="0"/>
    <n v="2"/>
    <n v="200"/>
    <n v="70"/>
    <n v="0"/>
    <n v="20"/>
    <n v="420"/>
    <s v="UPI"/>
    <x v="1"/>
    <x v="0"/>
    <x v="5"/>
    <n v="260"/>
    <n v="61.9"/>
    <s v="No"/>
  </r>
  <r>
    <s v="ODR1137"/>
    <x v="18"/>
    <s v="Not Available"/>
    <x v="0"/>
    <n v="2"/>
    <n v="200"/>
    <n v="70"/>
    <n v="0"/>
    <n v="20"/>
    <n v="420"/>
    <s v="UPI"/>
    <x v="1"/>
    <x v="0"/>
    <x v="5"/>
    <n v="260"/>
    <n v="61.9"/>
    <s v="No"/>
  </r>
  <r>
    <s v="ODR1137"/>
    <x v="18"/>
    <s v="Not Available"/>
    <x v="0"/>
    <n v="2"/>
    <n v="180"/>
    <n v="70"/>
    <n v="0"/>
    <n v="20"/>
    <n v="380"/>
    <s v="UPI"/>
    <x v="1"/>
    <x v="0"/>
    <x v="5"/>
    <n v="220"/>
    <n v="57.9"/>
    <s v="No"/>
  </r>
  <r>
    <s v="ODR1137"/>
    <x v="18"/>
    <s v="Not Available"/>
    <x v="0"/>
    <n v="2"/>
    <n v="180"/>
    <n v="70"/>
    <n v="0"/>
    <n v="20"/>
    <n v="380"/>
    <s v="UPI"/>
    <x v="1"/>
    <x v="0"/>
    <x v="5"/>
    <n v="220"/>
    <n v="57.9"/>
    <s v="No"/>
  </r>
  <r>
    <s v="ODR1137"/>
    <x v="18"/>
    <s v="Not Available"/>
    <x v="0"/>
    <n v="2"/>
    <n v="180"/>
    <n v="70"/>
    <n v="0"/>
    <n v="20"/>
    <n v="380"/>
    <s v="UPI"/>
    <x v="1"/>
    <x v="0"/>
    <x v="5"/>
    <n v="220"/>
    <n v="57.9"/>
    <s v="No"/>
  </r>
  <r>
    <s v="ODR1137"/>
    <x v="18"/>
    <s v="Not Available"/>
    <x v="0"/>
    <n v="2"/>
    <n v="180"/>
    <n v="70"/>
    <n v="0"/>
    <n v="20"/>
    <n v="380"/>
    <s v="UPI"/>
    <x v="1"/>
    <x v="0"/>
    <x v="5"/>
    <n v="220"/>
    <n v="57.9"/>
    <s v="No"/>
  </r>
  <r>
    <s v="ODR1137"/>
    <x v="18"/>
    <s v="Not Available"/>
    <x v="0"/>
    <n v="2"/>
    <n v="200"/>
    <n v="70"/>
    <n v="0"/>
    <n v="20"/>
    <n v="420"/>
    <s v="UPI"/>
    <x v="1"/>
    <x v="0"/>
    <x v="5"/>
    <n v="260"/>
    <n v="61.9"/>
    <s v="No"/>
  </r>
  <r>
    <s v="ODR1137"/>
    <x v="18"/>
    <s v="Not Available"/>
    <x v="0"/>
    <n v="2"/>
    <n v="200"/>
    <n v="70"/>
    <n v="0"/>
    <n v="20"/>
    <n v="420"/>
    <s v="UPI"/>
    <x v="1"/>
    <x v="0"/>
    <x v="5"/>
    <n v="260"/>
    <n v="61.9"/>
    <s v="No"/>
  </r>
  <r>
    <s v="ODR1138"/>
    <x v="16"/>
    <s v="Simran"/>
    <x v="6"/>
    <n v="2"/>
    <n v="150"/>
    <n v="60"/>
    <n v="12"/>
    <n v="30"/>
    <n v="342"/>
    <s v="GPay"/>
    <x v="2"/>
    <x v="2"/>
    <x v="2"/>
    <n v="180"/>
    <n v="52.6"/>
    <s v="No"/>
  </r>
  <r>
    <s v="ODR1138"/>
    <x v="16"/>
    <s v="Simran"/>
    <x v="6"/>
    <n v="2"/>
    <n v="180"/>
    <n v="60"/>
    <n v="12"/>
    <n v="30"/>
    <n v="402"/>
    <s v="GPay"/>
    <x v="2"/>
    <x v="2"/>
    <x v="2"/>
    <n v="240"/>
    <n v="59.7"/>
    <s v="No"/>
  </r>
  <r>
    <s v="ODR1138"/>
    <x v="16"/>
    <s v="Simran"/>
    <x v="6"/>
    <n v="2"/>
    <n v="150"/>
    <n v="60"/>
    <n v="12"/>
    <n v="30"/>
    <n v="342"/>
    <s v="GPay"/>
    <x v="2"/>
    <x v="2"/>
    <x v="2"/>
    <n v="180"/>
    <n v="52.6"/>
    <s v="No"/>
  </r>
  <r>
    <s v="ODR1138"/>
    <x v="16"/>
    <s v="Simran"/>
    <x v="6"/>
    <n v="2"/>
    <n v="180"/>
    <n v="60"/>
    <n v="12"/>
    <n v="30"/>
    <n v="402"/>
    <s v="GPay"/>
    <x v="2"/>
    <x v="2"/>
    <x v="2"/>
    <n v="240"/>
    <n v="59.7"/>
    <s v="No"/>
  </r>
  <r>
    <s v="ODR1138"/>
    <x v="16"/>
    <s v="Simran"/>
    <x v="6"/>
    <n v="2"/>
    <n v="180"/>
    <n v="60"/>
    <n v="12"/>
    <n v="30"/>
    <n v="402"/>
    <s v="GPay"/>
    <x v="2"/>
    <x v="2"/>
    <x v="2"/>
    <n v="240"/>
    <n v="59.7"/>
    <s v="No"/>
  </r>
  <r>
    <s v="ODR1138"/>
    <x v="16"/>
    <s v="Simran"/>
    <x v="6"/>
    <n v="2"/>
    <n v="150"/>
    <n v="60"/>
    <n v="12"/>
    <n v="30"/>
    <n v="342"/>
    <s v="GPay"/>
    <x v="2"/>
    <x v="2"/>
    <x v="2"/>
    <n v="180"/>
    <n v="52.6"/>
    <s v="No"/>
  </r>
  <r>
    <s v="ODR1138"/>
    <x v="16"/>
    <s v="Simran"/>
    <x v="6"/>
    <n v="2"/>
    <n v="120"/>
    <n v="60"/>
    <n v="12"/>
    <n v="30"/>
    <n v="282"/>
    <s v="GPay"/>
    <x v="2"/>
    <x v="2"/>
    <x v="2"/>
    <n v="120"/>
    <n v="42.6"/>
    <s v="No"/>
  </r>
  <r>
    <s v="ODR1138"/>
    <x v="16"/>
    <s v="Simran"/>
    <x v="6"/>
    <n v="2"/>
    <n v="200"/>
    <n v="60"/>
    <n v="12"/>
    <n v="30"/>
    <n v="442"/>
    <s v="GPay"/>
    <x v="2"/>
    <x v="2"/>
    <x v="2"/>
    <n v="280"/>
    <n v="63.3"/>
    <s v="No"/>
  </r>
  <r>
    <s v="ODR1138"/>
    <x v="16"/>
    <s v="Simran"/>
    <x v="6"/>
    <n v="2"/>
    <n v="120"/>
    <n v="60"/>
    <n v="12"/>
    <n v="30"/>
    <n v="282"/>
    <s v="GPay"/>
    <x v="2"/>
    <x v="2"/>
    <x v="2"/>
    <n v="120"/>
    <n v="42.6"/>
    <s v="No"/>
  </r>
  <r>
    <s v="ODR1138"/>
    <x v="16"/>
    <s v="Simran"/>
    <x v="6"/>
    <n v="2"/>
    <n v="180"/>
    <n v="60"/>
    <n v="12"/>
    <n v="30"/>
    <n v="402"/>
    <s v="GPay"/>
    <x v="2"/>
    <x v="2"/>
    <x v="2"/>
    <n v="240"/>
    <n v="59.7"/>
    <s v="No"/>
  </r>
  <r>
    <s v="ODR1138"/>
    <x v="16"/>
    <s v="Simran"/>
    <x v="6"/>
    <n v="2"/>
    <n v="150"/>
    <n v="60"/>
    <n v="12"/>
    <n v="30"/>
    <n v="342"/>
    <s v="GPay"/>
    <x v="2"/>
    <x v="2"/>
    <x v="2"/>
    <n v="180"/>
    <n v="52.6"/>
    <s v="No"/>
  </r>
  <r>
    <s v="ODR1138"/>
    <x v="16"/>
    <s v="Simran"/>
    <x v="6"/>
    <n v="2"/>
    <n v="150"/>
    <n v="60"/>
    <n v="12"/>
    <n v="30"/>
    <n v="342"/>
    <s v="GPay"/>
    <x v="2"/>
    <x v="2"/>
    <x v="2"/>
    <n v="180"/>
    <n v="52.6"/>
    <s v="No"/>
  </r>
  <r>
    <s v="ODR1138"/>
    <x v="16"/>
    <s v="Simran"/>
    <x v="6"/>
    <n v="2"/>
    <n v="200"/>
    <n v="60"/>
    <n v="12"/>
    <n v="30"/>
    <n v="442"/>
    <s v="GPay"/>
    <x v="2"/>
    <x v="2"/>
    <x v="2"/>
    <n v="280"/>
    <n v="63.3"/>
    <s v="No"/>
  </r>
  <r>
    <s v="ODR1138"/>
    <x v="16"/>
    <s v="Simran"/>
    <x v="6"/>
    <n v="2"/>
    <n v="120"/>
    <n v="60"/>
    <n v="12"/>
    <n v="30"/>
    <n v="282"/>
    <s v="GPay"/>
    <x v="2"/>
    <x v="2"/>
    <x v="2"/>
    <n v="120"/>
    <n v="42.6"/>
    <s v="No"/>
  </r>
  <r>
    <s v="ODR1138"/>
    <x v="16"/>
    <s v="Simran"/>
    <x v="6"/>
    <n v="2"/>
    <n v="150"/>
    <n v="60"/>
    <n v="12"/>
    <n v="30"/>
    <n v="342"/>
    <s v="GPay"/>
    <x v="2"/>
    <x v="2"/>
    <x v="2"/>
    <n v="180"/>
    <n v="52.6"/>
    <s v="No"/>
  </r>
  <r>
    <s v="ODR1138"/>
    <x v="16"/>
    <s v="Simran"/>
    <x v="6"/>
    <n v="2"/>
    <n v="200"/>
    <n v="60"/>
    <n v="12"/>
    <n v="30"/>
    <n v="442"/>
    <s v="GPay"/>
    <x v="2"/>
    <x v="2"/>
    <x v="2"/>
    <n v="280"/>
    <n v="63.3"/>
    <s v="No"/>
  </r>
  <r>
    <s v="ODR1138"/>
    <x v="16"/>
    <s v="Simran"/>
    <x v="6"/>
    <n v="2"/>
    <n v="180"/>
    <n v="60"/>
    <n v="12"/>
    <n v="30"/>
    <n v="402"/>
    <s v="GPay"/>
    <x v="2"/>
    <x v="2"/>
    <x v="2"/>
    <n v="240"/>
    <n v="59.7"/>
    <s v="No"/>
  </r>
  <r>
    <s v="ODR1138"/>
    <x v="16"/>
    <s v="Simran"/>
    <x v="6"/>
    <n v="2"/>
    <n v="120"/>
    <n v="60"/>
    <n v="12"/>
    <n v="30"/>
    <n v="282"/>
    <s v="GPay"/>
    <x v="2"/>
    <x v="2"/>
    <x v="2"/>
    <n v="120"/>
    <n v="42.6"/>
    <s v="No"/>
  </r>
  <r>
    <s v="ODR1138"/>
    <x v="16"/>
    <s v="Simran"/>
    <x v="6"/>
    <n v="2"/>
    <n v="120"/>
    <n v="60"/>
    <n v="12"/>
    <n v="30"/>
    <n v="282"/>
    <s v="GPay"/>
    <x v="2"/>
    <x v="2"/>
    <x v="2"/>
    <n v="120"/>
    <n v="42.6"/>
    <s v="No"/>
  </r>
  <r>
    <s v="ODR1138"/>
    <x v="16"/>
    <s v="Simran"/>
    <x v="6"/>
    <n v="2"/>
    <n v="180"/>
    <n v="60"/>
    <n v="12"/>
    <n v="30"/>
    <n v="402"/>
    <s v="GPay"/>
    <x v="2"/>
    <x v="2"/>
    <x v="2"/>
    <n v="240"/>
    <n v="59.7"/>
    <s v="No"/>
  </r>
  <r>
    <s v="ODR1138"/>
    <x v="16"/>
    <s v="Simran"/>
    <x v="6"/>
    <n v="2"/>
    <n v="180"/>
    <n v="60"/>
    <n v="12"/>
    <n v="30"/>
    <n v="402"/>
    <s v="GPay"/>
    <x v="2"/>
    <x v="2"/>
    <x v="2"/>
    <n v="240"/>
    <n v="59.7"/>
    <s v="No"/>
  </r>
  <r>
    <s v="ODR1138"/>
    <x v="16"/>
    <s v="Simran"/>
    <x v="6"/>
    <n v="2"/>
    <n v="150"/>
    <n v="60"/>
    <n v="12"/>
    <n v="30"/>
    <n v="342"/>
    <s v="GPay"/>
    <x v="2"/>
    <x v="2"/>
    <x v="2"/>
    <n v="180"/>
    <n v="52.6"/>
    <s v="No"/>
  </r>
  <r>
    <s v="ODR1138"/>
    <x v="16"/>
    <s v="Simran"/>
    <x v="6"/>
    <n v="2"/>
    <n v="150"/>
    <n v="60"/>
    <n v="12"/>
    <n v="30"/>
    <n v="342"/>
    <s v="GPay"/>
    <x v="2"/>
    <x v="2"/>
    <x v="2"/>
    <n v="180"/>
    <n v="52.6"/>
    <s v="No"/>
  </r>
  <r>
    <s v="ODR1138"/>
    <x v="16"/>
    <s v="Simran"/>
    <x v="6"/>
    <n v="2"/>
    <n v="180"/>
    <n v="60"/>
    <n v="12"/>
    <n v="30"/>
    <n v="402"/>
    <s v="GPay"/>
    <x v="2"/>
    <x v="2"/>
    <x v="2"/>
    <n v="240"/>
    <n v="59.7"/>
    <s v="No"/>
  </r>
  <r>
    <s v="ODR1138"/>
    <x v="16"/>
    <s v="Simran"/>
    <x v="6"/>
    <n v="2"/>
    <n v="120"/>
    <n v="60"/>
    <n v="12"/>
    <n v="30"/>
    <n v="282"/>
    <s v="GPay"/>
    <x v="2"/>
    <x v="2"/>
    <x v="2"/>
    <n v="120"/>
    <n v="42.6"/>
    <s v="No"/>
  </r>
  <r>
    <s v="ODR1138"/>
    <x v="16"/>
    <s v="Simran"/>
    <x v="6"/>
    <n v="2"/>
    <n v="180"/>
    <n v="60"/>
    <n v="12"/>
    <n v="30"/>
    <n v="402"/>
    <s v="GPay"/>
    <x v="2"/>
    <x v="2"/>
    <x v="2"/>
    <n v="240"/>
    <n v="59.7"/>
    <s v="No"/>
  </r>
  <r>
    <s v="ODR1138"/>
    <x v="16"/>
    <s v="Simran"/>
    <x v="6"/>
    <n v="2"/>
    <n v="120"/>
    <n v="60"/>
    <n v="12"/>
    <n v="30"/>
    <n v="282"/>
    <s v="GPay"/>
    <x v="2"/>
    <x v="2"/>
    <x v="2"/>
    <n v="120"/>
    <n v="42.6"/>
    <s v="No"/>
  </r>
  <r>
    <s v="ODR1138"/>
    <x v="16"/>
    <s v="Simran"/>
    <x v="6"/>
    <n v="2"/>
    <n v="180"/>
    <n v="60"/>
    <n v="12"/>
    <n v="30"/>
    <n v="402"/>
    <s v="GPay"/>
    <x v="2"/>
    <x v="2"/>
    <x v="2"/>
    <n v="240"/>
    <n v="59.7"/>
    <s v="No"/>
  </r>
  <r>
    <s v="ODR1138"/>
    <x v="16"/>
    <s v="Simran"/>
    <x v="6"/>
    <n v="2"/>
    <n v="200"/>
    <n v="60"/>
    <n v="12"/>
    <n v="30"/>
    <n v="442"/>
    <s v="GPay"/>
    <x v="2"/>
    <x v="2"/>
    <x v="2"/>
    <n v="280"/>
    <n v="63.3"/>
    <s v="No"/>
  </r>
  <r>
    <s v="ODR1138"/>
    <x v="16"/>
    <s v="Simran"/>
    <x v="6"/>
    <n v="2"/>
    <n v="150"/>
    <n v="60"/>
    <n v="12"/>
    <n v="30"/>
    <n v="342"/>
    <s v="GPay"/>
    <x v="2"/>
    <x v="2"/>
    <x v="2"/>
    <n v="180"/>
    <n v="52.6"/>
    <s v="No"/>
  </r>
  <r>
    <s v="ODR1138"/>
    <x v="16"/>
    <s v="Simran"/>
    <x v="6"/>
    <n v="2"/>
    <n v="180"/>
    <n v="60"/>
    <n v="12"/>
    <n v="30"/>
    <n v="402"/>
    <s v="GPay"/>
    <x v="2"/>
    <x v="2"/>
    <x v="2"/>
    <n v="240"/>
    <n v="59.7"/>
    <s v="No"/>
  </r>
  <r>
    <s v="ODR1138"/>
    <x v="16"/>
    <s v="Simran"/>
    <x v="6"/>
    <n v="2"/>
    <n v="150"/>
    <n v="60"/>
    <n v="12"/>
    <n v="30"/>
    <n v="342"/>
    <s v="GPay"/>
    <x v="2"/>
    <x v="2"/>
    <x v="2"/>
    <n v="180"/>
    <n v="52.6"/>
    <s v="No"/>
  </r>
  <r>
    <s v="ODR1138"/>
    <x v="16"/>
    <s v="Simran"/>
    <x v="6"/>
    <n v="2"/>
    <n v="180"/>
    <n v="60"/>
    <n v="12"/>
    <n v="30"/>
    <n v="402"/>
    <s v="GPay"/>
    <x v="2"/>
    <x v="2"/>
    <x v="2"/>
    <n v="240"/>
    <n v="59.7"/>
    <s v="No"/>
  </r>
  <r>
    <s v="ODR1138"/>
    <x v="16"/>
    <s v="Simran"/>
    <x v="6"/>
    <n v="2"/>
    <n v="180"/>
    <n v="60"/>
    <n v="12"/>
    <n v="30"/>
    <n v="402"/>
    <s v="GPay"/>
    <x v="2"/>
    <x v="2"/>
    <x v="2"/>
    <n v="240"/>
    <n v="59.7"/>
    <s v="No"/>
  </r>
  <r>
    <s v="ODR1138"/>
    <x v="16"/>
    <s v="Simran"/>
    <x v="6"/>
    <n v="2"/>
    <n v="150"/>
    <n v="60"/>
    <n v="12"/>
    <n v="30"/>
    <n v="342"/>
    <s v="GPay"/>
    <x v="2"/>
    <x v="2"/>
    <x v="2"/>
    <n v="180"/>
    <n v="52.6"/>
    <s v="No"/>
  </r>
  <r>
    <s v="ODR1138"/>
    <x v="16"/>
    <s v="Simran"/>
    <x v="6"/>
    <n v="2"/>
    <n v="120"/>
    <n v="60"/>
    <n v="12"/>
    <n v="30"/>
    <n v="282"/>
    <s v="GPay"/>
    <x v="2"/>
    <x v="2"/>
    <x v="2"/>
    <n v="120"/>
    <n v="42.6"/>
    <s v="No"/>
  </r>
  <r>
    <s v="ODR1138"/>
    <x v="16"/>
    <s v="Simran"/>
    <x v="6"/>
    <n v="2"/>
    <n v="200"/>
    <n v="60"/>
    <n v="12"/>
    <n v="30"/>
    <n v="442"/>
    <s v="GPay"/>
    <x v="2"/>
    <x v="2"/>
    <x v="2"/>
    <n v="280"/>
    <n v="63.3"/>
    <s v="No"/>
  </r>
  <r>
    <s v="ODR1138"/>
    <x v="16"/>
    <s v="Simran"/>
    <x v="6"/>
    <n v="2"/>
    <n v="120"/>
    <n v="60"/>
    <n v="12"/>
    <n v="30"/>
    <n v="282"/>
    <s v="GPay"/>
    <x v="2"/>
    <x v="2"/>
    <x v="2"/>
    <n v="120"/>
    <n v="42.6"/>
    <s v="No"/>
  </r>
  <r>
    <s v="ODR1138"/>
    <x v="16"/>
    <s v="Simran"/>
    <x v="6"/>
    <n v="2"/>
    <n v="180"/>
    <n v="60"/>
    <n v="12"/>
    <n v="30"/>
    <n v="402"/>
    <s v="GPay"/>
    <x v="2"/>
    <x v="2"/>
    <x v="2"/>
    <n v="240"/>
    <n v="59.7"/>
    <s v="No"/>
  </r>
  <r>
    <s v="ODR1138"/>
    <x v="16"/>
    <s v="Simran"/>
    <x v="6"/>
    <n v="2"/>
    <n v="150"/>
    <n v="60"/>
    <n v="12"/>
    <n v="30"/>
    <n v="342"/>
    <s v="GPay"/>
    <x v="2"/>
    <x v="2"/>
    <x v="2"/>
    <n v="180"/>
    <n v="52.6"/>
    <s v="No"/>
  </r>
  <r>
    <s v="ODR1138"/>
    <x v="16"/>
    <s v="Simran"/>
    <x v="6"/>
    <n v="2"/>
    <n v="150"/>
    <n v="60"/>
    <n v="12"/>
    <n v="30"/>
    <n v="342"/>
    <s v="GPay"/>
    <x v="2"/>
    <x v="2"/>
    <x v="2"/>
    <n v="180"/>
    <n v="52.6"/>
    <s v="No"/>
  </r>
  <r>
    <s v="ODR1138"/>
    <x v="16"/>
    <s v="Simran"/>
    <x v="6"/>
    <n v="2"/>
    <n v="200"/>
    <n v="60"/>
    <n v="12"/>
    <n v="30"/>
    <n v="442"/>
    <s v="GPay"/>
    <x v="2"/>
    <x v="2"/>
    <x v="2"/>
    <n v="280"/>
    <n v="63.3"/>
    <s v="No"/>
  </r>
  <r>
    <s v="ODR1138"/>
    <x v="16"/>
    <s v="Simran"/>
    <x v="6"/>
    <n v="2"/>
    <n v="120"/>
    <n v="60"/>
    <n v="12"/>
    <n v="30"/>
    <n v="282"/>
    <s v="GPay"/>
    <x v="2"/>
    <x v="2"/>
    <x v="2"/>
    <n v="120"/>
    <n v="42.6"/>
    <s v="No"/>
  </r>
  <r>
    <s v="ODR1138"/>
    <x v="16"/>
    <s v="Simran"/>
    <x v="6"/>
    <n v="2"/>
    <n v="150"/>
    <n v="60"/>
    <n v="12"/>
    <n v="30"/>
    <n v="342"/>
    <s v="GPay"/>
    <x v="2"/>
    <x v="2"/>
    <x v="2"/>
    <n v="180"/>
    <n v="52.6"/>
    <s v="No"/>
  </r>
  <r>
    <s v="ODR1138"/>
    <x v="16"/>
    <s v="Simran"/>
    <x v="6"/>
    <n v="2"/>
    <n v="200"/>
    <n v="60"/>
    <n v="12"/>
    <n v="30"/>
    <n v="442"/>
    <s v="GPay"/>
    <x v="2"/>
    <x v="2"/>
    <x v="2"/>
    <n v="280"/>
    <n v="63.3"/>
    <s v="No"/>
  </r>
  <r>
    <s v="ODR1138"/>
    <x v="16"/>
    <s v="Simran"/>
    <x v="6"/>
    <n v="2"/>
    <n v="180"/>
    <n v="60"/>
    <n v="12"/>
    <n v="30"/>
    <n v="402"/>
    <s v="GPay"/>
    <x v="2"/>
    <x v="2"/>
    <x v="2"/>
    <n v="240"/>
    <n v="59.7"/>
    <s v="No"/>
  </r>
  <r>
    <s v="ODR1138"/>
    <x v="16"/>
    <s v="Simran"/>
    <x v="6"/>
    <n v="2"/>
    <n v="120"/>
    <n v="60"/>
    <n v="12"/>
    <n v="30"/>
    <n v="282"/>
    <s v="GPay"/>
    <x v="2"/>
    <x v="2"/>
    <x v="2"/>
    <n v="120"/>
    <n v="42.6"/>
    <s v="No"/>
  </r>
  <r>
    <s v="ODR1138"/>
    <x v="16"/>
    <s v="Simran"/>
    <x v="6"/>
    <n v="2"/>
    <n v="120"/>
    <n v="60"/>
    <n v="12"/>
    <n v="30"/>
    <n v="282"/>
    <s v="GPay"/>
    <x v="2"/>
    <x v="2"/>
    <x v="2"/>
    <n v="120"/>
    <n v="42.6"/>
    <s v="No"/>
  </r>
  <r>
    <s v="ODR1138"/>
    <x v="16"/>
    <s v="Simran"/>
    <x v="6"/>
    <n v="2"/>
    <n v="180"/>
    <n v="60"/>
    <n v="12"/>
    <n v="30"/>
    <n v="402"/>
    <s v="GPay"/>
    <x v="2"/>
    <x v="2"/>
    <x v="2"/>
    <n v="240"/>
    <n v="59.7"/>
    <s v="No"/>
  </r>
  <r>
    <s v="ODR1138"/>
    <x v="16"/>
    <s v="Simran"/>
    <x v="6"/>
    <n v="2"/>
    <n v="180"/>
    <n v="60"/>
    <n v="12"/>
    <n v="30"/>
    <n v="402"/>
    <s v="GPay"/>
    <x v="2"/>
    <x v="2"/>
    <x v="2"/>
    <n v="240"/>
    <n v="59.7"/>
    <s v="No"/>
  </r>
  <r>
    <s v="ODR1138"/>
    <x v="16"/>
    <s v="Simran"/>
    <x v="6"/>
    <n v="2"/>
    <n v="150"/>
    <n v="60"/>
    <n v="12"/>
    <n v="30"/>
    <n v="342"/>
    <s v="GPay"/>
    <x v="2"/>
    <x v="2"/>
    <x v="2"/>
    <n v="180"/>
    <n v="52.6"/>
    <s v="No"/>
  </r>
  <r>
    <s v="ODR1138"/>
    <x v="16"/>
    <s v="Simran"/>
    <x v="6"/>
    <n v="2"/>
    <n v="150"/>
    <n v="60"/>
    <n v="12"/>
    <n v="30"/>
    <n v="342"/>
    <s v="GPay"/>
    <x v="2"/>
    <x v="2"/>
    <x v="2"/>
    <n v="180"/>
    <n v="52.6"/>
    <s v="No"/>
  </r>
  <r>
    <s v="ODR1138"/>
    <x v="16"/>
    <s v="Simran"/>
    <x v="6"/>
    <n v="2"/>
    <n v="180"/>
    <n v="60"/>
    <n v="12"/>
    <n v="30"/>
    <n v="402"/>
    <s v="GPay"/>
    <x v="2"/>
    <x v="2"/>
    <x v="2"/>
    <n v="240"/>
    <n v="59.7"/>
    <s v="No"/>
  </r>
  <r>
    <s v="ODR1138"/>
    <x v="16"/>
    <s v="Simran"/>
    <x v="6"/>
    <n v="2"/>
    <n v="120"/>
    <n v="60"/>
    <n v="12"/>
    <n v="30"/>
    <n v="282"/>
    <s v="GPay"/>
    <x v="2"/>
    <x v="2"/>
    <x v="2"/>
    <n v="120"/>
    <n v="42.6"/>
    <s v="No"/>
  </r>
  <r>
    <s v="ODR1138"/>
    <x v="16"/>
    <s v="Simran"/>
    <x v="6"/>
    <n v="2"/>
    <n v="180"/>
    <n v="60"/>
    <n v="12"/>
    <n v="30"/>
    <n v="402"/>
    <s v="GPay"/>
    <x v="2"/>
    <x v="2"/>
    <x v="2"/>
    <n v="240"/>
    <n v="59.7"/>
    <s v="No"/>
  </r>
  <r>
    <s v="ODR1138"/>
    <x v="16"/>
    <s v="Simran"/>
    <x v="6"/>
    <n v="2"/>
    <n v="120"/>
    <n v="60"/>
    <n v="12"/>
    <n v="30"/>
    <n v="282"/>
    <s v="GPay"/>
    <x v="2"/>
    <x v="2"/>
    <x v="2"/>
    <n v="120"/>
    <n v="42.6"/>
    <s v="No"/>
  </r>
  <r>
    <s v="ODR1138"/>
    <x v="16"/>
    <s v="Simran"/>
    <x v="6"/>
    <n v="2"/>
    <n v="180"/>
    <n v="60"/>
    <n v="12"/>
    <n v="30"/>
    <n v="402"/>
    <s v="GPay"/>
    <x v="2"/>
    <x v="2"/>
    <x v="2"/>
    <n v="240"/>
    <n v="59.7"/>
    <s v="No"/>
  </r>
  <r>
    <s v="ODR1138"/>
    <x v="16"/>
    <s v="Simran"/>
    <x v="6"/>
    <n v="2"/>
    <n v="200"/>
    <n v="60"/>
    <n v="12"/>
    <n v="30"/>
    <n v="442"/>
    <s v="GPay"/>
    <x v="2"/>
    <x v="2"/>
    <x v="2"/>
    <n v="280"/>
    <n v="63.3"/>
    <s v="No"/>
  </r>
  <r>
    <s v="ODR1139"/>
    <x v="18"/>
    <s v="Raj"/>
    <x v="6"/>
    <n v="1"/>
    <n v="150"/>
    <n v="60"/>
    <n v="12"/>
    <n v="0"/>
    <n v="162"/>
    <s v="Not Available"/>
    <x v="2"/>
    <x v="2"/>
    <x v="1"/>
    <n v="90"/>
    <n v="55.6"/>
    <s v="No"/>
  </r>
  <r>
    <s v="ODR1139"/>
    <x v="18"/>
    <s v="Raj"/>
    <x v="6"/>
    <n v="1"/>
    <n v="180"/>
    <n v="60"/>
    <n v="12"/>
    <n v="0"/>
    <n v="192"/>
    <s v="Not Available"/>
    <x v="2"/>
    <x v="2"/>
    <x v="1"/>
    <n v="120"/>
    <n v="62.5"/>
    <s v="No"/>
  </r>
  <r>
    <s v="ODR1139"/>
    <x v="18"/>
    <s v="Raj"/>
    <x v="6"/>
    <n v="1"/>
    <n v="150"/>
    <n v="60"/>
    <n v="12"/>
    <n v="0"/>
    <n v="162"/>
    <s v="Not Available"/>
    <x v="2"/>
    <x v="2"/>
    <x v="1"/>
    <n v="90"/>
    <n v="55.6"/>
    <s v="No"/>
  </r>
  <r>
    <s v="ODR1139"/>
    <x v="18"/>
    <s v="Raj"/>
    <x v="6"/>
    <n v="1"/>
    <n v="180"/>
    <n v="60"/>
    <n v="12"/>
    <n v="0"/>
    <n v="192"/>
    <s v="Not Available"/>
    <x v="2"/>
    <x v="2"/>
    <x v="1"/>
    <n v="120"/>
    <n v="62.5"/>
    <s v="No"/>
  </r>
  <r>
    <s v="ODR1139"/>
    <x v="18"/>
    <s v="Raj"/>
    <x v="6"/>
    <n v="1"/>
    <n v="180"/>
    <n v="60"/>
    <n v="12"/>
    <n v="0"/>
    <n v="192"/>
    <s v="Not Available"/>
    <x v="2"/>
    <x v="2"/>
    <x v="1"/>
    <n v="120"/>
    <n v="62.5"/>
    <s v="No"/>
  </r>
  <r>
    <s v="ODR1139"/>
    <x v="18"/>
    <s v="Raj"/>
    <x v="6"/>
    <n v="1"/>
    <n v="150"/>
    <n v="60"/>
    <n v="12"/>
    <n v="0"/>
    <n v="162"/>
    <s v="Not Available"/>
    <x v="2"/>
    <x v="2"/>
    <x v="1"/>
    <n v="90"/>
    <n v="55.6"/>
    <s v="No"/>
  </r>
  <r>
    <s v="ODR1139"/>
    <x v="18"/>
    <s v="Raj"/>
    <x v="6"/>
    <n v="1"/>
    <n v="120"/>
    <n v="60"/>
    <n v="12"/>
    <n v="0"/>
    <n v="132"/>
    <s v="Not Available"/>
    <x v="2"/>
    <x v="2"/>
    <x v="1"/>
    <n v="60"/>
    <n v="45.5"/>
    <s v="No"/>
  </r>
  <r>
    <s v="ODR1139"/>
    <x v="18"/>
    <s v="Raj"/>
    <x v="6"/>
    <n v="1"/>
    <n v="200"/>
    <n v="60"/>
    <n v="12"/>
    <n v="0"/>
    <n v="212"/>
    <s v="Not Available"/>
    <x v="2"/>
    <x v="2"/>
    <x v="1"/>
    <n v="140"/>
    <n v="66"/>
    <s v="No"/>
  </r>
  <r>
    <s v="ODR1139"/>
    <x v="18"/>
    <s v="Raj"/>
    <x v="6"/>
    <n v="1"/>
    <n v="120"/>
    <n v="60"/>
    <n v="12"/>
    <n v="0"/>
    <n v="132"/>
    <s v="Not Available"/>
    <x v="2"/>
    <x v="2"/>
    <x v="1"/>
    <n v="60"/>
    <n v="45.5"/>
    <s v="No"/>
  </r>
  <r>
    <s v="ODR1139"/>
    <x v="18"/>
    <s v="Raj"/>
    <x v="6"/>
    <n v="1"/>
    <n v="180"/>
    <n v="60"/>
    <n v="12"/>
    <n v="0"/>
    <n v="192"/>
    <s v="Not Available"/>
    <x v="2"/>
    <x v="2"/>
    <x v="1"/>
    <n v="120"/>
    <n v="62.5"/>
    <s v="No"/>
  </r>
  <r>
    <s v="ODR1139"/>
    <x v="18"/>
    <s v="Raj"/>
    <x v="6"/>
    <n v="1"/>
    <n v="150"/>
    <n v="60"/>
    <n v="12"/>
    <n v="0"/>
    <n v="162"/>
    <s v="Not Available"/>
    <x v="2"/>
    <x v="2"/>
    <x v="1"/>
    <n v="90"/>
    <n v="55.6"/>
    <s v="No"/>
  </r>
  <r>
    <s v="ODR1139"/>
    <x v="18"/>
    <s v="Raj"/>
    <x v="6"/>
    <n v="1"/>
    <n v="150"/>
    <n v="60"/>
    <n v="12"/>
    <n v="0"/>
    <n v="162"/>
    <s v="Not Available"/>
    <x v="2"/>
    <x v="2"/>
    <x v="1"/>
    <n v="90"/>
    <n v="55.6"/>
    <s v="No"/>
  </r>
  <r>
    <s v="ODR1139"/>
    <x v="18"/>
    <s v="Raj"/>
    <x v="6"/>
    <n v="1"/>
    <n v="200"/>
    <n v="60"/>
    <n v="12"/>
    <n v="0"/>
    <n v="212"/>
    <s v="Not Available"/>
    <x v="2"/>
    <x v="2"/>
    <x v="1"/>
    <n v="140"/>
    <n v="66"/>
    <s v="No"/>
  </r>
  <r>
    <s v="ODR1139"/>
    <x v="18"/>
    <s v="Raj"/>
    <x v="6"/>
    <n v="1"/>
    <n v="120"/>
    <n v="60"/>
    <n v="12"/>
    <n v="0"/>
    <n v="132"/>
    <s v="Not Available"/>
    <x v="2"/>
    <x v="2"/>
    <x v="1"/>
    <n v="60"/>
    <n v="45.5"/>
    <s v="No"/>
  </r>
  <r>
    <s v="ODR1139"/>
    <x v="18"/>
    <s v="Raj"/>
    <x v="6"/>
    <n v="1"/>
    <n v="150"/>
    <n v="60"/>
    <n v="12"/>
    <n v="0"/>
    <n v="162"/>
    <s v="Not Available"/>
    <x v="2"/>
    <x v="2"/>
    <x v="1"/>
    <n v="90"/>
    <n v="55.6"/>
    <s v="No"/>
  </r>
  <r>
    <s v="ODR1139"/>
    <x v="18"/>
    <s v="Raj"/>
    <x v="6"/>
    <n v="1"/>
    <n v="200"/>
    <n v="60"/>
    <n v="12"/>
    <n v="0"/>
    <n v="212"/>
    <s v="Not Available"/>
    <x v="2"/>
    <x v="2"/>
    <x v="1"/>
    <n v="140"/>
    <n v="66"/>
    <s v="No"/>
  </r>
  <r>
    <s v="ODR1139"/>
    <x v="18"/>
    <s v="Raj"/>
    <x v="6"/>
    <n v="1"/>
    <n v="180"/>
    <n v="60"/>
    <n v="12"/>
    <n v="0"/>
    <n v="192"/>
    <s v="Not Available"/>
    <x v="2"/>
    <x v="2"/>
    <x v="1"/>
    <n v="120"/>
    <n v="62.5"/>
    <s v="No"/>
  </r>
  <r>
    <s v="ODR1139"/>
    <x v="18"/>
    <s v="Raj"/>
    <x v="6"/>
    <n v="1"/>
    <n v="120"/>
    <n v="60"/>
    <n v="12"/>
    <n v="0"/>
    <n v="132"/>
    <s v="Not Available"/>
    <x v="2"/>
    <x v="2"/>
    <x v="1"/>
    <n v="60"/>
    <n v="45.5"/>
    <s v="No"/>
  </r>
  <r>
    <s v="ODR1139"/>
    <x v="18"/>
    <s v="Raj"/>
    <x v="6"/>
    <n v="1"/>
    <n v="120"/>
    <n v="60"/>
    <n v="12"/>
    <n v="0"/>
    <n v="132"/>
    <s v="Not Available"/>
    <x v="2"/>
    <x v="2"/>
    <x v="1"/>
    <n v="60"/>
    <n v="45.5"/>
    <s v="No"/>
  </r>
  <r>
    <s v="ODR1139"/>
    <x v="18"/>
    <s v="Raj"/>
    <x v="6"/>
    <n v="1"/>
    <n v="180"/>
    <n v="60"/>
    <n v="12"/>
    <n v="0"/>
    <n v="192"/>
    <s v="Not Available"/>
    <x v="2"/>
    <x v="2"/>
    <x v="1"/>
    <n v="120"/>
    <n v="62.5"/>
    <s v="No"/>
  </r>
  <r>
    <s v="ODR1139"/>
    <x v="18"/>
    <s v="Raj"/>
    <x v="6"/>
    <n v="1"/>
    <n v="180"/>
    <n v="60"/>
    <n v="12"/>
    <n v="0"/>
    <n v="192"/>
    <s v="Not Available"/>
    <x v="2"/>
    <x v="2"/>
    <x v="1"/>
    <n v="120"/>
    <n v="62.5"/>
    <s v="No"/>
  </r>
  <r>
    <s v="ODR1139"/>
    <x v="18"/>
    <s v="Raj"/>
    <x v="6"/>
    <n v="1"/>
    <n v="150"/>
    <n v="60"/>
    <n v="12"/>
    <n v="0"/>
    <n v="162"/>
    <s v="Not Available"/>
    <x v="2"/>
    <x v="2"/>
    <x v="1"/>
    <n v="90"/>
    <n v="55.6"/>
    <s v="No"/>
  </r>
  <r>
    <s v="ODR1139"/>
    <x v="18"/>
    <s v="Raj"/>
    <x v="6"/>
    <n v="1"/>
    <n v="150"/>
    <n v="60"/>
    <n v="12"/>
    <n v="0"/>
    <n v="162"/>
    <s v="Not Available"/>
    <x v="2"/>
    <x v="2"/>
    <x v="1"/>
    <n v="90"/>
    <n v="55.6"/>
    <s v="No"/>
  </r>
  <r>
    <s v="ODR1139"/>
    <x v="18"/>
    <s v="Raj"/>
    <x v="6"/>
    <n v="1"/>
    <n v="180"/>
    <n v="60"/>
    <n v="12"/>
    <n v="0"/>
    <n v="192"/>
    <s v="Not Available"/>
    <x v="2"/>
    <x v="2"/>
    <x v="1"/>
    <n v="120"/>
    <n v="62.5"/>
    <s v="No"/>
  </r>
  <r>
    <s v="ODR1139"/>
    <x v="18"/>
    <s v="Raj"/>
    <x v="6"/>
    <n v="1"/>
    <n v="120"/>
    <n v="60"/>
    <n v="12"/>
    <n v="0"/>
    <n v="132"/>
    <s v="Not Available"/>
    <x v="2"/>
    <x v="2"/>
    <x v="1"/>
    <n v="60"/>
    <n v="45.5"/>
    <s v="No"/>
  </r>
  <r>
    <s v="ODR1139"/>
    <x v="18"/>
    <s v="Raj"/>
    <x v="6"/>
    <n v="1"/>
    <n v="180"/>
    <n v="60"/>
    <n v="12"/>
    <n v="0"/>
    <n v="192"/>
    <s v="Not Available"/>
    <x v="2"/>
    <x v="2"/>
    <x v="1"/>
    <n v="120"/>
    <n v="62.5"/>
    <s v="No"/>
  </r>
  <r>
    <s v="ODR1139"/>
    <x v="18"/>
    <s v="Raj"/>
    <x v="6"/>
    <n v="1"/>
    <n v="120"/>
    <n v="60"/>
    <n v="12"/>
    <n v="0"/>
    <n v="132"/>
    <s v="Not Available"/>
    <x v="2"/>
    <x v="2"/>
    <x v="1"/>
    <n v="60"/>
    <n v="45.5"/>
    <s v="No"/>
  </r>
  <r>
    <s v="ODR1139"/>
    <x v="18"/>
    <s v="Raj"/>
    <x v="6"/>
    <n v="1"/>
    <n v="180"/>
    <n v="60"/>
    <n v="12"/>
    <n v="0"/>
    <n v="192"/>
    <s v="Not Available"/>
    <x v="2"/>
    <x v="2"/>
    <x v="1"/>
    <n v="120"/>
    <n v="62.5"/>
    <s v="No"/>
  </r>
  <r>
    <s v="ODR1139"/>
    <x v="18"/>
    <s v="Raj"/>
    <x v="6"/>
    <n v="1"/>
    <n v="200"/>
    <n v="60"/>
    <n v="12"/>
    <n v="0"/>
    <n v="212"/>
    <s v="Not Available"/>
    <x v="2"/>
    <x v="2"/>
    <x v="1"/>
    <n v="140"/>
    <n v="66"/>
    <s v="No"/>
  </r>
  <r>
    <s v="ODR1140"/>
    <x v="4"/>
    <s v="Amit"/>
    <x v="0"/>
    <n v="2"/>
    <n v="200"/>
    <n v="70"/>
    <n v="0"/>
    <n v="0"/>
    <n v="400"/>
    <s v="GPay"/>
    <x v="3"/>
    <x v="0"/>
    <x v="3"/>
    <n v="260"/>
    <n v="65"/>
    <s v="No"/>
  </r>
  <r>
    <s v="ODR1140"/>
    <x v="4"/>
    <s v="Amit"/>
    <x v="0"/>
    <n v="2"/>
    <n v="200"/>
    <n v="70"/>
    <n v="0"/>
    <n v="0"/>
    <n v="400"/>
    <s v="GPay"/>
    <x v="3"/>
    <x v="0"/>
    <x v="3"/>
    <n v="260"/>
    <n v="65"/>
    <s v="No"/>
  </r>
  <r>
    <s v="ODR1140"/>
    <x v="4"/>
    <s v="Amit"/>
    <x v="0"/>
    <n v="2"/>
    <n v="180"/>
    <n v="70"/>
    <n v="0"/>
    <n v="0"/>
    <n v="360"/>
    <s v="GPay"/>
    <x v="3"/>
    <x v="0"/>
    <x v="3"/>
    <n v="220"/>
    <n v="61.1"/>
    <s v="No"/>
  </r>
  <r>
    <s v="ODR1140"/>
    <x v="4"/>
    <s v="Amit"/>
    <x v="0"/>
    <n v="2"/>
    <n v="180"/>
    <n v="70"/>
    <n v="0"/>
    <n v="0"/>
    <n v="360"/>
    <s v="GPay"/>
    <x v="3"/>
    <x v="0"/>
    <x v="3"/>
    <n v="220"/>
    <n v="61.1"/>
    <s v="No"/>
  </r>
  <r>
    <s v="ODR1140"/>
    <x v="4"/>
    <s v="Amit"/>
    <x v="0"/>
    <n v="2"/>
    <n v="150"/>
    <n v="70"/>
    <n v="0"/>
    <n v="0"/>
    <n v="300"/>
    <s v="GPay"/>
    <x v="3"/>
    <x v="0"/>
    <x v="3"/>
    <n v="160"/>
    <n v="53.3"/>
    <s v="No"/>
  </r>
  <r>
    <s v="ODR1140"/>
    <x v="4"/>
    <s v="Amit"/>
    <x v="0"/>
    <n v="2"/>
    <n v="120"/>
    <n v="70"/>
    <n v="0"/>
    <n v="0"/>
    <n v="240"/>
    <s v="GPay"/>
    <x v="3"/>
    <x v="0"/>
    <x v="3"/>
    <n v="100"/>
    <n v="41.7"/>
    <s v="No"/>
  </r>
  <r>
    <s v="ODR1140"/>
    <x v="4"/>
    <s v="Amit"/>
    <x v="0"/>
    <n v="2"/>
    <n v="150"/>
    <n v="70"/>
    <n v="0"/>
    <n v="0"/>
    <n v="300"/>
    <s v="GPay"/>
    <x v="3"/>
    <x v="0"/>
    <x v="3"/>
    <n v="160"/>
    <n v="53.3"/>
    <s v="No"/>
  </r>
  <r>
    <s v="ODR1140"/>
    <x v="4"/>
    <s v="Amit"/>
    <x v="0"/>
    <n v="2"/>
    <n v="200"/>
    <n v="70"/>
    <n v="0"/>
    <n v="0"/>
    <n v="400"/>
    <s v="GPay"/>
    <x v="3"/>
    <x v="0"/>
    <x v="3"/>
    <n v="260"/>
    <n v="65"/>
    <s v="No"/>
  </r>
  <r>
    <s v="ODR1140"/>
    <x v="4"/>
    <s v="Amit"/>
    <x v="0"/>
    <n v="2"/>
    <n v="200"/>
    <n v="70"/>
    <n v="0"/>
    <n v="0"/>
    <n v="400"/>
    <s v="GPay"/>
    <x v="3"/>
    <x v="0"/>
    <x v="3"/>
    <n v="260"/>
    <n v="65"/>
    <s v="No"/>
  </r>
  <r>
    <s v="ODR1140"/>
    <x v="4"/>
    <s v="Amit"/>
    <x v="0"/>
    <n v="2"/>
    <n v="180"/>
    <n v="70"/>
    <n v="0"/>
    <n v="0"/>
    <n v="360"/>
    <s v="GPay"/>
    <x v="3"/>
    <x v="0"/>
    <x v="3"/>
    <n v="220"/>
    <n v="61.1"/>
    <s v="No"/>
  </r>
  <r>
    <s v="ODR1140"/>
    <x v="4"/>
    <s v="Amit"/>
    <x v="0"/>
    <n v="2"/>
    <n v="180"/>
    <n v="70"/>
    <n v="0"/>
    <n v="0"/>
    <n v="360"/>
    <s v="GPay"/>
    <x v="3"/>
    <x v="0"/>
    <x v="3"/>
    <n v="220"/>
    <n v="61.1"/>
    <s v="No"/>
  </r>
  <r>
    <s v="ODR1140"/>
    <x v="4"/>
    <s v="Amit"/>
    <x v="0"/>
    <n v="2"/>
    <n v="180"/>
    <n v="70"/>
    <n v="0"/>
    <n v="0"/>
    <n v="360"/>
    <s v="GPay"/>
    <x v="3"/>
    <x v="0"/>
    <x v="3"/>
    <n v="220"/>
    <n v="61.1"/>
    <s v="No"/>
  </r>
  <r>
    <s v="ODR1140"/>
    <x v="4"/>
    <s v="Amit"/>
    <x v="0"/>
    <n v="2"/>
    <n v="180"/>
    <n v="70"/>
    <n v="0"/>
    <n v="0"/>
    <n v="360"/>
    <s v="GPay"/>
    <x v="3"/>
    <x v="0"/>
    <x v="3"/>
    <n v="220"/>
    <n v="61.1"/>
    <s v="No"/>
  </r>
  <r>
    <s v="ODR1140"/>
    <x v="4"/>
    <s v="Amit"/>
    <x v="0"/>
    <n v="2"/>
    <n v="200"/>
    <n v="70"/>
    <n v="0"/>
    <n v="0"/>
    <n v="400"/>
    <s v="GPay"/>
    <x v="3"/>
    <x v="0"/>
    <x v="3"/>
    <n v="260"/>
    <n v="65"/>
    <s v="No"/>
  </r>
  <r>
    <s v="ODR1140"/>
    <x v="4"/>
    <s v="Amit"/>
    <x v="0"/>
    <n v="2"/>
    <n v="200"/>
    <n v="70"/>
    <n v="0"/>
    <n v="0"/>
    <n v="400"/>
    <s v="GPay"/>
    <x v="3"/>
    <x v="0"/>
    <x v="3"/>
    <n v="260"/>
    <n v="65"/>
    <s v="No"/>
  </r>
  <r>
    <s v="ODR1141"/>
    <x v="12"/>
    <s v="Not Available"/>
    <x v="6"/>
    <n v="1"/>
    <n v="150"/>
    <n v="60"/>
    <n v="12"/>
    <n v="0"/>
    <n v="162"/>
    <s v="Not Available"/>
    <x v="1"/>
    <x v="2"/>
    <x v="5"/>
    <n v="90"/>
    <n v="55.6"/>
    <s v="No"/>
  </r>
  <r>
    <s v="ODR1141"/>
    <x v="12"/>
    <s v="Not Available"/>
    <x v="6"/>
    <n v="1"/>
    <n v="180"/>
    <n v="60"/>
    <n v="12"/>
    <n v="0"/>
    <n v="192"/>
    <s v="Not Available"/>
    <x v="1"/>
    <x v="2"/>
    <x v="5"/>
    <n v="120"/>
    <n v="62.5"/>
    <s v="No"/>
  </r>
  <r>
    <s v="ODR1141"/>
    <x v="12"/>
    <s v="Not Available"/>
    <x v="6"/>
    <n v="1"/>
    <n v="150"/>
    <n v="60"/>
    <n v="12"/>
    <n v="0"/>
    <n v="162"/>
    <s v="Not Available"/>
    <x v="1"/>
    <x v="2"/>
    <x v="5"/>
    <n v="90"/>
    <n v="55.6"/>
    <s v="No"/>
  </r>
  <r>
    <s v="ODR1141"/>
    <x v="12"/>
    <s v="Not Available"/>
    <x v="6"/>
    <n v="1"/>
    <n v="180"/>
    <n v="60"/>
    <n v="12"/>
    <n v="0"/>
    <n v="192"/>
    <s v="Not Available"/>
    <x v="1"/>
    <x v="2"/>
    <x v="5"/>
    <n v="120"/>
    <n v="62.5"/>
    <s v="No"/>
  </r>
  <r>
    <s v="ODR1141"/>
    <x v="12"/>
    <s v="Not Available"/>
    <x v="6"/>
    <n v="1"/>
    <n v="180"/>
    <n v="60"/>
    <n v="12"/>
    <n v="0"/>
    <n v="192"/>
    <s v="Not Available"/>
    <x v="1"/>
    <x v="2"/>
    <x v="5"/>
    <n v="120"/>
    <n v="62.5"/>
    <s v="No"/>
  </r>
  <r>
    <s v="ODR1141"/>
    <x v="12"/>
    <s v="Not Available"/>
    <x v="6"/>
    <n v="1"/>
    <n v="150"/>
    <n v="60"/>
    <n v="12"/>
    <n v="0"/>
    <n v="162"/>
    <s v="Not Available"/>
    <x v="1"/>
    <x v="2"/>
    <x v="5"/>
    <n v="90"/>
    <n v="55.6"/>
    <s v="No"/>
  </r>
  <r>
    <s v="ODR1141"/>
    <x v="12"/>
    <s v="Not Available"/>
    <x v="6"/>
    <n v="1"/>
    <n v="120"/>
    <n v="60"/>
    <n v="12"/>
    <n v="0"/>
    <n v="132"/>
    <s v="Not Available"/>
    <x v="1"/>
    <x v="2"/>
    <x v="5"/>
    <n v="60"/>
    <n v="45.5"/>
    <s v="No"/>
  </r>
  <r>
    <s v="ODR1141"/>
    <x v="12"/>
    <s v="Not Available"/>
    <x v="6"/>
    <n v="1"/>
    <n v="200"/>
    <n v="60"/>
    <n v="12"/>
    <n v="0"/>
    <n v="212"/>
    <s v="Not Available"/>
    <x v="1"/>
    <x v="2"/>
    <x v="5"/>
    <n v="140"/>
    <n v="66"/>
    <s v="No"/>
  </r>
  <r>
    <s v="ODR1141"/>
    <x v="12"/>
    <s v="Not Available"/>
    <x v="6"/>
    <n v="1"/>
    <n v="120"/>
    <n v="60"/>
    <n v="12"/>
    <n v="0"/>
    <n v="132"/>
    <s v="Not Available"/>
    <x v="1"/>
    <x v="2"/>
    <x v="5"/>
    <n v="60"/>
    <n v="45.5"/>
    <s v="No"/>
  </r>
  <r>
    <s v="ODR1141"/>
    <x v="12"/>
    <s v="Not Available"/>
    <x v="6"/>
    <n v="1"/>
    <n v="180"/>
    <n v="60"/>
    <n v="12"/>
    <n v="0"/>
    <n v="192"/>
    <s v="Not Available"/>
    <x v="1"/>
    <x v="2"/>
    <x v="5"/>
    <n v="120"/>
    <n v="62.5"/>
    <s v="No"/>
  </r>
  <r>
    <s v="ODR1141"/>
    <x v="12"/>
    <s v="Not Available"/>
    <x v="6"/>
    <n v="1"/>
    <n v="150"/>
    <n v="60"/>
    <n v="12"/>
    <n v="0"/>
    <n v="162"/>
    <s v="Not Available"/>
    <x v="1"/>
    <x v="2"/>
    <x v="5"/>
    <n v="90"/>
    <n v="55.6"/>
    <s v="No"/>
  </r>
  <r>
    <s v="ODR1141"/>
    <x v="12"/>
    <s v="Not Available"/>
    <x v="6"/>
    <n v="1"/>
    <n v="150"/>
    <n v="60"/>
    <n v="12"/>
    <n v="0"/>
    <n v="162"/>
    <s v="Not Available"/>
    <x v="1"/>
    <x v="2"/>
    <x v="5"/>
    <n v="90"/>
    <n v="55.6"/>
    <s v="No"/>
  </r>
  <r>
    <s v="ODR1141"/>
    <x v="12"/>
    <s v="Not Available"/>
    <x v="6"/>
    <n v="1"/>
    <n v="200"/>
    <n v="60"/>
    <n v="12"/>
    <n v="0"/>
    <n v="212"/>
    <s v="Not Available"/>
    <x v="1"/>
    <x v="2"/>
    <x v="5"/>
    <n v="140"/>
    <n v="66"/>
    <s v="No"/>
  </r>
  <r>
    <s v="ODR1141"/>
    <x v="12"/>
    <s v="Not Available"/>
    <x v="6"/>
    <n v="1"/>
    <n v="120"/>
    <n v="60"/>
    <n v="12"/>
    <n v="0"/>
    <n v="132"/>
    <s v="Not Available"/>
    <x v="1"/>
    <x v="2"/>
    <x v="5"/>
    <n v="60"/>
    <n v="45.5"/>
    <s v="No"/>
  </r>
  <r>
    <s v="ODR1141"/>
    <x v="12"/>
    <s v="Not Available"/>
    <x v="6"/>
    <n v="1"/>
    <n v="150"/>
    <n v="60"/>
    <n v="12"/>
    <n v="0"/>
    <n v="162"/>
    <s v="Not Available"/>
    <x v="1"/>
    <x v="2"/>
    <x v="5"/>
    <n v="90"/>
    <n v="55.6"/>
    <s v="No"/>
  </r>
  <r>
    <s v="ODR1141"/>
    <x v="12"/>
    <s v="Not Available"/>
    <x v="6"/>
    <n v="1"/>
    <n v="200"/>
    <n v="60"/>
    <n v="12"/>
    <n v="0"/>
    <n v="212"/>
    <s v="Not Available"/>
    <x v="1"/>
    <x v="2"/>
    <x v="5"/>
    <n v="140"/>
    <n v="66"/>
    <s v="No"/>
  </r>
  <r>
    <s v="ODR1141"/>
    <x v="12"/>
    <s v="Not Available"/>
    <x v="6"/>
    <n v="1"/>
    <n v="180"/>
    <n v="60"/>
    <n v="12"/>
    <n v="0"/>
    <n v="192"/>
    <s v="Not Available"/>
    <x v="1"/>
    <x v="2"/>
    <x v="5"/>
    <n v="120"/>
    <n v="62.5"/>
    <s v="No"/>
  </r>
  <r>
    <s v="ODR1141"/>
    <x v="12"/>
    <s v="Not Available"/>
    <x v="6"/>
    <n v="1"/>
    <n v="120"/>
    <n v="60"/>
    <n v="12"/>
    <n v="0"/>
    <n v="132"/>
    <s v="Not Available"/>
    <x v="1"/>
    <x v="2"/>
    <x v="5"/>
    <n v="60"/>
    <n v="45.5"/>
    <s v="No"/>
  </r>
  <r>
    <s v="ODR1141"/>
    <x v="12"/>
    <s v="Not Available"/>
    <x v="6"/>
    <n v="1"/>
    <n v="120"/>
    <n v="60"/>
    <n v="12"/>
    <n v="0"/>
    <n v="132"/>
    <s v="Not Available"/>
    <x v="1"/>
    <x v="2"/>
    <x v="5"/>
    <n v="60"/>
    <n v="45.5"/>
    <s v="No"/>
  </r>
  <r>
    <s v="ODR1141"/>
    <x v="12"/>
    <s v="Not Available"/>
    <x v="6"/>
    <n v="1"/>
    <n v="180"/>
    <n v="60"/>
    <n v="12"/>
    <n v="0"/>
    <n v="192"/>
    <s v="Not Available"/>
    <x v="1"/>
    <x v="2"/>
    <x v="5"/>
    <n v="120"/>
    <n v="62.5"/>
    <s v="No"/>
  </r>
  <r>
    <s v="ODR1141"/>
    <x v="12"/>
    <s v="Not Available"/>
    <x v="6"/>
    <n v="1"/>
    <n v="180"/>
    <n v="60"/>
    <n v="12"/>
    <n v="0"/>
    <n v="192"/>
    <s v="Not Available"/>
    <x v="1"/>
    <x v="2"/>
    <x v="5"/>
    <n v="120"/>
    <n v="62.5"/>
    <s v="No"/>
  </r>
  <r>
    <s v="ODR1141"/>
    <x v="12"/>
    <s v="Not Available"/>
    <x v="6"/>
    <n v="1"/>
    <n v="150"/>
    <n v="60"/>
    <n v="12"/>
    <n v="0"/>
    <n v="162"/>
    <s v="Not Available"/>
    <x v="1"/>
    <x v="2"/>
    <x v="5"/>
    <n v="90"/>
    <n v="55.6"/>
    <s v="No"/>
  </r>
  <r>
    <s v="ODR1141"/>
    <x v="12"/>
    <s v="Not Available"/>
    <x v="6"/>
    <n v="1"/>
    <n v="150"/>
    <n v="60"/>
    <n v="12"/>
    <n v="0"/>
    <n v="162"/>
    <s v="Not Available"/>
    <x v="1"/>
    <x v="2"/>
    <x v="5"/>
    <n v="90"/>
    <n v="55.6"/>
    <s v="No"/>
  </r>
  <r>
    <s v="ODR1141"/>
    <x v="12"/>
    <s v="Not Available"/>
    <x v="6"/>
    <n v="1"/>
    <n v="180"/>
    <n v="60"/>
    <n v="12"/>
    <n v="0"/>
    <n v="192"/>
    <s v="Not Available"/>
    <x v="1"/>
    <x v="2"/>
    <x v="5"/>
    <n v="120"/>
    <n v="62.5"/>
    <s v="No"/>
  </r>
  <r>
    <s v="ODR1141"/>
    <x v="12"/>
    <s v="Not Available"/>
    <x v="6"/>
    <n v="1"/>
    <n v="120"/>
    <n v="60"/>
    <n v="12"/>
    <n v="0"/>
    <n v="132"/>
    <s v="Not Available"/>
    <x v="1"/>
    <x v="2"/>
    <x v="5"/>
    <n v="60"/>
    <n v="45.5"/>
    <s v="No"/>
  </r>
  <r>
    <s v="ODR1141"/>
    <x v="12"/>
    <s v="Not Available"/>
    <x v="6"/>
    <n v="1"/>
    <n v="180"/>
    <n v="60"/>
    <n v="12"/>
    <n v="0"/>
    <n v="192"/>
    <s v="Not Available"/>
    <x v="1"/>
    <x v="2"/>
    <x v="5"/>
    <n v="120"/>
    <n v="62.5"/>
    <s v="No"/>
  </r>
  <r>
    <s v="ODR1141"/>
    <x v="12"/>
    <s v="Not Available"/>
    <x v="6"/>
    <n v="1"/>
    <n v="120"/>
    <n v="60"/>
    <n v="12"/>
    <n v="0"/>
    <n v="132"/>
    <s v="Not Available"/>
    <x v="1"/>
    <x v="2"/>
    <x v="5"/>
    <n v="60"/>
    <n v="45.5"/>
    <s v="No"/>
  </r>
  <r>
    <s v="ODR1141"/>
    <x v="12"/>
    <s v="Not Available"/>
    <x v="6"/>
    <n v="1"/>
    <n v="180"/>
    <n v="60"/>
    <n v="12"/>
    <n v="0"/>
    <n v="192"/>
    <s v="Not Available"/>
    <x v="1"/>
    <x v="2"/>
    <x v="5"/>
    <n v="120"/>
    <n v="62.5"/>
    <s v="No"/>
  </r>
  <r>
    <s v="ODR1141"/>
    <x v="12"/>
    <s v="Not Available"/>
    <x v="6"/>
    <n v="1"/>
    <n v="200"/>
    <n v="60"/>
    <n v="12"/>
    <n v="0"/>
    <n v="212"/>
    <s v="Not Available"/>
    <x v="1"/>
    <x v="2"/>
    <x v="5"/>
    <n v="140"/>
    <n v="66"/>
    <s v="No"/>
  </r>
  <r>
    <s v="ODR1142"/>
    <x v="0"/>
    <s v="Raj"/>
    <x v="5"/>
    <n v="2"/>
    <n v="200"/>
    <n v="100"/>
    <n v="0"/>
    <n v="20"/>
    <n v="420"/>
    <s v="UPI"/>
    <x v="0"/>
    <x v="1"/>
    <x v="1"/>
    <n v="200"/>
    <n v="47.6"/>
    <s v="No"/>
  </r>
  <r>
    <s v="ODR1142"/>
    <x v="0"/>
    <s v="Raj"/>
    <x v="5"/>
    <n v="2"/>
    <n v="200"/>
    <n v="100"/>
    <n v="0"/>
    <n v="20"/>
    <n v="420"/>
    <s v="UPI"/>
    <x v="0"/>
    <x v="1"/>
    <x v="1"/>
    <n v="200"/>
    <n v="47.6"/>
    <s v="No"/>
  </r>
  <r>
    <s v="ODR1142"/>
    <x v="0"/>
    <s v="Raj"/>
    <x v="5"/>
    <n v="2"/>
    <n v="180"/>
    <n v="100"/>
    <n v="0"/>
    <n v="20"/>
    <n v="380"/>
    <s v="UPI"/>
    <x v="0"/>
    <x v="1"/>
    <x v="1"/>
    <n v="160"/>
    <n v="42.1"/>
    <s v="No"/>
  </r>
  <r>
    <s v="ODR1142"/>
    <x v="0"/>
    <s v="Raj"/>
    <x v="5"/>
    <n v="2"/>
    <n v="180"/>
    <n v="100"/>
    <n v="0"/>
    <n v="20"/>
    <n v="380"/>
    <s v="UPI"/>
    <x v="0"/>
    <x v="1"/>
    <x v="1"/>
    <n v="160"/>
    <n v="42.1"/>
    <s v="No"/>
  </r>
  <r>
    <s v="ODR1142"/>
    <x v="0"/>
    <s v="Raj"/>
    <x v="5"/>
    <n v="2"/>
    <n v="180"/>
    <n v="100"/>
    <n v="0"/>
    <n v="20"/>
    <n v="380"/>
    <s v="UPI"/>
    <x v="0"/>
    <x v="1"/>
    <x v="1"/>
    <n v="160"/>
    <n v="42.1"/>
    <s v="No"/>
  </r>
  <r>
    <s v="ODR1142"/>
    <x v="0"/>
    <s v="Raj"/>
    <x v="5"/>
    <n v="2"/>
    <n v="200"/>
    <n v="100"/>
    <n v="0"/>
    <n v="20"/>
    <n v="420"/>
    <s v="UPI"/>
    <x v="0"/>
    <x v="1"/>
    <x v="1"/>
    <n v="200"/>
    <n v="47.6"/>
    <s v="No"/>
  </r>
  <r>
    <s v="ODR1142"/>
    <x v="0"/>
    <s v="Raj"/>
    <x v="5"/>
    <n v="2"/>
    <n v="150"/>
    <n v="100"/>
    <n v="0"/>
    <n v="20"/>
    <n v="320"/>
    <s v="UPI"/>
    <x v="0"/>
    <x v="1"/>
    <x v="1"/>
    <n v="100"/>
    <n v="31.2"/>
    <s v="Low margin"/>
  </r>
  <r>
    <s v="ODR1142"/>
    <x v="0"/>
    <s v="Raj"/>
    <x v="5"/>
    <n v="2"/>
    <n v="150"/>
    <n v="100"/>
    <n v="0"/>
    <n v="20"/>
    <n v="320"/>
    <s v="UPI"/>
    <x v="0"/>
    <x v="1"/>
    <x v="1"/>
    <n v="100"/>
    <n v="31.2"/>
    <s v="Low margin"/>
  </r>
  <r>
    <s v="ODR1142"/>
    <x v="0"/>
    <s v="Raj"/>
    <x v="5"/>
    <n v="2"/>
    <n v="200"/>
    <n v="100"/>
    <n v="0"/>
    <n v="20"/>
    <n v="420"/>
    <s v="UPI"/>
    <x v="0"/>
    <x v="1"/>
    <x v="1"/>
    <n v="200"/>
    <n v="47.6"/>
    <s v="No"/>
  </r>
  <r>
    <s v="ODR1142"/>
    <x v="0"/>
    <s v="Raj"/>
    <x v="5"/>
    <n v="2"/>
    <n v="200"/>
    <n v="100"/>
    <n v="0"/>
    <n v="20"/>
    <n v="420"/>
    <s v="UPI"/>
    <x v="0"/>
    <x v="1"/>
    <x v="1"/>
    <n v="200"/>
    <n v="47.6"/>
    <s v="No"/>
  </r>
  <r>
    <s v="ODR1142"/>
    <x v="0"/>
    <s v="Raj"/>
    <x v="5"/>
    <n v="2"/>
    <n v="200"/>
    <n v="100"/>
    <n v="0"/>
    <n v="20"/>
    <n v="420"/>
    <s v="UPI"/>
    <x v="0"/>
    <x v="1"/>
    <x v="1"/>
    <n v="200"/>
    <n v="47.6"/>
    <s v="No"/>
  </r>
  <r>
    <s v="ODR1142"/>
    <x v="0"/>
    <s v="Raj"/>
    <x v="5"/>
    <n v="2"/>
    <n v="150"/>
    <n v="100"/>
    <n v="0"/>
    <n v="20"/>
    <n v="320"/>
    <s v="UPI"/>
    <x v="0"/>
    <x v="1"/>
    <x v="1"/>
    <n v="100"/>
    <n v="31.2"/>
    <s v="Low margin"/>
  </r>
  <r>
    <s v="ODR1142"/>
    <x v="0"/>
    <s v="Raj"/>
    <x v="5"/>
    <n v="2"/>
    <n v="180"/>
    <n v="100"/>
    <n v="0"/>
    <n v="20"/>
    <n v="380"/>
    <s v="UPI"/>
    <x v="0"/>
    <x v="1"/>
    <x v="1"/>
    <n v="160"/>
    <n v="42.1"/>
    <s v="No"/>
  </r>
  <r>
    <s v="ODR1142"/>
    <x v="0"/>
    <s v="Raj"/>
    <x v="5"/>
    <n v="2"/>
    <n v="200"/>
    <n v="100"/>
    <n v="0"/>
    <n v="20"/>
    <n v="420"/>
    <s v="UPI"/>
    <x v="0"/>
    <x v="1"/>
    <x v="1"/>
    <n v="200"/>
    <n v="47.6"/>
    <s v="No"/>
  </r>
  <r>
    <s v="ODR1142"/>
    <x v="0"/>
    <s v="Raj"/>
    <x v="5"/>
    <n v="2"/>
    <n v="150"/>
    <n v="100"/>
    <n v="0"/>
    <n v="20"/>
    <n v="320"/>
    <s v="UPI"/>
    <x v="0"/>
    <x v="1"/>
    <x v="1"/>
    <n v="100"/>
    <n v="31.2"/>
    <s v="Low margin"/>
  </r>
  <r>
    <s v="ODR1142"/>
    <x v="0"/>
    <s v="Raj"/>
    <x v="5"/>
    <n v="2"/>
    <n v="200"/>
    <n v="100"/>
    <n v="0"/>
    <n v="20"/>
    <n v="420"/>
    <s v="UPI"/>
    <x v="0"/>
    <x v="1"/>
    <x v="1"/>
    <n v="200"/>
    <n v="47.6"/>
    <s v="No"/>
  </r>
  <r>
    <s v="ODR1142"/>
    <x v="0"/>
    <s v="Raj"/>
    <x v="5"/>
    <n v="2"/>
    <n v="180"/>
    <n v="100"/>
    <n v="0"/>
    <n v="20"/>
    <n v="380"/>
    <s v="UPI"/>
    <x v="0"/>
    <x v="1"/>
    <x v="1"/>
    <n v="160"/>
    <n v="42.1"/>
    <s v="No"/>
  </r>
  <r>
    <s v="ODR1142"/>
    <x v="0"/>
    <s v="Raj"/>
    <x v="5"/>
    <n v="2"/>
    <n v="200"/>
    <n v="100"/>
    <n v="0"/>
    <n v="20"/>
    <n v="420"/>
    <s v="UPI"/>
    <x v="0"/>
    <x v="1"/>
    <x v="1"/>
    <n v="200"/>
    <n v="47.6"/>
    <s v="No"/>
  </r>
  <r>
    <s v="ODR1142"/>
    <x v="0"/>
    <s v="Raj"/>
    <x v="5"/>
    <n v="2"/>
    <n v="200"/>
    <n v="100"/>
    <n v="0"/>
    <n v="20"/>
    <n v="420"/>
    <s v="UPI"/>
    <x v="0"/>
    <x v="1"/>
    <x v="1"/>
    <n v="200"/>
    <n v="47.6"/>
    <s v="No"/>
  </r>
  <r>
    <s v="ODR1142"/>
    <x v="0"/>
    <s v="Raj"/>
    <x v="5"/>
    <n v="2"/>
    <n v="200"/>
    <n v="100"/>
    <n v="0"/>
    <n v="20"/>
    <n v="420"/>
    <s v="UPI"/>
    <x v="0"/>
    <x v="1"/>
    <x v="1"/>
    <n v="200"/>
    <n v="47.6"/>
    <s v="No"/>
  </r>
  <r>
    <s v="ODR1142"/>
    <x v="0"/>
    <s v="Raj"/>
    <x v="5"/>
    <n v="2"/>
    <n v="150"/>
    <n v="100"/>
    <n v="0"/>
    <n v="20"/>
    <n v="320"/>
    <s v="UPI"/>
    <x v="0"/>
    <x v="1"/>
    <x v="1"/>
    <n v="100"/>
    <n v="31.2"/>
    <s v="Low margin"/>
  </r>
  <r>
    <s v="ODR1143"/>
    <x v="7"/>
    <s v="Not Available"/>
    <x v="3"/>
    <n v="1"/>
    <n v="120"/>
    <n v="50"/>
    <n v="0"/>
    <n v="30"/>
    <n v="150"/>
    <s v="UPI"/>
    <x v="1"/>
    <x v="0"/>
    <x v="5"/>
    <n v="70"/>
    <n v="46.7"/>
    <s v="No"/>
  </r>
  <r>
    <s v="ODR1143"/>
    <x v="7"/>
    <s v="Not Available"/>
    <x v="3"/>
    <n v="1"/>
    <n v="150"/>
    <n v="50"/>
    <n v="0"/>
    <n v="30"/>
    <n v="180"/>
    <s v="UPI"/>
    <x v="1"/>
    <x v="0"/>
    <x v="5"/>
    <n v="100"/>
    <n v="55.6"/>
    <s v="No"/>
  </r>
  <r>
    <s v="ODR1143"/>
    <x v="7"/>
    <s v="Not Available"/>
    <x v="3"/>
    <n v="1"/>
    <n v="180"/>
    <n v="50"/>
    <n v="0"/>
    <n v="30"/>
    <n v="210"/>
    <s v="UPI"/>
    <x v="1"/>
    <x v="0"/>
    <x v="5"/>
    <n v="130"/>
    <n v="61.9"/>
    <s v="No"/>
  </r>
  <r>
    <s v="ODR1143"/>
    <x v="7"/>
    <s v="Not Available"/>
    <x v="3"/>
    <n v="1"/>
    <n v="200"/>
    <n v="50"/>
    <n v="0"/>
    <n v="30"/>
    <n v="230"/>
    <s v="UPI"/>
    <x v="1"/>
    <x v="0"/>
    <x v="5"/>
    <n v="150"/>
    <n v="65.2"/>
    <s v="No"/>
  </r>
  <r>
    <s v="ODR1143"/>
    <x v="7"/>
    <s v="Not Available"/>
    <x v="3"/>
    <n v="1"/>
    <n v="200"/>
    <n v="50"/>
    <n v="0"/>
    <n v="30"/>
    <n v="230"/>
    <s v="UPI"/>
    <x v="1"/>
    <x v="0"/>
    <x v="5"/>
    <n v="150"/>
    <n v="65.2"/>
    <s v="No"/>
  </r>
  <r>
    <s v="ODR1143"/>
    <x v="7"/>
    <s v="Not Available"/>
    <x v="3"/>
    <n v="1"/>
    <n v="120"/>
    <n v="50"/>
    <n v="0"/>
    <n v="30"/>
    <n v="150"/>
    <s v="UPI"/>
    <x v="1"/>
    <x v="0"/>
    <x v="5"/>
    <n v="70"/>
    <n v="46.7"/>
    <s v="No"/>
  </r>
  <r>
    <s v="ODR1143"/>
    <x v="7"/>
    <s v="Not Available"/>
    <x v="3"/>
    <n v="1"/>
    <n v="120"/>
    <n v="50"/>
    <n v="0"/>
    <n v="30"/>
    <n v="150"/>
    <s v="UPI"/>
    <x v="1"/>
    <x v="0"/>
    <x v="5"/>
    <n v="70"/>
    <n v="46.7"/>
    <s v="No"/>
  </r>
  <r>
    <s v="ODR1143"/>
    <x v="7"/>
    <s v="Not Available"/>
    <x v="3"/>
    <n v="1"/>
    <n v="150"/>
    <n v="50"/>
    <n v="0"/>
    <n v="30"/>
    <n v="180"/>
    <s v="UPI"/>
    <x v="1"/>
    <x v="0"/>
    <x v="5"/>
    <n v="100"/>
    <n v="55.6"/>
    <s v="No"/>
  </r>
  <r>
    <s v="ODR1143"/>
    <x v="7"/>
    <s v="Not Available"/>
    <x v="3"/>
    <n v="1"/>
    <n v="180"/>
    <n v="50"/>
    <n v="0"/>
    <n v="30"/>
    <n v="210"/>
    <s v="UPI"/>
    <x v="1"/>
    <x v="0"/>
    <x v="5"/>
    <n v="130"/>
    <n v="61.9"/>
    <s v="No"/>
  </r>
  <r>
    <s v="ODR1143"/>
    <x v="7"/>
    <s v="Not Available"/>
    <x v="3"/>
    <n v="1"/>
    <n v="180"/>
    <n v="50"/>
    <n v="0"/>
    <n v="30"/>
    <n v="210"/>
    <s v="UPI"/>
    <x v="1"/>
    <x v="0"/>
    <x v="5"/>
    <n v="130"/>
    <n v="61.9"/>
    <s v="No"/>
  </r>
  <r>
    <s v="ODR1143"/>
    <x v="7"/>
    <s v="Not Available"/>
    <x v="3"/>
    <n v="1"/>
    <n v="200"/>
    <n v="50"/>
    <n v="0"/>
    <n v="30"/>
    <n v="230"/>
    <s v="UPI"/>
    <x v="1"/>
    <x v="0"/>
    <x v="5"/>
    <n v="150"/>
    <n v="65.2"/>
    <s v="No"/>
  </r>
  <r>
    <s v="ODR1143"/>
    <x v="7"/>
    <s v="Not Available"/>
    <x v="3"/>
    <n v="1"/>
    <n v="120"/>
    <n v="50"/>
    <n v="0"/>
    <n v="30"/>
    <n v="150"/>
    <s v="UPI"/>
    <x v="1"/>
    <x v="0"/>
    <x v="5"/>
    <n v="70"/>
    <n v="46.7"/>
    <s v="No"/>
  </r>
  <r>
    <s v="ODR1143"/>
    <x v="7"/>
    <s v="Not Available"/>
    <x v="3"/>
    <n v="1"/>
    <n v="180"/>
    <n v="50"/>
    <n v="0"/>
    <n v="30"/>
    <n v="210"/>
    <s v="UPI"/>
    <x v="1"/>
    <x v="0"/>
    <x v="5"/>
    <n v="130"/>
    <n v="61.9"/>
    <s v="No"/>
  </r>
  <r>
    <s v="ODR1143"/>
    <x v="7"/>
    <s v="Not Available"/>
    <x v="3"/>
    <n v="1"/>
    <n v="200"/>
    <n v="50"/>
    <n v="0"/>
    <n v="30"/>
    <n v="230"/>
    <s v="UPI"/>
    <x v="1"/>
    <x v="0"/>
    <x v="5"/>
    <n v="150"/>
    <n v="65.2"/>
    <s v="No"/>
  </r>
  <r>
    <s v="ODR1143"/>
    <x v="7"/>
    <s v="Not Available"/>
    <x v="3"/>
    <n v="1"/>
    <n v="150"/>
    <n v="50"/>
    <n v="0"/>
    <n v="30"/>
    <n v="180"/>
    <s v="UPI"/>
    <x v="1"/>
    <x v="0"/>
    <x v="5"/>
    <n v="100"/>
    <n v="55.6"/>
    <s v="No"/>
  </r>
  <r>
    <s v="ODR1143"/>
    <x v="7"/>
    <s v="Not Available"/>
    <x v="3"/>
    <n v="1"/>
    <n v="200"/>
    <n v="50"/>
    <n v="0"/>
    <n v="30"/>
    <n v="230"/>
    <s v="UPI"/>
    <x v="1"/>
    <x v="0"/>
    <x v="5"/>
    <n v="150"/>
    <n v="65.2"/>
    <s v="No"/>
  </r>
  <r>
    <s v="ODR1143"/>
    <x v="7"/>
    <s v="Not Available"/>
    <x v="3"/>
    <n v="1"/>
    <n v="200"/>
    <n v="50"/>
    <n v="0"/>
    <n v="30"/>
    <n v="230"/>
    <s v="UPI"/>
    <x v="1"/>
    <x v="0"/>
    <x v="5"/>
    <n v="150"/>
    <n v="65.2"/>
    <s v="No"/>
  </r>
  <r>
    <s v="ODR1143"/>
    <x v="7"/>
    <s v="Not Available"/>
    <x v="3"/>
    <n v="1"/>
    <n v="150"/>
    <n v="50"/>
    <n v="0"/>
    <n v="30"/>
    <n v="180"/>
    <s v="UPI"/>
    <x v="1"/>
    <x v="0"/>
    <x v="5"/>
    <n v="100"/>
    <n v="55.6"/>
    <s v="No"/>
  </r>
  <r>
    <s v="ODR1143"/>
    <x v="7"/>
    <s v="Not Available"/>
    <x v="3"/>
    <n v="1"/>
    <n v="150"/>
    <n v="50"/>
    <n v="0"/>
    <n v="30"/>
    <n v="180"/>
    <s v="UPI"/>
    <x v="1"/>
    <x v="0"/>
    <x v="5"/>
    <n v="100"/>
    <n v="55.6"/>
    <s v="No"/>
  </r>
  <r>
    <s v="ODR1143"/>
    <x v="7"/>
    <s v="Not Available"/>
    <x v="3"/>
    <n v="1"/>
    <n v="200"/>
    <n v="50"/>
    <n v="0"/>
    <n v="30"/>
    <n v="230"/>
    <s v="UPI"/>
    <x v="1"/>
    <x v="0"/>
    <x v="5"/>
    <n v="150"/>
    <n v="65.2"/>
    <s v="No"/>
  </r>
  <r>
    <s v="ODR1143"/>
    <x v="7"/>
    <s v="Not Available"/>
    <x v="3"/>
    <n v="1"/>
    <n v="200"/>
    <n v="50"/>
    <n v="0"/>
    <n v="30"/>
    <n v="230"/>
    <s v="UPI"/>
    <x v="1"/>
    <x v="0"/>
    <x v="5"/>
    <n v="150"/>
    <n v="65.2"/>
    <s v="No"/>
  </r>
  <r>
    <s v="ODR1143"/>
    <x v="7"/>
    <s v="Not Available"/>
    <x v="3"/>
    <n v="1"/>
    <n v="120"/>
    <n v="50"/>
    <n v="0"/>
    <n v="30"/>
    <n v="150"/>
    <s v="UPI"/>
    <x v="1"/>
    <x v="0"/>
    <x v="5"/>
    <n v="70"/>
    <n v="46.7"/>
    <s v="No"/>
  </r>
  <r>
    <s v="ODR1143"/>
    <x v="7"/>
    <s v="Not Available"/>
    <x v="3"/>
    <n v="1"/>
    <n v="120"/>
    <n v="50"/>
    <n v="0"/>
    <n v="30"/>
    <n v="150"/>
    <s v="UPI"/>
    <x v="1"/>
    <x v="0"/>
    <x v="5"/>
    <n v="70"/>
    <n v="46.7"/>
    <s v="No"/>
  </r>
  <r>
    <s v="ODR1143"/>
    <x v="7"/>
    <s v="Not Available"/>
    <x v="3"/>
    <n v="1"/>
    <n v="150"/>
    <n v="50"/>
    <n v="0"/>
    <n v="30"/>
    <n v="180"/>
    <s v="UPI"/>
    <x v="1"/>
    <x v="0"/>
    <x v="5"/>
    <n v="100"/>
    <n v="55.6"/>
    <s v="No"/>
  </r>
  <r>
    <s v="ODR1143"/>
    <x v="7"/>
    <s v="Not Available"/>
    <x v="3"/>
    <n v="1"/>
    <n v="200"/>
    <n v="50"/>
    <n v="0"/>
    <n v="30"/>
    <n v="230"/>
    <s v="UPI"/>
    <x v="1"/>
    <x v="0"/>
    <x v="5"/>
    <n v="150"/>
    <n v="65.2"/>
    <s v="No"/>
  </r>
  <r>
    <s v="ODR1143"/>
    <x v="7"/>
    <s v="Not Available"/>
    <x v="3"/>
    <n v="1"/>
    <n v="150"/>
    <n v="50"/>
    <n v="0"/>
    <n v="30"/>
    <n v="180"/>
    <s v="UPI"/>
    <x v="1"/>
    <x v="0"/>
    <x v="5"/>
    <n v="100"/>
    <n v="55.6"/>
    <s v="No"/>
  </r>
  <r>
    <s v="ODR1143"/>
    <x v="7"/>
    <s v="Not Available"/>
    <x v="3"/>
    <n v="1"/>
    <n v="180"/>
    <n v="50"/>
    <n v="0"/>
    <n v="30"/>
    <n v="210"/>
    <s v="UPI"/>
    <x v="1"/>
    <x v="0"/>
    <x v="5"/>
    <n v="130"/>
    <n v="61.9"/>
    <s v="No"/>
  </r>
  <r>
    <s v="ODR1144"/>
    <x v="27"/>
    <s v="Pooja"/>
    <x v="3"/>
    <n v="1"/>
    <n v="120"/>
    <n v="50"/>
    <n v="12"/>
    <n v="20"/>
    <n v="152"/>
    <s v="UPI"/>
    <x v="3"/>
    <x v="0"/>
    <x v="4"/>
    <n v="70"/>
    <n v="46.1"/>
    <s v="No"/>
  </r>
  <r>
    <s v="ODR1144"/>
    <x v="27"/>
    <s v="Pooja"/>
    <x v="3"/>
    <n v="1"/>
    <n v="150"/>
    <n v="50"/>
    <n v="12"/>
    <n v="20"/>
    <n v="182"/>
    <s v="UPI"/>
    <x v="3"/>
    <x v="0"/>
    <x v="4"/>
    <n v="100"/>
    <n v="54.9"/>
    <s v="No"/>
  </r>
  <r>
    <s v="ODR1144"/>
    <x v="27"/>
    <s v="Pooja"/>
    <x v="3"/>
    <n v="1"/>
    <n v="180"/>
    <n v="50"/>
    <n v="12"/>
    <n v="20"/>
    <n v="212"/>
    <s v="UPI"/>
    <x v="3"/>
    <x v="0"/>
    <x v="4"/>
    <n v="130"/>
    <n v="61.3"/>
    <s v="No"/>
  </r>
  <r>
    <s v="ODR1144"/>
    <x v="27"/>
    <s v="Pooja"/>
    <x v="3"/>
    <n v="1"/>
    <n v="200"/>
    <n v="50"/>
    <n v="12"/>
    <n v="20"/>
    <n v="232"/>
    <s v="UPI"/>
    <x v="3"/>
    <x v="0"/>
    <x v="4"/>
    <n v="150"/>
    <n v="64.7"/>
    <s v="No"/>
  </r>
  <r>
    <s v="ODR1144"/>
    <x v="27"/>
    <s v="Pooja"/>
    <x v="3"/>
    <n v="1"/>
    <n v="200"/>
    <n v="50"/>
    <n v="12"/>
    <n v="20"/>
    <n v="232"/>
    <s v="UPI"/>
    <x v="3"/>
    <x v="0"/>
    <x v="4"/>
    <n v="150"/>
    <n v="64.7"/>
    <s v="No"/>
  </r>
  <r>
    <s v="ODR1144"/>
    <x v="27"/>
    <s v="Pooja"/>
    <x v="3"/>
    <n v="1"/>
    <n v="120"/>
    <n v="50"/>
    <n v="12"/>
    <n v="20"/>
    <n v="152"/>
    <s v="UPI"/>
    <x v="3"/>
    <x v="0"/>
    <x v="4"/>
    <n v="70"/>
    <n v="46.1"/>
    <s v="No"/>
  </r>
  <r>
    <s v="ODR1144"/>
    <x v="27"/>
    <s v="Pooja"/>
    <x v="3"/>
    <n v="1"/>
    <n v="120"/>
    <n v="50"/>
    <n v="12"/>
    <n v="20"/>
    <n v="152"/>
    <s v="UPI"/>
    <x v="3"/>
    <x v="0"/>
    <x v="4"/>
    <n v="70"/>
    <n v="46.1"/>
    <s v="No"/>
  </r>
  <r>
    <s v="ODR1144"/>
    <x v="27"/>
    <s v="Pooja"/>
    <x v="3"/>
    <n v="1"/>
    <n v="150"/>
    <n v="50"/>
    <n v="12"/>
    <n v="20"/>
    <n v="182"/>
    <s v="UPI"/>
    <x v="3"/>
    <x v="0"/>
    <x v="4"/>
    <n v="100"/>
    <n v="54.9"/>
    <s v="No"/>
  </r>
  <r>
    <s v="ODR1144"/>
    <x v="27"/>
    <s v="Pooja"/>
    <x v="3"/>
    <n v="1"/>
    <n v="180"/>
    <n v="50"/>
    <n v="12"/>
    <n v="20"/>
    <n v="212"/>
    <s v="UPI"/>
    <x v="3"/>
    <x v="0"/>
    <x v="4"/>
    <n v="130"/>
    <n v="61.3"/>
    <s v="No"/>
  </r>
  <r>
    <s v="ODR1144"/>
    <x v="27"/>
    <s v="Pooja"/>
    <x v="3"/>
    <n v="1"/>
    <n v="180"/>
    <n v="50"/>
    <n v="12"/>
    <n v="20"/>
    <n v="212"/>
    <s v="UPI"/>
    <x v="3"/>
    <x v="0"/>
    <x v="4"/>
    <n v="130"/>
    <n v="61.3"/>
    <s v="No"/>
  </r>
  <r>
    <s v="ODR1144"/>
    <x v="27"/>
    <s v="Pooja"/>
    <x v="3"/>
    <n v="1"/>
    <n v="200"/>
    <n v="50"/>
    <n v="12"/>
    <n v="20"/>
    <n v="232"/>
    <s v="UPI"/>
    <x v="3"/>
    <x v="0"/>
    <x v="4"/>
    <n v="150"/>
    <n v="64.7"/>
    <s v="No"/>
  </r>
  <r>
    <s v="ODR1144"/>
    <x v="27"/>
    <s v="Pooja"/>
    <x v="3"/>
    <n v="1"/>
    <n v="120"/>
    <n v="50"/>
    <n v="12"/>
    <n v="20"/>
    <n v="152"/>
    <s v="UPI"/>
    <x v="3"/>
    <x v="0"/>
    <x v="4"/>
    <n v="70"/>
    <n v="46.1"/>
    <s v="No"/>
  </r>
  <r>
    <s v="ODR1144"/>
    <x v="27"/>
    <s v="Pooja"/>
    <x v="3"/>
    <n v="1"/>
    <n v="180"/>
    <n v="50"/>
    <n v="12"/>
    <n v="20"/>
    <n v="212"/>
    <s v="UPI"/>
    <x v="3"/>
    <x v="0"/>
    <x v="4"/>
    <n v="130"/>
    <n v="61.3"/>
    <s v="No"/>
  </r>
  <r>
    <s v="ODR1144"/>
    <x v="27"/>
    <s v="Pooja"/>
    <x v="3"/>
    <n v="1"/>
    <n v="200"/>
    <n v="50"/>
    <n v="12"/>
    <n v="20"/>
    <n v="232"/>
    <s v="UPI"/>
    <x v="3"/>
    <x v="0"/>
    <x v="4"/>
    <n v="150"/>
    <n v="64.7"/>
    <s v="No"/>
  </r>
  <r>
    <s v="ODR1144"/>
    <x v="27"/>
    <s v="Pooja"/>
    <x v="3"/>
    <n v="1"/>
    <n v="150"/>
    <n v="50"/>
    <n v="12"/>
    <n v="20"/>
    <n v="182"/>
    <s v="UPI"/>
    <x v="3"/>
    <x v="0"/>
    <x v="4"/>
    <n v="100"/>
    <n v="54.9"/>
    <s v="No"/>
  </r>
  <r>
    <s v="ODR1144"/>
    <x v="27"/>
    <s v="Pooja"/>
    <x v="3"/>
    <n v="1"/>
    <n v="200"/>
    <n v="50"/>
    <n v="12"/>
    <n v="20"/>
    <n v="232"/>
    <s v="UPI"/>
    <x v="3"/>
    <x v="0"/>
    <x v="4"/>
    <n v="150"/>
    <n v="64.7"/>
    <s v="No"/>
  </r>
  <r>
    <s v="ODR1144"/>
    <x v="27"/>
    <s v="Pooja"/>
    <x v="3"/>
    <n v="1"/>
    <n v="200"/>
    <n v="50"/>
    <n v="12"/>
    <n v="20"/>
    <n v="232"/>
    <s v="UPI"/>
    <x v="3"/>
    <x v="0"/>
    <x v="4"/>
    <n v="150"/>
    <n v="64.7"/>
    <s v="No"/>
  </r>
  <r>
    <s v="ODR1144"/>
    <x v="27"/>
    <s v="Pooja"/>
    <x v="3"/>
    <n v="1"/>
    <n v="150"/>
    <n v="50"/>
    <n v="12"/>
    <n v="20"/>
    <n v="182"/>
    <s v="UPI"/>
    <x v="3"/>
    <x v="0"/>
    <x v="4"/>
    <n v="100"/>
    <n v="54.9"/>
    <s v="No"/>
  </r>
  <r>
    <s v="ODR1144"/>
    <x v="27"/>
    <s v="Pooja"/>
    <x v="3"/>
    <n v="1"/>
    <n v="150"/>
    <n v="50"/>
    <n v="12"/>
    <n v="20"/>
    <n v="182"/>
    <s v="UPI"/>
    <x v="3"/>
    <x v="0"/>
    <x v="4"/>
    <n v="100"/>
    <n v="54.9"/>
    <s v="No"/>
  </r>
  <r>
    <s v="ODR1144"/>
    <x v="27"/>
    <s v="Pooja"/>
    <x v="3"/>
    <n v="1"/>
    <n v="200"/>
    <n v="50"/>
    <n v="12"/>
    <n v="20"/>
    <n v="232"/>
    <s v="UPI"/>
    <x v="3"/>
    <x v="0"/>
    <x v="4"/>
    <n v="150"/>
    <n v="64.7"/>
    <s v="No"/>
  </r>
  <r>
    <s v="ODR1144"/>
    <x v="27"/>
    <s v="Pooja"/>
    <x v="3"/>
    <n v="1"/>
    <n v="200"/>
    <n v="50"/>
    <n v="12"/>
    <n v="20"/>
    <n v="232"/>
    <s v="UPI"/>
    <x v="3"/>
    <x v="0"/>
    <x v="4"/>
    <n v="150"/>
    <n v="64.7"/>
    <s v="No"/>
  </r>
  <r>
    <s v="ODR1144"/>
    <x v="27"/>
    <s v="Pooja"/>
    <x v="3"/>
    <n v="1"/>
    <n v="120"/>
    <n v="50"/>
    <n v="12"/>
    <n v="20"/>
    <n v="152"/>
    <s v="UPI"/>
    <x v="3"/>
    <x v="0"/>
    <x v="4"/>
    <n v="70"/>
    <n v="46.1"/>
    <s v="No"/>
  </r>
  <r>
    <s v="ODR1144"/>
    <x v="27"/>
    <s v="Pooja"/>
    <x v="3"/>
    <n v="1"/>
    <n v="120"/>
    <n v="50"/>
    <n v="12"/>
    <n v="20"/>
    <n v="152"/>
    <s v="UPI"/>
    <x v="3"/>
    <x v="0"/>
    <x v="4"/>
    <n v="70"/>
    <n v="46.1"/>
    <s v="No"/>
  </r>
  <r>
    <s v="ODR1144"/>
    <x v="27"/>
    <s v="Pooja"/>
    <x v="3"/>
    <n v="1"/>
    <n v="150"/>
    <n v="50"/>
    <n v="12"/>
    <n v="20"/>
    <n v="182"/>
    <s v="UPI"/>
    <x v="3"/>
    <x v="0"/>
    <x v="4"/>
    <n v="100"/>
    <n v="54.9"/>
    <s v="No"/>
  </r>
  <r>
    <s v="ODR1144"/>
    <x v="27"/>
    <s v="Pooja"/>
    <x v="3"/>
    <n v="1"/>
    <n v="200"/>
    <n v="50"/>
    <n v="12"/>
    <n v="20"/>
    <n v="232"/>
    <s v="UPI"/>
    <x v="3"/>
    <x v="0"/>
    <x v="4"/>
    <n v="150"/>
    <n v="64.7"/>
    <s v="No"/>
  </r>
  <r>
    <s v="ODR1144"/>
    <x v="27"/>
    <s v="Pooja"/>
    <x v="3"/>
    <n v="1"/>
    <n v="150"/>
    <n v="50"/>
    <n v="12"/>
    <n v="20"/>
    <n v="182"/>
    <s v="UPI"/>
    <x v="3"/>
    <x v="0"/>
    <x v="4"/>
    <n v="100"/>
    <n v="54.9"/>
    <s v="No"/>
  </r>
  <r>
    <s v="ODR1144"/>
    <x v="27"/>
    <s v="Pooja"/>
    <x v="3"/>
    <n v="1"/>
    <n v="180"/>
    <n v="50"/>
    <n v="12"/>
    <n v="20"/>
    <n v="212"/>
    <s v="UPI"/>
    <x v="3"/>
    <x v="0"/>
    <x v="4"/>
    <n v="130"/>
    <n v="61.3"/>
    <s v="No"/>
  </r>
  <r>
    <s v="ODR1145"/>
    <x v="25"/>
    <s v="Simran"/>
    <x v="2"/>
    <n v="1"/>
    <n v="180"/>
    <n v="90"/>
    <n v="5"/>
    <n v="0"/>
    <n v="185"/>
    <s v="Cash"/>
    <x v="0"/>
    <x v="2"/>
    <x v="2"/>
    <n v="90"/>
    <n v="48.6"/>
    <s v="No"/>
  </r>
  <r>
    <s v="ODR1145"/>
    <x v="25"/>
    <s v="Simran"/>
    <x v="2"/>
    <n v="1"/>
    <n v="200"/>
    <n v="90"/>
    <n v="5"/>
    <n v="0"/>
    <n v="205"/>
    <s v="Cash"/>
    <x v="0"/>
    <x v="2"/>
    <x v="2"/>
    <n v="110"/>
    <n v="53.7"/>
    <s v="No"/>
  </r>
  <r>
    <s v="ODR1145"/>
    <x v="25"/>
    <s v="Simran"/>
    <x v="2"/>
    <n v="1"/>
    <n v="180"/>
    <n v="90"/>
    <n v="5"/>
    <n v="0"/>
    <n v="185"/>
    <s v="Cash"/>
    <x v="0"/>
    <x v="2"/>
    <x v="2"/>
    <n v="90"/>
    <n v="48.6"/>
    <s v="No"/>
  </r>
  <r>
    <s v="ODR1145"/>
    <x v="25"/>
    <s v="Simran"/>
    <x v="2"/>
    <n v="1"/>
    <n v="120"/>
    <n v="90"/>
    <n v="5"/>
    <n v="0"/>
    <n v="125"/>
    <s v="Cash"/>
    <x v="0"/>
    <x v="2"/>
    <x v="2"/>
    <n v="30"/>
    <n v="24"/>
    <s v="Low margin"/>
  </r>
  <r>
    <s v="ODR1145"/>
    <x v="25"/>
    <s v="Simran"/>
    <x v="2"/>
    <n v="1"/>
    <n v="120"/>
    <n v="90"/>
    <n v="5"/>
    <n v="0"/>
    <n v="125"/>
    <s v="Cash"/>
    <x v="0"/>
    <x v="2"/>
    <x v="2"/>
    <n v="30"/>
    <n v="24"/>
    <s v="Low margin"/>
  </r>
  <r>
    <s v="ODR1145"/>
    <x v="25"/>
    <s v="Simran"/>
    <x v="2"/>
    <n v="1"/>
    <n v="180"/>
    <n v="90"/>
    <n v="5"/>
    <n v="0"/>
    <n v="185"/>
    <s v="Cash"/>
    <x v="0"/>
    <x v="2"/>
    <x v="2"/>
    <n v="90"/>
    <n v="48.6"/>
    <s v="No"/>
  </r>
  <r>
    <s v="ODR1145"/>
    <x v="25"/>
    <s v="Simran"/>
    <x v="2"/>
    <n v="1"/>
    <n v="180"/>
    <n v="90"/>
    <n v="5"/>
    <n v="0"/>
    <n v="185"/>
    <s v="Cash"/>
    <x v="0"/>
    <x v="2"/>
    <x v="2"/>
    <n v="90"/>
    <n v="48.6"/>
    <s v="No"/>
  </r>
  <r>
    <s v="ODR1145"/>
    <x v="25"/>
    <s v="Simran"/>
    <x v="2"/>
    <n v="1"/>
    <n v="120"/>
    <n v="90"/>
    <n v="5"/>
    <n v="0"/>
    <n v="125"/>
    <s v="Cash"/>
    <x v="0"/>
    <x v="2"/>
    <x v="2"/>
    <n v="30"/>
    <n v="24"/>
    <s v="Low margin"/>
  </r>
  <r>
    <s v="ODR1145"/>
    <x v="25"/>
    <s v="Simran"/>
    <x v="2"/>
    <n v="1"/>
    <n v="180"/>
    <n v="90"/>
    <n v="5"/>
    <n v="0"/>
    <n v="185"/>
    <s v="Cash"/>
    <x v="0"/>
    <x v="2"/>
    <x v="2"/>
    <n v="90"/>
    <n v="48.6"/>
    <s v="No"/>
  </r>
  <r>
    <s v="ODR1145"/>
    <x v="25"/>
    <s v="Simran"/>
    <x v="2"/>
    <n v="1"/>
    <n v="180"/>
    <n v="90"/>
    <n v="5"/>
    <n v="0"/>
    <n v="185"/>
    <s v="Cash"/>
    <x v="0"/>
    <x v="2"/>
    <x v="2"/>
    <n v="90"/>
    <n v="48.6"/>
    <s v="No"/>
  </r>
  <r>
    <s v="ODR1145"/>
    <x v="25"/>
    <s v="Simran"/>
    <x v="2"/>
    <n v="1"/>
    <n v="180"/>
    <n v="90"/>
    <n v="5"/>
    <n v="0"/>
    <n v="185"/>
    <s v="Cash"/>
    <x v="0"/>
    <x v="2"/>
    <x v="2"/>
    <n v="90"/>
    <n v="48.6"/>
    <s v="No"/>
  </r>
  <r>
    <s v="ODR1145"/>
    <x v="25"/>
    <s v="Simran"/>
    <x v="2"/>
    <n v="1"/>
    <n v="150"/>
    <n v="90"/>
    <n v="5"/>
    <n v="0"/>
    <n v="155"/>
    <s v="Cash"/>
    <x v="0"/>
    <x v="2"/>
    <x v="2"/>
    <n v="60"/>
    <n v="38.700000000000003"/>
    <s v="No"/>
  </r>
  <r>
    <s v="ODR1145"/>
    <x v="25"/>
    <s v="Simran"/>
    <x v="2"/>
    <n v="1"/>
    <n v="150"/>
    <n v="90"/>
    <n v="5"/>
    <n v="0"/>
    <n v="155"/>
    <s v="Cash"/>
    <x v="0"/>
    <x v="2"/>
    <x v="2"/>
    <n v="60"/>
    <n v="38.700000000000003"/>
    <s v="No"/>
  </r>
  <r>
    <s v="ODR1145"/>
    <x v="25"/>
    <s v="Simran"/>
    <x v="2"/>
    <n v="1"/>
    <n v="150"/>
    <n v="90"/>
    <n v="5"/>
    <n v="0"/>
    <n v="155"/>
    <s v="Cash"/>
    <x v="0"/>
    <x v="2"/>
    <x v="2"/>
    <n v="60"/>
    <n v="38.700000000000003"/>
    <s v="No"/>
  </r>
  <r>
    <s v="ODR1145"/>
    <x v="25"/>
    <s v="Simran"/>
    <x v="2"/>
    <n v="1"/>
    <n v="150"/>
    <n v="90"/>
    <n v="5"/>
    <n v="0"/>
    <n v="155"/>
    <s v="Cash"/>
    <x v="0"/>
    <x v="2"/>
    <x v="2"/>
    <n v="60"/>
    <n v="38.700000000000003"/>
    <s v="No"/>
  </r>
  <r>
    <s v="ODR1145"/>
    <x v="25"/>
    <s v="Simran"/>
    <x v="2"/>
    <n v="1"/>
    <n v="180"/>
    <n v="90"/>
    <n v="5"/>
    <n v="0"/>
    <n v="185"/>
    <s v="Cash"/>
    <x v="0"/>
    <x v="2"/>
    <x v="2"/>
    <n v="90"/>
    <n v="48.6"/>
    <s v="No"/>
  </r>
  <r>
    <s v="ODR1145"/>
    <x v="25"/>
    <s v="Simran"/>
    <x v="2"/>
    <n v="1"/>
    <n v="120"/>
    <n v="90"/>
    <n v="5"/>
    <n v="0"/>
    <n v="125"/>
    <s v="Cash"/>
    <x v="0"/>
    <x v="2"/>
    <x v="2"/>
    <n v="30"/>
    <n v="24"/>
    <s v="Low margin"/>
  </r>
  <r>
    <s v="ODR1145"/>
    <x v="25"/>
    <s v="Simran"/>
    <x v="2"/>
    <n v="1"/>
    <n v="180"/>
    <n v="90"/>
    <n v="5"/>
    <n v="0"/>
    <n v="185"/>
    <s v="Cash"/>
    <x v="0"/>
    <x v="2"/>
    <x v="2"/>
    <n v="90"/>
    <n v="48.6"/>
    <s v="No"/>
  </r>
  <r>
    <s v="ODR1145"/>
    <x v="25"/>
    <s v="Simran"/>
    <x v="2"/>
    <n v="1"/>
    <n v="200"/>
    <n v="90"/>
    <n v="5"/>
    <n v="0"/>
    <n v="205"/>
    <s v="Cash"/>
    <x v="0"/>
    <x v="2"/>
    <x v="2"/>
    <n v="110"/>
    <n v="53.7"/>
    <s v="No"/>
  </r>
  <r>
    <s v="ODR1145"/>
    <x v="25"/>
    <s v="Simran"/>
    <x v="2"/>
    <n v="1"/>
    <n v="180"/>
    <n v="90"/>
    <n v="5"/>
    <n v="0"/>
    <n v="185"/>
    <s v="Cash"/>
    <x v="0"/>
    <x v="2"/>
    <x v="2"/>
    <n v="90"/>
    <n v="48.6"/>
    <s v="No"/>
  </r>
  <r>
    <s v="ODR1145"/>
    <x v="25"/>
    <s v="Simran"/>
    <x v="2"/>
    <n v="1"/>
    <n v="120"/>
    <n v="90"/>
    <n v="5"/>
    <n v="0"/>
    <n v="125"/>
    <s v="Cash"/>
    <x v="0"/>
    <x v="2"/>
    <x v="2"/>
    <n v="30"/>
    <n v="24"/>
    <s v="Low margin"/>
  </r>
  <r>
    <s v="ODR1145"/>
    <x v="25"/>
    <s v="Simran"/>
    <x v="2"/>
    <n v="1"/>
    <n v="120"/>
    <n v="90"/>
    <n v="5"/>
    <n v="0"/>
    <n v="125"/>
    <s v="Cash"/>
    <x v="0"/>
    <x v="2"/>
    <x v="2"/>
    <n v="30"/>
    <n v="24"/>
    <s v="Low margin"/>
  </r>
  <r>
    <s v="ODR1145"/>
    <x v="25"/>
    <s v="Simran"/>
    <x v="2"/>
    <n v="1"/>
    <n v="180"/>
    <n v="90"/>
    <n v="5"/>
    <n v="0"/>
    <n v="185"/>
    <s v="Cash"/>
    <x v="0"/>
    <x v="2"/>
    <x v="2"/>
    <n v="90"/>
    <n v="48.6"/>
    <s v="No"/>
  </r>
  <r>
    <s v="ODR1145"/>
    <x v="25"/>
    <s v="Simran"/>
    <x v="2"/>
    <n v="1"/>
    <n v="180"/>
    <n v="90"/>
    <n v="5"/>
    <n v="0"/>
    <n v="185"/>
    <s v="Cash"/>
    <x v="0"/>
    <x v="2"/>
    <x v="2"/>
    <n v="90"/>
    <n v="48.6"/>
    <s v="No"/>
  </r>
  <r>
    <s v="ODR1145"/>
    <x v="25"/>
    <s v="Simran"/>
    <x v="2"/>
    <n v="1"/>
    <n v="120"/>
    <n v="90"/>
    <n v="5"/>
    <n v="0"/>
    <n v="125"/>
    <s v="Cash"/>
    <x v="0"/>
    <x v="2"/>
    <x v="2"/>
    <n v="30"/>
    <n v="24"/>
    <s v="Low margin"/>
  </r>
  <r>
    <s v="ODR1145"/>
    <x v="25"/>
    <s v="Simran"/>
    <x v="2"/>
    <n v="1"/>
    <n v="180"/>
    <n v="90"/>
    <n v="5"/>
    <n v="0"/>
    <n v="185"/>
    <s v="Cash"/>
    <x v="0"/>
    <x v="2"/>
    <x v="2"/>
    <n v="90"/>
    <n v="48.6"/>
    <s v="No"/>
  </r>
  <r>
    <s v="ODR1145"/>
    <x v="25"/>
    <s v="Simran"/>
    <x v="2"/>
    <n v="1"/>
    <n v="180"/>
    <n v="90"/>
    <n v="5"/>
    <n v="0"/>
    <n v="185"/>
    <s v="Cash"/>
    <x v="0"/>
    <x v="2"/>
    <x v="2"/>
    <n v="90"/>
    <n v="48.6"/>
    <s v="No"/>
  </r>
  <r>
    <s v="ODR1145"/>
    <x v="25"/>
    <s v="Simran"/>
    <x v="2"/>
    <n v="1"/>
    <n v="180"/>
    <n v="90"/>
    <n v="5"/>
    <n v="0"/>
    <n v="185"/>
    <s v="Cash"/>
    <x v="0"/>
    <x v="2"/>
    <x v="2"/>
    <n v="90"/>
    <n v="48.6"/>
    <s v="No"/>
  </r>
  <r>
    <s v="ODR1145"/>
    <x v="25"/>
    <s v="Simran"/>
    <x v="2"/>
    <n v="1"/>
    <n v="150"/>
    <n v="90"/>
    <n v="5"/>
    <n v="0"/>
    <n v="155"/>
    <s v="Cash"/>
    <x v="0"/>
    <x v="2"/>
    <x v="2"/>
    <n v="60"/>
    <n v="38.700000000000003"/>
    <s v="No"/>
  </r>
  <r>
    <s v="ODR1145"/>
    <x v="25"/>
    <s v="Simran"/>
    <x v="2"/>
    <n v="1"/>
    <n v="150"/>
    <n v="90"/>
    <n v="5"/>
    <n v="0"/>
    <n v="155"/>
    <s v="Cash"/>
    <x v="0"/>
    <x v="2"/>
    <x v="2"/>
    <n v="60"/>
    <n v="38.700000000000003"/>
    <s v="No"/>
  </r>
  <r>
    <s v="ODR1145"/>
    <x v="25"/>
    <s v="Simran"/>
    <x v="2"/>
    <n v="1"/>
    <n v="150"/>
    <n v="90"/>
    <n v="5"/>
    <n v="0"/>
    <n v="155"/>
    <s v="Cash"/>
    <x v="0"/>
    <x v="2"/>
    <x v="2"/>
    <n v="60"/>
    <n v="38.700000000000003"/>
    <s v="No"/>
  </r>
  <r>
    <s v="ODR1145"/>
    <x v="25"/>
    <s v="Simran"/>
    <x v="2"/>
    <n v="1"/>
    <n v="150"/>
    <n v="90"/>
    <n v="5"/>
    <n v="0"/>
    <n v="155"/>
    <s v="Cash"/>
    <x v="0"/>
    <x v="2"/>
    <x v="2"/>
    <n v="60"/>
    <n v="38.700000000000003"/>
    <s v="No"/>
  </r>
  <r>
    <s v="ODR1145"/>
    <x v="25"/>
    <s v="Simran"/>
    <x v="2"/>
    <n v="1"/>
    <n v="180"/>
    <n v="90"/>
    <n v="5"/>
    <n v="0"/>
    <n v="185"/>
    <s v="Cash"/>
    <x v="0"/>
    <x v="2"/>
    <x v="2"/>
    <n v="90"/>
    <n v="48.6"/>
    <s v="No"/>
  </r>
  <r>
    <s v="ODR1145"/>
    <x v="25"/>
    <s v="Simran"/>
    <x v="2"/>
    <n v="1"/>
    <n v="120"/>
    <n v="90"/>
    <n v="5"/>
    <n v="0"/>
    <n v="125"/>
    <s v="Cash"/>
    <x v="0"/>
    <x v="2"/>
    <x v="2"/>
    <n v="30"/>
    <n v="24"/>
    <s v="Low margin"/>
  </r>
  <r>
    <s v="ODR1146"/>
    <x v="0"/>
    <s v="Amit"/>
    <x v="1"/>
    <n v="3"/>
    <n v="120"/>
    <n v="80"/>
    <n v="0"/>
    <n v="0"/>
    <n v="360"/>
    <s v="Not Available"/>
    <x v="2"/>
    <x v="1"/>
    <x v="3"/>
    <n v="120"/>
    <n v="33.299999999999997"/>
    <s v="Low margin"/>
  </r>
  <r>
    <s v="ODR1146"/>
    <x v="0"/>
    <s v="Amit"/>
    <x v="1"/>
    <n v="3"/>
    <n v="150"/>
    <n v="80"/>
    <n v="0"/>
    <n v="0"/>
    <n v="450"/>
    <s v="Not Available"/>
    <x v="2"/>
    <x v="1"/>
    <x v="3"/>
    <n v="210"/>
    <n v="46.7"/>
    <s v="No"/>
  </r>
  <r>
    <s v="ODR1146"/>
    <x v="0"/>
    <s v="Amit"/>
    <x v="1"/>
    <n v="3"/>
    <n v="180"/>
    <n v="80"/>
    <n v="0"/>
    <n v="0"/>
    <n v="540"/>
    <s v="Not Available"/>
    <x v="2"/>
    <x v="1"/>
    <x v="3"/>
    <n v="300"/>
    <n v="55.6"/>
    <s v="No"/>
  </r>
  <r>
    <s v="ODR1146"/>
    <x v="0"/>
    <s v="Amit"/>
    <x v="1"/>
    <n v="3"/>
    <n v="120"/>
    <n v="80"/>
    <n v="0"/>
    <n v="0"/>
    <n v="360"/>
    <s v="Not Available"/>
    <x v="2"/>
    <x v="1"/>
    <x v="3"/>
    <n v="120"/>
    <n v="33.299999999999997"/>
    <s v="Low margin"/>
  </r>
  <r>
    <s v="ODR1146"/>
    <x v="0"/>
    <s v="Amit"/>
    <x v="1"/>
    <n v="3"/>
    <n v="200"/>
    <n v="80"/>
    <n v="0"/>
    <n v="0"/>
    <n v="600"/>
    <s v="Not Available"/>
    <x v="2"/>
    <x v="1"/>
    <x v="3"/>
    <n v="360"/>
    <n v="60"/>
    <s v="No"/>
  </r>
  <r>
    <s v="ODR1146"/>
    <x v="0"/>
    <s v="Amit"/>
    <x v="1"/>
    <n v="3"/>
    <n v="200"/>
    <n v="80"/>
    <n v="0"/>
    <n v="0"/>
    <n v="600"/>
    <s v="Not Available"/>
    <x v="2"/>
    <x v="1"/>
    <x v="3"/>
    <n v="360"/>
    <n v="60"/>
    <s v="No"/>
  </r>
  <r>
    <s v="ODR1146"/>
    <x v="0"/>
    <s v="Amit"/>
    <x v="1"/>
    <n v="3"/>
    <n v="150"/>
    <n v="80"/>
    <n v="0"/>
    <n v="0"/>
    <n v="450"/>
    <s v="Not Available"/>
    <x v="2"/>
    <x v="1"/>
    <x v="3"/>
    <n v="210"/>
    <n v="46.7"/>
    <s v="No"/>
  </r>
  <r>
    <s v="ODR1146"/>
    <x v="0"/>
    <s v="Amit"/>
    <x v="1"/>
    <n v="3"/>
    <n v="200"/>
    <n v="80"/>
    <n v="0"/>
    <n v="0"/>
    <n v="600"/>
    <s v="Not Available"/>
    <x v="2"/>
    <x v="1"/>
    <x v="3"/>
    <n v="360"/>
    <n v="60"/>
    <s v="No"/>
  </r>
  <r>
    <s v="ODR1146"/>
    <x v="0"/>
    <s v="Amit"/>
    <x v="1"/>
    <n v="3"/>
    <n v="120"/>
    <n v="80"/>
    <n v="0"/>
    <n v="0"/>
    <n v="360"/>
    <s v="Not Available"/>
    <x v="2"/>
    <x v="1"/>
    <x v="3"/>
    <n v="120"/>
    <n v="33.299999999999997"/>
    <s v="Low margin"/>
  </r>
  <r>
    <s v="ODR1146"/>
    <x v="0"/>
    <s v="Amit"/>
    <x v="1"/>
    <n v="3"/>
    <n v="120"/>
    <n v="80"/>
    <n v="0"/>
    <n v="0"/>
    <n v="360"/>
    <s v="Not Available"/>
    <x v="2"/>
    <x v="1"/>
    <x v="3"/>
    <n v="120"/>
    <n v="33.299999999999997"/>
    <s v="Low margin"/>
  </r>
  <r>
    <s v="ODR1146"/>
    <x v="0"/>
    <s v="Amit"/>
    <x v="1"/>
    <n v="3"/>
    <n v="180"/>
    <n v="80"/>
    <n v="0"/>
    <n v="0"/>
    <n v="540"/>
    <s v="Not Available"/>
    <x v="2"/>
    <x v="1"/>
    <x v="3"/>
    <n v="300"/>
    <n v="55.6"/>
    <s v="No"/>
  </r>
  <r>
    <s v="ODR1146"/>
    <x v="0"/>
    <s v="Amit"/>
    <x v="1"/>
    <n v="3"/>
    <n v="150"/>
    <n v="80"/>
    <n v="0"/>
    <n v="0"/>
    <n v="450"/>
    <s v="Not Available"/>
    <x v="2"/>
    <x v="1"/>
    <x v="3"/>
    <n v="210"/>
    <n v="46.7"/>
    <s v="No"/>
  </r>
  <r>
    <s v="ODR1146"/>
    <x v="0"/>
    <s v="Amit"/>
    <x v="1"/>
    <n v="3"/>
    <n v="150"/>
    <n v="80"/>
    <n v="0"/>
    <n v="0"/>
    <n v="450"/>
    <s v="Not Available"/>
    <x v="2"/>
    <x v="1"/>
    <x v="3"/>
    <n v="210"/>
    <n v="46.7"/>
    <s v="No"/>
  </r>
  <r>
    <s v="ODR1146"/>
    <x v="0"/>
    <s v="Amit"/>
    <x v="1"/>
    <n v="3"/>
    <n v="200"/>
    <n v="80"/>
    <n v="0"/>
    <n v="0"/>
    <n v="600"/>
    <s v="Not Available"/>
    <x v="2"/>
    <x v="1"/>
    <x v="3"/>
    <n v="360"/>
    <n v="60"/>
    <s v="No"/>
  </r>
  <r>
    <s v="ODR1146"/>
    <x v="0"/>
    <s v="Amit"/>
    <x v="1"/>
    <n v="3"/>
    <n v="150"/>
    <n v="80"/>
    <n v="0"/>
    <n v="0"/>
    <n v="450"/>
    <s v="Not Available"/>
    <x v="2"/>
    <x v="1"/>
    <x v="3"/>
    <n v="210"/>
    <n v="46.7"/>
    <s v="No"/>
  </r>
  <r>
    <s v="ODR1146"/>
    <x v="0"/>
    <s v="Amit"/>
    <x v="1"/>
    <n v="3"/>
    <n v="180"/>
    <n v="80"/>
    <n v="0"/>
    <n v="0"/>
    <n v="540"/>
    <s v="Not Available"/>
    <x v="2"/>
    <x v="1"/>
    <x v="3"/>
    <n v="300"/>
    <n v="55.6"/>
    <s v="No"/>
  </r>
  <r>
    <s v="ODR1146"/>
    <x v="0"/>
    <s v="Amit"/>
    <x v="1"/>
    <n v="3"/>
    <n v="150"/>
    <n v="80"/>
    <n v="0"/>
    <n v="0"/>
    <n v="450"/>
    <s v="Not Available"/>
    <x v="2"/>
    <x v="1"/>
    <x v="3"/>
    <n v="210"/>
    <n v="46.7"/>
    <s v="No"/>
  </r>
  <r>
    <s v="ODR1146"/>
    <x v="0"/>
    <s v="Amit"/>
    <x v="1"/>
    <n v="3"/>
    <n v="120"/>
    <n v="80"/>
    <n v="0"/>
    <n v="0"/>
    <n v="360"/>
    <s v="Not Available"/>
    <x v="2"/>
    <x v="1"/>
    <x v="3"/>
    <n v="120"/>
    <n v="33.299999999999997"/>
    <s v="Low margin"/>
  </r>
  <r>
    <s v="ODR1146"/>
    <x v="0"/>
    <s v="Amit"/>
    <x v="1"/>
    <n v="3"/>
    <n v="120"/>
    <n v="80"/>
    <n v="0"/>
    <n v="0"/>
    <n v="360"/>
    <s v="Not Available"/>
    <x v="2"/>
    <x v="1"/>
    <x v="3"/>
    <n v="120"/>
    <n v="33.299999999999997"/>
    <s v="Low margin"/>
  </r>
  <r>
    <s v="ODR1146"/>
    <x v="0"/>
    <s v="Amit"/>
    <x v="1"/>
    <n v="3"/>
    <n v="180"/>
    <n v="80"/>
    <n v="0"/>
    <n v="0"/>
    <n v="540"/>
    <s v="Not Available"/>
    <x v="2"/>
    <x v="1"/>
    <x v="3"/>
    <n v="300"/>
    <n v="55.6"/>
    <s v="No"/>
  </r>
  <r>
    <s v="ODR1146"/>
    <x v="0"/>
    <s v="Amit"/>
    <x v="1"/>
    <n v="3"/>
    <n v="150"/>
    <n v="80"/>
    <n v="0"/>
    <n v="0"/>
    <n v="450"/>
    <s v="Not Available"/>
    <x v="2"/>
    <x v="1"/>
    <x v="3"/>
    <n v="210"/>
    <n v="46.7"/>
    <s v="No"/>
  </r>
  <r>
    <s v="ODR1146"/>
    <x v="0"/>
    <s v="Amit"/>
    <x v="1"/>
    <n v="3"/>
    <n v="150"/>
    <n v="80"/>
    <n v="0"/>
    <n v="0"/>
    <n v="450"/>
    <s v="Not Available"/>
    <x v="2"/>
    <x v="1"/>
    <x v="3"/>
    <n v="210"/>
    <n v="46.7"/>
    <s v="No"/>
  </r>
  <r>
    <s v="ODR1146"/>
    <x v="0"/>
    <s v="Amit"/>
    <x v="1"/>
    <n v="3"/>
    <n v="180"/>
    <n v="80"/>
    <n v="0"/>
    <n v="0"/>
    <n v="540"/>
    <s v="Not Available"/>
    <x v="2"/>
    <x v="1"/>
    <x v="3"/>
    <n v="300"/>
    <n v="55.6"/>
    <s v="No"/>
  </r>
  <r>
    <s v="ODR1146"/>
    <x v="0"/>
    <s v="Amit"/>
    <x v="1"/>
    <n v="3"/>
    <n v="180"/>
    <n v="80"/>
    <n v="0"/>
    <n v="0"/>
    <n v="540"/>
    <s v="Not Available"/>
    <x v="2"/>
    <x v="1"/>
    <x v="3"/>
    <n v="300"/>
    <n v="55.6"/>
    <s v="No"/>
  </r>
  <r>
    <s v="ODR1147"/>
    <x v="9"/>
    <s v="Simran"/>
    <x v="5"/>
    <n v="3"/>
    <n v="200"/>
    <n v="100"/>
    <n v="5"/>
    <n v="20"/>
    <n v="625"/>
    <s v="Not Available"/>
    <x v="2"/>
    <x v="1"/>
    <x v="2"/>
    <n v="300"/>
    <n v="48"/>
    <s v="No"/>
  </r>
  <r>
    <s v="ODR1147"/>
    <x v="9"/>
    <s v="Simran"/>
    <x v="5"/>
    <n v="3"/>
    <n v="200"/>
    <n v="100"/>
    <n v="5"/>
    <n v="20"/>
    <n v="625"/>
    <s v="Not Available"/>
    <x v="2"/>
    <x v="1"/>
    <x v="2"/>
    <n v="300"/>
    <n v="48"/>
    <s v="No"/>
  </r>
  <r>
    <s v="ODR1147"/>
    <x v="9"/>
    <s v="Simran"/>
    <x v="5"/>
    <n v="3"/>
    <n v="180"/>
    <n v="100"/>
    <n v="5"/>
    <n v="20"/>
    <n v="565"/>
    <s v="Not Available"/>
    <x v="2"/>
    <x v="1"/>
    <x v="2"/>
    <n v="240"/>
    <n v="42.5"/>
    <s v="No"/>
  </r>
  <r>
    <s v="ODR1147"/>
    <x v="9"/>
    <s v="Simran"/>
    <x v="5"/>
    <n v="3"/>
    <n v="180"/>
    <n v="100"/>
    <n v="5"/>
    <n v="20"/>
    <n v="565"/>
    <s v="Not Available"/>
    <x v="2"/>
    <x v="1"/>
    <x v="2"/>
    <n v="240"/>
    <n v="42.5"/>
    <s v="No"/>
  </r>
  <r>
    <s v="ODR1147"/>
    <x v="9"/>
    <s v="Simran"/>
    <x v="5"/>
    <n v="3"/>
    <n v="180"/>
    <n v="100"/>
    <n v="5"/>
    <n v="20"/>
    <n v="565"/>
    <s v="Not Available"/>
    <x v="2"/>
    <x v="1"/>
    <x v="2"/>
    <n v="240"/>
    <n v="42.5"/>
    <s v="No"/>
  </r>
  <r>
    <s v="ODR1147"/>
    <x v="9"/>
    <s v="Simran"/>
    <x v="5"/>
    <n v="3"/>
    <n v="200"/>
    <n v="100"/>
    <n v="5"/>
    <n v="20"/>
    <n v="625"/>
    <s v="Not Available"/>
    <x v="2"/>
    <x v="1"/>
    <x v="2"/>
    <n v="300"/>
    <n v="48"/>
    <s v="No"/>
  </r>
  <r>
    <s v="ODR1147"/>
    <x v="9"/>
    <s v="Simran"/>
    <x v="5"/>
    <n v="3"/>
    <n v="150"/>
    <n v="100"/>
    <n v="5"/>
    <n v="20"/>
    <n v="475"/>
    <s v="Not Available"/>
    <x v="2"/>
    <x v="1"/>
    <x v="2"/>
    <n v="150"/>
    <n v="31.6"/>
    <s v="Low margin"/>
  </r>
  <r>
    <s v="ODR1147"/>
    <x v="9"/>
    <s v="Simran"/>
    <x v="5"/>
    <n v="3"/>
    <n v="150"/>
    <n v="100"/>
    <n v="5"/>
    <n v="20"/>
    <n v="475"/>
    <s v="Not Available"/>
    <x v="2"/>
    <x v="1"/>
    <x v="2"/>
    <n v="150"/>
    <n v="31.6"/>
    <s v="Low margin"/>
  </r>
  <r>
    <s v="ODR1147"/>
    <x v="9"/>
    <s v="Simran"/>
    <x v="5"/>
    <n v="3"/>
    <n v="200"/>
    <n v="100"/>
    <n v="5"/>
    <n v="20"/>
    <n v="625"/>
    <s v="Not Available"/>
    <x v="2"/>
    <x v="1"/>
    <x v="2"/>
    <n v="300"/>
    <n v="48"/>
    <s v="No"/>
  </r>
  <r>
    <s v="ODR1147"/>
    <x v="9"/>
    <s v="Simran"/>
    <x v="5"/>
    <n v="3"/>
    <n v="200"/>
    <n v="100"/>
    <n v="5"/>
    <n v="20"/>
    <n v="625"/>
    <s v="Not Available"/>
    <x v="2"/>
    <x v="1"/>
    <x v="2"/>
    <n v="300"/>
    <n v="48"/>
    <s v="No"/>
  </r>
  <r>
    <s v="ODR1147"/>
    <x v="9"/>
    <s v="Simran"/>
    <x v="5"/>
    <n v="3"/>
    <n v="200"/>
    <n v="100"/>
    <n v="5"/>
    <n v="20"/>
    <n v="625"/>
    <s v="Not Available"/>
    <x v="2"/>
    <x v="1"/>
    <x v="2"/>
    <n v="300"/>
    <n v="48"/>
    <s v="No"/>
  </r>
  <r>
    <s v="ODR1147"/>
    <x v="9"/>
    <s v="Simran"/>
    <x v="5"/>
    <n v="3"/>
    <n v="150"/>
    <n v="100"/>
    <n v="5"/>
    <n v="20"/>
    <n v="475"/>
    <s v="Not Available"/>
    <x v="2"/>
    <x v="1"/>
    <x v="2"/>
    <n v="150"/>
    <n v="31.6"/>
    <s v="Low margin"/>
  </r>
  <r>
    <s v="ODR1147"/>
    <x v="9"/>
    <s v="Simran"/>
    <x v="5"/>
    <n v="3"/>
    <n v="180"/>
    <n v="100"/>
    <n v="5"/>
    <n v="20"/>
    <n v="565"/>
    <s v="Not Available"/>
    <x v="2"/>
    <x v="1"/>
    <x v="2"/>
    <n v="240"/>
    <n v="42.5"/>
    <s v="No"/>
  </r>
  <r>
    <s v="ODR1147"/>
    <x v="9"/>
    <s v="Simran"/>
    <x v="5"/>
    <n v="3"/>
    <n v="200"/>
    <n v="100"/>
    <n v="5"/>
    <n v="20"/>
    <n v="625"/>
    <s v="Not Available"/>
    <x v="2"/>
    <x v="1"/>
    <x v="2"/>
    <n v="300"/>
    <n v="48"/>
    <s v="No"/>
  </r>
  <r>
    <s v="ODR1147"/>
    <x v="9"/>
    <s v="Simran"/>
    <x v="5"/>
    <n v="3"/>
    <n v="150"/>
    <n v="100"/>
    <n v="5"/>
    <n v="20"/>
    <n v="475"/>
    <s v="Not Available"/>
    <x v="2"/>
    <x v="1"/>
    <x v="2"/>
    <n v="150"/>
    <n v="31.6"/>
    <s v="Low margin"/>
  </r>
  <r>
    <s v="ODR1147"/>
    <x v="9"/>
    <s v="Simran"/>
    <x v="5"/>
    <n v="3"/>
    <n v="200"/>
    <n v="100"/>
    <n v="5"/>
    <n v="20"/>
    <n v="625"/>
    <s v="Not Available"/>
    <x v="2"/>
    <x v="1"/>
    <x v="2"/>
    <n v="300"/>
    <n v="48"/>
    <s v="No"/>
  </r>
  <r>
    <s v="ODR1147"/>
    <x v="9"/>
    <s v="Simran"/>
    <x v="5"/>
    <n v="3"/>
    <n v="180"/>
    <n v="100"/>
    <n v="5"/>
    <n v="20"/>
    <n v="565"/>
    <s v="Not Available"/>
    <x v="2"/>
    <x v="1"/>
    <x v="2"/>
    <n v="240"/>
    <n v="42.5"/>
    <s v="No"/>
  </r>
  <r>
    <s v="ODR1147"/>
    <x v="9"/>
    <s v="Simran"/>
    <x v="5"/>
    <n v="3"/>
    <n v="200"/>
    <n v="100"/>
    <n v="5"/>
    <n v="20"/>
    <n v="625"/>
    <s v="Not Available"/>
    <x v="2"/>
    <x v="1"/>
    <x v="2"/>
    <n v="300"/>
    <n v="48"/>
    <s v="No"/>
  </r>
  <r>
    <s v="ODR1147"/>
    <x v="9"/>
    <s v="Simran"/>
    <x v="5"/>
    <n v="3"/>
    <n v="200"/>
    <n v="100"/>
    <n v="5"/>
    <n v="20"/>
    <n v="625"/>
    <s v="Not Available"/>
    <x v="2"/>
    <x v="1"/>
    <x v="2"/>
    <n v="300"/>
    <n v="48"/>
    <s v="No"/>
  </r>
  <r>
    <s v="ODR1147"/>
    <x v="9"/>
    <s v="Simran"/>
    <x v="5"/>
    <n v="3"/>
    <n v="200"/>
    <n v="100"/>
    <n v="5"/>
    <n v="20"/>
    <n v="625"/>
    <s v="Not Available"/>
    <x v="2"/>
    <x v="1"/>
    <x v="2"/>
    <n v="300"/>
    <n v="48"/>
    <s v="No"/>
  </r>
  <r>
    <s v="ODR1147"/>
    <x v="9"/>
    <s v="Simran"/>
    <x v="5"/>
    <n v="3"/>
    <n v="150"/>
    <n v="100"/>
    <n v="5"/>
    <n v="20"/>
    <n v="475"/>
    <s v="Not Available"/>
    <x v="2"/>
    <x v="1"/>
    <x v="2"/>
    <n v="150"/>
    <n v="31.6"/>
    <s v="Low margin"/>
  </r>
  <r>
    <s v="ODR1147"/>
    <x v="9"/>
    <s v="Simran"/>
    <x v="5"/>
    <n v="3"/>
    <n v="200"/>
    <n v="100"/>
    <n v="5"/>
    <n v="20"/>
    <n v="625"/>
    <s v="Not Available"/>
    <x v="2"/>
    <x v="1"/>
    <x v="2"/>
    <n v="300"/>
    <n v="48"/>
    <s v="No"/>
  </r>
  <r>
    <s v="ODR1147"/>
    <x v="9"/>
    <s v="Simran"/>
    <x v="5"/>
    <n v="3"/>
    <n v="200"/>
    <n v="100"/>
    <n v="5"/>
    <n v="20"/>
    <n v="625"/>
    <s v="Not Available"/>
    <x v="2"/>
    <x v="1"/>
    <x v="2"/>
    <n v="300"/>
    <n v="48"/>
    <s v="No"/>
  </r>
  <r>
    <s v="ODR1147"/>
    <x v="9"/>
    <s v="Simran"/>
    <x v="5"/>
    <n v="3"/>
    <n v="180"/>
    <n v="100"/>
    <n v="5"/>
    <n v="20"/>
    <n v="565"/>
    <s v="Not Available"/>
    <x v="2"/>
    <x v="1"/>
    <x v="2"/>
    <n v="240"/>
    <n v="42.5"/>
    <s v="No"/>
  </r>
  <r>
    <s v="ODR1147"/>
    <x v="9"/>
    <s v="Simran"/>
    <x v="5"/>
    <n v="3"/>
    <n v="180"/>
    <n v="100"/>
    <n v="5"/>
    <n v="20"/>
    <n v="565"/>
    <s v="Not Available"/>
    <x v="2"/>
    <x v="1"/>
    <x v="2"/>
    <n v="240"/>
    <n v="42.5"/>
    <s v="No"/>
  </r>
  <r>
    <s v="ODR1147"/>
    <x v="9"/>
    <s v="Simran"/>
    <x v="5"/>
    <n v="3"/>
    <n v="180"/>
    <n v="100"/>
    <n v="5"/>
    <n v="20"/>
    <n v="565"/>
    <s v="Not Available"/>
    <x v="2"/>
    <x v="1"/>
    <x v="2"/>
    <n v="240"/>
    <n v="42.5"/>
    <s v="No"/>
  </r>
  <r>
    <s v="ODR1147"/>
    <x v="9"/>
    <s v="Simran"/>
    <x v="5"/>
    <n v="3"/>
    <n v="200"/>
    <n v="100"/>
    <n v="5"/>
    <n v="20"/>
    <n v="625"/>
    <s v="Not Available"/>
    <x v="2"/>
    <x v="1"/>
    <x v="2"/>
    <n v="300"/>
    <n v="48"/>
    <s v="No"/>
  </r>
  <r>
    <s v="ODR1147"/>
    <x v="9"/>
    <s v="Simran"/>
    <x v="5"/>
    <n v="3"/>
    <n v="150"/>
    <n v="100"/>
    <n v="5"/>
    <n v="20"/>
    <n v="475"/>
    <s v="Not Available"/>
    <x v="2"/>
    <x v="1"/>
    <x v="2"/>
    <n v="150"/>
    <n v="31.6"/>
    <s v="Low margin"/>
  </r>
  <r>
    <s v="ODR1147"/>
    <x v="9"/>
    <s v="Simran"/>
    <x v="5"/>
    <n v="3"/>
    <n v="150"/>
    <n v="100"/>
    <n v="5"/>
    <n v="20"/>
    <n v="475"/>
    <s v="Not Available"/>
    <x v="2"/>
    <x v="1"/>
    <x v="2"/>
    <n v="150"/>
    <n v="31.6"/>
    <s v="Low margin"/>
  </r>
  <r>
    <s v="ODR1147"/>
    <x v="9"/>
    <s v="Simran"/>
    <x v="5"/>
    <n v="3"/>
    <n v="200"/>
    <n v="100"/>
    <n v="5"/>
    <n v="20"/>
    <n v="625"/>
    <s v="Not Available"/>
    <x v="2"/>
    <x v="1"/>
    <x v="2"/>
    <n v="300"/>
    <n v="48"/>
    <s v="No"/>
  </r>
  <r>
    <s v="ODR1147"/>
    <x v="9"/>
    <s v="Simran"/>
    <x v="5"/>
    <n v="3"/>
    <n v="200"/>
    <n v="100"/>
    <n v="5"/>
    <n v="20"/>
    <n v="625"/>
    <s v="Not Available"/>
    <x v="2"/>
    <x v="1"/>
    <x v="2"/>
    <n v="300"/>
    <n v="48"/>
    <s v="No"/>
  </r>
  <r>
    <s v="ODR1147"/>
    <x v="9"/>
    <s v="Simran"/>
    <x v="5"/>
    <n v="3"/>
    <n v="200"/>
    <n v="100"/>
    <n v="5"/>
    <n v="20"/>
    <n v="625"/>
    <s v="Not Available"/>
    <x v="2"/>
    <x v="1"/>
    <x v="2"/>
    <n v="300"/>
    <n v="48"/>
    <s v="No"/>
  </r>
  <r>
    <s v="ODR1147"/>
    <x v="9"/>
    <s v="Simran"/>
    <x v="5"/>
    <n v="3"/>
    <n v="150"/>
    <n v="100"/>
    <n v="5"/>
    <n v="20"/>
    <n v="475"/>
    <s v="Not Available"/>
    <x v="2"/>
    <x v="1"/>
    <x v="2"/>
    <n v="150"/>
    <n v="31.6"/>
    <s v="Low margin"/>
  </r>
  <r>
    <s v="ODR1147"/>
    <x v="9"/>
    <s v="Simran"/>
    <x v="5"/>
    <n v="3"/>
    <n v="180"/>
    <n v="100"/>
    <n v="5"/>
    <n v="20"/>
    <n v="565"/>
    <s v="Not Available"/>
    <x v="2"/>
    <x v="1"/>
    <x v="2"/>
    <n v="240"/>
    <n v="42.5"/>
    <s v="No"/>
  </r>
  <r>
    <s v="ODR1147"/>
    <x v="9"/>
    <s v="Simran"/>
    <x v="5"/>
    <n v="3"/>
    <n v="200"/>
    <n v="100"/>
    <n v="5"/>
    <n v="20"/>
    <n v="625"/>
    <s v="Not Available"/>
    <x v="2"/>
    <x v="1"/>
    <x v="2"/>
    <n v="300"/>
    <n v="48"/>
    <s v="No"/>
  </r>
  <r>
    <s v="ODR1147"/>
    <x v="9"/>
    <s v="Simran"/>
    <x v="5"/>
    <n v="3"/>
    <n v="150"/>
    <n v="100"/>
    <n v="5"/>
    <n v="20"/>
    <n v="475"/>
    <s v="Not Available"/>
    <x v="2"/>
    <x v="1"/>
    <x v="2"/>
    <n v="150"/>
    <n v="31.6"/>
    <s v="Low margin"/>
  </r>
  <r>
    <s v="ODR1147"/>
    <x v="9"/>
    <s v="Simran"/>
    <x v="5"/>
    <n v="3"/>
    <n v="200"/>
    <n v="100"/>
    <n v="5"/>
    <n v="20"/>
    <n v="625"/>
    <s v="Not Available"/>
    <x v="2"/>
    <x v="1"/>
    <x v="2"/>
    <n v="300"/>
    <n v="48"/>
    <s v="No"/>
  </r>
  <r>
    <s v="ODR1147"/>
    <x v="9"/>
    <s v="Simran"/>
    <x v="5"/>
    <n v="3"/>
    <n v="180"/>
    <n v="100"/>
    <n v="5"/>
    <n v="20"/>
    <n v="565"/>
    <s v="Not Available"/>
    <x v="2"/>
    <x v="1"/>
    <x v="2"/>
    <n v="240"/>
    <n v="42.5"/>
    <s v="No"/>
  </r>
  <r>
    <s v="ODR1147"/>
    <x v="9"/>
    <s v="Simran"/>
    <x v="5"/>
    <n v="3"/>
    <n v="200"/>
    <n v="100"/>
    <n v="5"/>
    <n v="20"/>
    <n v="625"/>
    <s v="Not Available"/>
    <x v="2"/>
    <x v="1"/>
    <x v="2"/>
    <n v="300"/>
    <n v="48"/>
    <s v="No"/>
  </r>
  <r>
    <s v="ODR1147"/>
    <x v="9"/>
    <s v="Simran"/>
    <x v="5"/>
    <n v="3"/>
    <n v="200"/>
    <n v="100"/>
    <n v="5"/>
    <n v="20"/>
    <n v="625"/>
    <s v="Not Available"/>
    <x v="2"/>
    <x v="1"/>
    <x v="2"/>
    <n v="300"/>
    <n v="48"/>
    <s v="No"/>
  </r>
  <r>
    <s v="ODR1147"/>
    <x v="9"/>
    <s v="Simran"/>
    <x v="5"/>
    <n v="3"/>
    <n v="200"/>
    <n v="100"/>
    <n v="5"/>
    <n v="20"/>
    <n v="625"/>
    <s v="Not Available"/>
    <x v="2"/>
    <x v="1"/>
    <x v="2"/>
    <n v="300"/>
    <n v="48"/>
    <s v="No"/>
  </r>
  <r>
    <s v="ODR1147"/>
    <x v="9"/>
    <s v="Simran"/>
    <x v="5"/>
    <n v="3"/>
    <n v="150"/>
    <n v="100"/>
    <n v="5"/>
    <n v="20"/>
    <n v="475"/>
    <s v="Not Available"/>
    <x v="2"/>
    <x v="1"/>
    <x v="2"/>
    <n v="150"/>
    <n v="31.6"/>
    <s v="Low margin"/>
  </r>
  <r>
    <s v="ODR1148"/>
    <x v="23"/>
    <s v="Amit"/>
    <x v="3"/>
    <n v="1"/>
    <n v="120"/>
    <n v="50"/>
    <n v="0"/>
    <n v="30"/>
    <n v="150"/>
    <s v="Cash"/>
    <x v="3"/>
    <x v="0"/>
    <x v="3"/>
    <n v="70"/>
    <n v="46.7"/>
    <s v="No"/>
  </r>
  <r>
    <s v="ODR1148"/>
    <x v="23"/>
    <s v="Amit"/>
    <x v="3"/>
    <n v="1"/>
    <n v="150"/>
    <n v="50"/>
    <n v="0"/>
    <n v="30"/>
    <n v="180"/>
    <s v="Cash"/>
    <x v="3"/>
    <x v="0"/>
    <x v="3"/>
    <n v="100"/>
    <n v="55.6"/>
    <s v="No"/>
  </r>
  <r>
    <s v="ODR1148"/>
    <x v="23"/>
    <s v="Amit"/>
    <x v="3"/>
    <n v="1"/>
    <n v="180"/>
    <n v="50"/>
    <n v="0"/>
    <n v="30"/>
    <n v="210"/>
    <s v="Cash"/>
    <x v="3"/>
    <x v="0"/>
    <x v="3"/>
    <n v="130"/>
    <n v="61.9"/>
    <s v="No"/>
  </r>
  <r>
    <s v="ODR1148"/>
    <x v="23"/>
    <s v="Amit"/>
    <x v="3"/>
    <n v="1"/>
    <n v="200"/>
    <n v="50"/>
    <n v="0"/>
    <n v="30"/>
    <n v="230"/>
    <s v="Cash"/>
    <x v="3"/>
    <x v="0"/>
    <x v="3"/>
    <n v="150"/>
    <n v="65.2"/>
    <s v="No"/>
  </r>
  <r>
    <s v="ODR1148"/>
    <x v="23"/>
    <s v="Amit"/>
    <x v="3"/>
    <n v="1"/>
    <n v="200"/>
    <n v="50"/>
    <n v="0"/>
    <n v="30"/>
    <n v="230"/>
    <s v="Cash"/>
    <x v="3"/>
    <x v="0"/>
    <x v="3"/>
    <n v="150"/>
    <n v="65.2"/>
    <s v="No"/>
  </r>
  <r>
    <s v="ODR1148"/>
    <x v="23"/>
    <s v="Amit"/>
    <x v="3"/>
    <n v="1"/>
    <n v="120"/>
    <n v="50"/>
    <n v="0"/>
    <n v="30"/>
    <n v="150"/>
    <s v="Cash"/>
    <x v="3"/>
    <x v="0"/>
    <x v="3"/>
    <n v="70"/>
    <n v="46.7"/>
    <s v="No"/>
  </r>
  <r>
    <s v="ODR1148"/>
    <x v="23"/>
    <s v="Amit"/>
    <x v="3"/>
    <n v="1"/>
    <n v="120"/>
    <n v="50"/>
    <n v="0"/>
    <n v="30"/>
    <n v="150"/>
    <s v="Cash"/>
    <x v="3"/>
    <x v="0"/>
    <x v="3"/>
    <n v="70"/>
    <n v="46.7"/>
    <s v="No"/>
  </r>
  <r>
    <s v="ODR1148"/>
    <x v="23"/>
    <s v="Amit"/>
    <x v="3"/>
    <n v="1"/>
    <n v="150"/>
    <n v="50"/>
    <n v="0"/>
    <n v="30"/>
    <n v="180"/>
    <s v="Cash"/>
    <x v="3"/>
    <x v="0"/>
    <x v="3"/>
    <n v="100"/>
    <n v="55.6"/>
    <s v="No"/>
  </r>
  <r>
    <s v="ODR1148"/>
    <x v="23"/>
    <s v="Amit"/>
    <x v="3"/>
    <n v="1"/>
    <n v="180"/>
    <n v="50"/>
    <n v="0"/>
    <n v="30"/>
    <n v="210"/>
    <s v="Cash"/>
    <x v="3"/>
    <x v="0"/>
    <x v="3"/>
    <n v="130"/>
    <n v="61.9"/>
    <s v="No"/>
  </r>
  <r>
    <s v="ODR1148"/>
    <x v="23"/>
    <s v="Amit"/>
    <x v="3"/>
    <n v="1"/>
    <n v="180"/>
    <n v="50"/>
    <n v="0"/>
    <n v="30"/>
    <n v="210"/>
    <s v="Cash"/>
    <x v="3"/>
    <x v="0"/>
    <x v="3"/>
    <n v="130"/>
    <n v="61.9"/>
    <s v="No"/>
  </r>
  <r>
    <s v="ODR1148"/>
    <x v="23"/>
    <s v="Amit"/>
    <x v="3"/>
    <n v="1"/>
    <n v="200"/>
    <n v="50"/>
    <n v="0"/>
    <n v="30"/>
    <n v="230"/>
    <s v="Cash"/>
    <x v="3"/>
    <x v="0"/>
    <x v="3"/>
    <n v="150"/>
    <n v="65.2"/>
    <s v="No"/>
  </r>
  <r>
    <s v="ODR1148"/>
    <x v="23"/>
    <s v="Amit"/>
    <x v="3"/>
    <n v="1"/>
    <n v="120"/>
    <n v="50"/>
    <n v="0"/>
    <n v="30"/>
    <n v="150"/>
    <s v="Cash"/>
    <x v="3"/>
    <x v="0"/>
    <x v="3"/>
    <n v="70"/>
    <n v="46.7"/>
    <s v="No"/>
  </r>
  <r>
    <s v="ODR1148"/>
    <x v="23"/>
    <s v="Amit"/>
    <x v="3"/>
    <n v="1"/>
    <n v="180"/>
    <n v="50"/>
    <n v="0"/>
    <n v="30"/>
    <n v="210"/>
    <s v="Cash"/>
    <x v="3"/>
    <x v="0"/>
    <x v="3"/>
    <n v="130"/>
    <n v="61.9"/>
    <s v="No"/>
  </r>
  <r>
    <s v="ODR1148"/>
    <x v="23"/>
    <s v="Amit"/>
    <x v="3"/>
    <n v="1"/>
    <n v="200"/>
    <n v="50"/>
    <n v="0"/>
    <n v="30"/>
    <n v="230"/>
    <s v="Cash"/>
    <x v="3"/>
    <x v="0"/>
    <x v="3"/>
    <n v="150"/>
    <n v="65.2"/>
    <s v="No"/>
  </r>
  <r>
    <s v="ODR1148"/>
    <x v="23"/>
    <s v="Amit"/>
    <x v="3"/>
    <n v="1"/>
    <n v="150"/>
    <n v="50"/>
    <n v="0"/>
    <n v="30"/>
    <n v="180"/>
    <s v="Cash"/>
    <x v="3"/>
    <x v="0"/>
    <x v="3"/>
    <n v="100"/>
    <n v="55.6"/>
    <s v="No"/>
  </r>
  <r>
    <s v="ODR1148"/>
    <x v="23"/>
    <s v="Amit"/>
    <x v="3"/>
    <n v="1"/>
    <n v="200"/>
    <n v="50"/>
    <n v="0"/>
    <n v="30"/>
    <n v="230"/>
    <s v="Cash"/>
    <x v="3"/>
    <x v="0"/>
    <x v="3"/>
    <n v="150"/>
    <n v="65.2"/>
    <s v="No"/>
  </r>
  <r>
    <s v="ODR1148"/>
    <x v="23"/>
    <s v="Amit"/>
    <x v="3"/>
    <n v="1"/>
    <n v="200"/>
    <n v="50"/>
    <n v="0"/>
    <n v="30"/>
    <n v="230"/>
    <s v="Cash"/>
    <x v="3"/>
    <x v="0"/>
    <x v="3"/>
    <n v="150"/>
    <n v="65.2"/>
    <s v="No"/>
  </r>
  <r>
    <s v="ODR1148"/>
    <x v="23"/>
    <s v="Amit"/>
    <x v="3"/>
    <n v="1"/>
    <n v="150"/>
    <n v="50"/>
    <n v="0"/>
    <n v="30"/>
    <n v="180"/>
    <s v="Cash"/>
    <x v="3"/>
    <x v="0"/>
    <x v="3"/>
    <n v="100"/>
    <n v="55.6"/>
    <s v="No"/>
  </r>
  <r>
    <s v="ODR1148"/>
    <x v="23"/>
    <s v="Amit"/>
    <x v="3"/>
    <n v="1"/>
    <n v="150"/>
    <n v="50"/>
    <n v="0"/>
    <n v="30"/>
    <n v="180"/>
    <s v="Cash"/>
    <x v="3"/>
    <x v="0"/>
    <x v="3"/>
    <n v="100"/>
    <n v="55.6"/>
    <s v="No"/>
  </r>
  <r>
    <s v="ODR1148"/>
    <x v="23"/>
    <s v="Amit"/>
    <x v="3"/>
    <n v="1"/>
    <n v="200"/>
    <n v="50"/>
    <n v="0"/>
    <n v="30"/>
    <n v="230"/>
    <s v="Cash"/>
    <x v="3"/>
    <x v="0"/>
    <x v="3"/>
    <n v="150"/>
    <n v="65.2"/>
    <s v="No"/>
  </r>
  <r>
    <s v="ODR1148"/>
    <x v="23"/>
    <s v="Amit"/>
    <x v="3"/>
    <n v="1"/>
    <n v="200"/>
    <n v="50"/>
    <n v="0"/>
    <n v="30"/>
    <n v="230"/>
    <s v="Cash"/>
    <x v="3"/>
    <x v="0"/>
    <x v="3"/>
    <n v="150"/>
    <n v="65.2"/>
    <s v="No"/>
  </r>
  <r>
    <s v="ODR1148"/>
    <x v="23"/>
    <s v="Amit"/>
    <x v="3"/>
    <n v="1"/>
    <n v="120"/>
    <n v="50"/>
    <n v="0"/>
    <n v="30"/>
    <n v="150"/>
    <s v="Cash"/>
    <x v="3"/>
    <x v="0"/>
    <x v="3"/>
    <n v="70"/>
    <n v="46.7"/>
    <s v="No"/>
  </r>
  <r>
    <s v="ODR1148"/>
    <x v="23"/>
    <s v="Amit"/>
    <x v="3"/>
    <n v="1"/>
    <n v="120"/>
    <n v="50"/>
    <n v="0"/>
    <n v="30"/>
    <n v="150"/>
    <s v="Cash"/>
    <x v="3"/>
    <x v="0"/>
    <x v="3"/>
    <n v="70"/>
    <n v="46.7"/>
    <s v="No"/>
  </r>
  <r>
    <s v="ODR1148"/>
    <x v="23"/>
    <s v="Amit"/>
    <x v="3"/>
    <n v="1"/>
    <n v="150"/>
    <n v="50"/>
    <n v="0"/>
    <n v="30"/>
    <n v="180"/>
    <s v="Cash"/>
    <x v="3"/>
    <x v="0"/>
    <x v="3"/>
    <n v="100"/>
    <n v="55.6"/>
    <s v="No"/>
  </r>
  <r>
    <s v="ODR1148"/>
    <x v="23"/>
    <s v="Amit"/>
    <x v="3"/>
    <n v="1"/>
    <n v="200"/>
    <n v="50"/>
    <n v="0"/>
    <n v="30"/>
    <n v="230"/>
    <s v="Cash"/>
    <x v="3"/>
    <x v="0"/>
    <x v="3"/>
    <n v="150"/>
    <n v="65.2"/>
    <s v="No"/>
  </r>
  <r>
    <s v="ODR1148"/>
    <x v="23"/>
    <s v="Amit"/>
    <x v="3"/>
    <n v="1"/>
    <n v="150"/>
    <n v="50"/>
    <n v="0"/>
    <n v="30"/>
    <n v="180"/>
    <s v="Cash"/>
    <x v="3"/>
    <x v="0"/>
    <x v="3"/>
    <n v="100"/>
    <n v="55.6"/>
    <s v="No"/>
  </r>
  <r>
    <s v="ODR1148"/>
    <x v="23"/>
    <s v="Amit"/>
    <x v="3"/>
    <n v="1"/>
    <n v="180"/>
    <n v="50"/>
    <n v="0"/>
    <n v="30"/>
    <n v="210"/>
    <s v="Cash"/>
    <x v="3"/>
    <x v="0"/>
    <x v="3"/>
    <n v="130"/>
    <n v="61.9"/>
    <s v="No"/>
  </r>
  <r>
    <s v="ODR1149"/>
    <x v="12"/>
    <s v="Simran"/>
    <x v="1"/>
    <n v="3"/>
    <n v="120"/>
    <n v="80"/>
    <n v="0"/>
    <n v="0"/>
    <n v="360"/>
    <s v="GPay"/>
    <x v="1"/>
    <x v="1"/>
    <x v="2"/>
    <n v="120"/>
    <n v="33.299999999999997"/>
    <s v="Low margin"/>
  </r>
  <r>
    <s v="ODR1149"/>
    <x v="12"/>
    <s v="Simran"/>
    <x v="1"/>
    <n v="3"/>
    <n v="150"/>
    <n v="80"/>
    <n v="0"/>
    <n v="0"/>
    <n v="450"/>
    <s v="GPay"/>
    <x v="1"/>
    <x v="1"/>
    <x v="2"/>
    <n v="210"/>
    <n v="46.7"/>
    <s v="No"/>
  </r>
  <r>
    <s v="ODR1149"/>
    <x v="12"/>
    <s v="Simran"/>
    <x v="1"/>
    <n v="3"/>
    <n v="180"/>
    <n v="80"/>
    <n v="0"/>
    <n v="0"/>
    <n v="540"/>
    <s v="GPay"/>
    <x v="1"/>
    <x v="1"/>
    <x v="2"/>
    <n v="300"/>
    <n v="55.6"/>
    <s v="No"/>
  </r>
  <r>
    <s v="ODR1149"/>
    <x v="12"/>
    <s v="Simran"/>
    <x v="1"/>
    <n v="3"/>
    <n v="120"/>
    <n v="80"/>
    <n v="0"/>
    <n v="0"/>
    <n v="360"/>
    <s v="GPay"/>
    <x v="1"/>
    <x v="1"/>
    <x v="2"/>
    <n v="120"/>
    <n v="33.299999999999997"/>
    <s v="Low margin"/>
  </r>
  <r>
    <s v="ODR1149"/>
    <x v="12"/>
    <s v="Simran"/>
    <x v="1"/>
    <n v="3"/>
    <n v="200"/>
    <n v="80"/>
    <n v="0"/>
    <n v="0"/>
    <n v="600"/>
    <s v="GPay"/>
    <x v="1"/>
    <x v="1"/>
    <x v="2"/>
    <n v="360"/>
    <n v="60"/>
    <s v="No"/>
  </r>
  <r>
    <s v="ODR1149"/>
    <x v="12"/>
    <s v="Simran"/>
    <x v="1"/>
    <n v="3"/>
    <n v="200"/>
    <n v="80"/>
    <n v="0"/>
    <n v="0"/>
    <n v="600"/>
    <s v="GPay"/>
    <x v="1"/>
    <x v="1"/>
    <x v="2"/>
    <n v="360"/>
    <n v="60"/>
    <s v="No"/>
  </r>
  <r>
    <s v="ODR1149"/>
    <x v="12"/>
    <s v="Simran"/>
    <x v="1"/>
    <n v="3"/>
    <n v="150"/>
    <n v="80"/>
    <n v="0"/>
    <n v="0"/>
    <n v="450"/>
    <s v="GPay"/>
    <x v="1"/>
    <x v="1"/>
    <x v="2"/>
    <n v="210"/>
    <n v="46.7"/>
    <s v="No"/>
  </r>
  <r>
    <s v="ODR1149"/>
    <x v="12"/>
    <s v="Simran"/>
    <x v="1"/>
    <n v="3"/>
    <n v="200"/>
    <n v="80"/>
    <n v="0"/>
    <n v="0"/>
    <n v="600"/>
    <s v="GPay"/>
    <x v="1"/>
    <x v="1"/>
    <x v="2"/>
    <n v="360"/>
    <n v="60"/>
    <s v="No"/>
  </r>
  <r>
    <s v="ODR1149"/>
    <x v="12"/>
    <s v="Simran"/>
    <x v="1"/>
    <n v="3"/>
    <n v="120"/>
    <n v="80"/>
    <n v="0"/>
    <n v="0"/>
    <n v="360"/>
    <s v="GPay"/>
    <x v="1"/>
    <x v="1"/>
    <x v="2"/>
    <n v="120"/>
    <n v="33.299999999999997"/>
    <s v="Low margin"/>
  </r>
  <r>
    <s v="ODR1149"/>
    <x v="12"/>
    <s v="Simran"/>
    <x v="1"/>
    <n v="3"/>
    <n v="120"/>
    <n v="80"/>
    <n v="0"/>
    <n v="0"/>
    <n v="360"/>
    <s v="GPay"/>
    <x v="1"/>
    <x v="1"/>
    <x v="2"/>
    <n v="120"/>
    <n v="33.299999999999997"/>
    <s v="Low margin"/>
  </r>
  <r>
    <s v="ODR1149"/>
    <x v="12"/>
    <s v="Simran"/>
    <x v="1"/>
    <n v="3"/>
    <n v="180"/>
    <n v="80"/>
    <n v="0"/>
    <n v="0"/>
    <n v="540"/>
    <s v="GPay"/>
    <x v="1"/>
    <x v="1"/>
    <x v="2"/>
    <n v="300"/>
    <n v="55.6"/>
    <s v="No"/>
  </r>
  <r>
    <s v="ODR1149"/>
    <x v="12"/>
    <s v="Simran"/>
    <x v="1"/>
    <n v="3"/>
    <n v="150"/>
    <n v="80"/>
    <n v="0"/>
    <n v="0"/>
    <n v="450"/>
    <s v="GPay"/>
    <x v="1"/>
    <x v="1"/>
    <x v="2"/>
    <n v="210"/>
    <n v="46.7"/>
    <s v="No"/>
  </r>
  <r>
    <s v="ODR1149"/>
    <x v="12"/>
    <s v="Simran"/>
    <x v="1"/>
    <n v="3"/>
    <n v="150"/>
    <n v="80"/>
    <n v="0"/>
    <n v="0"/>
    <n v="450"/>
    <s v="GPay"/>
    <x v="1"/>
    <x v="1"/>
    <x v="2"/>
    <n v="210"/>
    <n v="46.7"/>
    <s v="No"/>
  </r>
  <r>
    <s v="ODR1149"/>
    <x v="12"/>
    <s v="Simran"/>
    <x v="1"/>
    <n v="3"/>
    <n v="200"/>
    <n v="80"/>
    <n v="0"/>
    <n v="0"/>
    <n v="600"/>
    <s v="GPay"/>
    <x v="1"/>
    <x v="1"/>
    <x v="2"/>
    <n v="360"/>
    <n v="60"/>
    <s v="No"/>
  </r>
  <r>
    <s v="ODR1149"/>
    <x v="12"/>
    <s v="Simran"/>
    <x v="1"/>
    <n v="3"/>
    <n v="150"/>
    <n v="80"/>
    <n v="0"/>
    <n v="0"/>
    <n v="450"/>
    <s v="GPay"/>
    <x v="1"/>
    <x v="1"/>
    <x v="2"/>
    <n v="210"/>
    <n v="46.7"/>
    <s v="No"/>
  </r>
  <r>
    <s v="ODR1149"/>
    <x v="12"/>
    <s v="Simran"/>
    <x v="1"/>
    <n v="3"/>
    <n v="180"/>
    <n v="80"/>
    <n v="0"/>
    <n v="0"/>
    <n v="540"/>
    <s v="GPay"/>
    <x v="1"/>
    <x v="1"/>
    <x v="2"/>
    <n v="300"/>
    <n v="55.6"/>
    <s v="No"/>
  </r>
  <r>
    <s v="ODR1149"/>
    <x v="12"/>
    <s v="Simran"/>
    <x v="1"/>
    <n v="3"/>
    <n v="150"/>
    <n v="80"/>
    <n v="0"/>
    <n v="0"/>
    <n v="450"/>
    <s v="GPay"/>
    <x v="1"/>
    <x v="1"/>
    <x v="2"/>
    <n v="210"/>
    <n v="46.7"/>
    <s v="No"/>
  </r>
  <r>
    <s v="ODR1149"/>
    <x v="12"/>
    <s v="Simran"/>
    <x v="1"/>
    <n v="3"/>
    <n v="120"/>
    <n v="80"/>
    <n v="0"/>
    <n v="0"/>
    <n v="360"/>
    <s v="GPay"/>
    <x v="1"/>
    <x v="1"/>
    <x v="2"/>
    <n v="120"/>
    <n v="33.299999999999997"/>
    <s v="Low margin"/>
  </r>
  <r>
    <s v="ODR1149"/>
    <x v="12"/>
    <s v="Simran"/>
    <x v="1"/>
    <n v="3"/>
    <n v="120"/>
    <n v="80"/>
    <n v="0"/>
    <n v="0"/>
    <n v="360"/>
    <s v="GPay"/>
    <x v="1"/>
    <x v="1"/>
    <x v="2"/>
    <n v="120"/>
    <n v="33.299999999999997"/>
    <s v="Low margin"/>
  </r>
  <r>
    <s v="ODR1149"/>
    <x v="12"/>
    <s v="Simran"/>
    <x v="1"/>
    <n v="3"/>
    <n v="180"/>
    <n v="80"/>
    <n v="0"/>
    <n v="0"/>
    <n v="540"/>
    <s v="GPay"/>
    <x v="1"/>
    <x v="1"/>
    <x v="2"/>
    <n v="300"/>
    <n v="55.6"/>
    <s v="No"/>
  </r>
  <r>
    <s v="ODR1149"/>
    <x v="12"/>
    <s v="Simran"/>
    <x v="1"/>
    <n v="3"/>
    <n v="150"/>
    <n v="80"/>
    <n v="0"/>
    <n v="0"/>
    <n v="450"/>
    <s v="GPay"/>
    <x v="1"/>
    <x v="1"/>
    <x v="2"/>
    <n v="210"/>
    <n v="46.7"/>
    <s v="No"/>
  </r>
  <r>
    <s v="ODR1149"/>
    <x v="12"/>
    <s v="Simran"/>
    <x v="1"/>
    <n v="3"/>
    <n v="150"/>
    <n v="80"/>
    <n v="0"/>
    <n v="0"/>
    <n v="450"/>
    <s v="GPay"/>
    <x v="1"/>
    <x v="1"/>
    <x v="2"/>
    <n v="210"/>
    <n v="46.7"/>
    <s v="No"/>
  </r>
  <r>
    <s v="ODR1149"/>
    <x v="12"/>
    <s v="Simran"/>
    <x v="1"/>
    <n v="3"/>
    <n v="180"/>
    <n v="80"/>
    <n v="0"/>
    <n v="0"/>
    <n v="540"/>
    <s v="GPay"/>
    <x v="1"/>
    <x v="1"/>
    <x v="2"/>
    <n v="300"/>
    <n v="55.6"/>
    <s v="No"/>
  </r>
  <r>
    <s v="ODR1149"/>
    <x v="12"/>
    <s v="Simran"/>
    <x v="1"/>
    <n v="3"/>
    <n v="180"/>
    <n v="80"/>
    <n v="0"/>
    <n v="0"/>
    <n v="540"/>
    <s v="GPay"/>
    <x v="1"/>
    <x v="1"/>
    <x v="2"/>
    <n v="300"/>
    <n v="55.6"/>
    <s v="No"/>
  </r>
  <r>
    <s v="ODR1149"/>
    <x v="12"/>
    <s v="Simran"/>
    <x v="1"/>
    <n v="3"/>
    <n v="120"/>
    <n v="80"/>
    <n v="0"/>
    <n v="0"/>
    <n v="360"/>
    <s v="GPay"/>
    <x v="1"/>
    <x v="1"/>
    <x v="2"/>
    <n v="120"/>
    <n v="33.299999999999997"/>
    <s v="Low margin"/>
  </r>
  <r>
    <s v="ODR1149"/>
    <x v="12"/>
    <s v="Simran"/>
    <x v="1"/>
    <n v="3"/>
    <n v="150"/>
    <n v="80"/>
    <n v="0"/>
    <n v="0"/>
    <n v="450"/>
    <s v="GPay"/>
    <x v="1"/>
    <x v="1"/>
    <x v="2"/>
    <n v="210"/>
    <n v="46.7"/>
    <s v="No"/>
  </r>
  <r>
    <s v="ODR1149"/>
    <x v="12"/>
    <s v="Simran"/>
    <x v="1"/>
    <n v="3"/>
    <n v="180"/>
    <n v="80"/>
    <n v="0"/>
    <n v="0"/>
    <n v="540"/>
    <s v="GPay"/>
    <x v="1"/>
    <x v="1"/>
    <x v="2"/>
    <n v="300"/>
    <n v="55.6"/>
    <s v="No"/>
  </r>
  <r>
    <s v="ODR1149"/>
    <x v="12"/>
    <s v="Simran"/>
    <x v="1"/>
    <n v="3"/>
    <n v="120"/>
    <n v="80"/>
    <n v="0"/>
    <n v="0"/>
    <n v="360"/>
    <s v="GPay"/>
    <x v="1"/>
    <x v="1"/>
    <x v="2"/>
    <n v="120"/>
    <n v="33.299999999999997"/>
    <s v="Low margin"/>
  </r>
  <r>
    <s v="ODR1149"/>
    <x v="12"/>
    <s v="Simran"/>
    <x v="1"/>
    <n v="3"/>
    <n v="200"/>
    <n v="80"/>
    <n v="0"/>
    <n v="0"/>
    <n v="600"/>
    <s v="GPay"/>
    <x v="1"/>
    <x v="1"/>
    <x v="2"/>
    <n v="360"/>
    <n v="60"/>
    <s v="No"/>
  </r>
  <r>
    <s v="ODR1149"/>
    <x v="12"/>
    <s v="Simran"/>
    <x v="1"/>
    <n v="3"/>
    <n v="200"/>
    <n v="80"/>
    <n v="0"/>
    <n v="0"/>
    <n v="600"/>
    <s v="GPay"/>
    <x v="1"/>
    <x v="1"/>
    <x v="2"/>
    <n v="360"/>
    <n v="60"/>
    <s v="No"/>
  </r>
  <r>
    <s v="ODR1149"/>
    <x v="12"/>
    <s v="Simran"/>
    <x v="1"/>
    <n v="3"/>
    <n v="150"/>
    <n v="80"/>
    <n v="0"/>
    <n v="0"/>
    <n v="450"/>
    <s v="GPay"/>
    <x v="1"/>
    <x v="1"/>
    <x v="2"/>
    <n v="210"/>
    <n v="46.7"/>
    <s v="No"/>
  </r>
  <r>
    <s v="ODR1149"/>
    <x v="12"/>
    <s v="Simran"/>
    <x v="1"/>
    <n v="3"/>
    <n v="200"/>
    <n v="80"/>
    <n v="0"/>
    <n v="0"/>
    <n v="600"/>
    <s v="GPay"/>
    <x v="1"/>
    <x v="1"/>
    <x v="2"/>
    <n v="360"/>
    <n v="60"/>
    <s v="No"/>
  </r>
  <r>
    <s v="ODR1149"/>
    <x v="12"/>
    <s v="Simran"/>
    <x v="1"/>
    <n v="3"/>
    <n v="120"/>
    <n v="80"/>
    <n v="0"/>
    <n v="0"/>
    <n v="360"/>
    <s v="GPay"/>
    <x v="1"/>
    <x v="1"/>
    <x v="2"/>
    <n v="120"/>
    <n v="33.299999999999997"/>
    <s v="Low margin"/>
  </r>
  <r>
    <s v="ODR1149"/>
    <x v="12"/>
    <s v="Simran"/>
    <x v="1"/>
    <n v="3"/>
    <n v="120"/>
    <n v="80"/>
    <n v="0"/>
    <n v="0"/>
    <n v="360"/>
    <s v="GPay"/>
    <x v="1"/>
    <x v="1"/>
    <x v="2"/>
    <n v="120"/>
    <n v="33.299999999999997"/>
    <s v="Low margin"/>
  </r>
  <r>
    <s v="ODR1149"/>
    <x v="12"/>
    <s v="Simran"/>
    <x v="1"/>
    <n v="3"/>
    <n v="180"/>
    <n v="80"/>
    <n v="0"/>
    <n v="0"/>
    <n v="540"/>
    <s v="GPay"/>
    <x v="1"/>
    <x v="1"/>
    <x v="2"/>
    <n v="300"/>
    <n v="55.6"/>
    <s v="No"/>
  </r>
  <r>
    <s v="ODR1149"/>
    <x v="12"/>
    <s v="Simran"/>
    <x v="1"/>
    <n v="3"/>
    <n v="150"/>
    <n v="80"/>
    <n v="0"/>
    <n v="0"/>
    <n v="450"/>
    <s v="GPay"/>
    <x v="1"/>
    <x v="1"/>
    <x v="2"/>
    <n v="210"/>
    <n v="46.7"/>
    <s v="No"/>
  </r>
  <r>
    <s v="ODR1149"/>
    <x v="12"/>
    <s v="Simran"/>
    <x v="1"/>
    <n v="3"/>
    <n v="150"/>
    <n v="80"/>
    <n v="0"/>
    <n v="0"/>
    <n v="450"/>
    <s v="GPay"/>
    <x v="1"/>
    <x v="1"/>
    <x v="2"/>
    <n v="210"/>
    <n v="46.7"/>
    <s v="No"/>
  </r>
  <r>
    <s v="ODR1149"/>
    <x v="12"/>
    <s v="Simran"/>
    <x v="1"/>
    <n v="3"/>
    <n v="200"/>
    <n v="80"/>
    <n v="0"/>
    <n v="0"/>
    <n v="600"/>
    <s v="GPay"/>
    <x v="1"/>
    <x v="1"/>
    <x v="2"/>
    <n v="360"/>
    <n v="60"/>
    <s v="No"/>
  </r>
  <r>
    <s v="ODR1149"/>
    <x v="12"/>
    <s v="Simran"/>
    <x v="1"/>
    <n v="3"/>
    <n v="150"/>
    <n v="80"/>
    <n v="0"/>
    <n v="0"/>
    <n v="450"/>
    <s v="GPay"/>
    <x v="1"/>
    <x v="1"/>
    <x v="2"/>
    <n v="210"/>
    <n v="46.7"/>
    <s v="No"/>
  </r>
  <r>
    <s v="ODR1149"/>
    <x v="12"/>
    <s v="Simran"/>
    <x v="1"/>
    <n v="3"/>
    <n v="180"/>
    <n v="80"/>
    <n v="0"/>
    <n v="0"/>
    <n v="540"/>
    <s v="GPay"/>
    <x v="1"/>
    <x v="1"/>
    <x v="2"/>
    <n v="300"/>
    <n v="55.6"/>
    <s v="No"/>
  </r>
  <r>
    <s v="ODR1149"/>
    <x v="12"/>
    <s v="Simran"/>
    <x v="1"/>
    <n v="3"/>
    <n v="150"/>
    <n v="80"/>
    <n v="0"/>
    <n v="0"/>
    <n v="450"/>
    <s v="GPay"/>
    <x v="1"/>
    <x v="1"/>
    <x v="2"/>
    <n v="210"/>
    <n v="46.7"/>
    <s v="No"/>
  </r>
  <r>
    <s v="ODR1149"/>
    <x v="12"/>
    <s v="Simran"/>
    <x v="1"/>
    <n v="3"/>
    <n v="120"/>
    <n v="80"/>
    <n v="0"/>
    <n v="0"/>
    <n v="360"/>
    <s v="GPay"/>
    <x v="1"/>
    <x v="1"/>
    <x v="2"/>
    <n v="120"/>
    <n v="33.299999999999997"/>
    <s v="Low margin"/>
  </r>
  <r>
    <s v="ODR1149"/>
    <x v="12"/>
    <s v="Simran"/>
    <x v="1"/>
    <n v="3"/>
    <n v="120"/>
    <n v="80"/>
    <n v="0"/>
    <n v="0"/>
    <n v="360"/>
    <s v="GPay"/>
    <x v="1"/>
    <x v="1"/>
    <x v="2"/>
    <n v="120"/>
    <n v="33.299999999999997"/>
    <s v="Low margin"/>
  </r>
  <r>
    <s v="ODR1149"/>
    <x v="12"/>
    <s v="Simran"/>
    <x v="1"/>
    <n v="3"/>
    <n v="180"/>
    <n v="80"/>
    <n v="0"/>
    <n v="0"/>
    <n v="540"/>
    <s v="GPay"/>
    <x v="1"/>
    <x v="1"/>
    <x v="2"/>
    <n v="300"/>
    <n v="55.6"/>
    <s v="No"/>
  </r>
  <r>
    <s v="ODR1149"/>
    <x v="12"/>
    <s v="Simran"/>
    <x v="1"/>
    <n v="3"/>
    <n v="150"/>
    <n v="80"/>
    <n v="0"/>
    <n v="0"/>
    <n v="450"/>
    <s v="GPay"/>
    <x v="1"/>
    <x v="1"/>
    <x v="2"/>
    <n v="210"/>
    <n v="46.7"/>
    <s v="No"/>
  </r>
  <r>
    <s v="ODR1149"/>
    <x v="12"/>
    <s v="Simran"/>
    <x v="1"/>
    <n v="3"/>
    <n v="150"/>
    <n v="80"/>
    <n v="0"/>
    <n v="0"/>
    <n v="450"/>
    <s v="GPay"/>
    <x v="1"/>
    <x v="1"/>
    <x v="2"/>
    <n v="210"/>
    <n v="46.7"/>
    <s v="No"/>
  </r>
  <r>
    <s v="ODR1149"/>
    <x v="12"/>
    <s v="Simran"/>
    <x v="1"/>
    <n v="3"/>
    <n v="180"/>
    <n v="80"/>
    <n v="0"/>
    <n v="0"/>
    <n v="540"/>
    <s v="GPay"/>
    <x v="1"/>
    <x v="1"/>
    <x v="2"/>
    <n v="300"/>
    <n v="55.6"/>
    <s v="No"/>
  </r>
  <r>
    <s v="ODR1149"/>
    <x v="12"/>
    <s v="Simran"/>
    <x v="1"/>
    <n v="3"/>
    <n v="180"/>
    <n v="80"/>
    <n v="0"/>
    <n v="0"/>
    <n v="540"/>
    <s v="GPay"/>
    <x v="1"/>
    <x v="1"/>
    <x v="2"/>
    <n v="300"/>
    <n v="55.6"/>
    <s v="N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DED81F-E685-4372-86AC-F9DB343D2302}" name="PivotTable5" cacheId="26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rowHeaderCaption="Week">
  <location ref="A3:C11" firstHeaderRow="0" firstDataRow="1" firstDataCol="1"/>
  <pivotFields count="4">
    <pivotField axis="axisRow" allDrilled="1" subtotalTop="0" showAll="0" sortType="ascending" defaultSubtotal="0" defaultAttributeDrillState="1">
      <items count="7">
        <item x="1"/>
        <item x="5"/>
        <item x="6"/>
        <item x="4"/>
        <item x="0"/>
        <item x="2"/>
        <item x="3"/>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Fields count="1">
    <field x="-2"/>
  </colFields>
  <colItems count="2">
    <i>
      <x/>
    </i>
    <i i="1">
      <x v="1"/>
    </i>
  </colItems>
  <dataFields count="2">
    <dataField name="Total Revenue" fld="1" baseField="0" baseItem="0"/>
    <dataField name="Total Profit" fld="2" baseField="0" baseItem="0"/>
  </dataField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Hierarchies count="26">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caption="Total Revenue"/>
    <pivotHierarchy dragToData="1"/>
    <pivotHierarchy dragToData="1"/>
    <pivotHierarchy dragToData="1"/>
    <pivotHierarchy dragToData="1" caption="Total Profit"/>
    <pivotHierarchy dragToData="1"/>
  </pivotHierarchies>
  <pivotTableStyleInfo name="PivotStyleLight16" showRowHeaders="1" showColHeaders="1" showRowStripes="0" showColStripes="0" showLastColumn="1"/>
  <rowHierarchiesUsage count="1">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Food_Delivery_Mayhem.xlsx!OrdersMenu">
        <x15:activeTabTopLevelEntity name="[OrdersMenu]"/>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9415DA-A650-40F8-8386-C3E6515331FE}" name="PivotTable7" cacheId="26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E10:F15" firstHeaderRow="1" firstDataRow="1" firstDataCol="1"/>
  <pivotFields count="3">
    <pivotField axis="axisRow" allDrilled="1" subtotalTop="0" showAll="0" defaultSubtotal="0" defaultAttributeDrillState="1">
      <items count="4">
        <item s="1" x="0"/>
        <item s="1" x="1"/>
        <item s="1" x="2"/>
        <item s="1"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Sum of Total Price (Revenue)" fld="1" baseField="0" baseItem="0"/>
  </dataFields>
  <formats count="1">
    <format dxfId="18">
      <pivotArea dataOnly="0" labelOnly="1" fieldPosition="0">
        <references count="1">
          <reference field="0" count="1">
            <x v="0"/>
          </reference>
        </references>
      </pivotArea>
    </format>
  </formats>
  <chartFormats count="3">
    <chartFormat chart="0"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6">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Menu]"/>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960D17-13AB-477E-8627-9AB4E9D02782}" name="PivotTable6" cacheId="27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E3:F8" firstHeaderRow="1" firstDataRow="1" firstDataCol="1"/>
  <pivotFields count="3">
    <pivotField axis="axisRow" allDrilled="1" subtotalTop="0" showAll="0" defaultSubtotal="0" defaultAttributeDrillState="1">
      <items count="4">
        <item x="0"/>
        <item x="1"/>
        <item x="3"/>
        <item x="2"/>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Count of Order ID" fld="1" subtotal="count" baseField="0" baseItem="0"/>
  </dataFields>
  <chartFormats count="10">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0" count="1" selected="0">
            <x v="0"/>
          </reference>
        </references>
      </pivotArea>
    </chartFormat>
    <chartFormat chart="3" format="7">
      <pivotArea type="data" outline="0" fieldPosition="0">
        <references count="2">
          <reference field="4294967294" count="1" selected="0">
            <x v="0"/>
          </reference>
          <reference field="0" count="1" selected="0">
            <x v="1"/>
          </reference>
        </references>
      </pivotArea>
    </chartFormat>
    <chartFormat chart="3" format="8">
      <pivotArea type="data" outline="0" fieldPosition="0">
        <references count="2">
          <reference field="4294967294" count="1" selected="0">
            <x v="0"/>
          </reference>
          <reference field="0" count="1" selected="0">
            <x v="2"/>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3" format="9">
      <pivotArea type="data" outline="0" fieldPosition="0">
        <references count="2">
          <reference field="4294967294" count="1" selected="0">
            <x v="0"/>
          </reference>
          <reference field="0" count="1" selected="0">
            <x v="3"/>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s>
  <pivotHierarchies count="26">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Menu]"/>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15A278F-1BDA-4836-B2FD-188C4557F680}" name="PivotTable5" cacheId="3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op Customers">
  <location ref="A41:B48" firstHeaderRow="1" firstDataRow="1" firstDataCol="1"/>
  <pivotFields count="2">
    <pivotField axis="axisRow" allDrilled="1" subtotalTop="0" showAll="0" defaultSubtotal="0" defaultAttributeDrillState="1">
      <items count="6">
        <item s="1" x="0"/>
        <item s="1" x="1"/>
        <item s="1" x="2"/>
        <item s="1" x="3"/>
        <item s="1" x="4"/>
        <item s="1" x="5"/>
      </items>
    </pivotField>
    <pivotField dataField="1" subtotalTop="0" showAll="0" defaultSubtotal="0"/>
  </pivotFields>
  <rowFields count="1">
    <field x="0"/>
  </rowFields>
  <rowItems count="7">
    <i>
      <x/>
    </i>
    <i>
      <x v="1"/>
    </i>
    <i>
      <x v="2"/>
    </i>
    <i>
      <x v="3"/>
    </i>
    <i>
      <x v="4"/>
    </i>
    <i>
      <x v="5"/>
    </i>
    <i t="grand">
      <x/>
    </i>
  </rowItems>
  <colItems count="1">
    <i/>
  </colItems>
  <dataFields count="1">
    <dataField name="Total Revenue" fld="1"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Total Revenue"/>
    <pivotHierarchy dragToData="1"/>
    <pivotHierarchy dragToData="1"/>
    <pivotHierarchy dragToData="1" caption="Total Orders"/>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Menu]"/>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C06876F-96EF-4AFA-8A59-8C732D31F29D}" name="PivotTable3" cacheId="31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D13:E21" firstHeaderRow="1" firstDataRow="1" firstDataCol="1"/>
  <pivotFields count="2">
    <pivotField dataField="1" subtotalTop="0" showAll="0" defaultSubtotal="0"/>
    <pivotField axis="axisRow" allDrilled="1" subtotalTop="0" showAll="0" sortType="descending" dataSourceSort="1"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s>
  <rowFields count="1">
    <field x="1"/>
  </rowFields>
  <rowItems count="8">
    <i>
      <x v="1"/>
    </i>
    <i>
      <x/>
    </i>
    <i>
      <x v="4"/>
    </i>
    <i>
      <x v="2"/>
    </i>
    <i>
      <x v="6"/>
    </i>
    <i>
      <x v="3"/>
    </i>
    <i>
      <x v="5"/>
    </i>
    <i t="grand">
      <x/>
    </i>
  </rowItems>
  <colItems count="1">
    <i/>
  </colItems>
  <dataFields count="1">
    <dataField name="Count of Low Margin"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26">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Menu]"/>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AF79C65-49E6-4A09-BAFF-DA298BFFAA07}" name="PivotTable1" cacheId="3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Item Performance">
  <location ref="A3:B11" firstHeaderRow="1" firstDataRow="1" firstDataCol="1"/>
  <pivotFields count="17">
    <pivotField showAll="0"/>
    <pivotField numFmtId="14" showAll="0"/>
    <pivotField showAll="0"/>
    <pivotField axis="axisRow" showAll="0">
      <items count="8">
        <item x="3"/>
        <item x="6"/>
        <item x="5"/>
        <item x="4"/>
        <item x="1"/>
        <item x="0"/>
        <item x="2"/>
        <item t="default"/>
      </items>
    </pivotField>
    <pivotField dataField="1" showAll="0"/>
    <pivotField showAll="0"/>
    <pivotField showAll="0"/>
    <pivotField showAll="0"/>
    <pivotField showAll="0"/>
    <pivotField showAll="0"/>
    <pivotField showAll="0"/>
    <pivotField showAll="0"/>
    <pivotField showAll="0">
      <items count="4">
        <item x="2"/>
        <item x="0"/>
        <item x="1"/>
        <item t="default"/>
      </items>
    </pivotField>
    <pivotField showAll="0">
      <items count="7">
        <item x="0"/>
        <item x="1"/>
        <item x="2"/>
        <item x="5"/>
        <item x="4"/>
        <item x="3"/>
        <item t="default"/>
      </items>
    </pivotField>
    <pivotField showAll="0"/>
    <pivotField showAll="0"/>
    <pivotField showAll="0"/>
  </pivotFields>
  <rowFields count="1">
    <field x="3"/>
  </rowFields>
  <rowItems count="8">
    <i>
      <x/>
    </i>
    <i>
      <x v="1"/>
    </i>
    <i>
      <x v="2"/>
    </i>
    <i>
      <x v="3"/>
    </i>
    <i>
      <x v="4"/>
    </i>
    <i>
      <x v="5"/>
    </i>
    <i>
      <x v="6"/>
    </i>
    <i t="grand">
      <x/>
    </i>
  </rowItems>
  <colItems count="1">
    <i/>
  </colItems>
  <dataFields count="1">
    <dataField name="Unit sold per Item" fld="4" baseField="3" baseItem="0"/>
  </dataFields>
  <chartFormats count="2">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015E08-F84B-4577-8A77-EE033CF67BED}" name="PivotTable2" cacheId="3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3:B17" firstHeaderRow="1" firstDataRow="1" firstDataCol="1"/>
  <pivotFields count="17">
    <pivotField dataField="1" showAll="0"/>
    <pivotField numFmtId="14" showAll="0"/>
    <pivotField showAll="0"/>
    <pivotField showAll="0"/>
    <pivotField showAll="0"/>
    <pivotField showAll="0"/>
    <pivotField showAll="0"/>
    <pivotField showAll="0"/>
    <pivotField showAll="0"/>
    <pivotField showAll="0"/>
    <pivotField showAll="0"/>
    <pivotField axis="axisRow" showAll="0">
      <items count="5">
        <item x="0"/>
        <item x="3"/>
        <item x="2"/>
        <item h="1" x="1"/>
        <item t="default"/>
      </items>
    </pivotField>
    <pivotField showAll="0">
      <items count="4">
        <item x="2"/>
        <item x="0"/>
        <item x="1"/>
        <item t="default"/>
      </items>
    </pivotField>
    <pivotField showAll="0">
      <items count="7">
        <item x="0"/>
        <item x="1"/>
        <item x="2"/>
        <item x="5"/>
        <item x="4"/>
        <item x="3"/>
        <item t="default"/>
      </items>
    </pivotField>
    <pivotField showAll="0"/>
    <pivotField showAll="0"/>
    <pivotField showAll="0"/>
  </pivotFields>
  <rowFields count="1">
    <field x="11"/>
  </rowFields>
  <rowItems count="4">
    <i>
      <x/>
    </i>
    <i>
      <x v="1"/>
    </i>
    <i>
      <x v="2"/>
    </i>
    <i t="grand">
      <x/>
    </i>
  </rowItems>
  <colItems count="1">
    <i/>
  </colItems>
  <dataFields count="1">
    <dataField name="Orders by Time Slot" fld="0" subtotal="count" baseField="0" baseItem="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1" count="1" selected="0">
            <x v="0"/>
          </reference>
        </references>
      </pivotArea>
    </chartFormat>
    <chartFormat chart="3" format="7">
      <pivotArea type="data" outline="0" fieldPosition="0">
        <references count="2">
          <reference field="4294967294" count="1" selected="0">
            <x v="0"/>
          </reference>
          <reference field="11" count="1" selected="0">
            <x v="1"/>
          </reference>
        </references>
      </pivotArea>
    </chartFormat>
    <chartFormat chart="3" format="8">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D16EC19-0C57-4F66-950B-A632EF98F0B9}" name="PivotTable6" cacheId="3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Top Customers">
  <location ref="Q36:R43" firstHeaderRow="1" firstDataRow="1" firstDataCol="1"/>
  <pivotFields count="2">
    <pivotField axis="axisRow" allDrilled="1" subtotalTop="0" showAll="0" sortType="ascending" defaultSubtotal="0" defaultAttributeDrillState="1">
      <items count="6">
        <item s="1" x="0"/>
        <item s="1" x="1"/>
        <item s="1" x="2"/>
        <item s="1" x="3"/>
        <item s="1" x="4"/>
        <item s="1" x="5"/>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7">
    <i>
      <x v="3"/>
    </i>
    <i>
      <x v="5"/>
    </i>
    <i>
      <x v="2"/>
    </i>
    <i>
      <x v="1"/>
    </i>
    <i>
      <x/>
    </i>
    <i>
      <x v="4"/>
    </i>
    <i t="grand">
      <x/>
    </i>
  </rowItems>
  <colItems count="1">
    <i/>
  </colItems>
  <dataFields count="1">
    <dataField name="Total Revenue" fld="1" baseField="0" baseItem="0"/>
  </dataFields>
  <chartFormats count="1">
    <chartFormat chart="0" format="0"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Total Revenue"/>
    <pivotHierarchy dragToData="1"/>
    <pivotHierarchy dragToData="1"/>
    <pivotHierarchy dragToData="1" caption="Total Orders"/>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Menu]"/>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BD86AEE5-C439-4E00-95AD-631982791665}" autoFormatId="16" applyNumberFormats="0" applyBorderFormats="0" applyFontFormats="0" applyPatternFormats="0" applyAlignmentFormats="0" applyWidthHeightFormats="0">
  <queryTableRefresh nextId="12">
    <queryTableFields count="11">
      <queryTableField id="1" name="Order ID" tableColumnId="12"/>
      <queryTableField id="2" name="Date" tableColumnId="2"/>
      <queryTableField id="3" name="Customer Name" tableColumnId="3"/>
      <queryTableField id="4" name="Item" tableColumnId="4"/>
      <queryTableField id="5" name="Qty" tableColumnId="5"/>
      <queryTableField id="6" name="Price" tableColumnId="6"/>
      <queryTableField id="7" name="Tax" tableColumnId="7"/>
      <queryTableField id="8" name="Delivery Fee" tableColumnId="8"/>
      <queryTableField id="9" name="Total" tableColumnId="9"/>
      <queryTableField id="10" name="Payment Method" tableColumnId="10"/>
      <queryTableField id="11" name="Time Slot"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856F401-1CEE-41AE-901C-DD174B6A386A}" autoFormatId="16" applyNumberFormats="0" applyBorderFormats="0" applyFontFormats="0" applyPatternFormats="0" applyAlignmentFormats="0" applyWidthHeightFormats="0">
  <queryTableRefresh nextId="4">
    <queryTableFields count="3">
      <queryTableField id="1" name="Item Name" tableColumnId="4"/>
      <queryTableField id="2" name="Cost Price" tableColumnId="2"/>
      <queryTableField id="3" name="Category"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D90CF29E-54E6-4D68-932B-68A00770C596}" autoFormatId="16" applyNumberFormats="0" applyBorderFormats="0" applyFontFormats="0" applyPatternFormats="0" applyAlignmentFormats="0" applyWidthHeightFormats="0">
  <queryTableRefresh nextId="4">
    <queryTableFields count="3">
      <queryTableField id="1" name="Customer Name" tableColumnId="4"/>
      <queryTableField id="2" name="Location" tableColumnId="2"/>
      <queryTableField id="3" name="Phone"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408FFF75-568A-4E1F-A520-E3079BB93067}" autoFormatId="16" applyNumberFormats="0" applyBorderFormats="0" applyFontFormats="0" applyPatternFormats="0" applyAlignmentFormats="0" applyWidthHeightFormats="0">
  <queryTableRefresh nextId="23">
    <queryTableFields count="19">
      <queryTableField id="1" name="Order ID" tableColumnId="14"/>
      <queryTableField id="2" name="Date" tableColumnId="2"/>
      <queryTableField id="3" name="Customer Name" tableColumnId="3"/>
      <queryTableField id="4" name="Item" tableColumnId="4"/>
      <queryTableField id="5" name="Qty" tableColumnId="5"/>
      <queryTableField id="14" name="Selling Price" tableColumnId="15"/>
      <queryTableField id="6" name="Cost Price" tableColumnId="6"/>
      <queryTableField id="7" name="Tax" tableColumnId="7"/>
      <queryTableField id="8" name="Delivery Fee" tableColumnId="8"/>
      <queryTableField id="15" name="Total Price (Revenue)" tableColumnId="16"/>
      <queryTableField id="10" name="Payment Method" tableColumnId="10"/>
      <queryTableField id="11" name="Time Slot" tableColumnId="11"/>
      <queryTableField id="12" name="Category" tableColumnId="12"/>
      <queryTableField id="13" name="Location" tableColumnId="13"/>
      <queryTableField id="18" name="Profit per Order" tableColumnId="1"/>
      <queryTableField id="19" name="Margin %" tableColumnId="9"/>
      <queryTableField id="20" name="Low Margin" tableColumnId="17"/>
      <queryTableField id="21" name="Day Name" tableColumnId="18"/>
      <queryTableField id="22" name="Day of Week" tableColumnId="1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1A0920D4-D7DF-4A81-B142-533B3CB6C9E6}" sourceName="[OrdersMenu].[Item]">
  <pivotTables>
    <pivotTable tabId="11" name="PivotTable5"/>
    <pivotTable tabId="10" name="PivotTable3"/>
    <pivotTable tabId="11" name="PivotTable6"/>
    <pivotTable tabId="11" name="PivotTable7"/>
  </pivotTables>
  <data>
    <olap pivotCacheId="1545369614">
      <levels count="2">
        <level uniqueName="[OrdersMenu].[Item].[(All)]" sourceCaption="(All)" count="0"/>
        <level uniqueName="[OrdersMenu].[Item].[Item]" sourceCaption="Item" count="7">
          <ranges>
            <range startItem="0">
              <i n="[OrdersMenu].[Item].&amp;[burger]" c="burger"/>
              <i n="[OrdersMenu].[Item].&amp;[Chhole Bature]" c="Chhole Bature"/>
              <i n="[OrdersMenu].[Item].&amp;[Chicken65]" c="Chicken65"/>
              <i n="[OrdersMenu].[Item].&amp;[Chkn Biryani]" c="Chkn Biryani"/>
              <i n="[OrdersMenu].[Item].&amp;[Panner Tikka]" c="Panner Tikka"/>
              <i n="[OrdersMenu].[Item].&amp;[Pav Bhaji]" c="Pav Bhaji"/>
              <i n="[OrdersMenu].[Item].&amp;[Veg Biryani]" c="Veg Biryani"/>
            </range>
          </ranges>
        </level>
      </levels>
      <selections count="1">
        <selection n="[OrdersMenu].[Item].[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Name" xr10:uid="{5074B66F-9EC5-466E-B1F3-68436EA4AA6E}" sourceName="[OrdersMenu].[Day Name]">
  <pivotTables>
    <pivotTable tabId="11" name="PivotTable5"/>
    <pivotTable tabId="10" name="PivotTable3"/>
    <pivotTable tabId="11" name="PivotTable6"/>
    <pivotTable tabId="11" name="PivotTable7"/>
  </pivotTables>
  <data>
    <olap pivotCacheId="1545369614">
      <levels count="2">
        <level uniqueName="[OrdersMenu].[Day Name].[(All)]" sourceCaption="(All)" count="0"/>
        <level uniqueName="[OrdersMenu].[Day Name].[Day Name]" sourceCaption="Day Name" count="7" sortOrder="ascending">
          <ranges>
            <range startItem="0">
              <i n="[OrdersMenu].[Day Name].&amp;[Friday]" c="Friday"/>
              <i n="[OrdersMenu].[Day Name].&amp;[Monday]" c="Monday"/>
              <i n="[OrdersMenu].[Day Name].&amp;[Saturday]" c="Saturday"/>
              <i n="[OrdersMenu].[Day Name].&amp;[Sunday]" c="Sunday"/>
              <i n="[OrdersMenu].[Day Name].&amp;[Thursday]" c="Thursday"/>
              <i n="[OrdersMenu].[Day Name].&amp;[Tuesday]" c="Tuesday"/>
              <i n="[OrdersMenu].[Day Name].&amp;[Wednesday]" c="Wednesday"/>
            </range>
          </ranges>
        </level>
      </levels>
      <selections count="1">
        <selection n="[OrdersMenu].[Day Nam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182C6500-C63C-4834-A75C-1E77166D593F}" sourceName="[OrdersMenu].[Customer Name]">
  <pivotTables>
    <pivotTable tabId="11" name="PivotTable7"/>
    <pivotTable tabId="10" name="PivotTable3"/>
    <pivotTable tabId="11" name="PivotTable5"/>
    <pivotTable tabId="11" name="PivotTable6"/>
  </pivotTables>
  <data>
    <olap pivotCacheId="1545369614">
      <levels count="2">
        <level uniqueName="[OrdersMenu].[Customer Name].[(All)]" sourceCaption="(All)" count="0"/>
        <level uniqueName="[OrdersMenu].[Customer Name].[Customer Name]" sourceCaption="Customer Name" count="7">
          <ranges>
            <range startItem="0">
              <i n="[OrdersMenu].[Customer Name].&amp;[Pooja]" c="Pooja"/>
              <i n="[OrdersMenu].[Customer Name].&amp;[Raj]" c="Raj"/>
              <i n="[OrdersMenu].[Customer Name].&amp;[Riya]" c="Riya"/>
              <i n="[OrdersMenu].[Customer Name].&amp;[Simran]" c="Simran"/>
              <i n="[OrdersMenu].[Customer Name].&amp;[Vikram]" c="Vikram"/>
              <i n="[OrdersMenu].[Customer Name].&amp;[Amit]" c="Amit"/>
              <i n="[OrdersMenu].[Customer Name].&amp;[Not Available]" c="Not Available"/>
            </range>
          </ranges>
        </level>
      </levels>
      <selections count="1">
        <selection n="[OrdersMenu].[Customer Nam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8654FE5B-BA16-4A57-AF58-2D121B849BFC}" sourceName="Category">
  <pivotTables>
    <pivotTable tabId="10" name="PivotTable1"/>
    <pivotTable tabId="10" name="PivotTable2"/>
  </pivotTables>
  <data>
    <tabular pivotCacheId="263512828">
      <items count="3">
        <i x="2"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BD47CBBD-0E2E-4F41-971B-90BA56074C93}" sourceName="Location">
  <pivotTables>
    <pivotTable tabId="10" name="PivotTable1"/>
    <pivotTable tabId="10" name="PivotTable2"/>
  </pivotTables>
  <data>
    <tabular pivotCacheId="263512828">
      <items count="6">
        <i x="0" s="1"/>
        <i x="1" s="1"/>
        <i x="2" s="1"/>
        <i x="5"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EEDA8566-E9DA-4BD6-91D5-DC2C9B8EC736}" cache="Slicer_Item" caption="Item" level="1" rowHeight="234950"/>
  <slicer name="Day Name" xr10:uid="{A314F08C-0AF5-4311-8923-AE27CFAB3614}" cache="Slicer_Day_Name" caption="Day Name" level="1" rowHeight="234950"/>
  <slicer name="Customer Name" xr10:uid="{21A279B6-29EC-4A78-A07D-6EAFB5F026F7}" cache="Slicer_Customer_Name" caption="Customer Name"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3CAD1A98-C642-4F81-9582-CEB65A41CDE3}" cache="Slicer_Location" caption="Location"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1" xr10:uid="{21F3B383-82F2-4E20-B9D9-A75472C0BDE2}" cache="Slicer_Item" caption="Item" showCaption="0" level="1" style="SlicerStyleDark3" rowHeight="234950"/>
  <slicer name="Customer Name 1" xr10:uid="{0DB56584-2B1A-4376-8B8B-BEEF8CD54B55}" cache="Slicer_Customer_Name" caption="Customer Name" showCaption="0" level="1" style="SlicerStyleDark3" rowHeight="234950"/>
  <slicer name="Category 1" xr10:uid="{EFF6E52B-B5B5-4ADA-BF3B-B64EA672584C}" cache="Slicer_Category" caption="Category" showCaption="0" style="SlicerStyleDark6" rowHeight="234950"/>
  <slicer name="Location 1" xr10:uid="{57FCCA64-DE9E-4FCF-8BAE-734DD75DAD71}" cache="Slicer_Location" caption="Location" showCaption="0" style="SlicerStyleDark6"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95AFC5-5616-42E1-B685-DD3189B48DEA}" name="Orders" displayName="Orders" ref="A1:K151" tableType="queryTable" totalsRowShown="0">
  <autoFilter ref="A1:K151" xr:uid="{5D95AFC5-5616-42E1-B685-DD3189B48DEA}"/>
  <tableColumns count="11">
    <tableColumn id="12" xr3:uid="{EFD9F59E-D440-4F3F-A719-22309FE72830}" uniqueName="12" name="Order ID" queryTableFieldId="1" dataDxfId="30"/>
    <tableColumn id="2" xr3:uid="{59D6819C-C28B-48D5-B59D-77D8C06C9655}" uniqueName="2" name="Date" queryTableFieldId="2" dataDxfId="29"/>
    <tableColumn id="3" xr3:uid="{B6B5FFF4-6CC9-4707-9E56-C79A0E7A62C3}" uniqueName="3" name="Customer Name" queryTableFieldId="3" dataDxfId="28"/>
    <tableColumn id="4" xr3:uid="{2FBDE3DA-C5FF-4928-9543-2A237B448B46}" uniqueName="4" name="Item" queryTableFieldId="4" dataDxfId="27"/>
    <tableColumn id="5" xr3:uid="{890F7BC8-6617-4DE0-9D5D-303018E5322F}" uniqueName="5" name="Qty" queryTableFieldId="5"/>
    <tableColumn id="6" xr3:uid="{BDE03558-7EC9-4010-9603-8680E20B737A}" uniqueName="6" name="Price" queryTableFieldId="6"/>
    <tableColumn id="7" xr3:uid="{CE20C998-5F9F-448B-A4B4-4367909D1138}" uniqueName="7" name="Tax" queryTableFieldId="7"/>
    <tableColumn id="8" xr3:uid="{11C0DB90-A41C-4500-B522-AF7780EA69D9}" uniqueName="8" name="Delivery Fee" queryTableFieldId="8"/>
    <tableColumn id="9" xr3:uid="{AC55C0EA-E0B4-4103-ABD1-75274981AD64}" uniqueName="9" name="Total" queryTableFieldId="9"/>
    <tableColumn id="10" xr3:uid="{1F3832E8-597F-41C1-B6C0-233531CD1CAA}" uniqueName="10" name="Payment Method" queryTableFieldId="10" dataDxfId="26"/>
    <tableColumn id="11" xr3:uid="{0A1264DF-E89A-47FC-8F32-204AFF08CD92}" uniqueName="11" name="Time Slot" queryTableFieldId="11" dataDxfId="2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CC25030-F3A6-4538-BF7F-F341428C607F}" name="Menu" displayName="Menu" ref="A1:C8" tableType="queryTable" totalsRowShown="0">
  <autoFilter ref="A1:C8" xr:uid="{4CC25030-F3A6-4538-BF7F-F341428C607F}"/>
  <tableColumns count="3">
    <tableColumn id="4" xr3:uid="{C5214DA6-FC99-4808-8C33-2336F0A8353D}" uniqueName="4" name="Item Name" queryTableFieldId="1" dataDxfId="24"/>
    <tableColumn id="2" xr3:uid="{246C2CA4-C9CA-40C5-BD6D-D9D3BA79D6BE}" uniqueName="2" name="Cost Price" queryTableFieldId="2" dataDxfId="23"/>
    <tableColumn id="3" xr3:uid="{29042763-64D2-4FC4-BE1A-C25289825C17}" uniqueName="3" name="Category" queryTableFieldId="3" dataDxfId="2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1620AF1-D03D-401B-8C6E-44CC87809D7C}" name="Customers" displayName="Customers" ref="A1:C10" tableType="queryTable" totalsRowShown="0">
  <autoFilter ref="A1:C10" xr:uid="{B1620AF1-D03D-401B-8C6E-44CC87809D7C}"/>
  <tableColumns count="3">
    <tableColumn id="4" xr3:uid="{A0B9CFC5-291A-4689-A8C0-9A25430A8E96}" uniqueName="4" name="Customer Name" queryTableFieldId="1" dataDxfId="21"/>
    <tableColumn id="2" xr3:uid="{029375F9-CF65-41B3-B21C-56C4C9BECA8A}" uniqueName="2" name="Location" queryTableFieldId="2" dataDxfId="20"/>
    <tableColumn id="3" xr3:uid="{8A06F1B4-5F41-44AD-9C62-CB49CA0D5CFC}" uniqueName="3" name="Phone" queryTableFieldId="3" dataDxfId="1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2ABE44-A13E-4BD9-B987-4DB9D6B0C772}" name="OrdersMenu" displayName="OrdersMenu" ref="A1:S3874" tableType="queryTable" totalsRowCount="1">
  <autoFilter ref="A1:S3873" xr:uid="{5E2ABE44-A13E-4BD9-B987-4DB9D6B0C772}"/>
  <sortState xmlns:xlrd2="http://schemas.microsoft.com/office/spreadsheetml/2017/richdata2" ref="A2:S3873">
    <sortCondition ref="S2:S3873"/>
  </sortState>
  <tableColumns count="19">
    <tableColumn id="14" xr3:uid="{2E8062B7-2096-4611-ADC9-CF950EE52995}" uniqueName="14" name="Order ID" queryTableFieldId="1" dataDxfId="17" totalsRowDxfId="16"/>
    <tableColumn id="2" xr3:uid="{3441B97D-D0FC-4746-98E5-0249DA80847D}" uniqueName="2" name="Date" queryTableFieldId="2" dataDxfId="15" totalsRowDxfId="14"/>
    <tableColumn id="3" xr3:uid="{D4DCFF01-DDF0-4393-81F6-C591C63D35D7}" uniqueName="3" name="Customer Name" queryTableFieldId="3" dataDxfId="13" totalsRowDxfId="12"/>
    <tableColumn id="4" xr3:uid="{837A0A74-DBA4-49DD-9A48-40312CF64AA1}" uniqueName="4" name="Item" queryTableFieldId="4" dataDxfId="11" totalsRowDxfId="10"/>
    <tableColumn id="5" xr3:uid="{80B8AF13-9BEE-43E2-9142-444C4627A7F1}" uniqueName="5" name="Qty" queryTableFieldId="5"/>
    <tableColumn id="15" xr3:uid="{6D2DB63D-290A-4E05-B73C-DDF8DFC989A1}" uniqueName="15" name="Selling Price" queryTableFieldId="14"/>
    <tableColumn id="6" xr3:uid="{4119B793-ACD0-49D6-A628-0BED71CC1958}" uniqueName="6" name="Cost Price" queryTableFieldId="6"/>
    <tableColumn id="7" xr3:uid="{C9E5D601-C05F-49D5-B4CD-AEF811A769C9}" uniqueName="7" name="Tax" queryTableFieldId="7"/>
    <tableColumn id="8" xr3:uid="{924AD294-4084-405A-B513-E04EC49DBDE8}" uniqueName="8" name="Delivery Fee" queryTableFieldId="8"/>
    <tableColumn id="16" xr3:uid="{B74CCBAE-0FE1-4F8D-855D-BEE04263AFC8}" uniqueName="16" name="Total Price (Revenue)" totalsRowFunction="custom" queryTableFieldId="15">
      <totalsRowFormula>SUM(J2:J3873)</totalsRowFormula>
    </tableColumn>
    <tableColumn id="10" xr3:uid="{CFEDBD14-6847-495F-8A65-0A2757C97942}" uniqueName="10" name="Payment Method" queryTableFieldId="10" dataDxfId="9" totalsRowDxfId="8"/>
    <tableColumn id="11" xr3:uid="{2676B142-CAF7-4268-ABF9-85BB68A8D49B}" uniqueName="11" name="Time Slot" queryTableFieldId="11" dataDxfId="7" totalsRowDxfId="6"/>
    <tableColumn id="12" xr3:uid="{33F0992E-A35D-48B5-9CE2-2F99018A41BE}" uniqueName="12" name="Category" queryTableFieldId="12" dataDxfId="5" totalsRowDxfId="4"/>
    <tableColumn id="13" xr3:uid="{0BCAB417-60BB-4836-8A26-534FEA8EA869}" uniqueName="13" name="Location" queryTableFieldId="13" dataDxfId="3" totalsRowDxfId="2"/>
    <tableColumn id="1" xr3:uid="{E8BB21D2-E67D-4DD6-8977-3D132ACAF335}" uniqueName="1" name="Profit per Order" queryTableFieldId="18"/>
    <tableColumn id="9" xr3:uid="{8DF7B759-BB3F-4830-85D2-1A66CDEE5DFC}" uniqueName="9" name="Margin %" queryTableFieldId="19"/>
    <tableColumn id="17" xr3:uid="{8A330190-C34A-45A4-9ED4-55F264DDCB1B}" uniqueName="17" name="Low Margin" queryTableFieldId="20"/>
    <tableColumn id="18" xr3:uid="{416556D3-101A-4167-938C-C3AA1A68885A}" uniqueName="18" name="Day Name" queryTableFieldId="21" dataDxfId="1" totalsRowDxfId="0"/>
    <tableColumn id="19" xr3:uid="{FB3ED23F-FDB4-40FE-AB5D-5539DCA30595}" uniqueName="19" name="Day of Week" queryTableFieldId="22"/>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8.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1"/>
  <sheetViews>
    <sheetView workbookViewId="0">
      <selection sqref="A1:K151"/>
    </sheetView>
  </sheetViews>
  <sheetFormatPr defaultRowHeight="14.4" x14ac:dyDescent="0.3"/>
  <cols>
    <col min="3" max="3" width="8.88671875" customWidth="1"/>
    <col min="8" max="8" width="13.77734375" customWidth="1"/>
    <col min="10" max="10" width="19.21875" customWidth="1"/>
    <col min="11" max="11" width="20.5546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161</v>
      </c>
      <c r="C2" t="s">
        <v>235</v>
      </c>
      <c r="D2" t="s">
        <v>241</v>
      </c>
      <c r="E2">
        <v>1</v>
      </c>
      <c r="F2">
        <v>200</v>
      </c>
      <c r="G2">
        <v>0</v>
      </c>
      <c r="H2">
        <v>20</v>
      </c>
      <c r="I2">
        <v>220</v>
      </c>
      <c r="J2" t="s">
        <v>251</v>
      </c>
      <c r="K2" t="s">
        <v>257</v>
      </c>
    </row>
    <row r="3" spans="1:11" x14ac:dyDescent="0.3">
      <c r="A3" t="s">
        <v>12</v>
      </c>
      <c r="B3" t="s">
        <v>162</v>
      </c>
      <c r="C3" t="s">
        <v>236</v>
      </c>
      <c r="D3" t="s">
        <v>242</v>
      </c>
      <c r="E3">
        <v>2</v>
      </c>
      <c r="F3">
        <v>180</v>
      </c>
      <c r="I3">
        <v>360</v>
      </c>
      <c r="J3" t="s">
        <v>252</v>
      </c>
      <c r="K3" t="s">
        <v>258</v>
      </c>
    </row>
    <row r="4" spans="1:11" x14ac:dyDescent="0.3">
      <c r="A4" t="s">
        <v>13</v>
      </c>
      <c r="B4" t="s">
        <v>163</v>
      </c>
      <c r="C4" t="s">
        <v>236</v>
      </c>
      <c r="D4" t="s">
        <v>243</v>
      </c>
      <c r="F4">
        <v>120</v>
      </c>
      <c r="G4">
        <v>5</v>
      </c>
      <c r="I4">
        <v>116.0543766107875</v>
      </c>
      <c r="K4" t="s">
        <v>259</v>
      </c>
    </row>
    <row r="5" spans="1:11" x14ac:dyDescent="0.3">
      <c r="A5" t="s">
        <v>14</v>
      </c>
      <c r="B5" t="s">
        <v>162</v>
      </c>
      <c r="C5" t="s">
        <v>237</v>
      </c>
      <c r="D5" t="s">
        <v>241</v>
      </c>
      <c r="F5">
        <v>200</v>
      </c>
      <c r="G5">
        <v>0</v>
      </c>
      <c r="I5">
        <v>200</v>
      </c>
      <c r="J5" t="s">
        <v>251</v>
      </c>
    </row>
    <row r="6" spans="1:11" x14ac:dyDescent="0.3">
      <c r="A6" t="s">
        <v>15</v>
      </c>
      <c r="B6" t="s">
        <v>164</v>
      </c>
      <c r="D6" t="s">
        <v>244</v>
      </c>
      <c r="F6">
        <v>180</v>
      </c>
      <c r="G6">
        <v>5</v>
      </c>
      <c r="I6">
        <v>185</v>
      </c>
    </row>
    <row r="7" spans="1:11" x14ac:dyDescent="0.3">
      <c r="A7" t="s">
        <v>16</v>
      </c>
      <c r="B7" t="s">
        <v>165</v>
      </c>
      <c r="C7" t="s">
        <v>237</v>
      </c>
      <c r="D7" t="s">
        <v>245</v>
      </c>
      <c r="F7">
        <v>120</v>
      </c>
      <c r="G7">
        <v>12</v>
      </c>
      <c r="H7">
        <v>20</v>
      </c>
      <c r="I7">
        <v>147.0422510448679</v>
      </c>
    </row>
    <row r="8" spans="1:11" x14ac:dyDescent="0.3">
      <c r="A8" t="s">
        <v>17</v>
      </c>
      <c r="B8" t="s">
        <v>166</v>
      </c>
      <c r="C8" t="s">
        <v>238</v>
      </c>
      <c r="D8" t="s">
        <v>246</v>
      </c>
      <c r="F8">
        <v>200</v>
      </c>
      <c r="I8">
        <v>200</v>
      </c>
      <c r="J8" t="s">
        <v>251</v>
      </c>
      <c r="K8" t="s">
        <v>258</v>
      </c>
    </row>
    <row r="9" spans="1:11" x14ac:dyDescent="0.3">
      <c r="A9" t="s">
        <v>18</v>
      </c>
      <c r="B9" t="s">
        <v>167</v>
      </c>
      <c r="C9" t="s">
        <v>239</v>
      </c>
      <c r="D9" t="s">
        <v>247</v>
      </c>
      <c r="E9">
        <v>3</v>
      </c>
      <c r="F9">
        <v>150</v>
      </c>
      <c r="H9">
        <v>20</v>
      </c>
      <c r="I9">
        <v>470</v>
      </c>
      <c r="J9" t="s">
        <v>253</v>
      </c>
      <c r="K9" t="s">
        <v>257</v>
      </c>
    </row>
    <row r="10" spans="1:11" x14ac:dyDescent="0.3">
      <c r="A10" t="s">
        <v>19</v>
      </c>
      <c r="B10" t="s">
        <v>168</v>
      </c>
      <c r="C10" t="s">
        <v>240</v>
      </c>
      <c r="D10" t="s">
        <v>242</v>
      </c>
      <c r="F10">
        <v>200</v>
      </c>
      <c r="I10">
        <v>200</v>
      </c>
      <c r="J10" t="s">
        <v>251</v>
      </c>
      <c r="K10" t="s">
        <v>259</v>
      </c>
    </row>
    <row r="11" spans="1:11" x14ac:dyDescent="0.3">
      <c r="A11" t="s">
        <v>20</v>
      </c>
      <c r="B11" t="s">
        <v>169</v>
      </c>
      <c r="C11" t="s">
        <v>238</v>
      </c>
      <c r="D11" t="s">
        <v>241</v>
      </c>
      <c r="E11">
        <v>3</v>
      </c>
      <c r="F11">
        <v>180</v>
      </c>
      <c r="I11">
        <v>540</v>
      </c>
      <c r="J11" t="s">
        <v>251</v>
      </c>
      <c r="K11" t="s">
        <v>259</v>
      </c>
    </row>
    <row r="12" spans="1:11" x14ac:dyDescent="0.3">
      <c r="A12" t="s">
        <v>21</v>
      </c>
      <c r="B12" t="s">
        <v>170</v>
      </c>
      <c r="D12" t="s">
        <v>246</v>
      </c>
      <c r="E12">
        <v>1</v>
      </c>
      <c r="F12">
        <v>200</v>
      </c>
      <c r="G12">
        <v>5</v>
      </c>
      <c r="I12">
        <v>197.72077651146159</v>
      </c>
      <c r="J12" t="s">
        <v>254</v>
      </c>
      <c r="K12" t="s">
        <v>260</v>
      </c>
    </row>
    <row r="13" spans="1:11" x14ac:dyDescent="0.3">
      <c r="A13" t="s">
        <v>22</v>
      </c>
      <c r="B13" t="s">
        <v>171</v>
      </c>
      <c r="C13" t="s">
        <v>240</v>
      </c>
      <c r="D13" t="s">
        <v>247</v>
      </c>
      <c r="F13">
        <v>180</v>
      </c>
      <c r="I13">
        <v>180</v>
      </c>
      <c r="J13" t="s">
        <v>251</v>
      </c>
    </row>
    <row r="14" spans="1:11" x14ac:dyDescent="0.3">
      <c r="A14" t="s">
        <v>23</v>
      </c>
      <c r="B14" t="s">
        <v>172</v>
      </c>
      <c r="D14" t="s">
        <v>246</v>
      </c>
      <c r="E14">
        <v>2</v>
      </c>
      <c r="F14">
        <v>180</v>
      </c>
      <c r="G14">
        <v>12</v>
      </c>
      <c r="H14">
        <v>20</v>
      </c>
      <c r="I14">
        <v>392</v>
      </c>
      <c r="J14" t="s">
        <v>251</v>
      </c>
    </row>
    <row r="15" spans="1:11" x14ac:dyDescent="0.3">
      <c r="A15" t="s">
        <v>24</v>
      </c>
      <c r="B15" t="s">
        <v>173</v>
      </c>
      <c r="C15" t="s">
        <v>240</v>
      </c>
      <c r="D15" t="s">
        <v>241</v>
      </c>
      <c r="F15">
        <v>180</v>
      </c>
      <c r="G15">
        <v>12</v>
      </c>
      <c r="I15">
        <v>192</v>
      </c>
      <c r="J15" t="s">
        <v>254</v>
      </c>
    </row>
    <row r="16" spans="1:11" x14ac:dyDescent="0.3">
      <c r="A16" t="s">
        <v>25</v>
      </c>
      <c r="B16" t="s">
        <v>174</v>
      </c>
      <c r="D16" t="s">
        <v>248</v>
      </c>
      <c r="E16">
        <v>1</v>
      </c>
      <c r="F16">
        <v>150</v>
      </c>
      <c r="H16">
        <v>20</v>
      </c>
      <c r="I16">
        <v>170</v>
      </c>
      <c r="J16" t="s">
        <v>255</v>
      </c>
      <c r="K16" t="s">
        <v>257</v>
      </c>
    </row>
    <row r="17" spans="1:11" x14ac:dyDescent="0.3">
      <c r="A17" t="s">
        <v>26</v>
      </c>
      <c r="B17" t="s">
        <v>175</v>
      </c>
      <c r="C17" t="s">
        <v>238</v>
      </c>
      <c r="D17" t="s">
        <v>242</v>
      </c>
      <c r="F17">
        <v>180</v>
      </c>
      <c r="H17">
        <v>30</v>
      </c>
      <c r="I17">
        <v>210</v>
      </c>
      <c r="J17" t="s">
        <v>255</v>
      </c>
      <c r="K17" t="s">
        <v>260</v>
      </c>
    </row>
    <row r="18" spans="1:11" x14ac:dyDescent="0.3">
      <c r="A18" t="s">
        <v>27</v>
      </c>
      <c r="B18" t="s">
        <v>172</v>
      </c>
      <c r="C18" t="s">
        <v>235</v>
      </c>
      <c r="D18" t="s">
        <v>244</v>
      </c>
      <c r="F18">
        <v>180</v>
      </c>
      <c r="G18">
        <v>5</v>
      </c>
      <c r="I18">
        <v>185</v>
      </c>
      <c r="J18" t="s">
        <v>252</v>
      </c>
      <c r="K18" t="s">
        <v>258</v>
      </c>
    </row>
    <row r="19" spans="1:11" x14ac:dyDescent="0.3">
      <c r="A19" t="s">
        <v>28</v>
      </c>
      <c r="B19" t="s">
        <v>176</v>
      </c>
      <c r="C19" t="s">
        <v>237</v>
      </c>
      <c r="D19" t="s">
        <v>249</v>
      </c>
      <c r="E19">
        <v>1</v>
      </c>
      <c r="F19">
        <v>150</v>
      </c>
      <c r="H19">
        <v>30</v>
      </c>
      <c r="I19">
        <v>180</v>
      </c>
      <c r="J19" t="s">
        <v>251</v>
      </c>
      <c r="K19" t="s">
        <v>258</v>
      </c>
    </row>
    <row r="20" spans="1:11" x14ac:dyDescent="0.3">
      <c r="A20" t="s">
        <v>29</v>
      </c>
      <c r="B20" t="s">
        <v>177</v>
      </c>
      <c r="D20" t="s">
        <v>243</v>
      </c>
      <c r="E20">
        <v>3</v>
      </c>
      <c r="F20">
        <v>120</v>
      </c>
      <c r="G20">
        <v>0</v>
      </c>
      <c r="H20">
        <v>30</v>
      </c>
      <c r="I20">
        <v>390</v>
      </c>
      <c r="J20" t="s">
        <v>256</v>
      </c>
    </row>
    <row r="21" spans="1:11" x14ac:dyDescent="0.3">
      <c r="A21" t="s">
        <v>30</v>
      </c>
      <c r="B21" t="s">
        <v>174</v>
      </c>
      <c r="C21" t="s">
        <v>240</v>
      </c>
      <c r="D21" t="s">
        <v>247</v>
      </c>
      <c r="E21">
        <v>3</v>
      </c>
      <c r="F21">
        <v>200</v>
      </c>
      <c r="G21">
        <v>0</v>
      </c>
      <c r="I21">
        <v>600</v>
      </c>
      <c r="J21" t="s">
        <v>252</v>
      </c>
    </row>
    <row r="22" spans="1:11" x14ac:dyDescent="0.3">
      <c r="A22" t="s">
        <v>31</v>
      </c>
      <c r="B22" t="s">
        <v>169</v>
      </c>
      <c r="D22" t="s">
        <v>243</v>
      </c>
      <c r="F22">
        <v>200</v>
      </c>
      <c r="G22">
        <v>0</v>
      </c>
      <c r="H22">
        <v>20</v>
      </c>
      <c r="I22">
        <v>220</v>
      </c>
      <c r="J22" t="s">
        <v>251</v>
      </c>
      <c r="K22" t="s">
        <v>261</v>
      </c>
    </row>
    <row r="23" spans="1:11" x14ac:dyDescent="0.3">
      <c r="A23" t="s">
        <v>32</v>
      </c>
      <c r="B23" t="s">
        <v>178</v>
      </c>
      <c r="C23" t="s">
        <v>239</v>
      </c>
      <c r="D23" t="s">
        <v>248</v>
      </c>
      <c r="E23">
        <v>3</v>
      </c>
      <c r="F23">
        <v>180</v>
      </c>
      <c r="G23">
        <v>12</v>
      </c>
      <c r="I23">
        <v>552</v>
      </c>
      <c r="J23" t="s">
        <v>255</v>
      </c>
    </row>
    <row r="24" spans="1:11" x14ac:dyDescent="0.3">
      <c r="A24" t="s">
        <v>33</v>
      </c>
      <c r="B24" t="s">
        <v>176</v>
      </c>
      <c r="D24" t="s">
        <v>248</v>
      </c>
      <c r="E24">
        <v>1</v>
      </c>
      <c r="F24">
        <v>200</v>
      </c>
      <c r="I24">
        <v>200</v>
      </c>
      <c r="J24" t="s">
        <v>256</v>
      </c>
    </row>
    <row r="25" spans="1:11" x14ac:dyDescent="0.3">
      <c r="A25" t="s">
        <v>34</v>
      </c>
      <c r="B25" t="s">
        <v>179</v>
      </c>
      <c r="D25" t="s">
        <v>246</v>
      </c>
      <c r="E25">
        <v>3</v>
      </c>
      <c r="F25">
        <v>180</v>
      </c>
      <c r="G25">
        <v>5</v>
      </c>
      <c r="I25">
        <v>545</v>
      </c>
      <c r="J25" t="s">
        <v>251</v>
      </c>
      <c r="K25" t="s">
        <v>260</v>
      </c>
    </row>
    <row r="26" spans="1:11" x14ac:dyDescent="0.3">
      <c r="A26" t="s">
        <v>35</v>
      </c>
      <c r="B26" t="s">
        <v>180</v>
      </c>
      <c r="C26" t="s">
        <v>235</v>
      </c>
      <c r="D26" t="s">
        <v>243</v>
      </c>
      <c r="E26">
        <v>3</v>
      </c>
      <c r="F26">
        <v>150</v>
      </c>
      <c r="I26">
        <v>450</v>
      </c>
      <c r="K26" t="s">
        <v>260</v>
      </c>
    </row>
    <row r="27" spans="1:11" x14ac:dyDescent="0.3">
      <c r="A27" t="s">
        <v>36</v>
      </c>
      <c r="B27" t="s">
        <v>181</v>
      </c>
      <c r="C27" t="s">
        <v>236</v>
      </c>
      <c r="D27" t="s">
        <v>250</v>
      </c>
      <c r="F27">
        <v>180</v>
      </c>
      <c r="G27">
        <v>0</v>
      </c>
      <c r="H27">
        <v>20</v>
      </c>
      <c r="I27">
        <v>200</v>
      </c>
      <c r="J27" t="s">
        <v>256</v>
      </c>
      <c r="K27" t="s">
        <v>259</v>
      </c>
    </row>
    <row r="28" spans="1:11" x14ac:dyDescent="0.3">
      <c r="A28" t="s">
        <v>37</v>
      </c>
      <c r="B28" t="s">
        <v>182</v>
      </c>
      <c r="C28" t="s">
        <v>235</v>
      </c>
      <c r="D28" t="s">
        <v>242</v>
      </c>
      <c r="F28">
        <v>120</v>
      </c>
      <c r="H28">
        <v>30</v>
      </c>
      <c r="I28">
        <v>150</v>
      </c>
      <c r="J28" t="s">
        <v>255</v>
      </c>
    </row>
    <row r="29" spans="1:11" x14ac:dyDescent="0.3">
      <c r="A29" t="s">
        <v>38</v>
      </c>
      <c r="B29" t="s">
        <v>183</v>
      </c>
      <c r="D29" t="s">
        <v>243</v>
      </c>
      <c r="E29">
        <v>1</v>
      </c>
      <c r="F29">
        <v>200</v>
      </c>
      <c r="I29">
        <v>200</v>
      </c>
      <c r="J29" t="s">
        <v>251</v>
      </c>
      <c r="K29" t="s">
        <v>261</v>
      </c>
    </row>
    <row r="30" spans="1:11" x14ac:dyDescent="0.3">
      <c r="A30" t="s">
        <v>39</v>
      </c>
      <c r="B30" t="s">
        <v>173</v>
      </c>
      <c r="C30" t="s">
        <v>236</v>
      </c>
      <c r="D30" t="s">
        <v>241</v>
      </c>
      <c r="E30">
        <v>3</v>
      </c>
      <c r="F30">
        <v>150</v>
      </c>
      <c r="I30">
        <v>450</v>
      </c>
      <c r="K30" t="s">
        <v>259</v>
      </c>
    </row>
    <row r="31" spans="1:11" x14ac:dyDescent="0.3">
      <c r="A31" t="s">
        <v>40</v>
      </c>
      <c r="B31" t="s">
        <v>184</v>
      </c>
      <c r="D31" t="s">
        <v>244</v>
      </c>
      <c r="E31">
        <v>1</v>
      </c>
      <c r="F31">
        <v>180</v>
      </c>
      <c r="H31">
        <v>30</v>
      </c>
      <c r="I31">
        <v>210</v>
      </c>
      <c r="J31" t="s">
        <v>252</v>
      </c>
      <c r="K31" t="s">
        <v>261</v>
      </c>
    </row>
    <row r="32" spans="1:11" x14ac:dyDescent="0.3">
      <c r="A32" t="s">
        <v>41</v>
      </c>
      <c r="B32" t="s">
        <v>185</v>
      </c>
      <c r="C32" t="s">
        <v>239</v>
      </c>
      <c r="D32" t="s">
        <v>244</v>
      </c>
      <c r="E32">
        <v>3</v>
      </c>
      <c r="F32">
        <v>120</v>
      </c>
      <c r="G32">
        <v>5</v>
      </c>
      <c r="I32">
        <v>365</v>
      </c>
      <c r="J32" t="s">
        <v>253</v>
      </c>
    </row>
    <row r="33" spans="1:11" x14ac:dyDescent="0.3">
      <c r="A33" t="s">
        <v>42</v>
      </c>
      <c r="B33" t="s">
        <v>162</v>
      </c>
      <c r="D33" t="s">
        <v>248</v>
      </c>
      <c r="F33">
        <v>200</v>
      </c>
      <c r="G33">
        <v>5</v>
      </c>
      <c r="H33">
        <v>20</v>
      </c>
      <c r="I33">
        <v>225</v>
      </c>
    </row>
    <row r="34" spans="1:11" x14ac:dyDescent="0.3">
      <c r="A34" t="s">
        <v>43</v>
      </c>
      <c r="B34" t="s">
        <v>186</v>
      </c>
      <c r="C34" t="s">
        <v>239</v>
      </c>
      <c r="D34" t="s">
        <v>250</v>
      </c>
      <c r="E34">
        <v>2</v>
      </c>
      <c r="F34">
        <v>150</v>
      </c>
      <c r="G34">
        <v>12</v>
      </c>
      <c r="H34">
        <v>30</v>
      </c>
      <c r="I34">
        <v>371.21624741680182</v>
      </c>
      <c r="J34" t="s">
        <v>251</v>
      </c>
      <c r="K34" t="s">
        <v>258</v>
      </c>
    </row>
    <row r="35" spans="1:11" x14ac:dyDescent="0.3">
      <c r="A35" t="s">
        <v>44</v>
      </c>
      <c r="B35" t="s">
        <v>187</v>
      </c>
      <c r="C35" t="s">
        <v>237</v>
      </c>
      <c r="D35" t="s">
        <v>248</v>
      </c>
      <c r="E35">
        <v>3</v>
      </c>
      <c r="F35">
        <v>120</v>
      </c>
      <c r="G35">
        <v>5</v>
      </c>
      <c r="H35">
        <v>30</v>
      </c>
      <c r="I35">
        <v>395</v>
      </c>
    </row>
    <row r="36" spans="1:11" x14ac:dyDescent="0.3">
      <c r="A36" t="s">
        <v>45</v>
      </c>
      <c r="B36" t="s">
        <v>188</v>
      </c>
      <c r="C36" t="s">
        <v>240</v>
      </c>
      <c r="D36" t="s">
        <v>246</v>
      </c>
      <c r="E36">
        <v>3</v>
      </c>
      <c r="F36">
        <v>180</v>
      </c>
      <c r="G36">
        <v>12</v>
      </c>
      <c r="H36">
        <v>20</v>
      </c>
      <c r="I36">
        <v>572</v>
      </c>
      <c r="J36" t="s">
        <v>255</v>
      </c>
    </row>
    <row r="37" spans="1:11" x14ac:dyDescent="0.3">
      <c r="A37" t="s">
        <v>46</v>
      </c>
      <c r="B37" t="s">
        <v>189</v>
      </c>
      <c r="D37" t="s">
        <v>244</v>
      </c>
      <c r="F37">
        <v>200</v>
      </c>
      <c r="H37">
        <v>30</v>
      </c>
      <c r="I37">
        <v>230</v>
      </c>
      <c r="K37" t="s">
        <v>259</v>
      </c>
    </row>
    <row r="38" spans="1:11" x14ac:dyDescent="0.3">
      <c r="A38" t="s">
        <v>47</v>
      </c>
      <c r="B38" t="s">
        <v>174</v>
      </c>
      <c r="C38" t="s">
        <v>235</v>
      </c>
      <c r="D38" t="s">
        <v>242</v>
      </c>
      <c r="F38">
        <v>120</v>
      </c>
      <c r="G38">
        <v>12</v>
      </c>
      <c r="H38">
        <v>20</v>
      </c>
      <c r="I38">
        <v>152</v>
      </c>
    </row>
    <row r="39" spans="1:11" x14ac:dyDescent="0.3">
      <c r="A39" t="s">
        <v>48</v>
      </c>
      <c r="B39" t="s">
        <v>190</v>
      </c>
      <c r="C39" t="s">
        <v>236</v>
      </c>
      <c r="D39" t="s">
        <v>250</v>
      </c>
      <c r="F39">
        <v>180</v>
      </c>
      <c r="G39">
        <v>0</v>
      </c>
      <c r="I39">
        <v>191.8692174245927</v>
      </c>
      <c r="J39" t="s">
        <v>252</v>
      </c>
      <c r="K39" t="s">
        <v>257</v>
      </c>
    </row>
    <row r="40" spans="1:11" x14ac:dyDescent="0.3">
      <c r="A40" t="s">
        <v>49</v>
      </c>
      <c r="B40" t="s">
        <v>191</v>
      </c>
      <c r="C40" t="s">
        <v>240</v>
      </c>
      <c r="D40" t="s">
        <v>243</v>
      </c>
      <c r="E40">
        <v>3</v>
      </c>
      <c r="F40">
        <v>120</v>
      </c>
      <c r="G40">
        <v>12</v>
      </c>
      <c r="I40">
        <v>372</v>
      </c>
      <c r="J40" t="s">
        <v>256</v>
      </c>
      <c r="K40" t="s">
        <v>257</v>
      </c>
    </row>
    <row r="41" spans="1:11" x14ac:dyDescent="0.3">
      <c r="A41" t="s">
        <v>50</v>
      </c>
      <c r="B41" t="s">
        <v>192</v>
      </c>
      <c r="C41" t="s">
        <v>239</v>
      </c>
      <c r="D41" t="s">
        <v>247</v>
      </c>
      <c r="E41">
        <v>2</v>
      </c>
      <c r="F41">
        <v>120</v>
      </c>
      <c r="G41">
        <v>0</v>
      </c>
      <c r="H41">
        <v>20</v>
      </c>
      <c r="I41">
        <v>260</v>
      </c>
      <c r="J41" t="s">
        <v>254</v>
      </c>
      <c r="K41" t="s">
        <v>258</v>
      </c>
    </row>
    <row r="42" spans="1:11" x14ac:dyDescent="0.3">
      <c r="A42" t="s">
        <v>51</v>
      </c>
      <c r="B42" t="s">
        <v>187</v>
      </c>
      <c r="C42" t="s">
        <v>238</v>
      </c>
      <c r="D42" t="s">
        <v>248</v>
      </c>
      <c r="E42">
        <v>1</v>
      </c>
      <c r="F42">
        <v>120</v>
      </c>
      <c r="G42">
        <v>12</v>
      </c>
      <c r="H42">
        <v>20</v>
      </c>
      <c r="I42">
        <v>138.0518256404367</v>
      </c>
    </row>
    <row r="43" spans="1:11" x14ac:dyDescent="0.3">
      <c r="A43" t="s">
        <v>52</v>
      </c>
      <c r="B43" t="s">
        <v>193</v>
      </c>
      <c r="C43" t="s">
        <v>236</v>
      </c>
      <c r="D43" t="s">
        <v>244</v>
      </c>
      <c r="E43">
        <v>2</v>
      </c>
      <c r="F43">
        <v>150</v>
      </c>
      <c r="I43">
        <v>300</v>
      </c>
      <c r="J43" t="s">
        <v>256</v>
      </c>
      <c r="K43" t="s">
        <v>259</v>
      </c>
    </row>
    <row r="44" spans="1:11" x14ac:dyDescent="0.3">
      <c r="A44" t="s">
        <v>53</v>
      </c>
      <c r="B44" t="s">
        <v>194</v>
      </c>
      <c r="C44" t="s">
        <v>239</v>
      </c>
      <c r="D44" t="s">
        <v>248</v>
      </c>
      <c r="E44">
        <v>3</v>
      </c>
      <c r="F44">
        <v>150</v>
      </c>
      <c r="G44">
        <v>5</v>
      </c>
      <c r="H44">
        <v>20</v>
      </c>
      <c r="I44">
        <v>475</v>
      </c>
      <c r="J44" t="s">
        <v>254</v>
      </c>
      <c r="K44" t="s">
        <v>259</v>
      </c>
    </row>
    <row r="45" spans="1:11" x14ac:dyDescent="0.3">
      <c r="A45" t="s">
        <v>54</v>
      </c>
      <c r="B45" t="s">
        <v>163</v>
      </c>
      <c r="C45" t="s">
        <v>240</v>
      </c>
      <c r="D45" t="s">
        <v>249</v>
      </c>
      <c r="E45">
        <v>1</v>
      </c>
      <c r="F45">
        <v>180</v>
      </c>
      <c r="I45">
        <v>180</v>
      </c>
      <c r="J45" t="s">
        <v>255</v>
      </c>
    </row>
    <row r="46" spans="1:11" x14ac:dyDescent="0.3">
      <c r="A46" t="s">
        <v>55</v>
      </c>
      <c r="B46" t="s">
        <v>163</v>
      </c>
      <c r="C46" t="s">
        <v>236</v>
      </c>
      <c r="D46" t="s">
        <v>243</v>
      </c>
      <c r="E46">
        <v>3</v>
      </c>
      <c r="F46">
        <v>180</v>
      </c>
      <c r="G46">
        <v>0</v>
      </c>
      <c r="H46">
        <v>20</v>
      </c>
      <c r="I46">
        <v>560</v>
      </c>
      <c r="J46" t="s">
        <v>255</v>
      </c>
      <c r="K46" t="s">
        <v>260</v>
      </c>
    </row>
    <row r="47" spans="1:11" x14ac:dyDescent="0.3">
      <c r="A47" t="s">
        <v>56</v>
      </c>
      <c r="B47" t="s">
        <v>186</v>
      </c>
      <c r="C47" t="s">
        <v>238</v>
      </c>
      <c r="D47" t="s">
        <v>248</v>
      </c>
      <c r="E47">
        <v>2</v>
      </c>
      <c r="F47">
        <v>180</v>
      </c>
      <c r="H47">
        <v>20</v>
      </c>
      <c r="I47">
        <v>396.89462017438052</v>
      </c>
      <c r="J47" t="s">
        <v>252</v>
      </c>
      <c r="K47" t="s">
        <v>257</v>
      </c>
    </row>
    <row r="48" spans="1:11" x14ac:dyDescent="0.3">
      <c r="A48" t="s">
        <v>57</v>
      </c>
      <c r="B48" t="s">
        <v>164</v>
      </c>
      <c r="C48" t="s">
        <v>236</v>
      </c>
      <c r="D48" t="s">
        <v>250</v>
      </c>
      <c r="E48">
        <v>3</v>
      </c>
      <c r="F48">
        <v>150</v>
      </c>
      <c r="H48">
        <v>20</v>
      </c>
      <c r="I48">
        <v>470</v>
      </c>
      <c r="J48" t="s">
        <v>253</v>
      </c>
    </row>
    <row r="49" spans="1:11" x14ac:dyDescent="0.3">
      <c r="A49" t="s">
        <v>58</v>
      </c>
      <c r="B49" t="s">
        <v>195</v>
      </c>
      <c r="C49" t="s">
        <v>238</v>
      </c>
      <c r="D49" t="s">
        <v>242</v>
      </c>
      <c r="E49">
        <v>2</v>
      </c>
      <c r="F49">
        <v>180</v>
      </c>
      <c r="G49">
        <v>12</v>
      </c>
      <c r="H49">
        <v>20</v>
      </c>
      <c r="I49">
        <v>392</v>
      </c>
      <c r="J49" t="s">
        <v>256</v>
      </c>
    </row>
    <row r="50" spans="1:11" x14ac:dyDescent="0.3">
      <c r="A50" t="s">
        <v>59</v>
      </c>
      <c r="B50" t="s">
        <v>196</v>
      </c>
      <c r="C50" t="s">
        <v>238</v>
      </c>
      <c r="D50" t="s">
        <v>245</v>
      </c>
      <c r="E50">
        <v>1</v>
      </c>
      <c r="F50">
        <v>180</v>
      </c>
      <c r="G50">
        <v>0</v>
      </c>
      <c r="H50">
        <v>30</v>
      </c>
      <c r="I50">
        <v>210</v>
      </c>
      <c r="J50" t="s">
        <v>253</v>
      </c>
      <c r="K50" t="s">
        <v>257</v>
      </c>
    </row>
    <row r="51" spans="1:11" x14ac:dyDescent="0.3">
      <c r="A51" t="s">
        <v>60</v>
      </c>
      <c r="B51" t="s">
        <v>170</v>
      </c>
      <c r="C51" t="s">
        <v>239</v>
      </c>
      <c r="D51" t="s">
        <v>249</v>
      </c>
      <c r="E51">
        <v>1</v>
      </c>
      <c r="F51">
        <v>120</v>
      </c>
      <c r="G51">
        <v>0</v>
      </c>
      <c r="I51">
        <v>128.13135751126629</v>
      </c>
      <c r="J51" t="s">
        <v>253</v>
      </c>
      <c r="K51" t="s">
        <v>257</v>
      </c>
    </row>
    <row r="52" spans="1:11" x14ac:dyDescent="0.3">
      <c r="A52" t="s">
        <v>61</v>
      </c>
      <c r="B52" t="s">
        <v>197</v>
      </c>
      <c r="C52" t="s">
        <v>236</v>
      </c>
      <c r="D52" t="s">
        <v>246</v>
      </c>
      <c r="F52">
        <v>200</v>
      </c>
      <c r="G52">
        <v>0</v>
      </c>
      <c r="H52">
        <v>30</v>
      </c>
      <c r="I52">
        <v>230</v>
      </c>
      <c r="J52" t="s">
        <v>256</v>
      </c>
      <c r="K52" t="s">
        <v>257</v>
      </c>
    </row>
    <row r="53" spans="1:11" x14ac:dyDescent="0.3">
      <c r="A53" t="s">
        <v>62</v>
      </c>
      <c r="B53" t="s">
        <v>162</v>
      </c>
      <c r="C53" t="s">
        <v>240</v>
      </c>
      <c r="D53" t="s">
        <v>247</v>
      </c>
      <c r="F53">
        <v>150</v>
      </c>
      <c r="G53">
        <v>5</v>
      </c>
      <c r="H53">
        <v>30</v>
      </c>
      <c r="I53">
        <v>185</v>
      </c>
      <c r="J53" t="s">
        <v>253</v>
      </c>
      <c r="K53" t="s">
        <v>257</v>
      </c>
    </row>
    <row r="54" spans="1:11" x14ac:dyDescent="0.3">
      <c r="A54" t="s">
        <v>63</v>
      </c>
      <c r="B54" t="s">
        <v>171</v>
      </c>
      <c r="C54" t="s">
        <v>236</v>
      </c>
      <c r="D54" t="s">
        <v>241</v>
      </c>
      <c r="E54">
        <v>1</v>
      </c>
      <c r="F54">
        <v>120</v>
      </c>
      <c r="G54">
        <v>5</v>
      </c>
      <c r="I54">
        <v>125</v>
      </c>
      <c r="J54" t="s">
        <v>253</v>
      </c>
      <c r="K54" t="s">
        <v>260</v>
      </c>
    </row>
    <row r="55" spans="1:11" x14ac:dyDescent="0.3">
      <c r="A55" t="s">
        <v>64</v>
      </c>
      <c r="B55" t="s">
        <v>198</v>
      </c>
      <c r="C55" t="s">
        <v>240</v>
      </c>
      <c r="D55" t="s">
        <v>244</v>
      </c>
      <c r="E55">
        <v>3</v>
      </c>
      <c r="F55">
        <v>180</v>
      </c>
      <c r="I55">
        <v>540</v>
      </c>
      <c r="J55" t="s">
        <v>251</v>
      </c>
    </row>
    <row r="56" spans="1:11" x14ac:dyDescent="0.3">
      <c r="A56" t="s">
        <v>65</v>
      </c>
      <c r="B56" t="s">
        <v>199</v>
      </c>
      <c r="C56" t="s">
        <v>240</v>
      </c>
      <c r="D56" t="s">
        <v>248</v>
      </c>
      <c r="E56">
        <v>2</v>
      </c>
      <c r="F56">
        <v>200</v>
      </c>
      <c r="G56">
        <v>5</v>
      </c>
      <c r="I56">
        <v>368.3347882221658</v>
      </c>
      <c r="J56" t="s">
        <v>254</v>
      </c>
    </row>
    <row r="57" spans="1:11" x14ac:dyDescent="0.3">
      <c r="A57" t="s">
        <v>66</v>
      </c>
      <c r="B57" t="s">
        <v>200</v>
      </c>
      <c r="C57" t="s">
        <v>239</v>
      </c>
      <c r="D57" t="s">
        <v>246</v>
      </c>
      <c r="F57">
        <v>150</v>
      </c>
      <c r="I57">
        <v>136.28195195025009</v>
      </c>
      <c r="J57" t="s">
        <v>255</v>
      </c>
      <c r="K57" t="s">
        <v>259</v>
      </c>
    </row>
    <row r="58" spans="1:11" x14ac:dyDescent="0.3">
      <c r="A58" t="s">
        <v>67</v>
      </c>
      <c r="B58" t="s">
        <v>201</v>
      </c>
      <c r="C58" t="s">
        <v>236</v>
      </c>
      <c r="D58" t="s">
        <v>241</v>
      </c>
      <c r="E58">
        <v>1</v>
      </c>
      <c r="F58">
        <v>150</v>
      </c>
      <c r="G58">
        <v>5</v>
      </c>
      <c r="H58">
        <v>30</v>
      </c>
      <c r="I58">
        <v>185</v>
      </c>
      <c r="J58" t="s">
        <v>254</v>
      </c>
    </row>
    <row r="59" spans="1:11" x14ac:dyDescent="0.3">
      <c r="A59" t="s">
        <v>68</v>
      </c>
      <c r="B59" t="s">
        <v>202</v>
      </c>
      <c r="C59" t="s">
        <v>238</v>
      </c>
      <c r="D59" t="s">
        <v>250</v>
      </c>
      <c r="F59">
        <v>200</v>
      </c>
      <c r="G59">
        <v>0</v>
      </c>
      <c r="H59">
        <v>30</v>
      </c>
      <c r="I59">
        <v>216.93565484138489</v>
      </c>
      <c r="K59" t="s">
        <v>257</v>
      </c>
    </row>
    <row r="60" spans="1:11" x14ac:dyDescent="0.3">
      <c r="A60" t="s">
        <v>69</v>
      </c>
      <c r="B60" t="s">
        <v>181</v>
      </c>
      <c r="D60" t="s">
        <v>242</v>
      </c>
      <c r="F60">
        <v>180</v>
      </c>
      <c r="G60">
        <v>0</v>
      </c>
      <c r="I60">
        <v>180</v>
      </c>
      <c r="J60" t="s">
        <v>253</v>
      </c>
      <c r="K60" t="s">
        <v>261</v>
      </c>
    </row>
    <row r="61" spans="1:11" x14ac:dyDescent="0.3">
      <c r="A61" t="s">
        <v>70</v>
      </c>
      <c r="B61" t="s">
        <v>203</v>
      </c>
      <c r="C61" t="s">
        <v>239</v>
      </c>
      <c r="D61" t="s">
        <v>249</v>
      </c>
      <c r="F61">
        <v>120</v>
      </c>
      <c r="G61">
        <v>5</v>
      </c>
      <c r="H61">
        <v>30</v>
      </c>
      <c r="I61">
        <v>155</v>
      </c>
      <c r="J61" t="s">
        <v>254</v>
      </c>
      <c r="K61" t="s">
        <v>257</v>
      </c>
    </row>
    <row r="62" spans="1:11" x14ac:dyDescent="0.3">
      <c r="A62" t="s">
        <v>71</v>
      </c>
      <c r="B62" t="s">
        <v>204</v>
      </c>
      <c r="C62" t="s">
        <v>237</v>
      </c>
      <c r="D62" t="s">
        <v>250</v>
      </c>
      <c r="E62">
        <v>1</v>
      </c>
      <c r="F62">
        <v>180</v>
      </c>
      <c r="G62">
        <v>0</v>
      </c>
      <c r="I62">
        <v>180</v>
      </c>
      <c r="J62" t="s">
        <v>255</v>
      </c>
    </row>
    <row r="63" spans="1:11" x14ac:dyDescent="0.3">
      <c r="A63" t="s">
        <v>72</v>
      </c>
      <c r="B63" t="s">
        <v>205</v>
      </c>
      <c r="C63" t="s">
        <v>238</v>
      </c>
      <c r="D63" t="s">
        <v>243</v>
      </c>
      <c r="E63">
        <v>3</v>
      </c>
      <c r="F63">
        <v>150</v>
      </c>
      <c r="G63">
        <v>12</v>
      </c>
      <c r="H63">
        <v>20</v>
      </c>
      <c r="I63">
        <v>482</v>
      </c>
      <c r="J63" t="s">
        <v>255</v>
      </c>
      <c r="K63" t="s">
        <v>259</v>
      </c>
    </row>
    <row r="64" spans="1:11" x14ac:dyDescent="0.3">
      <c r="A64" t="s">
        <v>73</v>
      </c>
      <c r="B64" t="s">
        <v>167</v>
      </c>
      <c r="D64" t="s">
        <v>248</v>
      </c>
      <c r="E64">
        <v>2</v>
      </c>
      <c r="F64">
        <v>120</v>
      </c>
      <c r="H64">
        <v>20</v>
      </c>
      <c r="I64">
        <v>260</v>
      </c>
      <c r="J64" t="s">
        <v>252</v>
      </c>
      <c r="K64" t="s">
        <v>260</v>
      </c>
    </row>
    <row r="65" spans="1:11" x14ac:dyDescent="0.3">
      <c r="A65" t="s">
        <v>74</v>
      </c>
      <c r="B65" t="s">
        <v>170</v>
      </c>
      <c r="D65" t="s">
        <v>246</v>
      </c>
      <c r="F65">
        <v>150</v>
      </c>
      <c r="I65">
        <v>150</v>
      </c>
      <c r="J65" t="s">
        <v>255</v>
      </c>
      <c r="K65" t="s">
        <v>261</v>
      </c>
    </row>
    <row r="66" spans="1:11" x14ac:dyDescent="0.3">
      <c r="A66" t="s">
        <v>75</v>
      </c>
      <c r="B66" t="s">
        <v>206</v>
      </c>
      <c r="C66" t="s">
        <v>236</v>
      </c>
      <c r="D66" t="s">
        <v>241</v>
      </c>
      <c r="E66">
        <v>3</v>
      </c>
      <c r="F66">
        <v>200</v>
      </c>
      <c r="G66">
        <v>12</v>
      </c>
      <c r="H66">
        <v>30</v>
      </c>
      <c r="I66">
        <v>642</v>
      </c>
      <c r="J66" t="s">
        <v>254</v>
      </c>
    </row>
    <row r="67" spans="1:11" x14ac:dyDescent="0.3">
      <c r="A67" t="s">
        <v>76</v>
      </c>
      <c r="B67" t="s">
        <v>207</v>
      </c>
      <c r="D67" t="s">
        <v>242</v>
      </c>
      <c r="E67">
        <v>3</v>
      </c>
      <c r="F67">
        <v>120</v>
      </c>
      <c r="G67">
        <v>12</v>
      </c>
      <c r="H67">
        <v>30</v>
      </c>
      <c r="I67">
        <v>402</v>
      </c>
      <c r="J67" t="s">
        <v>256</v>
      </c>
    </row>
    <row r="68" spans="1:11" x14ac:dyDescent="0.3">
      <c r="A68" t="s">
        <v>77</v>
      </c>
      <c r="B68" t="s">
        <v>183</v>
      </c>
      <c r="C68" t="s">
        <v>237</v>
      </c>
      <c r="D68" t="s">
        <v>249</v>
      </c>
      <c r="E68">
        <v>2</v>
      </c>
      <c r="F68">
        <v>150</v>
      </c>
      <c r="H68">
        <v>20</v>
      </c>
      <c r="I68">
        <v>320</v>
      </c>
      <c r="K68" t="s">
        <v>258</v>
      </c>
    </row>
    <row r="69" spans="1:11" x14ac:dyDescent="0.3">
      <c r="A69" t="s">
        <v>78</v>
      </c>
      <c r="B69" t="s">
        <v>208</v>
      </c>
      <c r="C69" t="s">
        <v>235</v>
      </c>
      <c r="D69" t="s">
        <v>249</v>
      </c>
      <c r="F69">
        <v>150</v>
      </c>
      <c r="G69">
        <v>5</v>
      </c>
      <c r="I69">
        <v>152.8107730284967</v>
      </c>
      <c r="K69" t="s">
        <v>257</v>
      </c>
    </row>
    <row r="70" spans="1:11" x14ac:dyDescent="0.3">
      <c r="A70" t="s">
        <v>79</v>
      </c>
      <c r="B70" t="s">
        <v>209</v>
      </c>
      <c r="C70" t="s">
        <v>235</v>
      </c>
      <c r="D70" t="s">
        <v>246</v>
      </c>
      <c r="E70">
        <v>3</v>
      </c>
      <c r="F70">
        <v>200</v>
      </c>
      <c r="H70">
        <v>20</v>
      </c>
      <c r="I70">
        <v>620</v>
      </c>
      <c r="J70" t="s">
        <v>254</v>
      </c>
      <c r="K70" t="s">
        <v>259</v>
      </c>
    </row>
    <row r="71" spans="1:11" x14ac:dyDescent="0.3">
      <c r="A71" t="s">
        <v>80</v>
      </c>
      <c r="B71" t="s">
        <v>168</v>
      </c>
      <c r="C71" t="s">
        <v>240</v>
      </c>
      <c r="D71" t="s">
        <v>249</v>
      </c>
      <c r="F71">
        <v>200</v>
      </c>
      <c r="I71">
        <v>197.951399446229</v>
      </c>
      <c r="J71" t="s">
        <v>252</v>
      </c>
      <c r="K71" t="s">
        <v>259</v>
      </c>
    </row>
    <row r="72" spans="1:11" x14ac:dyDescent="0.3">
      <c r="A72" t="s">
        <v>81</v>
      </c>
      <c r="B72" t="s">
        <v>210</v>
      </c>
      <c r="C72" t="s">
        <v>237</v>
      </c>
      <c r="D72" t="s">
        <v>250</v>
      </c>
      <c r="F72">
        <v>120</v>
      </c>
      <c r="G72">
        <v>0</v>
      </c>
      <c r="H72">
        <v>30</v>
      </c>
      <c r="I72">
        <v>150</v>
      </c>
      <c r="J72" t="s">
        <v>253</v>
      </c>
      <c r="K72" t="s">
        <v>261</v>
      </c>
    </row>
    <row r="73" spans="1:11" x14ac:dyDescent="0.3">
      <c r="A73" t="s">
        <v>82</v>
      </c>
      <c r="B73" t="s">
        <v>211</v>
      </c>
      <c r="D73" t="s">
        <v>244</v>
      </c>
      <c r="E73">
        <v>1</v>
      </c>
      <c r="F73">
        <v>120</v>
      </c>
      <c r="H73">
        <v>30</v>
      </c>
      <c r="I73">
        <v>150</v>
      </c>
      <c r="J73" t="s">
        <v>251</v>
      </c>
      <c r="K73" t="s">
        <v>260</v>
      </c>
    </row>
    <row r="74" spans="1:11" x14ac:dyDescent="0.3">
      <c r="A74" t="s">
        <v>83</v>
      </c>
      <c r="B74" t="s">
        <v>189</v>
      </c>
      <c r="D74" t="s">
        <v>250</v>
      </c>
      <c r="E74">
        <v>1</v>
      </c>
      <c r="F74">
        <v>150</v>
      </c>
      <c r="G74">
        <v>12</v>
      </c>
      <c r="I74">
        <v>162</v>
      </c>
      <c r="J74" t="s">
        <v>252</v>
      </c>
      <c r="K74" t="s">
        <v>261</v>
      </c>
    </row>
    <row r="75" spans="1:11" x14ac:dyDescent="0.3">
      <c r="A75" t="s">
        <v>84</v>
      </c>
      <c r="B75" t="s">
        <v>212</v>
      </c>
      <c r="C75" t="s">
        <v>237</v>
      </c>
      <c r="D75" t="s">
        <v>248</v>
      </c>
      <c r="E75">
        <v>1</v>
      </c>
      <c r="F75">
        <v>180</v>
      </c>
      <c r="I75">
        <v>166.35780761580759</v>
      </c>
      <c r="J75" t="s">
        <v>254</v>
      </c>
      <c r="K75" t="s">
        <v>258</v>
      </c>
    </row>
    <row r="76" spans="1:11" x14ac:dyDescent="0.3">
      <c r="A76" t="s">
        <v>85</v>
      </c>
      <c r="B76" t="s">
        <v>161</v>
      </c>
      <c r="C76" t="s">
        <v>236</v>
      </c>
      <c r="D76" t="s">
        <v>244</v>
      </c>
      <c r="E76">
        <v>1</v>
      </c>
      <c r="F76">
        <v>120</v>
      </c>
      <c r="I76">
        <v>120</v>
      </c>
      <c r="K76" t="s">
        <v>257</v>
      </c>
    </row>
    <row r="77" spans="1:11" x14ac:dyDescent="0.3">
      <c r="A77" t="s">
        <v>86</v>
      </c>
      <c r="B77" t="s">
        <v>213</v>
      </c>
      <c r="C77" t="s">
        <v>238</v>
      </c>
      <c r="D77" t="s">
        <v>241</v>
      </c>
      <c r="F77">
        <v>200</v>
      </c>
      <c r="I77">
        <v>200</v>
      </c>
      <c r="J77" t="s">
        <v>255</v>
      </c>
      <c r="K77" t="s">
        <v>261</v>
      </c>
    </row>
    <row r="78" spans="1:11" x14ac:dyDescent="0.3">
      <c r="A78" t="s">
        <v>87</v>
      </c>
      <c r="B78" t="s">
        <v>214</v>
      </c>
      <c r="C78" t="s">
        <v>239</v>
      </c>
      <c r="D78" t="s">
        <v>246</v>
      </c>
      <c r="E78">
        <v>1</v>
      </c>
      <c r="F78">
        <v>200</v>
      </c>
      <c r="I78">
        <v>200</v>
      </c>
      <c r="J78" t="s">
        <v>251</v>
      </c>
    </row>
    <row r="79" spans="1:11" x14ac:dyDescent="0.3">
      <c r="A79" t="s">
        <v>88</v>
      </c>
      <c r="B79" t="s">
        <v>182</v>
      </c>
      <c r="C79" t="s">
        <v>236</v>
      </c>
      <c r="D79" t="s">
        <v>241</v>
      </c>
      <c r="E79">
        <v>2</v>
      </c>
      <c r="F79">
        <v>180</v>
      </c>
      <c r="I79">
        <v>360</v>
      </c>
      <c r="J79" t="s">
        <v>255</v>
      </c>
      <c r="K79" t="s">
        <v>258</v>
      </c>
    </row>
    <row r="80" spans="1:11" x14ac:dyDescent="0.3">
      <c r="A80" t="s">
        <v>89</v>
      </c>
      <c r="B80" t="s">
        <v>212</v>
      </c>
      <c r="C80" t="s">
        <v>240</v>
      </c>
      <c r="D80" t="s">
        <v>244</v>
      </c>
      <c r="E80">
        <v>3</v>
      </c>
      <c r="F80">
        <v>150</v>
      </c>
      <c r="H80">
        <v>30</v>
      </c>
      <c r="I80">
        <v>478.30161580245277</v>
      </c>
      <c r="J80" t="s">
        <v>253</v>
      </c>
    </row>
    <row r="81" spans="1:11" x14ac:dyDescent="0.3">
      <c r="A81" t="s">
        <v>90</v>
      </c>
      <c r="B81" t="s">
        <v>215</v>
      </c>
      <c r="D81" t="s">
        <v>250</v>
      </c>
      <c r="F81">
        <v>200</v>
      </c>
      <c r="G81">
        <v>0</v>
      </c>
      <c r="I81">
        <v>200</v>
      </c>
      <c r="J81" t="s">
        <v>253</v>
      </c>
      <c r="K81" t="s">
        <v>259</v>
      </c>
    </row>
    <row r="82" spans="1:11" x14ac:dyDescent="0.3">
      <c r="A82" t="s">
        <v>91</v>
      </c>
      <c r="B82" t="s">
        <v>186</v>
      </c>
      <c r="C82" t="s">
        <v>236</v>
      </c>
      <c r="D82" t="s">
        <v>243</v>
      </c>
      <c r="E82">
        <v>3</v>
      </c>
      <c r="F82">
        <v>200</v>
      </c>
      <c r="H82">
        <v>30</v>
      </c>
      <c r="I82">
        <v>619.44654668519604</v>
      </c>
      <c r="J82" t="s">
        <v>252</v>
      </c>
    </row>
    <row r="83" spans="1:11" x14ac:dyDescent="0.3">
      <c r="A83" t="s">
        <v>92</v>
      </c>
      <c r="B83" t="s">
        <v>216</v>
      </c>
      <c r="C83" t="s">
        <v>239</v>
      </c>
      <c r="D83" t="s">
        <v>250</v>
      </c>
      <c r="F83">
        <v>180</v>
      </c>
      <c r="H83">
        <v>30</v>
      </c>
      <c r="I83">
        <v>210</v>
      </c>
      <c r="J83" t="s">
        <v>253</v>
      </c>
      <c r="K83" t="s">
        <v>258</v>
      </c>
    </row>
    <row r="84" spans="1:11" x14ac:dyDescent="0.3">
      <c r="A84" t="s">
        <v>93</v>
      </c>
      <c r="B84" t="s">
        <v>209</v>
      </c>
      <c r="C84" t="s">
        <v>240</v>
      </c>
      <c r="D84" t="s">
        <v>246</v>
      </c>
      <c r="F84">
        <v>200</v>
      </c>
      <c r="H84">
        <v>20</v>
      </c>
      <c r="I84">
        <v>220</v>
      </c>
      <c r="J84" t="s">
        <v>255</v>
      </c>
      <c r="K84" t="s">
        <v>257</v>
      </c>
    </row>
    <row r="85" spans="1:11" x14ac:dyDescent="0.3">
      <c r="A85" t="s">
        <v>94</v>
      </c>
      <c r="B85" t="s">
        <v>217</v>
      </c>
      <c r="D85" t="s">
        <v>243</v>
      </c>
      <c r="E85">
        <v>2</v>
      </c>
      <c r="F85">
        <v>150</v>
      </c>
      <c r="G85">
        <v>0</v>
      </c>
      <c r="I85">
        <v>300</v>
      </c>
      <c r="J85" t="s">
        <v>256</v>
      </c>
      <c r="K85" t="s">
        <v>258</v>
      </c>
    </row>
    <row r="86" spans="1:11" x14ac:dyDescent="0.3">
      <c r="A86" t="s">
        <v>95</v>
      </c>
      <c r="B86" t="s">
        <v>187</v>
      </c>
      <c r="C86" t="s">
        <v>239</v>
      </c>
      <c r="D86" t="s">
        <v>243</v>
      </c>
      <c r="E86">
        <v>2</v>
      </c>
      <c r="F86">
        <v>180</v>
      </c>
      <c r="G86">
        <v>12</v>
      </c>
      <c r="H86">
        <v>20</v>
      </c>
      <c r="I86">
        <v>392</v>
      </c>
      <c r="J86" t="s">
        <v>253</v>
      </c>
    </row>
    <row r="87" spans="1:11" x14ac:dyDescent="0.3">
      <c r="A87" t="s">
        <v>96</v>
      </c>
      <c r="B87" t="s">
        <v>218</v>
      </c>
      <c r="C87" t="s">
        <v>238</v>
      </c>
      <c r="D87" t="s">
        <v>242</v>
      </c>
      <c r="E87">
        <v>2</v>
      </c>
      <c r="F87">
        <v>180</v>
      </c>
      <c r="H87">
        <v>30</v>
      </c>
      <c r="I87">
        <v>390</v>
      </c>
      <c r="J87" t="s">
        <v>255</v>
      </c>
      <c r="K87" t="s">
        <v>259</v>
      </c>
    </row>
    <row r="88" spans="1:11" x14ac:dyDescent="0.3">
      <c r="A88" t="s">
        <v>97</v>
      </c>
      <c r="B88" t="s">
        <v>209</v>
      </c>
      <c r="C88" t="s">
        <v>236</v>
      </c>
      <c r="D88" t="s">
        <v>244</v>
      </c>
      <c r="E88">
        <v>1</v>
      </c>
      <c r="F88">
        <v>150</v>
      </c>
      <c r="I88">
        <v>150</v>
      </c>
      <c r="J88" t="s">
        <v>256</v>
      </c>
      <c r="K88" t="s">
        <v>259</v>
      </c>
    </row>
    <row r="89" spans="1:11" x14ac:dyDescent="0.3">
      <c r="A89" t="s">
        <v>98</v>
      </c>
      <c r="B89" t="s">
        <v>214</v>
      </c>
      <c r="C89" t="s">
        <v>240</v>
      </c>
      <c r="D89" t="s">
        <v>246</v>
      </c>
      <c r="F89">
        <v>150</v>
      </c>
      <c r="G89">
        <v>12</v>
      </c>
      <c r="I89">
        <v>162</v>
      </c>
      <c r="J89" t="s">
        <v>256</v>
      </c>
      <c r="K89" t="s">
        <v>257</v>
      </c>
    </row>
    <row r="90" spans="1:11" x14ac:dyDescent="0.3">
      <c r="A90" t="s">
        <v>99</v>
      </c>
      <c r="B90" t="s">
        <v>202</v>
      </c>
      <c r="C90" t="s">
        <v>240</v>
      </c>
      <c r="D90" t="s">
        <v>248</v>
      </c>
      <c r="E90">
        <v>1</v>
      </c>
      <c r="F90">
        <v>200</v>
      </c>
      <c r="G90">
        <v>0</v>
      </c>
      <c r="I90">
        <v>200</v>
      </c>
    </row>
    <row r="91" spans="1:11" x14ac:dyDescent="0.3">
      <c r="A91" t="s">
        <v>100</v>
      </c>
      <c r="B91" t="s">
        <v>184</v>
      </c>
      <c r="C91" t="s">
        <v>240</v>
      </c>
      <c r="D91" t="s">
        <v>244</v>
      </c>
      <c r="E91">
        <v>2</v>
      </c>
      <c r="F91">
        <v>180</v>
      </c>
      <c r="H91">
        <v>30</v>
      </c>
      <c r="I91">
        <v>390</v>
      </c>
      <c r="J91" t="s">
        <v>252</v>
      </c>
      <c r="K91" t="s">
        <v>258</v>
      </c>
    </row>
    <row r="92" spans="1:11" x14ac:dyDescent="0.3">
      <c r="A92" t="s">
        <v>101</v>
      </c>
      <c r="B92" t="s">
        <v>219</v>
      </c>
      <c r="D92" t="s">
        <v>246</v>
      </c>
      <c r="E92">
        <v>1</v>
      </c>
      <c r="F92">
        <v>180</v>
      </c>
      <c r="G92">
        <v>12</v>
      </c>
      <c r="H92">
        <v>20</v>
      </c>
      <c r="I92">
        <v>212</v>
      </c>
    </row>
    <row r="93" spans="1:11" x14ac:dyDescent="0.3">
      <c r="A93" t="s">
        <v>102</v>
      </c>
      <c r="B93" t="s">
        <v>207</v>
      </c>
      <c r="C93" t="s">
        <v>237</v>
      </c>
      <c r="D93" t="s">
        <v>244</v>
      </c>
      <c r="F93">
        <v>200</v>
      </c>
      <c r="G93">
        <v>5</v>
      </c>
      <c r="I93">
        <v>205</v>
      </c>
      <c r="J93" t="s">
        <v>253</v>
      </c>
      <c r="K93" t="s">
        <v>260</v>
      </c>
    </row>
    <row r="94" spans="1:11" x14ac:dyDescent="0.3">
      <c r="A94" t="s">
        <v>103</v>
      </c>
      <c r="B94" t="s">
        <v>186</v>
      </c>
      <c r="C94" t="s">
        <v>237</v>
      </c>
      <c r="D94" t="s">
        <v>243</v>
      </c>
      <c r="E94">
        <v>2</v>
      </c>
      <c r="F94">
        <v>150</v>
      </c>
      <c r="G94">
        <v>5</v>
      </c>
      <c r="H94">
        <v>20</v>
      </c>
      <c r="I94">
        <v>325</v>
      </c>
      <c r="K94" t="s">
        <v>260</v>
      </c>
    </row>
    <row r="95" spans="1:11" x14ac:dyDescent="0.3">
      <c r="A95" t="s">
        <v>104</v>
      </c>
      <c r="B95" t="s">
        <v>190</v>
      </c>
      <c r="C95" t="s">
        <v>237</v>
      </c>
      <c r="D95" t="s">
        <v>242</v>
      </c>
      <c r="F95">
        <v>180</v>
      </c>
      <c r="H95">
        <v>20</v>
      </c>
      <c r="I95">
        <v>198.03555000934281</v>
      </c>
      <c r="K95" t="s">
        <v>260</v>
      </c>
    </row>
    <row r="96" spans="1:11" x14ac:dyDescent="0.3">
      <c r="A96" t="s">
        <v>105</v>
      </c>
      <c r="B96" t="s">
        <v>173</v>
      </c>
      <c r="C96" t="s">
        <v>237</v>
      </c>
      <c r="D96" t="s">
        <v>242</v>
      </c>
      <c r="E96">
        <v>3</v>
      </c>
      <c r="F96">
        <v>180</v>
      </c>
      <c r="G96">
        <v>12</v>
      </c>
      <c r="I96">
        <v>551.45456646809907</v>
      </c>
    </row>
    <row r="97" spans="1:11" x14ac:dyDescent="0.3">
      <c r="A97" t="s">
        <v>106</v>
      </c>
      <c r="B97" t="s">
        <v>211</v>
      </c>
      <c r="C97" t="s">
        <v>238</v>
      </c>
      <c r="D97" t="s">
        <v>245</v>
      </c>
      <c r="E97">
        <v>1</v>
      </c>
      <c r="F97">
        <v>150</v>
      </c>
      <c r="G97">
        <v>0</v>
      </c>
      <c r="I97">
        <v>154.31767695702811</v>
      </c>
      <c r="J97" t="s">
        <v>253</v>
      </c>
      <c r="K97" t="s">
        <v>260</v>
      </c>
    </row>
    <row r="98" spans="1:11" x14ac:dyDescent="0.3">
      <c r="A98" t="s">
        <v>107</v>
      </c>
      <c r="B98" t="s">
        <v>220</v>
      </c>
      <c r="C98" t="s">
        <v>240</v>
      </c>
      <c r="D98" t="s">
        <v>245</v>
      </c>
      <c r="F98">
        <v>200</v>
      </c>
      <c r="H98">
        <v>30</v>
      </c>
      <c r="I98">
        <v>230</v>
      </c>
      <c r="J98" t="s">
        <v>256</v>
      </c>
      <c r="K98" t="s">
        <v>258</v>
      </c>
    </row>
    <row r="99" spans="1:11" x14ac:dyDescent="0.3">
      <c r="A99" t="s">
        <v>108</v>
      </c>
      <c r="B99" t="s">
        <v>165</v>
      </c>
      <c r="D99" t="s">
        <v>244</v>
      </c>
      <c r="F99">
        <v>150</v>
      </c>
      <c r="H99">
        <v>30</v>
      </c>
      <c r="I99">
        <v>197.76067522637089</v>
      </c>
      <c r="K99" t="s">
        <v>261</v>
      </c>
    </row>
    <row r="100" spans="1:11" x14ac:dyDescent="0.3">
      <c r="A100" t="s">
        <v>109</v>
      </c>
      <c r="B100" t="s">
        <v>171</v>
      </c>
      <c r="C100" t="s">
        <v>239</v>
      </c>
      <c r="D100" t="s">
        <v>248</v>
      </c>
      <c r="F100">
        <v>200</v>
      </c>
      <c r="G100">
        <v>5</v>
      </c>
      <c r="H100">
        <v>30</v>
      </c>
      <c r="I100">
        <v>239.65622417750021</v>
      </c>
      <c r="K100" t="s">
        <v>258</v>
      </c>
    </row>
    <row r="101" spans="1:11" x14ac:dyDescent="0.3">
      <c r="A101" t="s">
        <v>110</v>
      </c>
      <c r="B101" t="s">
        <v>166</v>
      </c>
      <c r="C101" t="s">
        <v>236</v>
      </c>
      <c r="D101" t="s">
        <v>243</v>
      </c>
      <c r="E101">
        <v>3</v>
      </c>
      <c r="F101">
        <v>120</v>
      </c>
      <c r="I101">
        <v>360</v>
      </c>
    </row>
    <row r="102" spans="1:11" x14ac:dyDescent="0.3">
      <c r="A102" t="s">
        <v>111</v>
      </c>
      <c r="B102" t="s">
        <v>211</v>
      </c>
      <c r="C102" t="s">
        <v>240</v>
      </c>
      <c r="D102" t="s">
        <v>242</v>
      </c>
      <c r="E102">
        <v>3</v>
      </c>
      <c r="F102">
        <v>150</v>
      </c>
      <c r="H102">
        <v>30</v>
      </c>
      <c r="I102">
        <v>458.54485687009941</v>
      </c>
      <c r="J102" t="s">
        <v>256</v>
      </c>
      <c r="K102" t="s">
        <v>258</v>
      </c>
    </row>
    <row r="103" spans="1:11" x14ac:dyDescent="0.3">
      <c r="A103" t="s">
        <v>112</v>
      </c>
      <c r="B103" t="s">
        <v>221</v>
      </c>
      <c r="C103" t="s">
        <v>235</v>
      </c>
      <c r="D103" t="s">
        <v>249</v>
      </c>
      <c r="F103">
        <v>120</v>
      </c>
      <c r="I103">
        <v>120</v>
      </c>
      <c r="J103" t="s">
        <v>253</v>
      </c>
    </row>
    <row r="104" spans="1:11" x14ac:dyDescent="0.3">
      <c r="A104" t="s">
        <v>113</v>
      </c>
      <c r="B104" t="s">
        <v>175</v>
      </c>
      <c r="C104" t="s">
        <v>237</v>
      </c>
      <c r="D104" t="s">
        <v>244</v>
      </c>
      <c r="F104">
        <v>180</v>
      </c>
      <c r="G104">
        <v>5</v>
      </c>
      <c r="I104">
        <v>185</v>
      </c>
      <c r="J104" t="s">
        <v>256</v>
      </c>
      <c r="K104" t="s">
        <v>257</v>
      </c>
    </row>
    <row r="105" spans="1:11" x14ac:dyDescent="0.3">
      <c r="A105" t="s">
        <v>114</v>
      </c>
      <c r="B105" t="s">
        <v>182</v>
      </c>
      <c r="D105" t="s">
        <v>249</v>
      </c>
      <c r="F105">
        <v>120</v>
      </c>
      <c r="G105">
        <v>5</v>
      </c>
      <c r="H105">
        <v>30</v>
      </c>
      <c r="I105">
        <v>155</v>
      </c>
      <c r="J105" t="s">
        <v>256</v>
      </c>
      <c r="K105" t="s">
        <v>257</v>
      </c>
    </row>
    <row r="106" spans="1:11" x14ac:dyDescent="0.3">
      <c r="A106" t="s">
        <v>115</v>
      </c>
      <c r="B106" t="s">
        <v>222</v>
      </c>
      <c r="C106" t="s">
        <v>238</v>
      </c>
      <c r="D106" t="s">
        <v>250</v>
      </c>
      <c r="E106">
        <v>1</v>
      </c>
      <c r="F106">
        <v>180</v>
      </c>
      <c r="G106">
        <v>12</v>
      </c>
      <c r="H106">
        <v>30</v>
      </c>
      <c r="I106">
        <v>223.68105456816809</v>
      </c>
      <c r="J106" t="s">
        <v>252</v>
      </c>
      <c r="K106" t="s">
        <v>259</v>
      </c>
    </row>
    <row r="107" spans="1:11" x14ac:dyDescent="0.3">
      <c r="A107" t="s">
        <v>116</v>
      </c>
      <c r="B107" t="s">
        <v>223</v>
      </c>
      <c r="C107" t="s">
        <v>239</v>
      </c>
      <c r="D107" t="s">
        <v>249</v>
      </c>
      <c r="F107">
        <v>180</v>
      </c>
      <c r="G107">
        <v>12</v>
      </c>
      <c r="I107">
        <v>192</v>
      </c>
    </row>
    <row r="108" spans="1:11" x14ac:dyDescent="0.3">
      <c r="A108" t="s">
        <v>117</v>
      </c>
      <c r="B108" t="s">
        <v>173</v>
      </c>
      <c r="C108" t="s">
        <v>240</v>
      </c>
      <c r="D108" t="s">
        <v>244</v>
      </c>
      <c r="E108">
        <v>1</v>
      </c>
      <c r="F108">
        <v>150</v>
      </c>
      <c r="G108">
        <v>0</v>
      </c>
      <c r="I108">
        <v>150</v>
      </c>
      <c r="K108" t="s">
        <v>261</v>
      </c>
    </row>
    <row r="109" spans="1:11" x14ac:dyDescent="0.3">
      <c r="A109" t="s">
        <v>118</v>
      </c>
      <c r="B109" t="s">
        <v>217</v>
      </c>
      <c r="C109" t="s">
        <v>239</v>
      </c>
      <c r="D109" t="s">
        <v>245</v>
      </c>
      <c r="E109">
        <v>2</v>
      </c>
      <c r="F109">
        <v>150</v>
      </c>
      <c r="G109">
        <v>12</v>
      </c>
      <c r="H109">
        <v>20</v>
      </c>
      <c r="I109">
        <v>332</v>
      </c>
      <c r="J109" t="s">
        <v>255</v>
      </c>
    </row>
    <row r="110" spans="1:11" x14ac:dyDescent="0.3">
      <c r="A110" t="s">
        <v>119</v>
      </c>
      <c r="B110" t="s">
        <v>200</v>
      </c>
      <c r="D110" t="s">
        <v>243</v>
      </c>
      <c r="F110">
        <v>120</v>
      </c>
      <c r="G110">
        <v>5</v>
      </c>
      <c r="I110">
        <v>125</v>
      </c>
      <c r="J110" t="s">
        <v>251</v>
      </c>
    </row>
    <row r="111" spans="1:11" x14ac:dyDescent="0.3">
      <c r="A111" t="s">
        <v>120</v>
      </c>
      <c r="B111" t="s">
        <v>194</v>
      </c>
      <c r="D111" t="s">
        <v>245</v>
      </c>
      <c r="E111">
        <v>1</v>
      </c>
      <c r="F111">
        <v>150</v>
      </c>
      <c r="G111">
        <v>12</v>
      </c>
      <c r="I111">
        <v>162</v>
      </c>
      <c r="K111" t="s">
        <v>258</v>
      </c>
    </row>
    <row r="112" spans="1:11" x14ac:dyDescent="0.3">
      <c r="A112" t="s">
        <v>121</v>
      </c>
      <c r="B112" t="s">
        <v>209</v>
      </c>
      <c r="D112" t="s">
        <v>244</v>
      </c>
      <c r="F112">
        <v>180</v>
      </c>
      <c r="G112">
        <v>0</v>
      </c>
      <c r="I112">
        <v>180</v>
      </c>
      <c r="J112" t="s">
        <v>253</v>
      </c>
    </row>
    <row r="113" spans="1:11" x14ac:dyDescent="0.3">
      <c r="A113" t="s">
        <v>122</v>
      </c>
      <c r="B113" t="s">
        <v>224</v>
      </c>
      <c r="D113" t="s">
        <v>245</v>
      </c>
      <c r="E113">
        <v>2</v>
      </c>
      <c r="F113">
        <v>200</v>
      </c>
      <c r="H113">
        <v>20</v>
      </c>
      <c r="I113">
        <v>420</v>
      </c>
      <c r="J113" t="s">
        <v>256</v>
      </c>
      <c r="K113" t="s">
        <v>258</v>
      </c>
    </row>
    <row r="114" spans="1:11" x14ac:dyDescent="0.3">
      <c r="A114" t="s">
        <v>123</v>
      </c>
      <c r="B114" t="s">
        <v>219</v>
      </c>
      <c r="C114" t="s">
        <v>239</v>
      </c>
      <c r="D114" t="s">
        <v>245</v>
      </c>
      <c r="F114">
        <v>200</v>
      </c>
      <c r="G114">
        <v>12</v>
      </c>
      <c r="H114">
        <v>30</v>
      </c>
      <c r="I114">
        <v>242</v>
      </c>
      <c r="J114" t="s">
        <v>255</v>
      </c>
      <c r="K114" t="s">
        <v>259</v>
      </c>
    </row>
    <row r="115" spans="1:11" x14ac:dyDescent="0.3">
      <c r="A115" t="s">
        <v>124</v>
      </c>
      <c r="B115" t="s">
        <v>187</v>
      </c>
      <c r="D115" t="s">
        <v>243</v>
      </c>
      <c r="E115">
        <v>2</v>
      </c>
      <c r="F115">
        <v>180</v>
      </c>
      <c r="G115">
        <v>12</v>
      </c>
      <c r="I115">
        <v>372</v>
      </c>
      <c r="J115" t="s">
        <v>256</v>
      </c>
      <c r="K115" t="s">
        <v>260</v>
      </c>
    </row>
    <row r="116" spans="1:11" x14ac:dyDescent="0.3">
      <c r="A116" t="s">
        <v>125</v>
      </c>
      <c r="B116" t="s">
        <v>175</v>
      </c>
      <c r="D116" t="s">
        <v>247</v>
      </c>
      <c r="E116">
        <v>1</v>
      </c>
      <c r="F116">
        <v>150</v>
      </c>
      <c r="G116">
        <v>12</v>
      </c>
      <c r="H116">
        <v>30</v>
      </c>
      <c r="I116">
        <v>192</v>
      </c>
      <c r="J116" t="s">
        <v>251</v>
      </c>
    </row>
    <row r="117" spans="1:11" x14ac:dyDescent="0.3">
      <c r="A117" t="s">
        <v>126</v>
      </c>
      <c r="B117" t="s">
        <v>162</v>
      </c>
      <c r="C117" t="s">
        <v>240</v>
      </c>
      <c r="D117" t="s">
        <v>248</v>
      </c>
      <c r="F117">
        <v>120</v>
      </c>
      <c r="I117">
        <v>120</v>
      </c>
    </row>
    <row r="118" spans="1:11" x14ac:dyDescent="0.3">
      <c r="A118" t="s">
        <v>127</v>
      </c>
      <c r="B118" t="s">
        <v>185</v>
      </c>
      <c r="D118" t="s">
        <v>242</v>
      </c>
      <c r="E118">
        <v>3</v>
      </c>
      <c r="F118">
        <v>150</v>
      </c>
      <c r="G118">
        <v>0</v>
      </c>
      <c r="H118">
        <v>20</v>
      </c>
      <c r="I118">
        <v>470</v>
      </c>
      <c r="J118" t="s">
        <v>256</v>
      </c>
    </row>
    <row r="119" spans="1:11" x14ac:dyDescent="0.3">
      <c r="A119" t="s">
        <v>128</v>
      </c>
      <c r="B119" t="s">
        <v>209</v>
      </c>
      <c r="C119" t="s">
        <v>240</v>
      </c>
      <c r="D119" t="s">
        <v>246</v>
      </c>
      <c r="E119">
        <v>1</v>
      </c>
      <c r="F119">
        <v>200</v>
      </c>
      <c r="G119">
        <v>5</v>
      </c>
      <c r="H119">
        <v>20</v>
      </c>
      <c r="I119">
        <v>225</v>
      </c>
      <c r="K119" t="s">
        <v>259</v>
      </c>
    </row>
    <row r="120" spans="1:11" x14ac:dyDescent="0.3">
      <c r="A120" t="s">
        <v>129</v>
      </c>
      <c r="B120" t="s">
        <v>200</v>
      </c>
      <c r="C120" t="s">
        <v>239</v>
      </c>
      <c r="D120" t="s">
        <v>242</v>
      </c>
      <c r="E120">
        <v>3</v>
      </c>
      <c r="F120">
        <v>150</v>
      </c>
      <c r="G120">
        <v>0</v>
      </c>
      <c r="H120">
        <v>30</v>
      </c>
      <c r="I120">
        <v>480</v>
      </c>
      <c r="J120" t="s">
        <v>252</v>
      </c>
    </row>
    <row r="121" spans="1:11" x14ac:dyDescent="0.3">
      <c r="A121" t="s">
        <v>130</v>
      </c>
      <c r="B121" t="s">
        <v>213</v>
      </c>
      <c r="C121" t="s">
        <v>240</v>
      </c>
      <c r="D121" t="s">
        <v>246</v>
      </c>
      <c r="F121">
        <v>150</v>
      </c>
      <c r="I121">
        <v>150</v>
      </c>
      <c r="J121" t="s">
        <v>256</v>
      </c>
    </row>
    <row r="122" spans="1:11" x14ac:dyDescent="0.3">
      <c r="A122" t="s">
        <v>131</v>
      </c>
      <c r="B122" t="s">
        <v>225</v>
      </c>
      <c r="C122" t="s">
        <v>238</v>
      </c>
      <c r="D122" t="s">
        <v>250</v>
      </c>
      <c r="F122">
        <v>150</v>
      </c>
      <c r="G122">
        <v>5</v>
      </c>
      <c r="I122">
        <v>155</v>
      </c>
      <c r="J122" t="s">
        <v>254</v>
      </c>
      <c r="K122" t="s">
        <v>257</v>
      </c>
    </row>
    <row r="123" spans="1:11" x14ac:dyDescent="0.3">
      <c r="A123" t="s">
        <v>132</v>
      </c>
      <c r="B123" t="s">
        <v>164</v>
      </c>
      <c r="C123" t="s">
        <v>239</v>
      </c>
      <c r="D123" t="s">
        <v>246</v>
      </c>
      <c r="E123">
        <v>2</v>
      </c>
      <c r="F123">
        <v>200</v>
      </c>
      <c r="H123">
        <v>30</v>
      </c>
      <c r="I123">
        <v>430</v>
      </c>
      <c r="J123" t="s">
        <v>256</v>
      </c>
      <c r="K123" t="s">
        <v>258</v>
      </c>
    </row>
    <row r="124" spans="1:11" x14ac:dyDescent="0.3">
      <c r="A124" t="s">
        <v>133</v>
      </c>
      <c r="B124" t="s">
        <v>175</v>
      </c>
      <c r="C124" t="s">
        <v>237</v>
      </c>
      <c r="D124" t="s">
        <v>241</v>
      </c>
      <c r="F124">
        <v>180</v>
      </c>
      <c r="G124">
        <v>5</v>
      </c>
      <c r="H124">
        <v>30</v>
      </c>
      <c r="I124">
        <v>215</v>
      </c>
      <c r="J124" t="s">
        <v>252</v>
      </c>
      <c r="K124" t="s">
        <v>259</v>
      </c>
    </row>
    <row r="125" spans="1:11" x14ac:dyDescent="0.3">
      <c r="A125" t="s">
        <v>134</v>
      </c>
      <c r="B125" t="s">
        <v>226</v>
      </c>
      <c r="D125" t="s">
        <v>246</v>
      </c>
      <c r="E125">
        <v>2</v>
      </c>
      <c r="F125">
        <v>180</v>
      </c>
      <c r="G125">
        <v>5</v>
      </c>
      <c r="H125">
        <v>20</v>
      </c>
      <c r="I125">
        <v>385</v>
      </c>
      <c r="J125" t="s">
        <v>253</v>
      </c>
      <c r="K125" t="s">
        <v>259</v>
      </c>
    </row>
    <row r="126" spans="1:11" x14ac:dyDescent="0.3">
      <c r="A126" t="s">
        <v>135</v>
      </c>
      <c r="B126" t="s">
        <v>215</v>
      </c>
      <c r="C126" t="s">
        <v>238</v>
      </c>
      <c r="D126" t="s">
        <v>250</v>
      </c>
      <c r="F126">
        <v>150</v>
      </c>
      <c r="I126">
        <v>150</v>
      </c>
      <c r="K126" t="s">
        <v>259</v>
      </c>
    </row>
    <row r="127" spans="1:11" x14ac:dyDescent="0.3">
      <c r="A127" t="s">
        <v>136</v>
      </c>
      <c r="B127" t="s">
        <v>212</v>
      </c>
      <c r="C127" t="s">
        <v>239</v>
      </c>
      <c r="D127" t="s">
        <v>246</v>
      </c>
      <c r="E127">
        <v>1</v>
      </c>
      <c r="F127">
        <v>200</v>
      </c>
      <c r="H127">
        <v>30</v>
      </c>
      <c r="I127">
        <v>230</v>
      </c>
      <c r="J127" t="s">
        <v>251</v>
      </c>
      <c r="K127" t="s">
        <v>260</v>
      </c>
    </row>
    <row r="128" spans="1:11" x14ac:dyDescent="0.3">
      <c r="A128" t="s">
        <v>137</v>
      </c>
      <c r="B128" t="s">
        <v>178</v>
      </c>
      <c r="D128" t="s">
        <v>242</v>
      </c>
      <c r="E128">
        <v>2</v>
      </c>
      <c r="F128">
        <v>150</v>
      </c>
      <c r="I128">
        <v>275.39743838063617</v>
      </c>
      <c r="J128" t="s">
        <v>253</v>
      </c>
      <c r="K128" t="s">
        <v>259</v>
      </c>
    </row>
    <row r="129" spans="1:11" x14ac:dyDescent="0.3">
      <c r="A129" t="s">
        <v>138</v>
      </c>
      <c r="B129" t="s">
        <v>219</v>
      </c>
      <c r="D129" t="s">
        <v>246</v>
      </c>
      <c r="E129">
        <v>3</v>
      </c>
      <c r="F129">
        <v>200</v>
      </c>
      <c r="I129">
        <v>600</v>
      </c>
      <c r="J129" t="s">
        <v>254</v>
      </c>
      <c r="K129" t="s">
        <v>258</v>
      </c>
    </row>
    <row r="130" spans="1:11" x14ac:dyDescent="0.3">
      <c r="A130" t="s">
        <v>139</v>
      </c>
      <c r="B130" t="s">
        <v>227</v>
      </c>
      <c r="C130" t="s">
        <v>237</v>
      </c>
      <c r="D130" t="s">
        <v>249</v>
      </c>
      <c r="F130">
        <v>180</v>
      </c>
      <c r="I130">
        <v>190.00250089222331</v>
      </c>
    </row>
    <row r="131" spans="1:11" x14ac:dyDescent="0.3">
      <c r="A131" t="s">
        <v>140</v>
      </c>
      <c r="B131" t="s">
        <v>198</v>
      </c>
      <c r="D131" t="s">
        <v>250</v>
      </c>
      <c r="E131">
        <v>3</v>
      </c>
      <c r="F131">
        <v>120</v>
      </c>
      <c r="G131">
        <v>5</v>
      </c>
      <c r="I131">
        <v>365</v>
      </c>
      <c r="J131" t="s">
        <v>252</v>
      </c>
      <c r="K131" t="s">
        <v>257</v>
      </c>
    </row>
    <row r="132" spans="1:11" x14ac:dyDescent="0.3">
      <c r="A132" t="s">
        <v>141</v>
      </c>
      <c r="B132" t="s">
        <v>217</v>
      </c>
      <c r="C132" t="s">
        <v>240</v>
      </c>
      <c r="D132" t="s">
        <v>241</v>
      </c>
      <c r="E132">
        <v>3</v>
      </c>
      <c r="F132">
        <v>180</v>
      </c>
      <c r="H132">
        <v>20</v>
      </c>
      <c r="I132">
        <v>603.23799681670619</v>
      </c>
      <c r="J132" t="s">
        <v>254</v>
      </c>
      <c r="K132" t="s">
        <v>257</v>
      </c>
    </row>
    <row r="133" spans="1:11" x14ac:dyDescent="0.3">
      <c r="A133" t="s">
        <v>142</v>
      </c>
      <c r="B133" t="s">
        <v>168</v>
      </c>
      <c r="C133" t="s">
        <v>237</v>
      </c>
      <c r="D133" t="s">
        <v>250</v>
      </c>
      <c r="E133">
        <v>1</v>
      </c>
      <c r="F133">
        <v>180</v>
      </c>
      <c r="G133">
        <v>12</v>
      </c>
      <c r="H133">
        <v>30</v>
      </c>
      <c r="I133">
        <v>222</v>
      </c>
      <c r="J133" t="s">
        <v>254</v>
      </c>
      <c r="K133" t="s">
        <v>259</v>
      </c>
    </row>
    <row r="134" spans="1:11" x14ac:dyDescent="0.3">
      <c r="A134" t="s">
        <v>143</v>
      </c>
      <c r="B134" t="s">
        <v>164</v>
      </c>
      <c r="D134" t="s">
        <v>248</v>
      </c>
      <c r="E134">
        <v>3</v>
      </c>
      <c r="F134">
        <v>120</v>
      </c>
      <c r="G134">
        <v>12</v>
      </c>
      <c r="H134">
        <v>20</v>
      </c>
      <c r="I134">
        <v>392</v>
      </c>
      <c r="K134" t="s">
        <v>261</v>
      </c>
    </row>
    <row r="135" spans="1:11" x14ac:dyDescent="0.3">
      <c r="A135" t="s">
        <v>144</v>
      </c>
      <c r="B135" t="s">
        <v>228</v>
      </c>
      <c r="C135" t="s">
        <v>238</v>
      </c>
      <c r="D135" t="s">
        <v>247</v>
      </c>
      <c r="E135">
        <v>3</v>
      </c>
      <c r="F135">
        <v>150</v>
      </c>
      <c r="G135">
        <v>0</v>
      </c>
      <c r="I135">
        <v>450</v>
      </c>
      <c r="J135" t="s">
        <v>252</v>
      </c>
      <c r="K135" t="s">
        <v>257</v>
      </c>
    </row>
    <row r="136" spans="1:11" x14ac:dyDescent="0.3">
      <c r="A136" t="s">
        <v>145</v>
      </c>
      <c r="B136" t="s">
        <v>210</v>
      </c>
      <c r="C136" t="s">
        <v>238</v>
      </c>
      <c r="D136" t="s">
        <v>242</v>
      </c>
      <c r="F136">
        <v>180</v>
      </c>
      <c r="G136">
        <v>12</v>
      </c>
      <c r="I136">
        <v>192</v>
      </c>
      <c r="J136" t="s">
        <v>256</v>
      </c>
      <c r="K136" t="s">
        <v>261</v>
      </c>
    </row>
    <row r="137" spans="1:11" x14ac:dyDescent="0.3">
      <c r="A137" t="s">
        <v>146</v>
      </c>
      <c r="B137" t="s">
        <v>176</v>
      </c>
      <c r="C137" t="s">
        <v>239</v>
      </c>
      <c r="D137" t="s">
        <v>248</v>
      </c>
      <c r="F137">
        <v>150</v>
      </c>
      <c r="G137">
        <v>5</v>
      </c>
      <c r="I137">
        <v>155</v>
      </c>
      <c r="J137" t="s">
        <v>251</v>
      </c>
    </row>
    <row r="138" spans="1:11" x14ac:dyDescent="0.3">
      <c r="A138" t="s">
        <v>147</v>
      </c>
      <c r="B138" t="s">
        <v>229</v>
      </c>
      <c r="C138" t="s">
        <v>236</v>
      </c>
      <c r="D138" t="s">
        <v>241</v>
      </c>
      <c r="E138">
        <v>3</v>
      </c>
      <c r="F138">
        <v>180</v>
      </c>
      <c r="G138">
        <v>5</v>
      </c>
      <c r="H138">
        <v>30</v>
      </c>
      <c r="I138">
        <v>575</v>
      </c>
      <c r="K138" t="s">
        <v>258</v>
      </c>
    </row>
    <row r="139" spans="1:11" x14ac:dyDescent="0.3">
      <c r="A139" t="s">
        <v>148</v>
      </c>
      <c r="B139" t="s">
        <v>185</v>
      </c>
      <c r="D139" t="s">
        <v>241</v>
      </c>
      <c r="E139">
        <v>2</v>
      </c>
      <c r="F139">
        <v>200</v>
      </c>
      <c r="H139">
        <v>20</v>
      </c>
      <c r="I139">
        <v>420</v>
      </c>
      <c r="J139" t="s">
        <v>252</v>
      </c>
    </row>
    <row r="140" spans="1:11" x14ac:dyDescent="0.3">
      <c r="A140" t="s">
        <v>149</v>
      </c>
      <c r="B140" t="s">
        <v>186</v>
      </c>
      <c r="C140" t="s">
        <v>238</v>
      </c>
      <c r="D140" t="s">
        <v>249</v>
      </c>
      <c r="E140">
        <v>2</v>
      </c>
      <c r="F140">
        <v>120</v>
      </c>
      <c r="G140">
        <v>12</v>
      </c>
      <c r="H140">
        <v>30</v>
      </c>
      <c r="I140">
        <v>282</v>
      </c>
      <c r="J140" t="s">
        <v>251</v>
      </c>
      <c r="K140" t="s">
        <v>259</v>
      </c>
    </row>
    <row r="141" spans="1:11" x14ac:dyDescent="0.3">
      <c r="A141" t="s">
        <v>150</v>
      </c>
      <c r="B141" t="s">
        <v>185</v>
      </c>
      <c r="C141" t="s">
        <v>236</v>
      </c>
      <c r="D141" t="s">
        <v>249</v>
      </c>
      <c r="F141">
        <v>180</v>
      </c>
      <c r="G141">
        <v>12</v>
      </c>
      <c r="I141">
        <v>192</v>
      </c>
      <c r="K141" t="s">
        <v>259</v>
      </c>
    </row>
    <row r="142" spans="1:11" x14ac:dyDescent="0.3">
      <c r="A142" t="s">
        <v>151</v>
      </c>
      <c r="B142" t="s">
        <v>195</v>
      </c>
      <c r="C142" t="s">
        <v>240</v>
      </c>
      <c r="D142" t="s">
        <v>241</v>
      </c>
      <c r="E142">
        <v>2</v>
      </c>
      <c r="F142">
        <v>200</v>
      </c>
      <c r="I142">
        <v>432.27634924188078</v>
      </c>
      <c r="J142" t="s">
        <v>251</v>
      </c>
      <c r="K142" t="s">
        <v>260</v>
      </c>
    </row>
    <row r="143" spans="1:11" x14ac:dyDescent="0.3">
      <c r="A143" t="s">
        <v>152</v>
      </c>
      <c r="B143" t="s">
        <v>230</v>
      </c>
      <c r="D143" t="s">
        <v>250</v>
      </c>
      <c r="E143">
        <v>1</v>
      </c>
      <c r="F143">
        <v>200</v>
      </c>
      <c r="G143">
        <v>12</v>
      </c>
      <c r="I143">
        <v>212</v>
      </c>
    </row>
    <row r="144" spans="1:11" x14ac:dyDescent="0.3">
      <c r="A144" t="s">
        <v>153</v>
      </c>
      <c r="B144" t="s">
        <v>161</v>
      </c>
      <c r="C144" t="s">
        <v>236</v>
      </c>
      <c r="D144" t="s">
        <v>246</v>
      </c>
      <c r="E144">
        <v>2</v>
      </c>
      <c r="F144">
        <v>200</v>
      </c>
      <c r="G144">
        <v>0</v>
      </c>
      <c r="H144">
        <v>20</v>
      </c>
      <c r="I144">
        <v>420</v>
      </c>
      <c r="J144" t="s">
        <v>252</v>
      </c>
      <c r="K144" t="s">
        <v>261</v>
      </c>
    </row>
    <row r="145" spans="1:11" x14ac:dyDescent="0.3">
      <c r="A145" t="s">
        <v>154</v>
      </c>
      <c r="B145" t="s">
        <v>182</v>
      </c>
      <c r="D145" t="s">
        <v>248</v>
      </c>
      <c r="E145">
        <v>1</v>
      </c>
      <c r="F145">
        <v>200</v>
      </c>
      <c r="H145">
        <v>30</v>
      </c>
      <c r="I145">
        <v>232.37640481989621</v>
      </c>
      <c r="J145" t="s">
        <v>252</v>
      </c>
    </row>
    <row r="146" spans="1:11" x14ac:dyDescent="0.3">
      <c r="A146" t="s">
        <v>155</v>
      </c>
      <c r="B146" t="s">
        <v>231</v>
      </c>
      <c r="C146" t="s">
        <v>239</v>
      </c>
      <c r="D146" t="s">
        <v>245</v>
      </c>
      <c r="E146">
        <v>1</v>
      </c>
      <c r="F146">
        <v>150</v>
      </c>
      <c r="G146">
        <v>12</v>
      </c>
      <c r="H146">
        <v>20</v>
      </c>
      <c r="I146">
        <v>178.81097903263739</v>
      </c>
      <c r="J146" t="s">
        <v>252</v>
      </c>
      <c r="K146" t="s">
        <v>260</v>
      </c>
    </row>
    <row r="147" spans="1:11" x14ac:dyDescent="0.3">
      <c r="A147" t="s">
        <v>156</v>
      </c>
      <c r="B147" t="s">
        <v>232</v>
      </c>
      <c r="C147" t="s">
        <v>238</v>
      </c>
      <c r="D147" t="s">
        <v>242</v>
      </c>
      <c r="F147">
        <v>120</v>
      </c>
      <c r="G147">
        <v>5</v>
      </c>
      <c r="I147">
        <v>129.17068496197041</v>
      </c>
      <c r="J147" t="s">
        <v>253</v>
      </c>
      <c r="K147" t="s">
        <v>257</v>
      </c>
    </row>
    <row r="148" spans="1:11" x14ac:dyDescent="0.3">
      <c r="A148" t="s">
        <v>157</v>
      </c>
      <c r="B148" t="s">
        <v>233</v>
      </c>
      <c r="C148" t="s">
        <v>240</v>
      </c>
      <c r="D148" t="s">
        <v>243</v>
      </c>
      <c r="E148">
        <v>3</v>
      </c>
      <c r="F148">
        <v>180</v>
      </c>
      <c r="I148">
        <v>540</v>
      </c>
      <c r="K148" t="s">
        <v>258</v>
      </c>
    </row>
    <row r="149" spans="1:11" x14ac:dyDescent="0.3">
      <c r="A149" t="s">
        <v>158</v>
      </c>
      <c r="B149" t="s">
        <v>217</v>
      </c>
      <c r="C149" t="s">
        <v>238</v>
      </c>
      <c r="D149" t="s">
        <v>246</v>
      </c>
      <c r="E149">
        <v>3</v>
      </c>
      <c r="F149">
        <v>150</v>
      </c>
      <c r="G149">
        <v>5</v>
      </c>
      <c r="H149">
        <v>20</v>
      </c>
      <c r="I149">
        <v>475</v>
      </c>
      <c r="K149" t="s">
        <v>258</v>
      </c>
    </row>
    <row r="150" spans="1:11" x14ac:dyDescent="0.3">
      <c r="A150" t="s">
        <v>159</v>
      </c>
      <c r="B150" t="s">
        <v>234</v>
      </c>
      <c r="C150" t="s">
        <v>240</v>
      </c>
      <c r="D150" t="s">
        <v>245</v>
      </c>
      <c r="F150">
        <v>180</v>
      </c>
      <c r="H150">
        <v>30</v>
      </c>
      <c r="I150">
        <v>210</v>
      </c>
      <c r="J150" t="s">
        <v>253</v>
      </c>
      <c r="K150" t="s">
        <v>260</v>
      </c>
    </row>
    <row r="151" spans="1:11" x14ac:dyDescent="0.3">
      <c r="A151" t="s">
        <v>160</v>
      </c>
      <c r="B151" t="s">
        <v>208</v>
      </c>
      <c r="C151" t="s">
        <v>238</v>
      </c>
      <c r="D151" t="s">
        <v>247</v>
      </c>
      <c r="E151">
        <v>3</v>
      </c>
      <c r="F151">
        <v>180</v>
      </c>
      <c r="G151">
        <v>0</v>
      </c>
      <c r="I151">
        <v>540</v>
      </c>
      <c r="J151"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election sqref="A1:C8"/>
    </sheetView>
  </sheetViews>
  <sheetFormatPr defaultRowHeight="14.4" x14ac:dyDescent="0.3"/>
  <sheetData>
    <row r="1" spans="1:3" x14ac:dyDescent="0.3">
      <c r="A1" s="1" t="s">
        <v>262</v>
      </c>
      <c r="B1" s="1" t="s">
        <v>263</v>
      </c>
      <c r="C1" s="1" t="s">
        <v>264</v>
      </c>
    </row>
    <row r="2" spans="1:3" x14ac:dyDescent="0.3">
      <c r="A2" t="s">
        <v>265</v>
      </c>
      <c r="B2">
        <v>80</v>
      </c>
      <c r="C2" t="s">
        <v>266</v>
      </c>
    </row>
    <row r="3" spans="1:3" x14ac:dyDescent="0.3">
      <c r="A3" t="s">
        <v>246</v>
      </c>
      <c r="B3">
        <v>100</v>
      </c>
      <c r="C3" t="s">
        <v>266</v>
      </c>
    </row>
    <row r="4" spans="1:3" x14ac:dyDescent="0.3">
      <c r="A4" t="s">
        <v>242</v>
      </c>
      <c r="B4">
        <v>90</v>
      </c>
      <c r="C4" t="s">
        <v>267</v>
      </c>
    </row>
    <row r="5" spans="1:3" x14ac:dyDescent="0.3">
      <c r="A5" t="s">
        <v>244</v>
      </c>
      <c r="B5">
        <v>120</v>
      </c>
      <c r="C5" t="s">
        <v>267</v>
      </c>
    </row>
    <row r="6" spans="1:3" x14ac:dyDescent="0.3">
      <c r="A6" t="s">
        <v>241</v>
      </c>
      <c r="B6">
        <v>70</v>
      </c>
      <c r="C6" t="s">
        <v>268</v>
      </c>
    </row>
    <row r="7" spans="1:3" x14ac:dyDescent="0.3">
      <c r="A7" t="s">
        <v>245</v>
      </c>
      <c r="B7">
        <v>50</v>
      </c>
      <c r="C7" t="s">
        <v>268</v>
      </c>
    </row>
    <row r="8" spans="1:3" x14ac:dyDescent="0.3">
      <c r="A8" t="s">
        <v>249</v>
      </c>
      <c r="B8">
        <v>60</v>
      </c>
      <c r="C8" t="s">
        <v>267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
  <sheetViews>
    <sheetView workbookViewId="0"/>
  </sheetViews>
  <sheetFormatPr defaultRowHeight="14.4" x14ac:dyDescent="0.3"/>
  <sheetData>
    <row r="1" spans="1:3" x14ac:dyDescent="0.3">
      <c r="A1" s="1" t="s">
        <v>2</v>
      </c>
      <c r="B1" s="1" t="s">
        <v>269</v>
      </c>
      <c r="C1" s="1" t="s">
        <v>270</v>
      </c>
    </row>
    <row r="2" spans="1:3" x14ac:dyDescent="0.3">
      <c r="A2" t="s">
        <v>236</v>
      </c>
      <c r="B2" t="s">
        <v>271</v>
      </c>
      <c r="C2" t="s">
        <v>276</v>
      </c>
    </row>
    <row r="3" spans="1:3" x14ac:dyDescent="0.3">
      <c r="A3" t="s">
        <v>238</v>
      </c>
      <c r="B3" t="s">
        <v>272</v>
      </c>
    </row>
    <row r="4" spans="1:3" x14ac:dyDescent="0.3">
      <c r="A4" t="s">
        <v>240</v>
      </c>
      <c r="C4" t="s">
        <v>277</v>
      </c>
    </row>
    <row r="5" spans="1:3" x14ac:dyDescent="0.3">
      <c r="A5" t="s">
        <v>239</v>
      </c>
      <c r="B5" t="s">
        <v>273</v>
      </c>
      <c r="C5" t="s">
        <v>278</v>
      </c>
    </row>
    <row r="6" spans="1:3" x14ac:dyDescent="0.3">
      <c r="A6" t="s">
        <v>237</v>
      </c>
      <c r="B6" t="s">
        <v>271</v>
      </c>
    </row>
    <row r="7" spans="1:3" x14ac:dyDescent="0.3">
      <c r="A7" t="s">
        <v>235</v>
      </c>
      <c r="B7" t="s">
        <v>274</v>
      </c>
      <c r="C7" t="s">
        <v>279</v>
      </c>
    </row>
    <row r="8" spans="1:3" x14ac:dyDescent="0.3">
      <c r="A8" t="s">
        <v>238</v>
      </c>
      <c r="B8" t="s">
        <v>272</v>
      </c>
    </row>
    <row r="10" spans="1:3" x14ac:dyDescent="0.3">
      <c r="B10" t="s">
        <v>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2B997-C993-4D5D-8AF4-48096C80768D}">
  <dimension ref="A1:K151"/>
  <sheetViews>
    <sheetView workbookViewId="0">
      <selection sqref="A1:K151"/>
    </sheetView>
  </sheetViews>
  <sheetFormatPr defaultRowHeight="14.4" x14ac:dyDescent="0.3"/>
  <cols>
    <col min="1" max="1" width="10.21875" bestFit="1" customWidth="1"/>
    <col min="2" max="2" width="10.33203125" bestFit="1" customWidth="1"/>
    <col min="3" max="3" width="16.88671875" bestFit="1" customWidth="1"/>
    <col min="4" max="4" width="12.5546875" bestFit="1" customWidth="1"/>
    <col min="5" max="5" width="6.21875" bestFit="1" customWidth="1"/>
    <col min="6" max="6" width="7.33203125" bestFit="1" customWidth="1"/>
    <col min="7" max="7" width="6.109375" bestFit="1" customWidth="1"/>
    <col min="8" max="8" width="13.33203125" bestFit="1" customWidth="1"/>
    <col min="9" max="9" width="12" bestFit="1" customWidth="1"/>
    <col min="10" max="10" width="18.109375" bestFit="1" customWidth="1"/>
    <col min="11" max="11" width="13.2187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s="2">
        <v>45365</v>
      </c>
      <c r="C2" t="s">
        <v>235</v>
      </c>
      <c r="D2" t="s">
        <v>241</v>
      </c>
      <c r="E2">
        <v>1</v>
      </c>
      <c r="F2">
        <v>200</v>
      </c>
      <c r="G2">
        <v>0</v>
      </c>
      <c r="H2">
        <v>20</v>
      </c>
      <c r="I2">
        <v>220</v>
      </c>
      <c r="J2" t="s">
        <v>251</v>
      </c>
      <c r="K2" t="s">
        <v>257</v>
      </c>
    </row>
    <row r="3" spans="1:11" x14ac:dyDescent="0.3">
      <c r="A3" t="s">
        <v>12</v>
      </c>
      <c r="B3" s="2">
        <v>45354</v>
      </c>
      <c r="C3" t="s">
        <v>236</v>
      </c>
      <c r="D3" t="s">
        <v>242</v>
      </c>
      <c r="E3">
        <v>2</v>
      </c>
      <c r="F3">
        <v>180</v>
      </c>
      <c r="G3">
        <v>0</v>
      </c>
      <c r="H3">
        <v>0</v>
      </c>
      <c r="I3">
        <v>360</v>
      </c>
      <c r="J3" t="s">
        <v>256</v>
      </c>
      <c r="K3" t="s">
        <v>259</v>
      </c>
    </row>
    <row r="4" spans="1:11" x14ac:dyDescent="0.3">
      <c r="A4" t="s">
        <v>13</v>
      </c>
      <c r="B4" s="2">
        <v>45380</v>
      </c>
      <c r="C4" t="s">
        <v>236</v>
      </c>
      <c r="D4" t="s">
        <v>265</v>
      </c>
      <c r="E4">
        <v>1</v>
      </c>
      <c r="F4">
        <v>120</v>
      </c>
      <c r="G4">
        <v>5</v>
      </c>
      <c r="H4">
        <v>0</v>
      </c>
      <c r="I4">
        <v>116.0543766107875</v>
      </c>
      <c r="J4" t="s">
        <v>280</v>
      </c>
      <c r="K4" t="s">
        <v>259</v>
      </c>
    </row>
    <row r="5" spans="1:11" x14ac:dyDescent="0.3">
      <c r="A5" t="s">
        <v>14</v>
      </c>
      <c r="B5" s="2">
        <v>45354</v>
      </c>
      <c r="C5" t="s">
        <v>237</v>
      </c>
      <c r="D5" t="s">
        <v>241</v>
      </c>
      <c r="E5">
        <v>1</v>
      </c>
      <c r="F5">
        <v>200</v>
      </c>
      <c r="G5">
        <v>0</v>
      </c>
      <c r="H5">
        <v>0</v>
      </c>
      <c r="I5">
        <v>200</v>
      </c>
      <c r="J5" t="s">
        <v>251</v>
      </c>
      <c r="K5" t="s">
        <v>280</v>
      </c>
    </row>
    <row r="6" spans="1:11" x14ac:dyDescent="0.3">
      <c r="A6" t="s">
        <v>15</v>
      </c>
      <c r="B6" s="2">
        <v>45358</v>
      </c>
      <c r="C6" t="s">
        <v>280</v>
      </c>
      <c r="D6" t="s">
        <v>244</v>
      </c>
      <c r="E6">
        <v>1</v>
      </c>
      <c r="F6">
        <v>180</v>
      </c>
      <c r="G6">
        <v>5</v>
      </c>
      <c r="H6">
        <v>0</v>
      </c>
      <c r="I6">
        <v>185</v>
      </c>
      <c r="J6" t="s">
        <v>280</v>
      </c>
      <c r="K6" t="s">
        <v>280</v>
      </c>
    </row>
    <row r="7" spans="1:11" x14ac:dyDescent="0.3">
      <c r="A7" t="s">
        <v>16</v>
      </c>
      <c r="B7" s="2">
        <v>45369</v>
      </c>
      <c r="C7" t="s">
        <v>237</v>
      </c>
      <c r="D7" t="s">
        <v>245</v>
      </c>
      <c r="E7">
        <v>1</v>
      </c>
      <c r="F7">
        <v>120</v>
      </c>
      <c r="G7">
        <v>12</v>
      </c>
      <c r="H7">
        <v>20</v>
      </c>
      <c r="I7">
        <v>147.0422510448679</v>
      </c>
      <c r="J7" t="s">
        <v>280</v>
      </c>
      <c r="K7" t="s">
        <v>280</v>
      </c>
    </row>
    <row r="8" spans="1:11" x14ac:dyDescent="0.3">
      <c r="A8" t="s">
        <v>17</v>
      </c>
      <c r="B8" s="2">
        <v>45371</v>
      </c>
      <c r="C8" t="s">
        <v>238</v>
      </c>
      <c r="D8" t="s">
        <v>246</v>
      </c>
      <c r="E8">
        <v>1</v>
      </c>
      <c r="F8">
        <v>200</v>
      </c>
      <c r="G8">
        <v>0</v>
      </c>
      <c r="H8">
        <v>0</v>
      </c>
      <c r="I8">
        <v>200</v>
      </c>
      <c r="J8" t="s">
        <v>251</v>
      </c>
      <c r="K8" t="s">
        <v>259</v>
      </c>
    </row>
    <row r="9" spans="1:11" x14ac:dyDescent="0.3">
      <c r="A9" t="s">
        <v>18</v>
      </c>
      <c r="B9" s="2">
        <v>45362</v>
      </c>
      <c r="C9" t="s">
        <v>239</v>
      </c>
      <c r="D9" t="s">
        <v>265</v>
      </c>
      <c r="E9">
        <v>3</v>
      </c>
      <c r="F9">
        <v>150</v>
      </c>
      <c r="G9">
        <v>0</v>
      </c>
      <c r="H9">
        <v>20</v>
      </c>
      <c r="I9">
        <v>470</v>
      </c>
      <c r="J9" t="s">
        <v>253</v>
      </c>
      <c r="K9" t="s">
        <v>257</v>
      </c>
    </row>
    <row r="10" spans="1:11" x14ac:dyDescent="0.3">
      <c r="A10" t="s">
        <v>19</v>
      </c>
      <c r="B10" s="2">
        <v>45379</v>
      </c>
      <c r="C10" t="s">
        <v>240</v>
      </c>
      <c r="D10" t="s">
        <v>242</v>
      </c>
      <c r="E10">
        <v>1</v>
      </c>
      <c r="F10">
        <v>200</v>
      </c>
      <c r="G10">
        <v>0</v>
      </c>
      <c r="H10">
        <v>0</v>
      </c>
      <c r="I10">
        <v>200</v>
      </c>
      <c r="J10" t="s">
        <v>251</v>
      </c>
      <c r="K10" t="s">
        <v>259</v>
      </c>
    </row>
    <row r="11" spans="1:11" x14ac:dyDescent="0.3">
      <c r="A11" t="s">
        <v>20</v>
      </c>
      <c r="B11" s="2">
        <v>45377</v>
      </c>
      <c r="C11" t="s">
        <v>238</v>
      </c>
      <c r="D11" t="s">
        <v>241</v>
      </c>
      <c r="E11">
        <v>3</v>
      </c>
      <c r="F11">
        <v>180</v>
      </c>
      <c r="G11">
        <v>0</v>
      </c>
      <c r="H11">
        <v>0</v>
      </c>
      <c r="I11">
        <v>540</v>
      </c>
      <c r="J11" t="s">
        <v>251</v>
      </c>
      <c r="K11" t="s">
        <v>259</v>
      </c>
    </row>
    <row r="12" spans="1:11" x14ac:dyDescent="0.3">
      <c r="A12" t="s">
        <v>21</v>
      </c>
      <c r="B12" s="2">
        <v>45374</v>
      </c>
      <c r="C12" t="s">
        <v>280</v>
      </c>
      <c r="D12" t="s">
        <v>246</v>
      </c>
      <c r="E12">
        <v>1</v>
      </c>
      <c r="F12">
        <v>200</v>
      </c>
      <c r="G12">
        <v>5</v>
      </c>
      <c r="H12">
        <v>0</v>
      </c>
      <c r="I12">
        <v>197.72077651146159</v>
      </c>
      <c r="J12" t="s">
        <v>251</v>
      </c>
      <c r="K12" t="s">
        <v>260</v>
      </c>
    </row>
    <row r="13" spans="1:11" x14ac:dyDescent="0.3">
      <c r="A13" t="s">
        <v>22</v>
      </c>
      <c r="B13" s="2">
        <v>45353</v>
      </c>
      <c r="C13" t="s">
        <v>240</v>
      </c>
      <c r="D13" t="s">
        <v>265</v>
      </c>
      <c r="E13">
        <v>1</v>
      </c>
      <c r="F13">
        <v>180</v>
      </c>
      <c r="G13">
        <v>0</v>
      </c>
      <c r="H13">
        <v>0</v>
      </c>
      <c r="I13">
        <v>180</v>
      </c>
      <c r="J13" t="s">
        <v>251</v>
      </c>
      <c r="K13" t="s">
        <v>280</v>
      </c>
    </row>
    <row r="14" spans="1:11" x14ac:dyDescent="0.3">
      <c r="A14" t="s">
        <v>23</v>
      </c>
      <c r="B14" s="2">
        <v>45352</v>
      </c>
      <c r="C14" t="s">
        <v>280</v>
      </c>
      <c r="D14" t="s">
        <v>246</v>
      </c>
      <c r="E14">
        <v>2</v>
      </c>
      <c r="F14">
        <v>180</v>
      </c>
      <c r="G14">
        <v>12</v>
      </c>
      <c r="H14">
        <v>20</v>
      </c>
      <c r="I14">
        <v>392</v>
      </c>
      <c r="J14" t="s">
        <v>251</v>
      </c>
      <c r="K14" t="s">
        <v>280</v>
      </c>
    </row>
    <row r="15" spans="1:11" x14ac:dyDescent="0.3">
      <c r="A15" t="s">
        <v>24</v>
      </c>
      <c r="B15" s="2">
        <v>45369</v>
      </c>
      <c r="C15" t="s">
        <v>240</v>
      </c>
      <c r="D15" t="s">
        <v>241</v>
      </c>
      <c r="E15">
        <v>1</v>
      </c>
      <c r="F15">
        <v>180</v>
      </c>
      <c r="G15">
        <v>12</v>
      </c>
      <c r="H15">
        <v>0</v>
      </c>
      <c r="I15">
        <v>192</v>
      </c>
      <c r="J15" t="s">
        <v>251</v>
      </c>
      <c r="K15" t="s">
        <v>280</v>
      </c>
    </row>
    <row r="16" spans="1:11" x14ac:dyDescent="0.3">
      <c r="A16" t="s">
        <v>25</v>
      </c>
      <c r="B16" s="2">
        <v>45367</v>
      </c>
      <c r="C16" t="s">
        <v>280</v>
      </c>
      <c r="D16" t="s">
        <v>245</v>
      </c>
      <c r="E16">
        <v>1</v>
      </c>
      <c r="F16">
        <v>150</v>
      </c>
      <c r="G16">
        <v>0</v>
      </c>
      <c r="H16">
        <v>20</v>
      </c>
      <c r="I16">
        <v>170</v>
      </c>
      <c r="J16" t="s">
        <v>253</v>
      </c>
      <c r="K16" t="s">
        <v>257</v>
      </c>
    </row>
    <row r="17" spans="1:11" x14ac:dyDescent="0.3">
      <c r="A17" t="s">
        <v>26</v>
      </c>
      <c r="B17" s="2">
        <v>45361</v>
      </c>
      <c r="C17" t="s">
        <v>238</v>
      </c>
      <c r="D17" t="s">
        <v>242</v>
      </c>
      <c r="E17">
        <v>1</v>
      </c>
      <c r="F17">
        <v>180</v>
      </c>
      <c r="G17">
        <v>0</v>
      </c>
      <c r="H17">
        <v>30</v>
      </c>
      <c r="I17">
        <v>210</v>
      </c>
      <c r="J17" t="s">
        <v>253</v>
      </c>
      <c r="K17" t="s">
        <v>260</v>
      </c>
    </row>
    <row r="18" spans="1:11" x14ac:dyDescent="0.3">
      <c r="A18" t="s">
        <v>27</v>
      </c>
      <c r="B18" s="2">
        <v>45352</v>
      </c>
      <c r="C18" t="s">
        <v>235</v>
      </c>
      <c r="D18" t="s">
        <v>244</v>
      </c>
      <c r="E18">
        <v>1</v>
      </c>
      <c r="F18">
        <v>180</v>
      </c>
      <c r="G18">
        <v>5</v>
      </c>
      <c r="H18">
        <v>0</v>
      </c>
      <c r="I18">
        <v>185</v>
      </c>
      <c r="J18" t="s">
        <v>256</v>
      </c>
      <c r="K18" t="s">
        <v>259</v>
      </c>
    </row>
    <row r="19" spans="1:11" x14ac:dyDescent="0.3">
      <c r="A19" t="s">
        <v>28</v>
      </c>
      <c r="B19" s="2">
        <v>45366</v>
      </c>
      <c r="C19" t="s">
        <v>237</v>
      </c>
      <c r="D19" t="s">
        <v>249</v>
      </c>
      <c r="E19">
        <v>1</v>
      </c>
      <c r="F19">
        <v>150</v>
      </c>
      <c r="G19">
        <v>0</v>
      </c>
      <c r="H19">
        <v>30</v>
      </c>
      <c r="I19">
        <v>180</v>
      </c>
      <c r="J19" t="s">
        <v>251</v>
      </c>
      <c r="K19" t="s">
        <v>259</v>
      </c>
    </row>
    <row r="20" spans="1:11" x14ac:dyDescent="0.3">
      <c r="A20" t="s">
        <v>29</v>
      </c>
      <c r="B20" s="2">
        <v>45352</v>
      </c>
      <c r="C20" t="s">
        <v>280</v>
      </c>
      <c r="D20" t="s">
        <v>265</v>
      </c>
      <c r="E20">
        <v>3</v>
      </c>
      <c r="F20">
        <v>120</v>
      </c>
      <c r="G20">
        <v>0</v>
      </c>
      <c r="H20">
        <v>30</v>
      </c>
      <c r="I20">
        <v>390</v>
      </c>
      <c r="J20" t="s">
        <v>256</v>
      </c>
      <c r="K20" t="s">
        <v>280</v>
      </c>
    </row>
    <row r="21" spans="1:11" x14ac:dyDescent="0.3">
      <c r="A21" t="s">
        <v>30</v>
      </c>
      <c r="B21" s="2">
        <v>45367</v>
      </c>
      <c r="C21" t="s">
        <v>240</v>
      </c>
      <c r="D21" t="s">
        <v>265</v>
      </c>
      <c r="E21">
        <v>3</v>
      </c>
      <c r="F21">
        <v>200</v>
      </c>
      <c r="G21">
        <v>0</v>
      </c>
      <c r="H21">
        <v>0</v>
      </c>
      <c r="I21">
        <v>600</v>
      </c>
      <c r="J21" t="s">
        <v>256</v>
      </c>
      <c r="K21" t="s">
        <v>280</v>
      </c>
    </row>
    <row r="22" spans="1:11" x14ac:dyDescent="0.3">
      <c r="A22" t="s">
        <v>31</v>
      </c>
      <c r="B22" s="2">
        <v>45377</v>
      </c>
      <c r="C22" t="s">
        <v>280</v>
      </c>
      <c r="D22" t="s">
        <v>265</v>
      </c>
      <c r="E22">
        <v>1</v>
      </c>
      <c r="F22">
        <v>200</v>
      </c>
      <c r="G22">
        <v>0</v>
      </c>
      <c r="H22">
        <v>20</v>
      </c>
      <c r="I22">
        <v>220</v>
      </c>
      <c r="J22" t="s">
        <v>251</v>
      </c>
      <c r="K22" t="s">
        <v>257</v>
      </c>
    </row>
    <row r="23" spans="1:11" x14ac:dyDescent="0.3">
      <c r="A23" t="s">
        <v>32</v>
      </c>
      <c r="B23" s="2">
        <v>45371</v>
      </c>
      <c r="C23" t="s">
        <v>239</v>
      </c>
      <c r="D23" t="s">
        <v>245</v>
      </c>
      <c r="E23">
        <v>3</v>
      </c>
      <c r="F23">
        <v>180</v>
      </c>
      <c r="G23">
        <v>12</v>
      </c>
      <c r="H23">
        <v>0</v>
      </c>
      <c r="I23">
        <v>552</v>
      </c>
      <c r="J23" t="s">
        <v>253</v>
      </c>
      <c r="K23" t="s">
        <v>280</v>
      </c>
    </row>
    <row r="24" spans="1:11" x14ac:dyDescent="0.3">
      <c r="A24" t="s">
        <v>33</v>
      </c>
      <c r="B24" s="2">
        <v>45366</v>
      </c>
      <c r="C24" t="s">
        <v>280</v>
      </c>
      <c r="D24" t="s">
        <v>245</v>
      </c>
      <c r="E24">
        <v>1</v>
      </c>
      <c r="F24">
        <v>200</v>
      </c>
      <c r="G24">
        <v>0</v>
      </c>
      <c r="H24">
        <v>0</v>
      </c>
      <c r="I24">
        <v>200</v>
      </c>
      <c r="J24" t="s">
        <v>256</v>
      </c>
      <c r="K24" t="s">
        <v>280</v>
      </c>
    </row>
    <row r="25" spans="1:11" x14ac:dyDescent="0.3">
      <c r="A25" t="s">
        <v>34</v>
      </c>
      <c r="B25" s="2">
        <v>45381</v>
      </c>
      <c r="C25" t="s">
        <v>280</v>
      </c>
      <c r="D25" t="s">
        <v>246</v>
      </c>
      <c r="E25">
        <v>3</v>
      </c>
      <c r="F25">
        <v>180</v>
      </c>
      <c r="G25">
        <v>5</v>
      </c>
      <c r="H25">
        <v>0</v>
      </c>
      <c r="I25">
        <v>545</v>
      </c>
      <c r="J25" t="s">
        <v>251</v>
      </c>
      <c r="K25" t="s">
        <v>260</v>
      </c>
    </row>
    <row r="26" spans="1:11" x14ac:dyDescent="0.3">
      <c r="A26" t="s">
        <v>35</v>
      </c>
      <c r="B26" s="2">
        <v>45356</v>
      </c>
      <c r="C26" t="s">
        <v>235</v>
      </c>
      <c r="D26" t="s">
        <v>265</v>
      </c>
      <c r="E26">
        <v>3</v>
      </c>
      <c r="F26">
        <v>150</v>
      </c>
      <c r="G26">
        <v>0</v>
      </c>
      <c r="H26">
        <v>0</v>
      </c>
      <c r="I26">
        <v>450</v>
      </c>
      <c r="J26" t="s">
        <v>280</v>
      </c>
      <c r="K26" t="s">
        <v>260</v>
      </c>
    </row>
    <row r="27" spans="1:11" x14ac:dyDescent="0.3">
      <c r="A27" t="s">
        <v>36</v>
      </c>
      <c r="B27" s="2">
        <v>45352</v>
      </c>
      <c r="C27" t="s">
        <v>236</v>
      </c>
      <c r="D27" t="s">
        <v>249</v>
      </c>
      <c r="E27">
        <v>1</v>
      </c>
      <c r="F27">
        <v>180</v>
      </c>
      <c r="G27">
        <v>0</v>
      </c>
      <c r="H27">
        <v>20</v>
      </c>
      <c r="I27">
        <v>200</v>
      </c>
      <c r="J27" t="s">
        <v>256</v>
      </c>
      <c r="K27" t="s">
        <v>259</v>
      </c>
    </row>
    <row r="28" spans="1:11" x14ac:dyDescent="0.3">
      <c r="A28" t="s">
        <v>37</v>
      </c>
      <c r="B28" s="2">
        <v>45368</v>
      </c>
      <c r="C28" t="s">
        <v>235</v>
      </c>
      <c r="D28" t="s">
        <v>242</v>
      </c>
      <c r="E28">
        <v>1</v>
      </c>
      <c r="F28">
        <v>120</v>
      </c>
      <c r="G28">
        <v>0</v>
      </c>
      <c r="H28">
        <v>30</v>
      </c>
      <c r="I28">
        <v>150</v>
      </c>
      <c r="J28" t="s">
        <v>253</v>
      </c>
      <c r="K28" t="s">
        <v>280</v>
      </c>
    </row>
    <row r="29" spans="1:11" x14ac:dyDescent="0.3">
      <c r="A29" t="s">
        <v>38</v>
      </c>
      <c r="B29" s="2">
        <v>45356</v>
      </c>
      <c r="C29" t="s">
        <v>280</v>
      </c>
      <c r="D29" t="s">
        <v>265</v>
      </c>
      <c r="E29">
        <v>1</v>
      </c>
      <c r="F29">
        <v>200</v>
      </c>
      <c r="G29">
        <v>0</v>
      </c>
      <c r="H29">
        <v>0</v>
      </c>
      <c r="I29">
        <v>200</v>
      </c>
      <c r="J29" t="s">
        <v>251</v>
      </c>
      <c r="K29" t="s">
        <v>257</v>
      </c>
    </row>
    <row r="30" spans="1:11" x14ac:dyDescent="0.3">
      <c r="A30" t="s">
        <v>39</v>
      </c>
      <c r="B30" s="2">
        <v>45369</v>
      </c>
      <c r="C30" t="s">
        <v>236</v>
      </c>
      <c r="D30" t="s">
        <v>241</v>
      </c>
      <c r="E30">
        <v>3</v>
      </c>
      <c r="F30">
        <v>150</v>
      </c>
      <c r="G30">
        <v>0</v>
      </c>
      <c r="H30">
        <v>0</v>
      </c>
      <c r="I30">
        <v>450</v>
      </c>
      <c r="J30" t="s">
        <v>280</v>
      </c>
      <c r="K30" t="s">
        <v>259</v>
      </c>
    </row>
    <row r="31" spans="1:11" x14ac:dyDescent="0.3">
      <c r="A31" t="s">
        <v>40</v>
      </c>
      <c r="B31" s="2">
        <v>45375</v>
      </c>
      <c r="C31" t="s">
        <v>280</v>
      </c>
      <c r="D31" t="s">
        <v>244</v>
      </c>
      <c r="E31">
        <v>1</v>
      </c>
      <c r="F31">
        <v>180</v>
      </c>
      <c r="G31">
        <v>0</v>
      </c>
      <c r="H31">
        <v>30</v>
      </c>
      <c r="I31">
        <v>210</v>
      </c>
      <c r="J31" t="s">
        <v>256</v>
      </c>
      <c r="K31" t="s">
        <v>257</v>
      </c>
    </row>
    <row r="32" spans="1:11" x14ac:dyDescent="0.3">
      <c r="A32" t="s">
        <v>41</v>
      </c>
      <c r="B32" s="2">
        <v>45355</v>
      </c>
      <c r="C32" t="s">
        <v>239</v>
      </c>
      <c r="D32" t="s">
        <v>244</v>
      </c>
      <c r="E32">
        <v>3</v>
      </c>
      <c r="F32">
        <v>120</v>
      </c>
      <c r="G32">
        <v>5</v>
      </c>
      <c r="H32">
        <v>0</v>
      </c>
      <c r="I32">
        <v>365</v>
      </c>
      <c r="J32" t="s">
        <v>253</v>
      </c>
      <c r="K32" t="s">
        <v>280</v>
      </c>
    </row>
    <row r="33" spans="1:11" x14ac:dyDescent="0.3">
      <c r="A33" t="s">
        <v>42</v>
      </c>
      <c r="B33" s="2">
        <v>45354</v>
      </c>
      <c r="C33" t="s">
        <v>280</v>
      </c>
      <c r="D33" t="s">
        <v>245</v>
      </c>
      <c r="E33">
        <v>1</v>
      </c>
      <c r="F33">
        <v>200</v>
      </c>
      <c r="G33">
        <v>5</v>
      </c>
      <c r="H33">
        <v>20</v>
      </c>
      <c r="I33">
        <v>225</v>
      </c>
      <c r="J33" t="s">
        <v>280</v>
      </c>
      <c r="K33" t="s">
        <v>280</v>
      </c>
    </row>
    <row r="34" spans="1:11" x14ac:dyDescent="0.3">
      <c r="A34" t="s">
        <v>43</v>
      </c>
      <c r="B34" s="2">
        <v>45372</v>
      </c>
      <c r="C34" t="s">
        <v>239</v>
      </c>
      <c r="D34" t="s">
        <v>249</v>
      </c>
      <c r="E34">
        <v>2</v>
      </c>
      <c r="F34">
        <v>150</v>
      </c>
      <c r="G34">
        <v>12</v>
      </c>
      <c r="H34">
        <v>30</v>
      </c>
      <c r="I34">
        <v>371.21624741680182</v>
      </c>
      <c r="J34" t="s">
        <v>251</v>
      </c>
      <c r="K34" t="s">
        <v>259</v>
      </c>
    </row>
    <row r="35" spans="1:11" x14ac:dyDescent="0.3">
      <c r="A35" t="s">
        <v>44</v>
      </c>
      <c r="B35" s="2">
        <v>45359</v>
      </c>
      <c r="C35" t="s">
        <v>237</v>
      </c>
      <c r="D35" t="s">
        <v>245</v>
      </c>
      <c r="E35">
        <v>3</v>
      </c>
      <c r="F35">
        <v>120</v>
      </c>
      <c r="G35">
        <v>5</v>
      </c>
      <c r="H35">
        <v>30</v>
      </c>
      <c r="I35">
        <v>395</v>
      </c>
      <c r="J35" t="s">
        <v>280</v>
      </c>
      <c r="K35" t="s">
        <v>280</v>
      </c>
    </row>
    <row r="36" spans="1:11" x14ac:dyDescent="0.3">
      <c r="A36" t="s">
        <v>45</v>
      </c>
      <c r="B36" s="2">
        <v>45354</v>
      </c>
      <c r="C36" t="s">
        <v>240</v>
      </c>
      <c r="D36" t="s">
        <v>246</v>
      </c>
      <c r="E36">
        <v>3</v>
      </c>
      <c r="F36">
        <v>180</v>
      </c>
      <c r="G36">
        <v>12</v>
      </c>
      <c r="H36">
        <v>20</v>
      </c>
      <c r="I36">
        <v>572</v>
      </c>
      <c r="J36" t="s">
        <v>253</v>
      </c>
      <c r="K36" t="s">
        <v>280</v>
      </c>
    </row>
    <row r="37" spans="1:11" x14ac:dyDescent="0.3">
      <c r="A37" t="s">
        <v>46</v>
      </c>
      <c r="B37" s="2">
        <v>45372</v>
      </c>
      <c r="C37" t="s">
        <v>280</v>
      </c>
      <c r="D37" t="s">
        <v>244</v>
      </c>
      <c r="E37">
        <v>1</v>
      </c>
      <c r="F37">
        <v>200</v>
      </c>
      <c r="G37">
        <v>0</v>
      </c>
      <c r="H37">
        <v>30</v>
      </c>
      <c r="I37">
        <v>230</v>
      </c>
      <c r="J37" t="s">
        <v>280</v>
      </c>
      <c r="K37" t="s">
        <v>259</v>
      </c>
    </row>
    <row r="38" spans="1:11" x14ac:dyDescent="0.3">
      <c r="A38" t="s">
        <v>47</v>
      </c>
      <c r="B38" s="2">
        <v>45367</v>
      </c>
      <c r="C38" t="s">
        <v>235</v>
      </c>
      <c r="D38" t="s">
        <v>242</v>
      </c>
      <c r="E38">
        <v>1</v>
      </c>
      <c r="F38">
        <v>120</v>
      </c>
      <c r="G38">
        <v>12</v>
      </c>
      <c r="H38">
        <v>20</v>
      </c>
      <c r="I38">
        <v>152</v>
      </c>
      <c r="J38" t="s">
        <v>280</v>
      </c>
      <c r="K38" t="s">
        <v>280</v>
      </c>
    </row>
    <row r="39" spans="1:11" x14ac:dyDescent="0.3">
      <c r="A39" t="s">
        <v>48</v>
      </c>
      <c r="B39" s="2">
        <v>45376</v>
      </c>
      <c r="C39" t="s">
        <v>236</v>
      </c>
      <c r="D39" t="s">
        <v>249</v>
      </c>
      <c r="E39">
        <v>1</v>
      </c>
      <c r="F39">
        <v>180</v>
      </c>
      <c r="G39">
        <v>0</v>
      </c>
      <c r="H39">
        <v>0</v>
      </c>
      <c r="I39">
        <v>191.8692174245927</v>
      </c>
      <c r="J39" t="s">
        <v>256</v>
      </c>
      <c r="K39" t="s">
        <v>257</v>
      </c>
    </row>
    <row r="40" spans="1:11" x14ac:dyDescent="0.3">
      <c r="A40" t="s">
        <v>49</v>
      </c>
      <c r="B40" s="2">
        <v>45381</v>
      </c>
      <c r="C40" t="s">
        <v>240</v>
      </c>
      <c r="D40" t="s">
        <v>265</v>
      </c>
      <c r="E40">
        <v>3</v>
      </c>
      <c r="F40">
        <v>120</v>
      </c>
      <c r="G40">
        <v>12</v>
      </c>
      <c r="H40">
        <v>0</v>
      </c>
      <c r="I40">
        <v>372</v>
      </c>
      <c r="J40" t="s">
        <v>256</v>
      </c>
      <c r="K40" t="s">
        <v>257</v>
      </c>
    </row>
    <row r="41" spans="1:11" x14ac:dyDescent="0.3">
      <c r="A41" t="s">
        <v>50</v>
      </c>
      <c r="B41" s="2">
        <v>45368</v>
      </c>
      <c r="C41" t="s">
        <v>239</v>
      </c>
      <c r="D41" t="s">
        <v>265</v>
      </c>
      <c r="E41">
        <v>2</v>
      </c>
      <c r="F41">
        <v>120</v>
      </c>
      <c r="G41">
        <v>0</v>
      </c>
      <c r="H41">
        <v>20</v>
      </c>
      <c r="I41">
        <v>260</v>
      </c>
      <c r="J41" t="s">
        <v>251</v>
      </c>
      <c r="K41" t="s">
        <v>259</v>
      </c>
    </row>
    <row r="42" spans="1:11" x14ac:dyDescent="0.3">
      <c r="A42" t="s">
        <v>51</v>
      </c>
      <c r="B42" s="2">
        <v>45359</v>
      </c>
      <c r="C42" t="s">
        <v>238</v>
      </c>
      <c r="D42" t="s">
        <v>245</v>
      </c>
      <c r="E42">
        <v>1</v>
      </c>
      <c r="F42">
        <v>120</v>
      </c>
      <c r="G42">
        <v>12</v>
      </c>
      <c r="H42">
        <v>20</v>
      </c>
      <c r="I42">
        <v>138.0518256404367</v>
      </c>
      <c r="J42" t="s">
        <v>280</v>
      </c>
      <c r="K42" t="s">
        <v>280</v>
      </c>
    </row>
    <row r="43" spans="1:11" x14ac:dyDescent="0.3">
      <c r="A43" t="s">
        <v>52</v>
      </c>
      <c r="B43" s="2">
        <v>45361</v>
      </c>
      <c r="C43" t="s">
        <v>236</v>
      </c>
      <c r="D43" t="s">
        <v>244</v>
      </c>
      <c r="E43">
        <v>2</v>
      </c>
      <c r="F43">
        <v>150</v>
      </c>
      <c r="G43">
        <v>0</v>
      </c>
      <c r="H43">
        <v>0</v>
      </c>
      <c r="I43">
        <v>300</v>
      </c>
      <c r="J43" t="s">
        <v>256</v>
      </c>
      <c r="K43" t="s">
        <v>259</v>
      </c>
    </row>
    <row r="44" spans="1:11" x14ac:dyDescent="0.3">
      <c r="A44" t="s">
        <v>53</v>
      </c>
      <c r="B44" s="2">
        <v>45355</v>
      </c>
      <c r="C44" t="s">
        <v>239</v>
      </c>
      <c r="D44" t="s">
        <v>245</v>
      </c>
      <c r="E44">
        <v>3</v>
      </c>
      <c r="F44">
        <v>150</v>
      </c>
      <c r="G44">
        <v>5</v>
      </c>
      <c r="H44">
        <v>20</v>
      </c>
      <c r="I44">
        <v>475</v>
      </c>
      <c r="J44" t="s">
        <v>251</v>
      </c>
      <c r="K44" t="s">
        <v>259</v>
      </c>
    </row>
    <row r="45" spans="1:11" x14ac:dyDescent="0.3">
      <c r="A45" t="s">
        <v>54</v>
      </c>
      <c r="B45" s="2">
        <v>45380</v>
      </c>
      <c r="C45" t="s">
        <v>240</v>
      </c>
      <c r="D45" t="s">
        <v>249</v>
      </c>
      <c r="E45">
        <v>1</v>
      </c>
      <c r="F45">
        <v>180</v>
      </c>
      <c r="G45">
        <v>0</v>
      </c>
      <c r="H45">
        <v>0</v>
      </c>
      <c r="I45">
        <v>180</v>
      </c>
      <c r="J45" t="s">
        <v>253</v>
      </c>
      <c r="K45" t="s">
        <v>280</v>
      </c>
    </row>
    <row r="46" spans="1:11" x14ac:dyDescent="0.3">
      <c r="A46" t="s">
        <v>55</v>
      </c>
      <c r="B46" s="2">
        <v>45380</v>
      </c>
      <c r="C46" t="s">
        <v>236</v>
      </c>
      <c r="D46" t="s">
        <v>265</v>
      </c>
      <c r="E46">
        <v>3</v>
      </c>
      <c r="F46">
        <v>180</v>
      </c>
      <c r="G46">
        <v>0</v>
      </c>
      <c r="H46">
        <v>20</v>
      </c>
      <c r="I46">
        <v>560</v>
      </c>
      <c r="J46" t="s">
        <v>253</v>
      </c>
      <c r="K46" t="s">
        <v>260</v>
      </c>
    </row>
    <row r="47" spans="1:11" x14ac:dyDescent="0.3">
      <c r="A47" t="s">
        <v>56</v>
      </c>
      <c r="B47" s="2">
        <v>45372</v>
      </c>
      <c r="C47" t="s">
        <v>238</v>
      </c>
      <c r="D47" t="s">
        <v>245</v>
      </c>
      <c r="E47">
        <v>2</v>
      </c>
      <c r="F47">
        <v>180</v>
      </c>
      <c r="G47">
        <v>0</v>
      </c>
      <c r="H47">
        <v>20</v>
      </c>
      <c r="I47">
        <v>396.89462017438052</v>
      </c>
      <c r="J47" t="s">
        <v>256</v>
      </c>
      <c r="K47" t="s">
        <v>257</v>
      </c>
    </row>
    <row r="48" spans="1:11" x14ac:dyDescent="0.3">
      <c r="A48" t="s">
        <v>57</v>
      </c>
      <c r="B48" s="2">
        <v>45358</v>
      </c>
      <c r="C48" t="s">
        <v>236</v>
      </c>
      <c r="D48" t="s">
        <v>249</v>
      </c>
      <c r="E48">
        <v>3</v>
      </c>
      <c r="F48">
        <v>150</v>
      </c>
      <c r="G48">
        <v>0</v>
      </c>
      <c r="H48">
        <v>20</v>
      </c>
      <c r="I48">
        <v>470</v>
      </c>
      <c r="J48" t="s">
        <v>253</v>
      </c>
      <c r="K48" t="s">
        <v>280</v>
      </c>
    </row>
    <row r="49" spans="1:11" x14ac:dyDescent="0.3">
      <c r="A49" t="s">
        <v>58</v>
      </c>
      <c r="B49" s="2">
        <v>45353</v>
      </c>
      <c r="C49" t="s">
        <v>238</v>
      </c>
      <c r="D49" t="s">
        <v>242</v>
      </c>
      <c r="E49">
        <v>2</v>
      </c>
      <c r="F49">
        <v>180</v>
      </c>
      <c r="G49">
        <v>12</v>
      </c>
      <c r="H49">
        <v>20</v>
      </c>
      <c r="I49">
        <v>392</v>
      </c>
      <c r="J49" t="s">
        <v>256</v>
      </c>
      <c r="K49" t="s">
        <v>280</v>
      </c>
    </row>
    <row r="50" spans="1:11" x14ac:dyDescent="0.3">
      <c r="A50" t="s">
        <v>59</v>
      </c>
      <c r="B50" s="2">
        <v>45373</v>
      </c>
      <c r="C50" t="s">
        <v>238</v>
      </c>
      <c r="D50" t="s">
        <v>245</v>
      </c>
      <c r="E50">
        <v>1</v>
      </c>
      <c r="F50">
        <v>180</v>
      </c>
      <c r="G50">
        <v>0</v>
      </c>
      <c r="H50">
        <v>30</v>
      </c>
      <c r="I50">
        <v>210</v>
      </c>
      <c r="J50" t="s">
        <v>253</v>
      </c>
      <c r="K50" t="s">
        <v>257</v>
      </c>
    </row>
    <row r="51" spans="1:11" x14ac:dyDescent="0.3">
      <c r="A51" t="s">
        <v>60</v>
      </c>
      <c r="B51" s="2">
        <v>45374</v>
      </c>
      <c r="C51" t="s">
        <v>239</v>
      </c>
      <c r="D51" t="s">
        <v>249</v>
      </c>
      <c r="E51">
        <v>1</v>
      </c>
      <c r="F51">
        <v>120</v>
      </c>
      <c r="G51">
        <v>0</v>
      </c>
      <c r="H51">
        <v>0</v>
      </c>
      <c r="I51">
        <v>128.13135751126629</v>
      </c>
      <c r="J51" t="s">
        <v>253</v>
      </c>
      <c r="K51" t="s">
        <v>257</v>
      </c>
    </row>
    <row r="52" spans="1:11" x14ac:dyDescent="0.3">
      <c r="A52" t="s">
        <v>61</v>
      </c>
      <c r="B52" s="2">
        <v>45379</v>
      </c>
      <c r="C52" t="s">
        <v>236</v>
      </c>
      <c r="D52" t="s">
        <v>246</v>
      </c>
      <c r="E52">
        <v>1</v>
      </c>
      <c r="F52">
        <v>200</v>
      </c>
      <c r="G52">
        <v>0</v>
      </c>
      <c r="H52">
        <v>30</v>
      </c>
      <c r="I52">
        <v>230</v>
      </c>
      <c r="J52" t="s">
        <v>256</v>
      </c>
      <c r="K52" t="s">
        <v>257</v>
      </c>
    </row>
    <row r="53" spans="1:11" x14ac:dyDescent="0.3">
      <c r="A53" t="s">
        <v>62</v>
      </c>
      <c r="B53" s="2">
        <v>45354</v>
      </c>
      <c r="C53" t="s">
        <v>240</v>
      </c>
      <c r="D53" t="s">
        <v>265</v>
      </c>
      <c r="E53">
        <v>1</v>
      </c>
      <c r="F53">
        <v>150</v>
      </c>
      <c r="G53">
        <v>5</v>
      </c>
      <c r="H53">
        <v>30</v>
      </c>
      <c r="I53">
        <v>185</v>
      </c>
      <c r="J53" t="s">
        <v>253</v>
      </c>
      <c r="K53" t="s">
        <v>257</v>
      </c>
    </row>
    <row r="54" spans="1:11" x14ac:dyDescent="0.3">
      <c r="A54" t="s">
        <v>63</v>
      </c>
      <c r="B54" s="2">
        <v>45353</v>
      </c>
      <c r="C54" t="s">
        <v>236</v>
      </c>
      <c r="D54" t="s">
        <v>241</v>
      </c>
      <c r="E54">
        <v>1</v>
      </c>
      <c r="F54">
        <v>120</v>
      </c>
      <c r="G54">
        <v>5</v>
      </c>
      <c r="H54">
        <v>0</v>
      </c>
      <c r="I54">
        <v>125</v>
      </c>
      <c r="J54" t="s">
        <v>253</v>
      </c>
      <c r="K54" t="s">
        <v>260</v>
      </c>
    </row>
    <row r="55" spans="1:11" x14ac:dyDescent="0.3">
      <c r="A55" t="s">
        <v>64</v>
      </c>
      <c r="B55" s="2">
        <v>45364</v>
      </c>
      <c r="C55" t="s">
        <v>240</v>
      </c>
      <c r="D55" t="s">
        <v>244</v>
      </c>
      <c r="E55">
        <v>3</v>
      </c>
      <c r="F55">
        <v>180</v>
      </c>
      <c r="G55">
        <v>0</v>
      </c>
      <c r="H55">
        <v>0</v>
      </c>
      <c r="I55">
        <v>540</v>
      </c>
      <c r="J55" t="s">
        <v>251</v>
      </c>
      <c r="K55" t="s">
        <v>280</v>
      </c>
    </row>
    <row r="56" spans="1:11" x14ac:dyDescent="0.3">
      <c r="A56" t="s">
        <v>65</v>
      </c>
      <c r="B56" s="2">
        <v>45360</v>
      </c>
      <c r="C56" t="s">
        <v>240</v>
      </c>
      <c r="D56" t="s">
        <v>245</v>
      </c>
      <c r="E56">
        <v>2</v>
      </c>
      <c r="F56">
        <v>200</v>
      </c>
      <c r="G56">
        <v>5</v>
      </c>
      <c r="H56">
        <v>0</v>
      </c>
      <c r="I56">
        <v>368.3347882221658</v>
      </c>
      <c r="J56" t="s">
        <v>251</v>
      </c>
      <c r="K56" t="s">
        <v>280</v>
      </c>
    </row>
    <row r="57" spans="1:11" x14ac:dyDescent="0.3">
      <c r="A57" t="s">
        <v>66</v>
      </c>
      <c r="B57" s="2">
        <v>45355</v>
      </c>
      <c r="C57" t="s">
        <v>239</v>
      </c>
      <c r="D57" t="s">
        <v>246</v>
      </c>
      <c r="E57">
        <v>1</v>
      </c>
      <c r="F57">
        <v>150</v>
      </c>
      <c r="G57">
        <v>0</v>
      </c>
      <c r="H57">
        <v>0</v>
      </c>
      <c r="I57">
        <v>136.28195195025009</v>
      </c>
      <c r="J57" t="s">
        <v>253</v>
      </c>
      <c r="K57" t="s">
        <v>259</v>
      </c>
    </row>
    <row r="58" spans="1:11" x14ac:dyDescent="0.3">
      <c r="A58" t="s">
        <v>67</v>
      </c>
      <c r="B58" s="2">
        <v>45362</v>
      </c>
      <c r="C58" t="s">
        <v>236</v>
      </c>
      <c r="D58" t="s">
        <v>241</v>
      </c>
      <c r="E58">
        <v>1</v>
      </c>
      <c r="F58">
        <v>150</v>
      </c>
      <c r="G58">
        <v>5</v>
      </c>
      <c r="H58">
        <v>30</v>
      </c>
      <c r="I58">
        <v>185</v>
      </c>
      <c r="J58" t="s">
        <v>251</v>
      </c>
      <c r="K58" t="s">
        <v>280</v>
      </c>
    </row>
    <row r="59" spans="1:11" x14ac:dyDescent="0.3">
      <c r="A59" t="s">
        <v>68</v>
      </c>
      <c r="B59" s="2">
        <v>45357</v>
      </c>
      <c r="C59" t="s">
        <v>238</v>
      </c>
      <c r="D59" t="s">
        <v>249</v>
      </c>
      <c r="E59">
        <v>1</v>
      </c>
      <c r="F59">
        <v>200</v>
      </c>
      <c r="G59">
        <v>0</v>
      </c>
      <c r="H59">
        <v>30</v>
      </c>
      <c r="I59">
        <v>216.93565484138489</v>
      </c>
      <c r="J59" t="s">
        <v>280</v>
      </c>
      <c r="K59" t="s">
        <v>257</v>
      </c>
    </row>
    <row r="60" spans="1:11" x14ac:dyDescent="0.3">
      <c r="A60" t="s">
        <v>69</v>
      </c>
      <c r="B60" s="2">
        <v>45352</v>
      </c>
      <c r="C60" t="s">
        <v>280</v>
      </c>
      <c r="D60" t="s">
        <v>242</v>
      </c>
      <c r="E60">
        <v>1</v>
      </c>
      <c r="F60">
        <v>180</v>
      </c>
      <c r="G60">
        <v>0</v>
      </c>
      <c r="H60">
        <v>0</v>
      </c>
      <c r="I60">
        <v>180</v>
      </c>
      <c r="J60" t="s">
        <v>253</v>
      </c>
      <c r="K60" t="s">
        <v>257</v>
      </c>
    </row>
    <row r="61" spans="1:11" x14ac:dyDescent="0.3">
      <c r="A61" t="s">
        <v>70</v>
      </c>
      <c r="B61" s="2">
        <v>45363</v>
      </c>
      <c r="C61" t="s">
        <v>239</v>
      </c>
      <c r="D61" t="s">
        <v>249</v>
      </c>
      <c r="E61">
        <v>1</v>
      </c>
      <c r="F61">
        <v>120</v>
      </c>
      <c r="G61">
        <v>5</v>
      </c>
      <c r="H61">
        <v>30</v>
      </c>
      <c r="I61">
        <v>155</v>
      </c>
      <c r="J61" t="s">
        <v>251</v>
      </c>
      <c r="K61" t="s">
        <v>257</v>
      </c>
    </row>
    <row r="62" spans="1:11" x14ac:dyDescent="0.3">
      <c r="A62" t="s">
        <v>71</v>
      </c>
      <c r="B62" s="2">
        <v>45354</v>
      </c>
      <c r="C62" t="s">
        <v>237</v>
      </c>
      <c r="D62" t="s">
        <v>249</v>
      </c>
      <c r="E62">
        <v>1</v>
      </c>
      <c r="F62">
        <v>180</v>
      </c>
      <c r="G62">
        <v>0</v>
      </c>
      <c r="H62">
        <v>0</v>
      </c>
      <c r="I62">
        <v>180</v>
      </c>
      <c r="J62" t="s">
        <v>253</v>
      </c>
      <c r="K62" t="s">
        <v>280</v>
      </c>
    </row>
    <row r="63" spans="1:11" x14ac:dyDescent="0.3">
      <c r="A63" t="s">
        <v>72</v>
      </c>
      <c r="B63" s="2">
        <v>45378</v>
      </c>
      <c r="C63" t="s">
        <v>238</v>
      </c>
      <c r="D63" t="s">
        <v>265</v>
      </c>
      <c r="E63">
        <v>3</v>
      </c>
      <c r="F63">
        <v>150</v>
      </c>
      <c r="G63">
        <v>12</v>
      </c>
      <c r="H63">
        <v>20</v>
      </c>
      <c r="I63">
        <v>482</v>
      </c>
      <c r="J63" t="s">
        <v>253</v>
      </c>
      <c r="K63" t="s">
        <v>259</v>
      </c>
    </row>
    <row r="64" spans="1:11" x14ac:dyDescent="0.3">
      <c r="A64" t="s">
        <v>73</v>
      </c>
      <c r="B64" s="2">
        <v>45362</v>
      </c>
      <c r="C64" t="s">
        <v>280</v>
      </c>
      <c r="D64" t="s">
        <v>245</v>
      </c>
      <c r="E64">
        <v>2</v>
      </c>
      <c r="F64">
        <v>120</v>
      </c>
      <c r="G64">
        <v>0</v>
      </c>
      <c r="H64">
        <v>20</v>
      </c>
      <c r="I64">
        <v>260</v>
      </c>
      <c r="J64" t="s">
        <v>256</v>
      </c>
      <c r="K64" t="s">
        <v>260</v>
      </c>
    </row>
    <row r="65" spans="1:11" x14ac:dyDescent="0.3">
      <c r="A65" t="s">
        <v>74</v>
      </c>
      <c r="B65" s="2">
        <v>45374</v>
      </c>
      <c r="C65" t="s">
        <v>280</v>
      </c>
      <c r="D65" t="s">
        <v>246</v>
      </c>
      <c r="E65">
        <v>1</v>
      </c>
      <c r="F65">
        <v>150</v>
      </c>
      <c r="G65">
        <v>0</v>
      </c>
      <c r="H65">
        <v>0</v>
      </c>
      <c r="I65">
        <v>150</v>
      </c>
      <c r="J65" t="s">
        <v>253</v>
      </c>
      <c r="K65" t="s">
        <v>257</v>
      </c>
    </row>
    <row r="66" spans="1:11" x14ac:dyDescent="0.3">
      <c r="A66" t="s">
        <v>75</v>
      </c>
      <c r="B66" s="2">
        <v>45365</v>
      </c>
      <c r="C66" t="s">
        <v>236</v>
      </c>
      <c r="D66" t="s">
        <v>241</v>
      </c>
      <c r="E66">
        <v>3</v>
      </c>
      <c r="F66">
        <v>200</v>
      </c>
      <c r="G66">
        <v>12</v>
      </c>
      <c r="H66">
        <v>30</v>
      </c>
      <c r="I66">
        <v>642</v>
      </c>
      <c r="J66" t="s">
        <v>251</v>
      </c>
      <c r="K66" t="s">
        <v>280</v>
      </c>
    </row>
    <row r="67" spans="1:11" x14ac:dyDescent="0.3">
      <c r="A67" t="s">
        <v>76</v>
      </c>
      <c r="B67" s="2">
        <v>45370</v>
      </c>
      <c r="C67" t="s">
        <v>280</v>
      </c>
      <c r="D67" t="s">
        <v>242</v>
      </c>
      <c r="E67">
        <v>3</v>
      </c>
      <c r="F67">
        <v>120</v>
      </c>
      <c r="G67">
        <v>12</v>
      </c>
      <c r="H67">
        <v>30</v>
      </c>
      <c r="I67">
        <v>402</v>
      </c>
      <c r="J67" t="s">
        <v>256</v>
      </c>
      <c r="K67" t="s">
        <v>280</v>
      </c>
    </row>
    <row r="68" spans="1:11" x14ac:dyDescent="0.3">
      <c r="A68" t="s">
        <v>77</v>
      </c>
      <c r="B68" s="2">
        <v>45356</v>
      </c>
      <c r="C68" t="s">
        <v>237</v>
      </c>
      <c r="D68" t="s">
        <v>249</v>
      </c>
      <c r="E68">
        <v>2</v>
      </c>
      <c r="F68">
        <v>150</v>
      </c>
      <c r="G68">
        <v>0</v>
      </c>
      <c r="H68">
        <v>20</v>
      </c>
      <c r="I68">
        <v>320</v>
      </c>
      <c r="J68" t="s">
        <v>280</v>
      </c>
      <c r="K68" t="s">
        <v>259</v>
      </c>
    </row>
    <row r="69" spans="1:11" x14ac:dyDescent="0.3">
      <c r="A69" t="s">
        <v>78</v>
      </c>
      <c r="B69" s="2">
        <v>45367</v>
      </c>
      <c r="C69" t="s">
        <v>235</v>
      </c>
      <c r="D69" t="s">
        <v>249</v>
      </c>
      <c r="E69">
        <v>1</v>
      </c>
      <c r="F69">
        <v>150</v>
      </c>
      <c r="G69">
        <v>5</v>
      </c>
      <c r="H69">
        <v>0</v>
      </c>
      <c r="I69">
        <v>152.8107730284967</v>
      </c>
      <c r="J69" t="s">
        <v>280</v>
      </c>
      <c r="K69" t="s">
        <v>257</v>
      </c>
    </row>
    <row r="70" spans="1:11" x14ac:dyDescent="0.3">
      <c r="A70" t="s">
        <v>79</v>
      </c>
      <c r="B70" s="2">
        <v>45363</v>
      </c>
      <c r="C70" t="s">
        <v>235</v>
      </c>
      <c r="D70" t="s">
        <v>246</v>
      </c>
      <c r="E70">
        <v>3</v>
      </c>
      <c r="F70">
        <v>200</v>
      </c>
      <c r="G70">
        <v>0</v>
      </c>
      <c r="H70">
        <v>20</v>
      </c>
      <c r="I70">
        <v>620</v>
      </c>
      <c r="J70" t="s">
        <v>251</v>
      </c>
      <c r="K70" t="s">
        <v>259</v>
      </c>
    </row>
    <row r="71" spans="1:11" x14ac:dyDescent="0.3">
      <c r="A71" t="s">
        <v>80</v>
      </c>
      <c r="B71" s="2">
        <v>45379</v>
      </c>
      <c r="C71" t="s">
        <v>240</v>
      </c>
      <c r="D71" t="s">
        <v>249</v>
      </c>
      <c r="E71">
        <v>1</v>
      </c>
      <c r="F71">
        <v>200</v>
      </c>
      <c r="G71">
        <v>0</v>
      </c>
      <c r="H71">
        <v>0</v>
      </c>
      <c r="I71">
        <v>197.951399446229</v>
      </c>
      <c r="J71" t="s">
        <v>256</v>
      </c>
      <c r="K71" t="s">
        <v>259</v>
      </c>
    </row>
    <row r="72" spans="1:11" x14ac:dyDescent="0.3">
      <c r="A72" t="s">
        <v>81</v>
      </c>
      <c r="B72" s="2">
        <v>45381</v>
      </c>
      <c r="C72" t="s">
        <v>237</v>
      </c>
      <c r="D72" t="s">
        <v>249</v>
      </c>
      <c r="E72">
        <v>1</v>
      </c>
      <c r="F72">
        <v>120</v>
      </c>
      <c r="G72">
        <v>0</v>
      </c>
      <c r="H72">
        <v>30</v>
      </c>
      <c r="I72">
        <v>150</v>
      </c>
      <c r="J72" t="s">
        <v>253</v>
      </c>
      <c r="K72" t="s">
        <v>257</v>
      </c>
    </row>
    <row r="73" spans="1:11" x14ac:dyDescent="0.3">
      <c r="A73" t="s">
        <v>82</v>
      </c>
      <c r="B73" s="2">
        <v>45364</v>
      </c>
      <c r="C73" t="s">
        <v>280</v>
      </c>
      <c r="D73" t="s">
        <v>244</v>
      </c>
      <c r="E73">
        <v>1</v>
      </c>
      <c r="F73">
        <v>120</v>
      </c>
      <c r="G73">
        <v>0</v>
      </c>
      <c r="H73">
        <v>30</v>
      </c>
      <c r="I73">
        <v>150</v>
      </c>
      <c r="J73" t="s">
        <v>251</v>
      </c>
      <c r="K73" t="s">
        <v>260</v>
      </c>
    </row>
    <row r="74" spans="1:11" x14ac:dyDescent="0.3">
      <c r="A74" t="s">
        <v>83</v>
      </c>
      <c r="B74" s="2">
        <v>45372</v>
      </c>
      <c r="C74" t="s">
        <v>280</v>
      </c>
      <c r="D74" t="s">
        <v>249</v>
      </c>
      <c r="E74">
        <v>1</v>
      </c>
      <c r="F74">
        <v>150</v>
      </c>
      <c r="G74">
        <v>12</v>
      </c>
      <c r="H74">
        <v>0</v>
      </c>
      <c r="I74">
        <v>162</v>
      </c>
      <c r="J74" t="s">
        <v>256</v>
      </c>
      <c r="K74" t="s">
        <v>257</v>
      </c>
    </row>
    <row r="75" spans="1:11" x14ac:dyDescent="0.3">
      <c r="A75" t="s">
        <v>84</v>
      </c>
      <c r="B75" s="2">
        <v>45358</v>
      </c>
      <c r="C75" t="s">
        <v>237</v>
      </c>
      <c r="D75" t="s">
        <v>245</v>
      </c>
      <c r="E75">
        <v>1</v>
      </c>
      <c r="F75">
        <v>180</v>
      </c>
      <c r="G75">
        <v>0</v>
      </c>
      <c r="H75">
        <v>0</v>
      </c>
      <c r="I75">
        <v>166.35780761580759</v>
      </c>
      <c r="J75" t="s">
        <v>251</v>
      </c>
      <c r="K75" t="s">
        <v>259</v>
      </c>
    </row>
    <row r="76" spans="1:11" x14ac:dyDescent="0.3">
      <c r="A76" t="s">
        <v>85</v>
      </c>
      <c r="B76" s="2">
        <v>45365</v>
      </c>
      <c r="C76" t="s">
        <v>236</v>
      </c>
      <c r="D76" t="s">
        <v>244</v>
      </c>
      <c r="E76">
        <v>1</v>
      </c>
      <c r="F76">
        <v>120</v>
      </c>
      <c r="G76">
        <v>0</v>
      </c>
      <c r="H76">
        <v>0</v>
      </c>
      <c r="I76">
        <v>120</v>
      </c>
      <c r="J76" t="s">
        <v>280</v>
      </c>
      <c r="K76" t="s">
        <v>257</v>
      </c>
    </row>
    <row r="77" spans="1:11" x14ac:dyDescent="0.3">
      <c r="A77" t="s">
        <v>86</v>
      </c>
      <c r="B77" s="2">
        <v>45371</v>
      </c>
      <c r="C77" t="s">
        <v>238</v>
      </c>
      <c r="D77" t="s">
        <v>241</v>
      </c>
      <c r="E77">
        <v>1</v>
      </c>
      <c r="F77">
        <v>200</v>
      </c>
      <c r="G77">
        <v>0</v>
      </c>
      <c r="H77">
        <v>0</v>
      </c>
      <c r="I77">
        <v>200</v>
      </c>
      <c r="J77" t="s">
        <v>253</v>
      </c>
      <c r="K77" t="s">
        <v>257</v>
      </c>
    </row>
    <row r="78" spans="1:11" x14ac:dyDescent="0.3">
      <c r="A78" t="s">
        <v>87</v>
      </c>
      <c r="B78" s="2">
        <v>45378</v>
      </c>
      <c r="C78" t="s">
        <v>239</v>
      </c>
      <c r="D78" t="s">
        <v>246</v>
      </c>
      <c r="E78">
        <v>1</v>
      </c>
      <c r="F78">
        <v>200</v>
      </c>
      <c r="G78">
        <v>0</v>
      </c>
      <c r="H78">
        <v>0</v>
      </c>
      <c r="I78">
        <v>200</v>
      </c>
      <c r="J78" t="s">
        <v>251</v>
      </c>
      <c r="K78" t="s">
        <v>280</v>
      </c>
    </row>
    <row r="79" spans="1:11" x14ac:dyDescent="0.3">
      <c r="A79" t="s">
        <v>88</v>
      </c>
      <c r="B79" s="2">
        <v>45368</v>
      </c>
      <c r="C79" t="s">
        <v>236</v>
      </c>
      <c r="D79" t="s">
        <v>241</v>
      </c>
      <c r="E79">
        <v>2</v>
      </c>
      <c r="F79">
        <v>180</v>
      </c>
      <c r="G79">
        <v>0</v>
      </c>
      <c r="H79">
        <v>0</v>
      </c>
      <c r="I79">
        <v>360</v>
      </c>
      <c r="J79" t="s">
        <v>253</v>
      </c>
      <c r="K79" t="s">
        <v>259</v>
      </c>
    </row>
    <row r="80" spans="1:11" x14ac:dyDescent="0.3">
      <c r="A80" t="s">
        <v>89</v>
      </c>
      <c r="B80" s="2">
        <v>45358</v>
      </c>
      <c r="C80" t="s">
        <v>240</v>
      </c>
      <c r="D80" t="s">
        <v>244</v>
      </c>
      <c r="E80">
        <v>3</v>
      </c>
      <c r="F80">
        <v>150</v>
      </c>
      <c r="G80">
        <v>0</v>
      </c>
      <c r="H80">
        <v>30</v>
      </c>
      <c r="I80">
        <v>478.30161580245277</v>
      </c>
      <c r="J80" t="s">
        <v>253</v>
      </c>
      <c r="K80" t="s">
        <v>280</v>
      </c>
    </row>
    <row r="81" spans="1:11" x14ac:dyDescent="0.3">
      <c r="A81" t="s">
        <v>90</v>
      </c>
      <c r="B81" s="2">
        <v>45366</v>
      </c>
      <c r="C81" t="s">
        <v>280</v>
      </c>
      <c r="D81" t="s">
        <v>249</v>
      </c>
      <c r="E81">
        <v>1</v>
      </c>
      <c r="F81">
        <v>200</v>
      </c>
      <c r="G81">
        <v>0</v>
      </c>
      <c r="H81">
        <v>0</v>
      </c>
      <c r="I81">
        <v>200</v>
      </c>
      <c r="J81" t="s">
        <v>253</v>
      </c>
      <c r="K81" t="s">
        <v>259</v>
      </c>
    </row>
    <row r="82" spans="1:11" x14ac:dyDescent="0.3">
      <c r="A82" t="s">
        <v>91</v>
      </c>
      <c r="B82" s="2">
        <v>45372</v>
      </c>
      <c r="C82" t="s">
        <v>236</v>
      </c>
      <c r="D82" t="s">
        <v>265</v>
      </c>
      <c r="E82">
        <v>3</v>
      </c>
      <c r="F82">
        <v>200</v>
      </c>
      <c r="G82">
        <v>0</v>
      </c>
      <c r="H82">
        <v>30</v>
      </c>
      <c r="I82">
        <v>619.44654668519604</v>
      </c>
      <c r="J82" t="s">
        <v>256</v>
      </c>
      <c r="K82" t="s">
        <v>280</v>
      </c>
    </row>
    <row r="83" spans="1:11" x14ac:dyDescent="0.3">
      <c r="A83" t="s">
        <v>92</v>
      </c>
      <c r="B83" s="2">
        <v>45359</v>
      </c>
      <c r="C83" t="s">
        <v>239</v>
      </c>
      <c r="D83" t="s">
        <v>249</v>
      </c>
      <c r="E83">
        <v>1</v>
      </c>
      <c r="F83">
        <v>180</v>
      </c>
      <c r="G83">
        <v>0</v>
      </c>
      <c r="H83">
        <v>30</v>
      </c>
      <c r="I83">
        <v>210</v>
      </c>
      <c r="J83" t="s">
        <v>253</v>
      </c>
      <c r="K83" t="s">
        <v>259</v>
      </c>
    </row>
    <row r="84" spans="1:11" x14ac:dyDescent="0.3">
      <c r="A84" t="s">
        <v>93</v>
      </c>
      <c r="B84" s="2">
        <v>45363</v>
      </c>
      <c r="C84" t="s">
        <v>240</v>
      </c>
      <c r="D84" t="s">
        <v>246</v>
      </c>
      <c r="E84">
        <v>1</v>
      </c>
      <c r="F84">
        <v>200</v>
      </c>
      <c r="G84">
        <v>0</v>
      </c>
      <c r="H84">
        <v>20</v>
      </c>
      <c r="I84">
        <v>220</v>
      </c>
      <c r="J84" t="s">
        <v>253</v>
      </c>
      <c r="K84" t="s">
        <v>257</v>
      </c>
    </row>
    <row r="85" spans="1:11" x14ac:dyDescent="0.3">
      <c r="A85" t="s">
        <v>94</v>
      </c>
      <c r="B85" s="2">
        <v>45374</v>
      </c>
      <c r="C85" t="s">
        <v>280</v>
      </c>
      <c r="D85" t="s">
        <v>265</v>
      </c>
      <c r="E85">
        <v>2</v>
      </c>
      <c r="F85">
        <v>150</v>
      </c>
      <c r="G85">
        <v>0</v>
      </c>
      <c r="H85">
        <v>0</v>
      </c>
      <c r="I85">
        <v>300</v>
      </c>
      <c r="J85" t="s">
        <v>256</v>
      </c>
      <c r="K85" t="s">
        <v>259</v>
      </c>
    </row>
    <row r="86" spans="1:11" x14ac:dyDescent="0.3">
      <c r="A86" t="s">
        <v>95</v>
      </c>
      <c r="B86" s="2">
        <v>45359</v>
      </c>
      <c r="C86" t="s">
        <v>239</v>
      </c>
      <c r="D86" t="s">
        <v>265</v>
      </c>
      <c r="E86">
        <v>2</v>
      </c>
      <c r="F86">
        <v>180</v>
      </c>
      <c r="G86">
        <v>12</v>
      </c>
      <c r="H86">
        <v>20</v>
      </c>
      <c r="I86">
        <v>392</v>
      </c>
      <c r="J86" t="s">
        <v>253</v>
      </c>
      <c r="K86" t="s">
        <v>280</v>
      </c>
    </row>
    <row r="87" spans="1:11" x14ac:dyDescent="0.3">
      <c r="A87" t="s">
        <v>96</v>
      </c>
      <c r="B87" s="2">
        <v>45353</v>
      </c>
      <c r="C87" t="s">
        <v>238</v>
      </c>
      <c r="D87" t="s">
        <v>242</v>
      </c>
      <c r="E87">
        <v>2</v>
      </c>
      <c r="F87">
        <v>180</v>
      </c>
      <c r="G87">
        <v>0</v>
      </c>
      <c r="H87">
        <v>30</v>
      </c>
      <c r="I87">
        <v>390</v>
      </c>
      <c r="J87" t="s">
        <v>253</v>
      </c>
      <c r="K87" t="s">
        <v>259</v>
      </c>
    </row>
    <row r="88" spans="1:11" x14ac:dyDescent="0.3">
      <c r="A88" t="s">
        <v>97</v>
      </c>
      <c r="B88" s="2">
        <v>45363</v>
      </c>
      <c r="C88" t="s">
        <v>236</v>
      </c>
      <c r="D88" t="s">
        <v>244</v>
      </c>
      <c r="E88">
        <v>1</v>
      </c>
      <c r="F88">
        <v>150</v>
      </c>
      <c r="G88">
        <v>0</v>
      </c>
      <c r="H88">
        <v>0</v>
      </c>
      <c r="I88">
        <v>150</v>
      </c>
      <c r="J88" t="s">
        <v>256</v>
      </c>
      <c r="K88" t="s">
        <v>259</v>
      </c>
    </row>
    <row r="89" spans="1:11" x14ac:dyDescent="0.3">
      <c r="A89" t="s">
        <v>98</v>
      </c>
      <c r="B89" s="2">
        <v>45378</v>
      </c>
      <c r="C89" t="s">
        <v>240</v>
      </c>
      <c r="D89" t="s">
        <v>246</v>
      </c>
      <c r="E89">
        <v>1</v>
      </c>
      <c r="F89">
        <v>150</v>
      </c>
      <c r="G89">
        <v>12</v>
      </c>
      <c r="H89">
        <v>0</v>
      </c>
      <c r="I89">
        <v>162</v>
      </c>
      <c r="J89" t="s">
        <v>256</v>
      </c>
      <c r="K89" t="s">
        <v>257</v>
      </c>
    </row>
    <row r="90" spans="1:11" x14ac:dyDescent="0.3">
      <c r="A90" t="s">
        <v>99</v>
      </c>
      <c r="B90" s="2">
        <v>45357</v>
      </c>
      <c r="C90" t="s">
        <v>240</v>
      </c>
      <c r="D90" t="s">
        <v>245</v>
      </c>
      <c r="E90">
        <v>1</v>
      </c>
      <c r="F90">
        <v>200</v>
      </c>
      <c r="G90">
        <v>0</v>
      </c>
      <c r="H90">
        <v>0</v>
      </c>
      <c r="I90">
        <v>200</v>
      </c>
      <c r="J90" t="s">
        <v>280</v>
      </c>
      <c r="K90" t="s">
        <v>280</v>
      </c>
    </row>
    <row r="91" spans="1:11" x14ac:dyDescent="0.3">
      <c r="A91" t="s">
        <v>100</v>
      </c>
      <c r="B91" s="2">
        <v>45375</v>
      </c>
      <c r="C91" t="s">
        <v>240</v>
      </c>
      <c r="D91" t="s">
        <v>244</v>
      </c>
      <c r="E91">
        <v>2</v>
      </c>
      <c r="F91">
        <v>180</v>
      </c>
      <c r="G91">
        <v>0</v>
      </c>
      <c r="H91">
        <v>30</v>
      </c>
      <c r="I91">
        <v>390</v>
      </c>
      <c r="J91" t="s">
        <v>256</v>
      </c>
      <c r="K91" t="s">
        <v>259</v>
      </c>
    </row>
    <row r="92" spans="1:11" x14ac:dyDescent="0.3">
      <c r="A92" t="s">
        <v>101</v>
      </c>
      <c r="B92" s="2">
        <v>45377</v>
      </c>
      <c r="C92" t="s">
        <v>280</v>
      </c>
      <c r="D92" t="s">
        <v>246</v>
      </c>
      <c r="E92">
        <v>1</v>
      </c>
      <c r="F92">
        <v>180</v>
      </c>
      <c r="G92">
        <v>12</v>
      </c>
      <c r="H92">
        <v>20</v>
      </c>
      <c r="I92">
        <v>212</v>
      </c>
      <c r="J92" t="s">
        <v>280</v>
      </c>
      <c r="K92" t="s">
        <v>280</v>
      </c>
    </row>
    <row r="93" spans="1:11" x14ac:dyDescent="0.3">
      <c r="A93" t="s">
        <v>102</v>
      </c>
      <c r="B93" s="2">
        <v>45370</v>
      </c>
      <c r="C93" t="s">
        <v>237</v>
      </c>
      <c r="D93" t="s">
        <v>244</v>
      </c>
      <c r="E93">
        <v>1</v>
      </c>
      <c r="F93">
        <v>200</v>
      </c>
      <c r="G93">
        <v>5</v>
      </c>
      <c r="H93">
        <v>0</v>
      </c>
      <c r="I93">
        <v>205</v>
      </c>
      <c r="J93" t="s">
        <v>253</v>
      </c>
      <c r="K93" t="s">
        <v>260</v>
      </c>
    </row>
    <row r="94" spans="1:11" x14ac:dyDescent="0.3">
      <c r="A94" t="s">
        <v>103</v>
      </c>
      <c r="B94" s="2">
        <v>45372</v>
      </c>
      <c r="C94" t="s">
        <v>237</v>
      </c>
      <c r="D94" t="s">
        <v>265</v>
      </c>
      <c r="E94">
        <v>2</v>
      </c>
      <c r="F94">
        <v>150</v>
      </c>
      <c r="G94">
        <v>5</v>
      </c>
      <c r="H94">
        <v>20</v>
      </c>
      <c r="I94">
        <v>325</v>
      </c>
      <c r="J94" t="s">
        <v>280</v>
      </c>
      <c r="K94" t="s">
        <v>260</v>
      </c>
    </row>
    <row r="95" spans="1:11" x14ac:dyDescent="0.3">
      <c r="A95" t="s">
        <v>104</v>
      </c>
      <c r="B95" s="2">
        <v>45376</v>
      </c>
      <c r="C95" t="s">
        <v>237</v>
      </c>
      <c r="D95" t="s">
        <v>242</v>
      </c>
      <c r="E95">
        <v>1</v>
      </c>
      <c r="F95">
        <v>180</v>
      </c>
      <c r="G95">
        <v>0</v>
      </c>
      <c r="H95">
        <v>20</v>
      </c>
      <c r="I95">
        <v>198.03555000934281</v>
      </c>
      <c r="J95" t="s">
        <v>280</v>
      </c>
      <c r="K95" t="s">
        <v>260</v>
      </c>
    </row>
    <row r="96" spans="1:11" x14ac:dyDescent="0.3">
      <c r="A96" t="s">
        <v>105</v>
      </c>
      <c r="B96" s="2">
        <v>45369</v>
      </c>
      <c r="C96" t="s">
        <v>237</v>
      </c>
      <c r="D96" t="s">
        <v>242</v>
      </c>
      <c r="E96">
        <v>3</v>
      </c>
      <c r="F96">
        <v>180</v>
      </c>
      <c r="G96">
        <v>12</v>
      </c>
      <c r="H96">
        <v>0</v>
      </c>
      <c r="I96">
        <v>551.45456646809907</v>
      </c>
      <c r="J96" t="s">
        <v>280</v>
      </c>
      <c r="K96" t="s">
        <v>280</v>
      </c>
    </row>
    <row r="97" spans="1:11" x14ac:dyDescent="0.3">
      <c r="A97" t="s">
        <v>106</v>
      </c>
      <c r="B97" s="2">
        <v>45364</v>
      </c>
      <c r="C97" t="s">
        <v>238</v>
      </c>
      <c r="D97" t="s">
        <v>245</v>
      </c>
      <c r="E97">
        <v>1</v>
      </c>
      <c r="F97">
        <v>150</v>
      </c>
      <c r="G97">
        <v>0</v>
      </c>
      <c r="H97">
        <v>0</v>
      </c>
      <c r="I97">
        <v>154.31767695702811</v>
      </c>
      <c r="J97" t="s">
        <v>253</v>
      </c>
      <c r="K97" t="s">
        <v>260</v>
      </c>
    </row>
    <row r="98" spans="1:11" x14ac:dyDescent="0.3">
      <c r="A98" t="s">
        <v>107</v>
      </c>
      <c r="B98" s="2">
        <v>45370</v>
      </c>
      <c r="C98" t="s">
        <v>240</v>
      </c>
      <c r="D98" t="s">
        <v>245</v>
      </c>
      <c r="E98">
        <v>1</v>
      </c>
      <c r="F98">
        <v>200</v>
      </c>
      <c r="G98">
        <v>0</v>
      </c>
      <c r="H98">
        <v>30</v>
      </c>
      <c r="I98">
        <v>230</v>
      </c>
      <c r="J98" t="s">
        <v>256</v>
      </c>
      <c r="K98" t="s">
        <v>259</v>
      </c>
    </row>
    <row r="99" spans="1:11" x14ac:dyDescent="0.3">
      <c r="A99" t="s">
        <v>108</v>
      </c>
      <c r="B99" s="2">
        <v>45369</v>
      </c>
      <c r="C99" t="s">
        <v>280</v>
      </c>
      <c r="D99" t="s">
        <v>244</v>
      </c>
      <c r="E99">
        <v>1</v>
      </c>
      <c r="F99">
        <v>150</v>
      </c>
      <c r="G99">
        <v>0</v>
      </c>
      <c r="H99">
        <v>30</v>
      </c>
      <c r="I99">
        <v>197.76067522637089</v>
      </c>
      <c r="J99" t="s">
        <v>280</v>
      </c>
      <c r="K99" t="s">
        <v>257</v>
      </c>
    </row>
    <row r="100" spans="1:11" x14ac:dyDescent="0.3">
      <c r="A100" t="s">
        <v>109</v>
      </c>
      <c r="B100" s="2">
        <v>45353</v>
      </c>
      <c r="C100" t="s">
        <v>239</v>
      </c>
      <c r="D100" t="s">
        <v>245</v>
      </c>
      <c r="E100">
        <v>1</v>
      </c>
      <c r="F100">
        <v>200</v>
      </c>
      <c r="G100">
        <v>5</v>
      </c>
      <c r="H100">
        <v>30</v>
      </c>
      <c r="I100">
        <v>239.65622417750021</v>
      </c>
      <c r="J100" t="s">
        <v>280</v>
      </c>
      <c r="K100" t="s">
        <v>259</v>
      </c>
    </row>
    <row r="101" spans="1:11" x14ac:dyDescent="0.3">
      <c r="A101" t="s">
        <v>110</v>
      </c>
      <c r="B101" s="2">
        <v>45371</v>
      </c>
      <c r="C101" t="s">
        <v>236</v>
      </c>
      <c r="D101" t="s">
        <v>265</v>
      </c>
      <c r="E101">
        <v>3</v>
      </c>
      <c r="F101">
        <v>120</v>
      </c>
      <c r="G101">
        <v>0</v>
      </c>
      <c r="H101">
        <v>0</v>
      </c>
      <c r="I101">
        <v>360</v>
      </c>
      <c r="J101" t="s">
        <v>280</v>
      </c>
      <c r="K101" t="s">
        <v>280</v>
      </c>
    </row>
    <row r="102" spans="1:11" x14ac:dyDescent="0.3">
      <c r="A102" t="s">
        <v>111</v>
      </c>
      <c r="B102" s="2">
        <v>45364</v>
      </c>
      <c r="C102" t="s">
        <v>240</v>
      </c>
      <c r="D102" t="s">
        <v>242</v>
      </c>
      <c r="E102">
        <v>3</v>
      </c>
      <c r="F102">
        <v>150</v>
      </c>
      <c r="G102">
        <v>0</v>
      </c>
      <c r="H102">
        <v>30</v>
      </c>
      <c r="I102">
        <v>458.54485687009941</v>
      </c>
      <c r="J102" t="s">
        <v>256</v>
      </c>
      <c r="K102" t="s">
        <v>259</v>
      </c>
    </row>
    <row r="103" spans="1:11" x14ac:dyDescent="0.3">
      <c r="A103" t="s">
        <v>112</v>
      </c>
      <c r="B103" s="2">
        <v>45373</v>
      </c>
      <c r="C103" t="s">
        <v>235</v>
      </c>
      <c r="D103" t="s">
        <v>249</v>
      </c>
      <c r="E103">
        <v>1</v>
      </c>
      <c r="F103">
        <v>120</v>
      </c>
      <c r="G103">
        <v>0</v>
      </c>
      <c r="H103">
        <v>0</v>
      </c>
      <c r="I103">
        <v>120</v>
      </c>
      <c r="J103" t="s">
        <v>253</v>
      </c>
      <c r="K103" t="s">
        <v>280</v>
      </c>
    </row>
    <row r="104" spans="1:11" x14ac:dyDescent="0.3">
      <c r="A104" t="s">
        <v>113</v>
      </c>
      <c r="B104" s="2">
        <v>45361</v>
      </c>
      <c r="C104" t="s">
        <v>237</v>
      </c>
      <c r="D104" t="s">
        <v>244</v>
      </c>
      <c r="E104">
        <v>1</v>
      </c>
      <c r="F104">
        <v>180</v>
      </c>
      <c r="G104">
        <v>5</v>
      </c>
      <c r="H104">
        <v>0</v>
      </c>
      <c r="I104">
        <v>185</v>
      </c>
      <c r="J104" t="s">
        <v>256</v>
      </c>
      <c r="K104" t="s">
        <v>257</v>
      </c>
    </row>
    <row r="105" spans="1:11" x14ac:dyDescent="0.3">
      <c r="A105" t="s">
        <v>114</v>
      </c>
      <c r="B105" s="2">
        <v>45368</v>
      </c>
      <c r="C105" t="s">
        <v>280</v>
      </c>
      <c r="D105" t="s">
        <v>249</v>
      </c>
      <c r="E105">
        <v>1</v>
      </c>
      <c r="F105">
        <v>120</v>
      </c>
      <c r="G105">
        <v>5</v>
      </c>
      <c r="H105">
        <v>30</v>
      </c>
      <c r="I105">
        <v>155</v>
      </c>
      <c r="J105" t="s">
        <v>256</v>
      </c>
      <c r="K105" t="s">
        <v>257</v>
      </c>
    </row>
    <row r="106" spans="1:11" x14ac:dyDescent="0.3">
      <c r="A106" t="s">
        <v>115</v>
      </c>
      <c r="B106" s="2">
        <v>45376</v>
      </c>
      <c r="C106" t="s">
        <v>238</v>
      </c>
      <c r="D106" t="s">
        <v>249</v>
      </c>
      <c r="E106">
        <v>1</v>
      </c>
      <c r="F106">
        <v>180</v>
      </c>
      <c r="G106">
        <v>12</v>
      </c>
      <c r="H106">
        <v>30</v>
      </c>
      <c r="I106">
        <v>223.68105456816809</v>
      </c>
      <c r="J106" t="s">
        <v>256</v>
      </c>
      <c r="K106" t="s">
        <v>259</v>
      </c>
    </row>
    <row r="107" spans="1:11" x14ac:dyDescent="0.3">
      <c r="A107" t="s">
        <v>116</v>
      </c>
      <c r="B107" s="2">
        <v>45379</v>
      </c>
      <c r="C107" t="s">
        <v>239</v>
      </c>
      <c r="D107" t="s">
        <v>249</v>
      </c>
      <c r="E107">
        <v>1</v>
      </c>
      <c r="F107">
        <v>180</v>
      </c>
      <c r="G107">
        <v>12</v>
      </c>
      <c r="H107">
        <v>0</v>
      </c>
      <c r="I107">
        <v>192</v>
      </c>
      <c r="J107" t="s">
        <v>280</v>
      </c>
      <c r="K107" t="s">
        <v>280</v>
      </c>
    </row>
    <row r="108" spans="1:11" x14ac:dyDescent="0.3">
      <c r="A108" t="s">
        <v>117</v>
      </c>
      <c r="B108" s="2">
        <v>45369</v>
      </c>
      <c r="C108" t="s">
        <v>240</v>
      </c>
      <c r="D108" t="s">
        <v>244</v>
      </c>
      <c r="E108">
        <v>1</v>
      </c>
      <c r="F108">
        <v>150</v>
      </c>
      <c r="G108">
        <v>0</v>
      </c>
      <c r="H108">
        <v>0</v>
      </c>
      <c r="I108">
        <v>150</v>
      </c>
      <c r="J108" t="s">
        <v>280</v>
      </c>
      <c r="K108" t="s">
        <v>257</v>
      </c>
    </row>
    <row r="109" spans="1:11" x14ac:dyDescent="0.3">
      <c r="A109" t="s">
        <v>118</v>
      </c>
      <c r="B109" s="2">
        <v>45374</v>
      </c>
      <c r="C109" t="s">
        <v>239</v>
      </c>
      <c r="D109" t="s">
        <v>245</v>
      </c>
      <c r="E109">
        <v>2</v>
      </c>
      <c r="F109">
        <v>150</v>
      </c>
      <c r="G109">
        <v>12</v>
      </c>
      <c r="H109">
        <v>20</v>
      </c>
      <c r="I109">
        <v>332</v>
      </c>
      <c r="J109" t="s">
        <v>253</v>
      </c>
      <c r="K109" t="s">
        <v>280</v>
      </c>
    </row>
    <row r="110" spans="1:11" x14ac:dyDescent="0.3">
      <c r="A110" t="s">
        <v>119</v>
      </c>
      <c r="B110" s="2">
        <v>45355</v>
      </c>
      <c r="C110" t="s">
        <v>280</v>
      </c>
      <c r="D110" t="s">
        <v>265</v>
      </c>
      <c r="E110">
        <v>1</v>
      </c>
      <c r="F110">
        <v>120</v>
      </c>
      <c r="G110">
        <v>5</v>
      </c>
      <c r="H110">
        <v>0</v>
      </c>
      <c r="I110">
        <v>125</v>
      </c>
      <c r="J110" t="s">
        <v>251</v>
      </c>
      <c r="K110" t="s">
        <v>280</v>
      </c>
    </row>
    <row r="111" spans="1:11" x14ac:dyDescent="0.3">
      <c r="A111" t="s">
        <v>120</v>
      </c>
      <c r="B111" s="2">
        <v>45355</v>
      </c>
      <c r="C111" t="s">
        <v>280</v>
      </c>
      <c r="D111" t="s">
        <v>245</v>
      </c>
      <c r="E111">
        <v>1</v>
      </c>
      <c r="F111">
        <v>150</v>
      </c>
      <c r="G111">
        <v>12</v>
      </c>
      <c r="H111">
        <v>0</v>
      </c>
      <c r="I111">
        <v>162</v>
      </c>
      <c r="J111" t="s">
        <v>280</v>
      </c>
      <c r="K111" t="s">
        <v>259</v>
      </c>
    </row>
    <row r="112" spans="1:11" x14ac:dyDescent="0.3">
      <c r="A112" t="s">
        <v>121</v>
      </c>
      <c r="B112" s="2">
        <v>45363</v>
      </c>
      <c r="C112" t="s">
        <v>280</v>
      </c>
      <c r="D112" t="s">
        <v>244</v>
      </c>
      <c r="E112">
        <v>1</v>
      </c>
      <c r="F112">
        <v>180</v>
      </c>
      <c r="G112">
        <v>0</v>
      </c>
      <c r="H112">
        <v>0</v>
      </c>
      <c r="I112">
        <v>180</v>
      </c>
      <c r="J112" t="s">
        <v>253</v>
      </c>
      <c r="K112" t="s">
        <v>280</v>
      </c>
    </row>
    <row r="113" spans="1:11" x14ac:dyDescent="0.3">
      <c r="A113" t="s">
        <v>122</v>
      </c>
      <c r="B113" s="2">
        <v>45373</v>
      </c>
      <c r="C113" t="s">
        <v>280</v>
      </c>
      <c r="D113" t="s">
        <v>245</v>
      </c>
      <c r="E113">
        <v>2</v>
      </c>
      <c r="F113">
        <v>200</v>
      </c>
      <c r="G113">
        <v>0</v>
      </c>
      <c r="H113">
        <v>20</v>
      </c>
      <c r="I113">
        <v>420</v>
      </c>
      <c r="J113" t="s">
        <v>256</v>
      </c>
      <c r="K113" t="s">
        <v>259</v>
      </c>
    </row>
    <row r="114" spans="1:11" x14ac:dyDescent="0.3">
      <c r="A114" t="s">
        <v>123</v>
      </c>
      <c r="B114" s="2">
        <v>45377</v>
      </c>
      <c r="C114" t="s">
        <v>239</v>
      </c>
      <c r="D114" t="s">
        <v>245</v>
      </c>
      <c r="E114">
        <v>1</v>
      </c>
      <c r="F114">
        <v>200</v>
      </c>
      <c r="G114">
        <v>12</v>
      </c>
      <c r="H114">
        <v>30</v>
      </c>
      <c r="I114">
        <v>242</v>
      </c>
      <c r="J114" t="s">
        <v>253</v>
      </c>
      <c r="K114" t="s">
        <v>259</v>
      </c>
    </row>
    <row r="115" spans="1:11" x14ac:dyDescent="0.3">
      <c r="A115" t="s">
        <v>124</v>
      </c>
      <c r="B115" s="2">
        <v>45359</v>
      </c>
      <c r="C115" t="s">
        <v>280</v>
      </c>
      <c r="D115" t="s">
        <v>265</v>
      </c>
      <c r="E115">
        <v>2</v>
      </c>
      <c r="F115">
        <v>180</v>
      </c>
      <c r="G115">
        <v>12</v>
      </c>
      <c r="H115">
        <v>0</v>
      </c>
      <c r="I115">
        <v>372</v>
      </c>
      <c r="J115" t="s">
        <v>256</v>
      </c>
      <c r="K115" t="s">
        <v>260</v>
      </c>
    </row>
    <row r="116" spans="1:11" x14ac:dyDescent="0.3">
      <c r="A116" t="s">
        <v>125</v>
      </c>
      <c r="B116" s="2">
        <v>45361</v>
      </c>
      <c r="C116" t="s">
        <v>280</v>
      </c>
      <c r="D116" t="s">
        <v>265</v>
      </c>
      <c r="E116">
        <v>1</v>
      </c>
      <c r="F116">
        <v>150</v>
      </c>
      <c r="G116">
        <v>12</v>
      </c>
      <c r="H116">
        <v>30</v>
      </c>
      <c r="I116">
        <v>192</v>
      </c>
      <c r="J116" t="s">
        <v>251</v>
      </c>
      <c r="K116" t="s">
        <v>280</v>
      </c>
    </row>
    <row r="117" spans="1:11" x14ac:dyDescent="0.3">
      <c r="A117" t="s">
        <v>126</v>
      </c>
      <c r="B117" s="2">
        <v>45354</v>
      </c>
      <c r="C117" t="s">
        <v>240</v>
      </c>
      <c r="D117" t="s">
        <v>245</v>
      </c>
      <c r="E117">
        <v>1</v>
      </c>
      <c r="F117">
        <v>120</v>
      </c>
      <c r="G117">
        <v>0</v>
      </c>
      <c r="H117">
        <v>0</v>
      </c>
      <c r="I117">
        <v>120</v>
      </c>
      <c r="J117" t="s">
        <v>280</v>
      </c>
      <c r="K117" t="s">
        <v>280</v>
      </c>
    </row>
    <row r="118" spans="1:11" x14ac:dyDescent="0.3">
      <c r="A118" t="s">
        <v>127</v>
      </c>
      <c r="B118" s="2">
        <v>45355</v>
      </c>
      <c r="C118" t="s">
        <v>280</v>
      </c>
      <c r="D118" t="s">
        <v>242</v>
      </c>
      <c r="E118">
        <v>3</v>
      </c>
      <c r="F118">
        <v>150</v>
      </c>
      <c r="G118">
        <v>0</v>
      </c>
      <c r="H118">
        <v>20</v>
      </c>
      <c r="I118">
        <v>470</v>
      </c>
      <c r="J118" t="s">
        <v>256</v>
      </c>
      <c r="K118" t="s">
        <v>280</v>
      </c>
    </row>
    <row r="119" spans="1:11" x14ac:dyDescent="0.3">
      <c r="A119" t="s">
        <v>128</v>
      </c>
      <c r="B119" s="2">
        <v>45363</v>
      </c>
      <c r="C119" t="s">
        <v>240</v>
      </c>
      <c r="D119" t="s">
        <v>246</v>
      </c>
      <c r="E119">
        <v>1</v>
      </c>
      <c r="F119">
        <v>200</v>
      </c>
      <c r="G119">
        <v>5</v>
      </c>
      <c r="H119">
        <v>20</v>
      </c>
      <c r="I119">
        <v>225</v>
      </c>
      <c r="J119" t="s">
        <v>280</v>
      </c>
      <c r="K119" t="s">
        <v>259</v>
      </c>
    </row>
    <row r="120" spans="1:11" x14ac:dyDescent="0.3">
      <c r="A120" t="s">
        <v>129</v>
      </c>
      <c r="B120" s="2">
        <v>45355</v>
      </c>
      <c r="C120" t="s">
        <v>239</v>
      </c>
      <c r="D120" t="s">
        <v>242</v>
      </c>
      <c r="E120">
        <v>3</v>
      </c>
      <c r="F120">
        <v>150</v>
      </c>
      <c r="G120">
        <v>0</v>
      </c>
      <c r="H120">
        <v>30</v>
      </c>
      <c r="I120">
        <v>480</v>
      </c>
      <c r="J120" t="s">
        <v>256</v>
      </c>
      <c r="K120" t="s">
        <v>280</v>
      </c>
    </row>
    <row r="121" spans="1:11" x14ac:dyDescent="0.3">
      <c r="A121" t="s">
        <v>130</v>
      </c>
      <c r="B121" s="2">
        <v>45371</v>
      </c>
      <c r="C121" t="s">
        <v>240</v>
      </c>
      <c r="D121" t="s">
        <v>246</v>
      </c>
      <c r="E121">
        <v>1</v>
      </c>
      <c r="F121">
        <v>150</v>
      </c>
      <c r="G121">
        <v>0</v>
      </c>
      <c r="H121">
        <v>0</v>
      </c>
      <c r="I121">
        <v>150</v>
      </c>
      <c r="J121" t="s">
        <v>256</v>
      </c>
      <c r="K121" t="s">
        <v>280</v>
      </c>
    </row>
    <row r="122" spans="1:11" x14ac:dyDescent="0.3">
      <c r="A122" t="s">
        <v>131</v>
      </c>
      <c r="B122" s="2">
        <v>45376</v>
      </c>
      <c r="C122" t="s">
        <v>238</v>
      </c>
      <c r="D122" t="s">
        <v>249</v>
      </c>
      <c r="E122">
        <v>1</v>
      </c>
      <c r="F122">
        <v>150</v>
      </c>
      <c r="G122">
        <v>5</v>
      </c>
      <c r="H122">
        <v>0</v>
      </c>
      <c r="I122">
        <v>155</v>
      </c>
      <c r="J122" t="s">
        <v>251</v>
      </c>
      <c r="K122" t="s">
        <v>257</v>
      </c>
    </row>
    <row r="123" spans="1:11" x14ac:dyDescent="0.3">
      <c r="A123" t="s">
        <v>132</v>
      </c>
      <c r="B123" s="2">
        <v>45358</v>
      </c>
      <c r="C123" t="s">
        <v>239</v>
      </c>
      <c r="D123" t="s">
        <v>246</v>
      </c>
      <c r="E123">
        <v>2</v>
      </c>
      <c r="F123">
        <v>200</v>
      </c>
      <c r="G123">
        <v>0</v>
      </c>
      <c r="H123">
        <v>30</v>
      </c>
      <c r="I123">
        <v>430</v>
      </c>
      <c r="J123" t="s">
        <v>256</v>
      </c>
      <c r="K123" t="s">
        <v>259</v>
      </c>
    </row>
    <row r="124" spans="1:11" x14ac:dyDescent="0.3">
      <c r="A124" t="s">
        <v>133</v>
      </c>
      <c r="B124" s="2">
        <v>45361</v>
      </c>
      <c r="C124" t="s">
        <v>237</v>
      </c>
      <c r="D124" t="s">
        <v>241</v>
      </c>
      <c r="E124">
        <v>1</v>
      </c>
      <c r="F124">
        <v>180</v>
      </c>
      <c r="G124">
        <v>5</v>
      </c>
      <c r="H124">
        <v>30</v>
      </c>
      <c r="I124">
        <v>215</v>
      </c>
      <c r="J124" t="s">
        <v>256</v>
      </c>
      <c r="K124" t="s">
        <v>259</v>
      </c>
    </row>
    <row r="125" spans="1:11" x14ac:dyDescent="0.3">
      <c r="A125" t="s">
        <v>134</v>
      </c>
      <c r="B125" s="2">
        <v>45375</v>
      </c>
      <c r="C125" t="s">
        <v>280</v>
      </c>
      <c r="D125" t="s">
        <v>246</v>
      </c>
      <c r="E125">
        <v>2</v>
      </c>
      <c r="F125">
        <v>180</v>
      </c>
      <c r="G125">
        <v>5</v>
      </c>
      <c r="H125">
        <v>20</v>
      </c>
      <c r="I125">
        <v>385</v>
      </c>
      <c r="J125" t="s">
        <v>253</v>
      </c>
      <c r="K125" t="s">
        <v>259</v>
      </c>
    </row>
    <row r="126" spans="1:11" x14ac:dyDescent="0.3">
      <c r="A126" t="s">
        <v>135</v>
      </c>
      <c r="B126" s="2">
        <v>45366</v>
      </c>
      <c r="C126" t="s">
        <v>238</v>
      </c>
      <c r="D126" t="s">
        <v>249</v>
      </c>
      <c r="E126">
        <v>1</v>
      </c>
      <c r="F126">
        <v>150</v>
      </c>
      <c r="G126">
        <v>0</v>
      </c>
      <c r="H126">
        <v>0</v>
      </c>
      <c r="I126">
        <v>150</v>
      </c>
      <c r="J126" t="s">
        <v>280</v>
      </c>
      <c r="K126" t="s">
        <v>259</v>
      </c>
    </row>
    <row r="127" spans="1:11" x14ac:dyDescent="0.3">
      <c r="A127" t="s">
        <v>136</v>
      </c>
      <c r="B127" s="2">
        <v>45358</v>
      </c>
      <c r="C127" t="s">
        <v>239</v>
      </c>
      <c r="D127" t="s">
        <v>246</v>
      </c>
      <c r="E127">
        <v>1</v>
      </c>
      <c r="F127">
        <v>200</v>
      </c>
      <c r="G127">
        <v>0</v>
      </c>
      <c r="H127">
        <v>30</v>
      </c>
      <c r="I127">
        <v>230</v>
      </c>
      <c r="J127" t="s">
        <v>251</v>
      </c>
      <c r="K127" t="s">
        <v>260</v>
      </c>
    </row>
    <row r="128" spans="1:11" x14ac:dyDescent="0.3">
      <c r="A128" t="s">
        <v>137</v>
      </c>
      <c r="B128" s="2">
        <v>45371</v>
      </c>
      <c r="C128" t="s">
        <v>280</v>
      </c>
      <c r="D128" t="s">
        <v>242</v>
      </c>
      <c r="E128">
        <v>2</v>
      </c>
      <c r="F128">
        <v>150</v>
      </c>
      <c r="G128">
        <v>0</v>
      </c>
      <c r="H128">
        <v>0</v>
      </c>
      <c r="I128">
        <v>275.39743838063617</v>
      </c>
      <c r="J128" t="s">
        <v>253</v>
      </c>
      <c r="K128" t="s">
        <v>259</v>
      </c>
    </row>
    <row r="129" spans="1:11" x14ac:dyDescent="0.3">
      <c r="A129" t="s">
        <v>138</v>
      </c>
      <c r="B129" s="2">
        <v>45377</v>
      </c>
      <c r="C129" t="s">
        <v>280</v>
      </c>
      <c r="D129" t="s">
        <v>246</v>
      </c>
      <c r="E129">
        <v>3</v>
      </c>
      <c r="F129">
        <v>200</v>
      </c>
      <c r="G129">
        <v>0</v>
      </c>
      <c r="H129">
        <v>0</v>
      </c>
      <c r="I129">
        <v>600</v>
      </c>
      <c r="J129" t="s">
        <v>251</v>
      </c>
      <c r="K129" t="s">
        <v>259</v>
      </c>
    </row>
    <row r="130" spans="1:11" x14ac:dyDescent="0.3">
      <c r="A130" t="s">
        <v>139</v>
      </c>
      <c r="B130" s="2">
        <v>45358</v>
      </c>
      <c r="C130" t="s">
        <v>237</v>
      </c>
      <c r="D130" t="s">
        <v>249</v>
      </c>
      <c r="E130">
        <v>1</v>
      </c>
      <c r="F130">
        <v>180</v>
      </c>
      <c r="G130">
        <v>0</v>
      </c>
      <c r="H130">
        <v>0</v>
      </c>
      <c r="I130">
        <v>190.00250089222331</v>
      </c>
      <c r="J130" t="s">
        <v>280</v>
      </c>
      <c r="K130" t="s">
        <v>280</v>
      </c>
    </row>
    <row r="131" spans="1:11" x14ac:dyDescent="0.3">
      <c r="A131" t="s">
        <v>140</v>
      </c>
      <c r="B131" s="2">
        <v>45364</v>
      </c>
      <c r="C131" t="s">
        <v>280</v>
      </c>
      <c r="D131" t="s">
        <v>249</v>
      </c>
      <c r="E131">
        <v>3</v>
      </c>
      <c r="F131">
        <v>120</v>
      </c>
      <c r="G131">
        <v>5</v>
      </c>
      <c r="H131">
        <v>0</v>
      </c>
      <c r="I131">
        <v>365</v>
      </c>
      <c r="J131" t="s">
        <v>256</v>
      </c>
      <c r="K131" t="s">
        <v>257</v>
      </c>
    </row>
    <row r="132" spans="1:11" x14ac:dyDescent="0.3">
      <c r="A132" t="s">
        <v>141</v>
      </c>
      <c r="B132" s="2">
        <v>45374</v>
      </c>
      <c r="C132" t="s">
        <v>240</v>
      </c>
      <c r="D132" t="s">
        <v>241</v>
      </c>
      <c r="E132">
        <v>3</v>
      </c>
      <c r="F132">
        <v>180</v>
      </c>
      <c r="G132">
        <v>0</v>
      </c>
      <c r="H132">
        <v>20</v>
      </c>
      <c r="I132">
        <v>603.23799681670619</v>
      </c>
      <c r="J132" t="s">
        <v>251</v>
      </c>
      <c r="K132" t="s">
        <v>257</v>
      </c>
    </row>
    <row r="133" spans="1:11" x14ac:dyDescent="0.3">
      <c r="A133" t="s">
        <v>142</v>
      </c>
      <c r="B133" s="2">
        <v>45379</v>
      </c>
      <c r="C133" t="s">
        <v>237</v>
      </c>
      <c r="D133" t="s">
        <v>249</v>
      </c>
      <c r="E133">
        <v>1</v>
      </c>
      <c r="F133">
        <v>180</v>
      </c>
      <c r="G133">
        <v>12</v>
      </c>
      <c r="H133">
        <v>30</v>
      </c>
      <c r="I133">
        <v>222</v>
      </c>
      <c r="J133" t="s">
        <v>251</v>
      </c>
      <c r="K133" t="s">
        <v>259</v>
      </c>
    </row>
    <row r="134" spans="1:11" x14ac:dyDescent="0.3">
      <c r="A134" t="s">
        <v>143</v>
      </c>
      <c r="B134" s="2">
        <v>45358</v>
      </c>
      <c r="C134" t="s">
        <v>280</v>
      </c>
      <c r="D134" t="s">
        <v>245</v>
      </c>
      <c r="E134">
        <v>3</v>
      </c>
      <c r="F134">
        <v>120</v>
      </c>
      <c r="G134">
        <v>12</v>
      </c>
      <c r="H134">
        <v>20</v>
      </c>
      <c r="I134">
        <v>392</v>
      </c>
      <c r="J134" t="s">
        <v>280</v>
      </c>
      <c r="K134" t="s">
        <v>257</v>
      </c>
    </row>
    <row r="135" spans="1:11" x14ac:dyDescent="0.3">
      <c r="A135" t="s">
        <v>144</v>
      </c>
      <c r="B135" s="2">
        <v>45369</v>
      </c>
      <c r="C135" t="s">
        <v>238</v>
      </c>
      <c r="D135" t="s">
        <v>265</v>
      </c>
      <c r="E135">
        <v>3</v>
      </c>
      <c r="F135">
        <v>150</v>
      </c>
      <c r="G135">
        <v>0</v>
      </c>
      <c r="H135">
        <v>0</v>
      </c>
      <c r="I135">
        <v>450</v>
      </c>
      <c r="J135" t="s">
        <v>256</v>
      </c>
      <c r="K135" t="s">
        <v>257</v>
      </c>
    </row>
    <row r="136" spans="1:11" x14ac:dyDescent="0.3">
      <c r="A136" t="s">
        <v>145</v>
      </c>
      <c r="B136" s="2">
        <v>45381</v>
      </c>
      <c r="C136" t="s">
        <v>238</v>
      </c>
      <c r="D136" t="s">
        <v>242</v>
      </c>
      <c r="E136">
        <v>1</v>
      </c>
      <c r="F136">
        <v>180</v>
      </c>
      <c r="G136">
        <v>12</v>
      </c>
      <c r="H136">
        <v>0</v>
      </c>
      <c r="I136">
        <v>192</v>
      </c>
      <c r="J136" t="s">
        <v>256</v>
      </c>
      <c r="K136" t="s">
        <v>257</v>
      </c>
    </row>
    <row r="137" spans="1:11" x14ac:dyDescent="0.3">
      <c r="A137" t="s">
        <v>146</v>
      </c>
      <c r="B137" s="2">
        <v>45366</v>
      </c>
      <c r="C137" t="s">
        <v>239</v>
      </c>
      <c r="D137" t="s">
        <v>245</v>
      </c>
      <c r="E137">
        <v>1</v>
      </c>
      <c r="F137">
        <v>150</v>
      </c>
      <c r="G137">
        <v>5</v>
      </c>
      <c r="H137">
        <v>0</v>
      </c>
      <c r="I137">
        <v>155</v>
      </c>
      <c r="J137" t="s">
        <v>251</v>
      </c>
      <c r="K137" t="s">
        <v>280</v>
      </c>
    </row>
    <row r="138" spans="1:11" x14ac:dyDescent="0.3">
      <c r="A138" t="s">
        <v>147</v>
      </c>
      <c r="B138" s="2">
        <v>45362</v>
      </c>
      <c r="C138" t="s">
        <v>236</v>
      </c>
      <c r="D138" t="s">
        <v>241</v>
      </c>
      <c r="E138">
        <v>3</v>
      </c>
      <c r="F138">
        <v>180</v>
      </c>
      <c r="G138">
        <v>5</v>
      </c>
      <c r="H138">
        <v>30</v>
      </c>
      <c r="I138">
        <v>575</v>
      </c>
      <c r="J138" t="s">
        <v>280</v>
      </c>
      <c r="K138" t="s">
        <v>259</v>
      </c>
    </row>
    <row r="139" spans="1:11" x14ac:dyDescent="0.3">
      <c r="A139" t="s">
        <v>148</v>
      </c>
      <c r="B139" s="2">
        <v>45355</v>
      </c>
      <c r="C139" t="s">
        <v>280</v>
      </c>
      <c r="D139" t="s">
        <v>241</v>
      </c>
      <c r="E139">
        <v>2</v>
      </c>
      <c r="F139">
        <v>200</v>
      </c>
      <c r="G139">
        <v>0</v>
      </c>
      <c r="H139">
        <v>20</v>
      </c>
      <c r="I139">
        <v>420</v>
      </c>
      <c r="J139" t="s">
        <v>256</v>
      </c>
      <c r="K139" t="s">
        <v>280</v>
      </c>
    </row>
    <row r="140" spans="1:11" x14ac:dyDescent="0.3">
      <c r="A140" t="s">
        <v>149</v>
      </c>
      <c r="B140" s="2">
        <v>45372</v>
      </c>
      <c r="C140" t="s">
        <v>238</v>
      </c>
      <c r="D140" t="s">
        <v>249</v>
      </c>
      <c r="E140">
        <v>2</v>
      </c>
      <c r="F140">
        <v>120</v>
      </c>
      <c r="G140">
        <v>12</v>
      </c>
      <c r="H140">
        <v>30</v>
      </c>
      <c r="I140">
        <v>282</v>
      </c>
      <c r="J140" t="s">
        <v>251</v>
      </c>
      <c r="K140" t="s">
        <v>259</v>
      </c>
    </row>
    <row r="141" spans="1:11" x14ac:dyDescent="0.3">
      <c r="A141" t="s">
        <v>150</v>
      </c>
      <c r="B141" s="2">
        <v>45355</v>
      </c>
      <c r="C141" t="s">
        <v>236</v>
      </c>
      <c r="D141" t="s">
        <v>249</v>
      </c>
      <c r="E141">
        <v>1</v>
      </c>
      <c r="F141">
        <v>180</v>
      </c>
      <c r="G141">
        <v>12</v>
      </c>
      <c r="H141">
        <v>0</v>
      </c>
      <c r="I141">
        <v>192</v>
      </c>
      <c r="J141" t="s">
        <v>280</v>
      </c>
      <c r="K141" t="s">
        <v>259</v>
      </c>
    </row>
    <row r="142" spans="1:11" x14ac:dyDescent="0.3">
      <c r="A142" t="s">
        <v>151</v>
      </c>
      <c r="B142" s="2">
        <v>45353</v>
      </c>
      <c r="C142" t="s">
        <v>240</v>
      </c>
      <c r="D142" t="s">
        <v>241</v>
      </c>
      <c r="E142">
        <v>2</v>
      </c>
      <c r="F142">
        <v>200</v>
      </c>
      <c r="G142">
        <v>0</v>
      </c>
      <c r="H142">
        <v>0</v>
      </c>
      <c r="I142">
        <v>432.27634924188078</v>
      </c>
      <c r="J142" t="s">
        <v>251</v>
      </c>
      <c r="K142" t="s">
        <v>260</v>
      </c>
    </row>
    <row r="143" spans="1:11" x14ac:dyDescent="0.3">
      <c r="A143" t="s">
        <v>152</v>
      </c>
      <c r="B143" s="2">
        <v>45367</v>
      </c>
      <c r="C143" t="s">
        <v>280</v>
      </c>
      <c r="D143" t="s">
        <v>249</v>
      </c>
      <c r="E143">
        <v>1</v>
      </c>
      <c r="F143">
        <v>200</v>
      </c>
      <c r="G143">
        <v>12</v>
      </c>
      <c r="H143">
        <v>0</v>
      </c>
      <c r="I143">
        <v>212</v>
      </c>
      <c r="J143" t="s">
        <v>280</v>
      </c>
      <c r="K143" t="s">
        <v>280</v>
      </c>
    </row>
    <row r="144" spans="1:11" x14ac:dyDescent="0.3">
      <c r="A144" t="s">
        <v>153</v>
      </c>
      <c r="B144" s="2">
        <v>45365</v>
      </c>
      <c r="C144" t="s">
        <v>236</v>
      </c>
      <c r="D144" t="s">
        <v>246</v>
      </c>
      <c r="E144">
        <v>2</v>
      </c>
      <c r="F144">
        <v>200</v>
      </c>
      <c r="G144">
        <v>0</v>
      </c>
      <c r="H144">
        <v>20</v>
      </c>
      <c r="I144">
        <v>420</v>
      </c>
      <c r="J144" t="s">
        <v>256</v>
      </c>
      <c r="K144" t="s">
        <v>257</v>
      </c>
    </row>
    <row r="145" spans="1:11" x14ac:dyDescent="0.3">
      <c r="A145" t="s">
        <v>154</v>
      </c>
      <c r="B145" s="2">
        <v>45368</v>
      </c>
      <c r="C145" t="s">
        <v>280</v>
      </c>
      <c r="D145" t="s">
        <v>245</v>
      </c>
      <c r="E145">
        <v>1</v>
      </c>
      <c r="F145">
        <v>200</v>
      </c>
      <c r="G145">
        <v>0</v>
      </c>
      <c r="H145">
        <v>30</v>
      </c>
      <c r="I145">
        <v>232.37640481989621</v>
      </c>
      <c r="J145" t="s">
        <v>256</v>
      </c>
      <c r="K145" t="s">
        <v>280</v>
      </c>
    </row>
    <row r="146" spans="1:11" x14ac:dyDescent="0.3">
      <c r="A146" t="s">
        <v>155</v>
      </c>
      <c r="B146" s="2">
        <v>45357</v>
      </c>
      <c r="C146" t="s">
        <v>239</v>
      </c>
      <c r="D146" t="s">
        <v>245</v>
      </c>
      <c r="E146">
        <v>1</v>
      </c>
      <c r="F146">
        <v>150</v>
      </c>
      <c r="G146">
        <v>12</v>
      </c>
      <c r="H146">
        <v>20</v>
      </c>
      <c r="I146">
        <v>178.81097903263739</v>
      </c>
      <c r="J146" t="s">
        <v>256</v>
      </c>
      <c r="K146" t="s">
        <v>260</v>
      </c>
    </row>
    <row r="147" spans="1:11" x14ac:dyDescent="0.3">
      <c r="A147" t="s">
        <v>156</v>
      </c>
      <c r="B147" s="2">
        <v>45360</v>
      </c>
      <c r="C147" t="s">
        <v>238</v>
      </c>
      <c r="D147" t="s">
        <v>242</v>
      </c>
      <c r="E147">
        <v>1</v>
      </c>
      <c r="F147">
        <v>120</v>
      </c>
      <c r="G147">
        <v>5</v>
      </c>
      <c r="H147">
        <v>0</v>
      </c>
      <c r="I147">
        <v>129.17068496197041</v>
      </c>
      <c r="J147" t="s">
        <v>253</v>
      </c>
      <c r="K147" t="s">
        <v>257</v>
      </c>
    </row>
    <row r="148" spans="1:11" x14ac:dyDescent="0.3">
      <c r="A148" t="s">
        <v>157</v>
      </c>
      <c r="B148" s="2">
        <v>45365</v>
      </c>
      <c r="C148" t="s">
        <v>240</v>
      </c>
      <c r="D148" t="s">
        <v>265</v>
      </c>
      <c r="E148">
        <v>3</v>
      </c>
      <c r="F148">
        <v>180</v>
      </c>
      <c r="G148">
        <v>0</v>
      </c>
      <c r="H148">
        <v>0</v>
      </c>
      <c r="I148">
        <v>540</v>
      </c>
      <c r="J148" t="s">
        <v>280</v>
      </c>
      <c r="K148" t="s">
        <v>259</v>
      </c>
    </row>
    <row r="149" spans="1:11" x14ac:dyDescent="0.3">
      <c r="A149" t="s">
        <v>158</v>
      </c>
      <c r="B149" s="2">
        <v>45374</v>
      </c>
      <c r="C149" t="s">
        <v>238</v>
      </c>
      <c r="D149" t="s">
        <v>246</v>
      </c>
      <c r="E149">
        <v>3</v>
      </c>
      <c r="F149">
        <v>150</v>
      </c>
      <c r="G149">
        <v>5</v>
      </c>
      <c r="H149">
        <v>20</v>
      </c>
      <c r="I149">
        <v>475</v>
      </c>
      <c r="J149" t="s">
        <v>280</v>
      </c>
      <c r="K149" t="s">
        <v>259</v>
      </c>
    </row>
    <row r="150" spans="1:11" x14ac:dyDescent="0.3">
      <c r="A150" t="s">
        <v>159</v>
      </c>
      <c r="B150" s="2">
        <v>45366</v>
      </c>
      <c r="C150" t="s">
        <v>240</v>
      </c>
      <c r="D150" t="s">
        <v>245</v>
      </c>
      <c r="E150">
        <v>1</v>
      </c>
      <c r="F150">
        <v>180</v>
      </c>
      <c r="G150">
        <v>0</v>
      </c>
      <c r="H150">
        <v>30</v>
      </c>
      <c r="I150">
        <v>210</v>
      </c>
      <c r="J150" t="s">
        <v>253</v>
      </c>
      <c r="K150" t="s">
        <v>260</v>
      </c>
    </row>
    <row r="151" spans="1:11" x14ac:dyDescent="0.3">
      <c r="A151" t="s">
        <v>160</v>
      </c>
      <c r="B151" s="2">
        <v>45367</v>
      </c>
      <c r="C151" t="s">
        <v>238</v>
      </c>
      <c r="D151" t="s">
        <v>265</v>
      </c>
      <c r="E151">
        <v>3</v>
      </c>
      <c r="F151">
        <v>180</v>
      </c>
      <c r="G151">
        <v>0</v>
      </c>
      <c r="H151">
        <v>0</v>
      </c>
      <c r="I151">
        <v>540</v>
      </c>
      <c r="J151" t="s">
        <v>251</v>
      </c>
      <c r="K151" t="s">
        <v>280</v>
      </c>
    </row>
  </sheetData>
  <phoneticPr fontId="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540F0-736A-4DDF-85BD-48665695B6D1}">
  <dimension ref="A1:C8"/>
  <sheetViews>
    <sheetView workbookViewId="0">
      <selection sqref="A1:C8"/>
    </sheetView>
  </sheetViews>
  <sheetFormatPr defaultRowHeight="14.4" x14ac:dyDescent="0.3"/>
  <cols>
    <col min="1" max="1" width="12.5546875" bestFit="1" customWidth="1"/>
    <col min="2" max="2" width="11.44140625" bestFit="1" customWidth="1"/>
    <col min="3" max="3" width="10.77734375" bestFit="1" customWidth="1"/>
  </cols>
  <sheetData>
    <row r="1" spans="1:3" x14ac:dyDescent="0.3">
      <c r="A1" t="s">
        <v>262</v>
      </c>
      <c r="B1" t="s">
        <v>263</v>
      </c>
      <c r="C1" t="s">
        <v>264</v>
      </c>
    </row>
    <row r="2" spans="1:3" x14ac:dyDescent="0.3">
      <c r="A2" t="s">
        <v>265</v>
      </c>
      <c r="B2">
        <v>80</v>
      </c>
      <c r="C2" t="s">
        <v>266</v>
      </c>
    </row>
    <row r="3" spans="1:3" x14ac:dyDescent="0.3">
      <c r="A3" t="s">
        <v>246</v>
      </c>
      <c r="B3">
        <v>100</v>
      </c>
      <c r="C3" t="s">
        <v>266</v>
      </c>
    </row>
    <row r="4" spans="1:3" x14ac:dyDescent="0.3">
      <c r="A4" t="s">
        <v>242</v>
      </c>
      <c r="B4">
        <v>90</v>
      </c>
      <c r="C4" t="s">
        <v>267</v>
      </c>
    </row>
    <row r="5" spans="1:3" x14ac:dyDescent="0.3">
      <c r="A5" t="s">
        <v>244</v>
      </c>
      <c r="B5">
        <v>120</v>
      </c>
      <c r="C5" t="s">
        <v>267</v>
      </c>
    </row>
    <row r="6" spans="1:3" x14ac:dyDescent="0.3">
      <c r="A6" t="s">
        <v>241</v>
      </c>
      <c r="B6">
        <v>70</v>
      </c>
      <c r="C6" t="s">
        <v>268</v>
      </c>
    </row>
    <row r="7" spans="1:3" x14ac:dyDescent="0.3">
      <c r="A7" t="s">
        <v>245</v>
      </c>
      <c r="B7">
        <v>50</v>
      </c>
      <c r="C7" t="s">
        <v>268</v>
      </c>
    </row>
    <row r="8" spans="1:3" x14ac:dyDescent="0.3">
      <c r="A8" t="s">
        <v>249</v>
      </c>
      <c r="B8">
        <v>60</v>
      </c>
      <c r="C8" t="s">
        <v>267</v>
      </c>
    </row>
  </sheetData>
  <phoneticPr fontId="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00247-2882-475A-A0D9-273A20C29F9A}">
  <dimension ref="A1:C10"/>
  <sheetViews>
    <sheetView workbookViewId="0">
      <selection sqref="A1:C10"/>
    </sheetView>
  </sheetViews>
  <sheetFormatPr defaultRowHeight="14.4" x14ac:dyDescent="0.3"/>
  <cols>
    <col min="1" max="1" width="16.88671875" bestFit="1" customWidth="1"/>
    <col min="2" max="2" width="10.44140625" bestFit="1" customWidth="1"/>
    <col min="3" max="3" width="11" bestFit="1" customWidth="1"/>
  </cols>
  <sheetData>
    <row r="1" spans="1:3" x14ac:dyDescent="0.3">
      <c r="A1" t="s">
        <v>2</v>
      </c>
      <c r="B1" t="s">
        <v>269</v>
      </c>
      <c r="C1" t="s">
        <v>270</v>
      </c>
    </row>
    <row r="2" spans="1:3" x14ac:dyDescent="0.3">
      <c r="A2" t="s">
        <v>236</v>
      </c>
      <c r="B2" t="s">
        <v>271</v>
      </c>
      <c r="C2">
        <v>9876543210</v>
      </c>
    </row>
    <row r="3" spans="1:3" x14ac:dyDescent="0.3">
      <c r="A3" t="s">
        <v>238</v>
      </c>
      <c r="B3" t="s">
        <v>272</v>
      </c>
      <c r="C3">
        <v>0</v>
      </c>
    </row>
    <row r="4" spans="1:3" x14ac:dyDescent="0.3">
      <c r="A4" t="s">
        <v>240</v>
      </c>
      <c r="B4" t="s">
        <v>281</v>
      </c>
      <c r="C4">
        <v>8765432109</v>
      </c>
    </row>
    <row r="5" spans="1:3" x14ac:dyDescent="0.3">
      <c r="A5" t="s">
        <v>239</v>
      </c>
      <c r="B5" t="s">
        <v>273</v>
      </c>
      <c r="C5">
        <v>7654321098</v>
      </c>
    </row>
    <row r="6" spans="1:3" x14ac:dyDescent="0.3">
      <c r="A6" t="s">
        <v>237</v>
      </c>
      <c r="B6" t="s">
        <v>271</v>
      </c>
      <c r="C6">
        <v>0</v>
      </c>
    </row>
    <row r="7" spans="1:3" x14ac:dyDescent="0.3">
      <c r="A7" t="s">
        <v>235</v>
      </c>
      <c r="B7" t="s">
        <v>274</v>
      </c>
      <c r="C7">
        <v>6543210987</v>
      </c>
    </row>
    <row r="8" spans="1:3" x14ac:dyDescent="0.3">
      <c r="A8" t="s">
        <v>238</v>
      </c>
      <c r="B8" t="s">
        <v>272</v>
      </c>
      <c r="C8">
        <v>0</v>
      </c>
    </row>
    <row r="9" spans="1:3" x14ac:dyDescent="0.3">
      <c r="A9" t="s">
        <v>282</v>
      </c>
      <c r="B9" t="s">
        <v>281</v>
      </c>
      <c r="C9">
        <v>0</v>
      </c>
    </row>
    <row r="10" spans="1:3" x14ac:dyDescent="0.3">
      <c r="A10" t="s">
        <v>282</v>
      </c>
      <c r="B10" t="s">
        <v>275</v>
      </c>
      <c r="C10">
        <v>0</v>
      </c>
    </row>
  </sheetData>
  <phoneticPr fontId="2"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A61C3-C4B6-4748-B7FD-FCB59550D654}">
  <dimension ref="A3:F15"/>
  <sheetViews>
    <sheetView workbookViewId="0">
      <selection activeCell="A23" sqref="A23"/>
    </sheetView>
  </sheetViews>
  <sheetFormatPr defaultRowHeight="14.4" x14ac:dyDescent="0.3"/>
  <cols>
    <col min="1" max="1" width="10.77734375" bestFit="1" customWidth="1"/>
    <col min="2" max="2" width="13.109375" bestFit="1" customWidth="1"/>
    <col min="3" max="3" width="10.33203125" bestFit="1" customWidth="1"/>
    <col min="5" max="5" width="12.5546875" bestFit="1" customWidth="1"/>
    <col min="6" max="6" width="15.88671875" bestFit="1" customWidth="1"/>
    <col min="7" max="8" width="15.44140625" bestFit="1" customWidth="1"/>
  </cols>
  <sheetData>
    <row r="3" spans="1:6" x14ac:dyDescent="0.3">
      <c r="A3" s="3" t="s">
        <v>307</v>
      </c>
      <c r="B3" t="s">
        <v>305</v>
      </c>
      <c r="C3" t="s">
        <v>306</v>
      </c>
      <c r="E3" s="3" t="s">
        <v>290</v>
      </c>
      <c r="F3" t="s">
        <v>304</v>
      </c>
    </row>
    <row r="4" spans="1:6" x14ac:dyDescent="0.3">
      <c r="A4" s="4" t="s">
        <v>299</v>
      </c>
      <c r="B4" s="11">
        <v>178626</v>
      </c>
      <c r="C4" s="11">
        <v>91840</v>
      </c>
      <c r="E4" s="4" t="s">
        <v>253</v>
      </c>
      <c r="F4" s="11">
        <v>1005</v>
      </c>
    </row>
    <row r="5" spans="1:6" x14ac:dyDescent="0.3">
      <c r="A5" s="4" t="s">
        <v>298</v>
      </c>
      <c r="B5" s="11">
        <v>116035</v>
      </c>
      <c r="C5" s="11">
        <v>55750</v>
      </c>
      <c r="E5" s="4" t="s">
        <v>251</v>
      </c>
      <c r="F5" s="11">
        <v>907</v>
      </c>
    </row>
    <row r="6" spans="1:6" x14ac:dyDescent="0.3">
      <c r="A6" s="4" t="s">
        <v>301</v>
      </c>
      <c r="B6" s="11">
        <v>143901</v>
      </c>
      <c r="C6" s="11">
        <v>74180</v>
      </c>
      <c r="E6" s="4" t="s">
        <v>256</v>
      </c>
      <c r="F6" s="11">
        <v>1030</v>
      </c>
    </row>
    <row r="7" spans="1:6" x14ac:dyDescent="0.3">
      <c r="A7" s="4" t="s">
        <v>296</v>
      </c>
      <c r="B7" s="11">
        <v>198117</v>
      </c>
      <c r="C7" s="11">
        <v>103270</v>
      </c>
      <c r="E7" s="4" t="s">
        <v>280</v>
      </c>
      <c r="F7" s="11">
        <v>930</v>
      </c>
    </row>
    <row r="8" spans="1:6" x14ac:dyDescent="0.3">
      <c r="A8" s="4" t="s">
        <v>302</v>
      </c>
      <c r="B8" s="11">
        <v>156981</v>
      </c>
      <c r="C8" s="11">
        <v>86740</v>
      </c>
      <c r="E8" s="4" t="s">
        <v>291</v>
      </c>
      <c r="F8" s="11">
        <v>3872</v>
      </c>
    </row>
    <row r="9" spans="1:6" x14ac:dyDescent="0.3">
      <c r="A9" s="4" t="s">
        <v>300</v>
      </c>
      <c r="B9" s="11">
        <v>205290</v>
      </c>
      <c r="C9" s="11">
        <v>103140</v>
      </c>
    </row>
    <row r="10" spans="1:6" x14ac:dyDescent="0.3">
      <c r="A10" s="4" t="s">
        <v>297</v>
      </c>
      <c r="B10" s="11">
        <v>107345</v>
      </c>
      <c r="C10" s="11">
        <v>48360</v>
      </c>
      <c r="E10" s="3" t="s">
        <v>290</v>
      </c>
      <c r="F10" t="s">
        <v>303</v>
      </c>
    </row>
    <row r="11" spans="1:6" x14ac:dyDescent="0.3">
      <c r="A11" s="4" t="s">
        <v>291</v>
      </c>
      <c r="B11" s="11">
        <v>1106295</v>
      </c>
      <c r="C11" s="11">
        <v>563280</v>
      </c>
      <c r="E11" s="7" t="s">
        <v>274</v>
      </c>
      <c r="F11" s="11">
        <v>45144</v>
      </c>
    </row>
    <row r="12" spans="1:6" x14ac:dyDescent="0.3">
      <c r="E12" s="4" t="s">
        <v>271</v>
      </c>
      <c r="F12" s="11">
        <v>226079</v>
      </c>
    </row>
    <row r="13" spans="1:6" x14ac:dyDescent="0.3">
      <c r="E13" s="4" t="s">
        <v>272</v>
      </c>
      <c r="F13" s="11">
        <v>276882</v>
      </c>
    </row>
    <row r="14" spans="1:6" x14ac:dyDescent="0.3">
      <c r="E14" s="4" t="s">
        <v>273</v>
      </c>
      <c r="F14" s="11">
        <v>155775</v>
      </c>
    </row>
    <row r="15" spans="1:6" x14ac:dyDescent="0.3">
      <c r="E15" s="4" t="s">
        <v>291</v>
      </c>
      <c r="F15" s="11">
        <v>703880</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5369E-A422-4C05-B409-B4A341C57473}">
  <dimension ref="A3:H48"/>
  <sheetViews>
    <sheetView topLeftCell="A13" workbookViewId="0">
      <selection activeCell="A5" sqref="A4:A10"/>
      <pivotSelection pane="bottomRight" showHeader="1" activeRow="4" click="1" r:id="rId3">
        <pivotArea dataOnly="0" labelOnly="1" fieldPosition="0">
          <references count="1">
            <reference field="3" count="0"/>
          </references>
        </pivotArea>
      </pivotSelection>
    </sheetView>
  </sheetViews>
  <sheetFormatPr defaultRowHeight="14.4" x14ac:dyDescent="0.3"/>
  <cols>
    <col min="1" max="1" width="13.21875" bestFit="1" customWidth="1"/>
    <col min="2" max="2" width="17.5546875" bestFit="1" customWidth="1"/>
    <col min="3" max="3" width="11.21875" bestFit="1" customWidth="1"/>
    <col min="4" max="4" width="12.5546875" bestFit="1" customWidth="1"/>
    <col min="5" max="5" width="18.88671875" bestFit="1" customWidth="1"/>
  </cols>
  <sheetData>
    <row r="3" spans="1:5" x14ac:dyDescent="0.3">
      <c r="A3" s="3" t="s">
        <v>294</v>
      </c>
      <c r="B3" t="s">
        <v>292</v>
      </c>
    </row>
    <row r="4" spans="1:5" x14ac:dyDescent="0.3">
      <c r="A4" s="4" t="s">
        <v>245</v>
      </c>
      <c r="B4" s="11">
        <v>1215</v>
      </c>
    </row>
    <row r="5" spans="1:5" x14ac:dyDescent="0.3">
      <c r="A5" s="4" t="s">
        <v>249</v>
      </c>
      <c r="B5" s="11">
        <v>1218</v>
      </c>
    </row>
    <row r="6" spans="1:5" x14ac:dyDescent="0.3">
      <c r="A6" s="4" t="s">
        <v>246</v>
      </c>
      <c r="B6" s="11">
        <v>819</v>
      </c>
    </row>
    <row r="7" spans="1:5" x14ac:dyDescent="0.3">
      <c r="A7" s="4" t="s">
        <v>244</v>
      </c>
      <c r="B7" s="11">
        <v>425</v>
      </c>
    </row>
    <row r="8" spans="1:5" x14ac:dyDescent="0.3">
      <c r="A8" s="4" t="s">
        <v>265</v>
      </c>
      <c r="B8" s="11">
        <v>1488</v>
      </c>
    </row>
    <row r="9" spans="1:5" x14ac:dyDescent="0.3">
      <c r="A9" s="4" t="s">
        <v>241</v>
      </c>
      <c r="B9" s="11">
        <v>480</v>
      </c>
    </row>
    <row r="10" spans="1:5" x14ac:dyDescent="0.3">
      <c r="A10" s="4" t="s">
        <v>242</v>
      </c>
      <c r="B10" s="11">
        <v>646</v>
      </c>
    </row>
    <row r="11" spans="1:5" x14ac:dyDescent="0.3">
      <c r="A11" s="4" t="s">
        <v>291</v>
      </c>
      <c r="B11" s="11">
        <v>6291</v>
      </c>
    </row>
    <row r="13" spans="1:5" x14ac:dyDescent="0.3">
      <c r="A13" s="3" t="s">
        <v>290</v>
      </c>
      <c r="B13" t="s">
        <v>293</v>
      </c>
      <c r="D13" s="3" t="s">
        <v>290</v>
      </c>
      <c r="E13" t="s">
        <v>309</v>
      </c>
    </row>
    <row r="14" spans="1:5" x14ac:dyDescent="0.3">
      <c r="A14" s="4" t="s">
        <v>257</v>
      </c>
      <c r="B14" s="11">
        <v>1013</v>
      </c>
      <c r="D14" s="4" t="s">
        <v>249</v>
      </c>
      <c r="E14" s="11">
        <v>986</v>
      </c>
    </row>
    <row r="15" spans="1:5" x14ac:dyDescent="0.3">
      <c r="A15" s="4" t="s">
        <v>260</v>
      </c>
      <c r="B15" s="11">
        <v>409</v>
      </c>
      <c r="D15" s="4" t="s">
        <v>245</v>
      </c>
      <c r="E15" s="11">
        <v>837</v>
      </c>
    </row>
    <row r="16" spans="1:5" x14ac:dyDescent="0.3">
      <c r="A16" s="4" t="s">
        <v>259</v>
      </c>
      <c r="B16" s="11">
        <v>1255</v>
      </c>
      <c r="D16" s="4" t="s">
        <v>265</v>
      </c>
      <c r="E16" s="11">
        <v>648</v>
      </c>
    </row>
    <row r="17" spans="1:8" x14ac:dyDescent="0.3">
      <c r="A17" s="4" t="s">
        <v>291</v>
      </c>
      <c r="B17" s="11">
        <v>2677</v>
      </c>
      <c r="D17" s="4" t="s">
        <v>246</v>
      </c>
      <c r="E17" s="11">
        <v>483</v>
      </c>
    </row>
    <row r="18" spans="1:8" x14ac:dyDescent="0.3">
      <c r="D18" s="4" t="s">
        <v>242</v>
      </c>
      <c r="E18" s="11">
        <v>374</v>
      </c>
    </row>
    <row r="19" spans="1:8" x14ac:dyDescent="0.3">
      <c r="D19" s="4" t="s">
        <v>244</v>
      </c>
      <c r="E19" s="11">
        <v>289</v>
      </c>
    </row>
    <row r="20" spans="1:8" x14ac:dyDescent="0.3">
      <c r="D20" s="4" t="s">
        <v>241</v>
      </c>
      <c r="E20" s="11">
        <v>255</v>
      </c>
    </row>
    <row r="21" spans="1:8" x14ac:dyDescent="0.3">
      <c r="D21" s="4" t="s">
        <v>291</v>
      </c>
      <c r="E21" s="11">
        <v>3872</v>
      </c>
      <c r="H21" s="6"/>
    </row>
    <row r="41" spans="1:2" x14ac:dyDescent="0.3">
      <c r="A41" s="3" t="s">
        <v>310</v>
      </c>
      <c r="B41" t="s">
        <v>305</v>
      </c>
    </row>
    <row r="42" spans="1:2" x14ac:dyDescent="0.3">
      <c r="A42" s="4" t="s">
        <v>240</v>
      </c>
      <c r="B42" s="11">
        <v>163622</v>
      </c>
    </row>
    <row r="43" spans="1:2" x14ac:dyDescent="0.3">
      <c r="A43" s="4" t="s">
        <v>239</v>
      </c>
      <c r="B43" s="11">
        <v>155775</v>
      </c>
    </row>
    <row r="44" spans="1:2" x14ac:dyDescent="0.3">
      <c r="A44" s="4" t="s">
        <v>236</v>
      </c>
      <c r="B44" s="11">
        <v>134643</v>
      </c>
    </row>
    <row r="45" spans="1:2" x14ac:dyDescent="0.3">
      <c r="A45" s="4" t="s">
        <v>235</v>
      </c>
      <c r="B45" s="11">
        <v>45144</v>
      </c>
    </row>
    <row r="46" spans="1:2" x14ac:dyDescent="0.3">
      <c r="A46" s="4" t="s">
        <v>238</v>
      </c>
      <c r="B46" s="11">
        <v>276882</v>
      </c>
    </row>
    <row r="47" spans="1:2" x14ac:dyDescent="0.3">
      <c r="A47" s="4" t="s">
        <v>237</v>
      </c>
      <c r="B47" s="11">
        <v>91436</v>
      </c>
    </row>
    <row r="48" spans="1:2" x14ac:dyDescent="0.3">
      <c r="A48" s="4" t="s">
        <v>291</v>
      </c>
      <c r="B48" s="11">
        <v>867502</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4A993-DA80-44A4-9FD3-9EDA074397A3}">
  <dimension ref="A1:S3875"/>
  <sheetViews>
    <sheetView topLeftCell="A88" zoomScale="88" zoomScaleNormal="88" workbookViewId="0">
      <selection activeCell="F120" sqref="F120"/>
    </sheetView>
  </sheetViews>
  <sheetFormatPr defaultRowHeight="14.4" x14ac:dyDescent="0.3"/>
  <cols>
    <col min="1" max="1" width="10.6640625" bestFit="1" customWidth="1"/>
    <col min="2" max="2" width="10.33203125" bestFit="1" customWidth="1"/>
    <col min="3" max="3" width="17.33203125" bestFit="1" customWidth="1"/>
    <col min="4" max="4" width="12.5546875" bestFit="1" customWidth="1"/>
    <col min="5" max="5" width="6.5546875" bestFit="1" customWidth="1"/>
    <col min="6" max="6" width="13.88671875" bestFit="1" customWidth="1"/>
    <col min="7" max="7" width="11.88671875" bestFit="1" customWidth="1"/>
    <col min="8" max="8" width="6.33203125" bestFit="1" customWidth="1"/>
    <col min="9" max="9" width="13.88671875" bestFit="1" customWidth="1"/>
    <col min="10" max="10" width="22.109375" bestFit="1" customWidth="1"/>
    <col min="11" max="11" width="18.6640625" bestFit="1" customWidth="1"/>
    <col min="12" max="12" width="13.44140625" bestFit="1" customWidth="1"/>
    <col min="13" max="13" width="11.109375" bestFit="1" customWidth="1"/>
    <col min="14" max="14" width="11.88671875" bestFit="1" customWidth="1"/>
    <col min="15" max="15" width="17.44140625" bestFit="1" customWidth="1"/>
    <col min="16" max="16" width="11.5546875" bestFit="1" customWidth="1"/>
    <col min="17" max="17" width="13.6640625" bestFit="1" customWidth="1"/>
    <col min="18" max="18" width="12.21875" bestFit="1" customWidth="1"/>
    <col min="19" max="19" width="14.33203125" bestFit="1" customWidth="1"/>
    <col min="20" max="20" width="11.88671875" bestFit="1" customWidth="1"/>
  </cols>
  <sheetData>
    <row r="1" spans="1:19" x14ac:dyDescent="0.3">
      <c r="A1" t="s">
        <v>0</v>
      </c>
      <c r="B1" t="s">
        <v>1</v>
      </c>
      <c r="C1" t="s">
        <v>2</v>
      </c>
      <c r="D1" t="s">
        <v>3</v>
      </c>
      <c r="E1" t="s">
        <v>4</v>
      </c>
      <c r="F1" t="s">
        <v>283</v>
      </c>
      <c r="G1" t="s">
        <v>263</v>
      </c>
      <c r="H1" t="s">
        <v>6</v>
      </c>
      <c r="I1" t="s">
        <v>7</v>
      </c>
      <c r="J1" t="s">
        <v>284</v>
      </c>
      <c r="K1" t="s">
        <v>9</v>
      </c>
      <c r="L1" t="s">
        <v>10</v>
      </c>
      <c r="M1" t="s">
        <v>264</v>
      </c>
      <c r="N1" t="s">
        <v>269</v>
      </c>
      <c r="O1" t="s">
        <v>285</v>
      </c>
      <c r="P1" t="s">
        <v>286</v>
      </c>
      <c r="Q1" t="s">
        <v>287</v>
      </c>
      <c r="R1" t="s">
        <v>295</v>
      </c>
      <c r="S1" t="s">
        <v>308</v>
      </c>
    </row>
    <row r="2" spans="1:19" x14ac:dyDescent="0.3">
      <c r="A2" t="s">
        <v>24</v>
      </c>
      <c r="B2" s="2">
        <v>45369</v>
      </c>
      <c r="C2" t="s">
        <v>240</v>
      </c>
      <c r="D2" t="s">
        <v>241</v>
      </c>
      <c r="E2">
        <v>1</v>
      </c>
      <c r="F2">
        <v>200</v>
      </c>
      <c r="G2">
        <v>70</v>
      </c>
      <c r="H2">
        <v>12</v>
      </c>
      <c r="I2">
        <v>0</v>
      </c>
      <c r="J2">
        <v>212</v>
      </c>
      <c r="K2" t="s">
        <v>251</v>
      </c>
      <c r="L2" t="s">
        <v>280</v>
      </c>
      <c r="M2" t="s">
        <v>268</v>
      </c>
      <c r="N2" t="s">
        <v>281</v>
      </c>
      <c r="O2">
        <v>130</v>
      </c>
      <c r="P2">
        <v>61.3</v>
      </c>
      <c r="Q2" t="s">
        <v>288</v>
      </c>
      <c r="R2" t="s">
        <v>299</v>
      </c>
      <c r="S2">
        <v>0</v>
      </c>
    </row>
    <row r="3" spans="1:19" x14ac:dyDescent="0.3">
      <c r="A3" t="s">
        <v>24</v>
      </c>
      <c r="B3" s="2">
        <v>45369</v>
      </c>
      <c r="C3" t="s">
        <v>240</v>
      </c>
      <c r="D3" t="s">
        <v>241</v>
      </c>
      <c r="E3">
        <v>1</v>
      </c>
      <c r="F3">
        <v>200</v>
      </c>
      <c r="G3">
        <v>70</v>
      </c>
      <c r="H3">
        <v>12</v>
      </c>
      <c r="I3">
        <v>0</v>
      </c>
      <c r="J3">
        <v>212</v>
      </c>
      <c r="K3" t="s">
        <v>251</v>
      </c>
      <c r="L3" t="s">
        <v>280</v>
      </c>
      <c r="M3" t="s">
        <v>268</v>
      </c>
      <c r="N3" t="s">
        <v>281</v>
      </c>
      <c r="O3">
        <v>130</v>
      </c>
      <c r="P3">
        <v>61.3</v>
      </c>
      <c r="Q3" t="s">
        <v>288</v>
      </c>
      <c r="R3" t="s">
        <v>299</v>
      </c>
      <c r="S3">
        <v>0</v>
      </c>
    </row>
    <row r="4" spans="1:19" x14ac:dyDescent="0.3">
      <c r="A4" t="s">
        <v>24</v>
      </c>
      <c r="B4" s="2">
        <v>45369</v>
      </c>
      <c r="C4" t="s">
        <v>240</v>
      </c>
      <c r="D4" t="s">
        <v>241</v>
      </c>
      <c r="E4">
        <v>1</v>
      </c>
      <c r="F4">
        <v>180</v>
      </c>
      <c r="G4">
        <v>70</v>
      </c>
      <c r="H4">
        <v>12</v>
      </c>
      <c r="I4">
        <v>0</v>
      </c>
      <c r="J4">
        <v>192</v>
      </c>
      <c r="K4" t="s">
        <v>251</v>
      </c>
      <c r="L4" t="s">
        <v>280</v>
      </c>
      <c r="M4" t="s">
        <v>268</v>
      </c>
      <c r="N4" t="s">
        <v>281</v>
      </c>
      <c r="O4">
        <v>110</v>
      </c>
      <c r="P4">
        <v>57.3</v>
      </c>
      <c r="Q4" t="s">
        <v>288</v>
      </c>
      <c r="R4" t="s">
        <v>299</v>
      </c>
      <c r="S4">
        <v>0</v>
      </c>
    </row>
    <row r="5" spans="1:19" x14ac:dyDescent="0.3">
      <c r="A5" t="s">
        <v>24</v>
      </c>
      <c r="B5" s="2">
        <v>45369</v>
      </c>
      <c r="C5" t="s">
        <v>240</v>
      </c>
      <c r="D5" t="s">
        <v>241</v>
      </c>
      <c r="E5">
        <v>1</v>
      </c>
      <c r="F5">
        <v>180</v>
      </c>
      <c r="G5">
        <v>70</v>
      </c>
      <c r="H5">
        <v>12</v>
      </c>
      <c r="I5">
        <v>0</v>
      </c>
      <c r="J5">
        <v>192</v>
      </c>
      <c r="K5" t="s">
        <v>251</v>
      </c>
      <c r="L5" t="s">
        <v>280</v>
      </c>
      <c r="M5" t="s">
        <v>268</v>
      </c>
      <c r="N5" t="s">
        <v>281</v>
      </c>
      <c r="O5">
        <v>110</v>
      </c>
      <c r="P5">
        <v>57.3</v>
      </c>
      <c r="Q5" t="s">
        <v>288</v>
      </c>
      <c r="R5" t="s">
        <v>299</v>
      </c>
      <c r="S5">
        <v>0</v>
      </c>
    </row>
    <row r="6" spans="1:19" x14ac:dyDescent="0.3">
      <c r="A6" t="s">
        <v>24</v>
      </c>
      <c r="B6" s="2">
        <v>45369</v>
      </c>
      <c r="C6" t="s">
        <v>240</v>
      </c>
      <c r="D6" t="s">
        <v>241</v>
      </c>
      <c r="E6">
        <v>1</v>
      </c>
      <c r="F6">
        <v>150</v>
      </c>
      <c r="G6">
        <v>70</v>
      </c>
      <c r="H6">
        <v>12</v>
      </c>
      <c r="I6">
        <v>0</v>
      </c>
      <c r="J6">
        <v>162</v>
      </c>
      <c r="K6" t="s">
        <v>251</v>
      </c>
      <c r="L6" t="s">
        <v>280</v>
      </c>
      <c r="M6" t="s">
        <v>268</v>
      </c>
      <c r="N6" t="s">
        <v>281</v>
      </c>
      <c r="O6">
        <v>80</v>
      </c>
      <c r="P6">
        <v>49.4</v>
      </c>
      <c r="Q6" t="s">
        <v>288</v>
      </c>
      <c r="R6" t="s">
        <v>299</v>
      </c>
      <c r="S6">
        <v>0</v>
      </c>
    </row>
    <row r="7" spans="1:19" x14ac:dyDescent="0.3">
      <c r="A7" t="s">
        <v>24</v>
      </c>
      <c r="B7" s="2">
        <v>45369</v>
      </c>
      <c r="C7" t="s">
        <v>240</v>
      </c>
      <c r="D7" t="s">
        <v>241</v>
      </c>
      <c r="E7">
        <v>1</v>
      </c>
      <c r="F7">
        <v>120</v>
      </c>
      <c r="G7">
        <v>70</v>
      </c>
      <c r="H7">
        <v>12</v>
      </c>
      <c r="I7">
        <v>0</v>
      </c>
      <c r="J7">
        <v>132</v>
      </c>
      <c r="K7" t="s">
        <v>251</v>
      </c>
      <c r="L7" t="s">
        <v>280</v>
      </c>
      <c r="M7" t="s">
        <v>268</v>
      </c>
      <c r="N7" t="s">
        <v>281</v>
      </c>
      <c r="O7">
        <v>50</v>
      </c>
      <c r="P7">
        <v>37.9</v>
      </c>
      <c r="Q7" t="s">
        <v>288</v>
      </c>
      <c r="R7" t="s">
        <v>299</v>
      </c>
      <c r="S7">
        <v>0</v>
      </c>
    </row>
    <row r="8" spans="1:19" x14ac:dyDescent="0.3">
      <c r="A8" t="s">
        <v>24</v>
      </c>
      <c r="B8" s="2">
        <v>45369</v>
      </c>
      <c r="C8" t="s">
        <v>240</v>
      </c>
      <c r="D8" t="s">
        <v>241</v>
      </c>
      <c r="E8">
        <v>1</v>
      </c>
      <c r="F8">
        <v>150</v>
      </c>
      <c r="G8">
        <v>70</v>
      </c>
      <c r="H8">
        <v>12</v>
      </c>
      <c r="I8">
        <v>0</v>
      </c>
      <c r="J8">
        <v>162</v>
      </c>
      <c r="K8" t="s">
        <v>251</v>
      </c>
      <c r="L8" t="s">
        <v>280</v>
      </c>
      <c r="M8" t="s">
        <v>268</v>
      </c>
      <c r="N8" t="s">
        <v>281</v>
      </c>
      <c r="O8">
        <v>80</v>
      </c>
      <c r="P8">
        <v>49.4</v>
      </c>
      <c r="Q8" t="s">
        <v>288</v>
      </c>
      <c r="R8" t="s">
        <v>299</v>
      </c>
      <c r="S8">
        <v>0</v>
      </c>
    </row>
    <row r="9" spans="1:19" x14ac:dyDescent="0.3">
      <c r="A9" t="s">
        <v>24</v>
      </c>
      <c r="B9" s="2">
        <v>45369</v>
      </c>
      <c r="C9" t="s">
        <v>240</v>
      </c>
      <c r="D9" t="s">
        <v>241</v>
      </c>
      <c r="E9">
        <v>1</v>
      </c>
      <c r="F9">
        <v>200</v>
      </c>
      <c r="G9">
        <v>70</v>
      </c>
      <c r="H9">
        <v>12</v>
      </c>
      <c r="I9">
        <v>0</v>
      </c>
      <c r="J9">
        <v>212</v>
      </c>
      <c r="K9" t="s">
        <v>251</v>
      </c>
      <c r="L9" t="s">
        <v>280</v>
      </c>
      <c r="M9" t="s">
        <v>268</v>
      </c>
      <c r="N9" t="s">
        <v>281</v>
      </c>
      <c r="O9">
        <v>130</v>
      </c>
      <c r="P9">
        <v>61.3</v>
      </c>
      <c r="Q9" t="s">
        <v>288</v>
      </c>
      <c r="R9" t="s">
        <v>299</v>
      </c>
      <c r="S9">
        <v>0</v>
      </c>
    </row>
    <row r="10" spans="1:19" x14ac:dyDescent="0.3">
      <c r="A10" t="s">
        <v>24</v>
      </c>
      <c r="B10" s="2">
        <v>45369</v>
      </c>
      <c r="C10" t="s">
        <v>240</v>
      </c>
      <c r="D10" t="s">
        <v>241</v>
      </c>
      <c r="E10">
        <v>1</v>
      </c>
      <c r="F10">
        <v>200</v>
      </c>
      <c r="G10">
        <v>70</v>
      </c>
      <c r="H10">
        <v>12</v>
      </c>
      <c r="I10">
        <v>0</v>
      </c>
      <c r="J10">
        <v>212</v>
      </c>
      <c r="K10" t="s">
        <v>251</v>
      </c>
      <c r="L10" t="s">
        <v>280</v>
      </c>
      <c r="M10" t="s">
        <v>268</v>
      </c>
      <c r="N10" t="s">
        <v>281</v>
      </c>
      <c r="O10">
        <v>130</v>
      </c>
      <c r="P10">
        <v>61.3</v>
      </c>
      <c r="Q10" t="s">
        <v>288</v>
      </c>
      <c r="R10" t="s">
        <v>299</v>
      </c>
      <c r="S10">
        <v>0</v>
      </c>
    </row>
    <row r="11" spans="1:19" x14ac:dyDescent="0.3">
      <c r="A11" t="s">
        <v>24</v>
      </c>
      <c r="B11" s="2">
        <v>45369</v>
      </c>
      <c r="C11" t="s">
        <v>240</v>
      </c>
      <c r="D11" t="s">
        <v>241</v>
      </c>
      <c r="E11">
        <v>1</v>
      </c>
      <c r="F11">
        <v>180</v>
      </c>
      <c r="G11">
        <v>70</v>
      </c>
      <c r="H11">
        <v>12</v>
      </c>
      <c r="I11">
        <v>0</v>
      </c>
      <c r="J11">
        <v>192</v>
      </c>
      <c r="K11" t="s">
        <v>251</v>
      </c>
      <c r="L11" t="s">
        <v>280</v>
      </c>
      <c r="M11" t="s">
        <v>268</v>
      </c>
      <c r="N11" t="s">
        <v>281</v>
      </c>
      <c r="O11">
        <v>110</v>
      </c>
      <c r="P11">
        <v>57.3</v>
      </c>
      <c r="Q11" t="s">
        <v>288</v>
      </c>
      <c r="R11" t="s">
        <v>299</v>
      </c>
      <c r="S11">
        <v>0</v>
      </c>
    </row>
    <row r="12" spans="1:19" x14ac:dyDescent="0.3">
      <c r="A12" t="s">
        <v>24</v>
      </c>
      <c r="B12" s="2">
        <v>45369</v>
      </c>
      <c r="C12" t="s">
        <v>240</v>
      </c>
      <c r="D12" t="s">
        <v>241</v>
      </c>
      <c r="E12">
        <v>1</v>
      </c>
      <c r="F12">
        <v>180</v>
      </c>
      <c r="G12">
        <v>70</v>
      </c>
      <c r="H12">
        <v>12</v>
      </c>
      <c r="I12">
        <v>0</v>
      </c>
      <c r="J12">
        <v>192</v>
      </c>
      <c r="K12" t="s">
        <v>251</v>
      </c>
      <c r="L12" t="s">
        <v>280</v>
      </c>
      <c r="M12" t="s">
        <v>268</v>
      </c>
      <c r="N12" t="s">
        <v>281</v>
      </c>
      <c r="O12">
        <v>110</v>
      </c>
      <c r="P12">
        <v>57.3</v>
      </c>
      <c r="Q12" t="s">
        <v>288</v>
      </c>
      <c r="R12" t="s">
        <v>299</v>
      </c>
      <c r="S12">
        <v>0</v>
      </c>
    </row>
    <row r="13" spans="1:19" x14ac:dyDescent="0.3">
      <c r="A13" t="s">
        <v>24</v>
      </c>
      <c r="B13" s="2">
        <v>45369</v>
      </c>
      <c r="C13" t="s">
        <v>240</v>
      </c>
      <c r="D13" t="s">
        <v>241</v>
      </c>
      <c r="E13">
        <v>1</v>
      </c>
      <c r="F13">
        <v>180</v>
      </c>
      <c r="G13">
        <v>70</v>
      </c>
      <c r="H13">
        <v>12</v>
      </c>
      <c r="I13">
        <v>0</v>
      </c>
      <c r="J13">
        <v>192</v>
      </c>
      <c r="K13" t="s">
        <v>251</v>
      </c>
      <c r="L13" t="s">
        <v>280</v>
      </c>
      <c r="M13" t="s">
        <v>268</v>
      </c>
      <c r="N13" t="s">
        <v>281</v>
      </c>
      <c r="O13">
        <v>110</v>
      </c>
      <c r="P13">
        <v>57.3</v>
      </c>
      <c r="Q13" t="s">
        <v>288</v>
      </c>
      <c r="R13" t="s">
        <v>299</v>
      </c>
      <c r="S13">
        <v>0</v>
      </c>
    </row>
    <row r="14" spans="1:19" x14ac:dyDescent="0.3">
      <c r="A14" t="s">
        <v>24</v>
      </c>
      <c r="B14" s="2">
        <v>45369</v>
      </c>
      <c r="C14" t="s">
        <v>240</v>
      </c>
      <c r="D14" t="s">
        <v>241</v>
      </c>
      <c r="E14">
        <v>1</v>
      </c>
      <c r="F14">
        <v>180</v>
      </c>
      <c r="G14">
        <v>70</v>
      </c>
      <c r="H14">
        <v>12</v>
      </c>
      <c r="I14">
        <v>0</v>
      </c>
      <c r="J14">
        <v>192</v>
      </c>
      <c r="K14" t="s">
        <v>251</v>
      </c>
      <c r="L14" t="s">
        <v>280</v>
      </c>
      <c r="M14" t="s">
        <v>268</v>
      </c>
      <c r="N14" t="s">
        <v>281</v>
      </c>
      <c r="O14">
        <v>110</v>
      </c>
      <c r="P14">
        <v>57.3</v>
      </c>
      <c r="Q14" t="s">
        <v>288</v>
      </c>
      <c r="R14" t="s">
        <v>299</v>
      </c>
      <c r="S14">
        <v>0</v>
      </c>
    </row>
    <row r="15" spans="1:19" x14ac:dyDescent="0.3">
      <c r="A15" t="s">
        <v>24</v>
      </c>
      <c r="B15" s="2">
        <v>45369</v>
      </c>
      <c r="C15" t="s">
        <v>240</v>
      </c>
      <c r="D15" t="s">
        <v>241</v>
      </c>
      <c r="E15">
        <v>1</v>
      </c>
      <c r="F15">
        <v>200</v>
      </c>
      <c r="G15">
        <v>70</v>
      </c>
      <c r="H15">
        <v>12</v>
      </c>
      <c r="I15">
        <v>0</v>
      </c>
      <c r="J15">
        <v>212</v>
      </c>
      <c r="K15" t="s">
        <v>251</v>
      </c>
      <c r="L15" t="s">
        <v>280</v>
      </c>
      <c r="M15" t="s">
        <v>268</v>
      </c>
      <c r="N15" t="s">
        <v>281</v>
      </c>
      <c r="O15">
        <v>130</v>
      </c>
      <c r="P15">
        <v>61.3</v>
      </c>
      <c r="Q15" t="s">
        <v>288</v>
      </c>
      <c r="R15" t="s">
        <v>299</v>
      </c>
      <c r="S15">
        <v>0</v>
      </c>
    </row>
    <row r="16" spans="1:19" x14ac:dyDescent="0.3">
      <c r="A16" t="s">
        <v>24</v>
      </c>
      <c r="B16" s="2">
        <v>45369</v>
      </c>
      <c r="C16" t="s">
        <v>240</v>
      </c>
      <c r="D16" t="s">
        <v>241</v>
      </c>
      <c r="E16">
        <v>1</v>
      </c>
      <c r="F16">
        <v>200</v>
      </c>
      <c r="G16">
        <v>70</v>
      </c>
      <c r="H16">
        <v>12</v>
      </c>
      <c r="I16">
        <v>0</v>
      </c>
      <c r="J16">
        <v>212</v>
      </c>
      <c r="K16" t="s">
        <v>251</v>
      </c>
      <c r="L16" t="s">
        <v>280</v>
      </c>
      <c r="M16" t="s">
        <v>268</v>
      </c>
      <c r="N16" t="s">
        <v>281</v>
      </c>
      <c r="O16">
        <v>130</v>
      </c>
      <c r="P16">
        <v>61.3</v>
      </c>
      <c r="Q16" t="s">
        <v>288</v>
      </c>
      <c r="R16" t="s">
        <v>299</v>
      </c>
      <c r="S16">
        <v>0</v>
      </c>
    </row>
    <row r="17" spans="1:19" x14ac:dyDescent="0.3">
      <c r="A17" t="s">
        <v>39</v>
      </c>
      <c r="B17" s="2">
        <v>45369</v>
      </c>
      <c r="C17" t="s">
        <v>236</v>
      </c>
      <c r="D17" t="s">
        <v>241</v>
      </c>
      <c r="E17">
        <v>3</v>
      </c>
      <c r="F17">
        <v>200</v>
      </c>
      <c r="G17">
        <v>70</v>
      </c>
      <c r="H17">
        <v>0</v>
      </c>
      <c r="I17">
        <v>0</v>
      </c>
      <c r="J17">
        <v>600</v>
      </c>
      <c r="K17" t="s">
        <v>280</v>
      </c>
      <c r="L17" t="s">
        <v>259</v>
      </c>
      <c r="M17" t="s">
        <v>268</v>
      </c>
      <c r="N17" t="s">
        <v>271</v>
      </c>
      <c r="O17">
        <v>390</v>
      </c>
      <c r="P17">
        <v>65</v>
      </c>
      <c r="Q17" t="s">
        <v>288</v>
      </c>
      <c r="R17" t="s">
        <v>299</v>
      </c>
      <c r="S17">
        <v>0</v>
      </c>
    </row>
    <row r="18" spans="1:19" x14ac:dyDescent="0.3">
      <c r="A18" t="s">
        <v>39</v>
      </c>
      <c r="B18" s="2">
        <v>45369</v>
      </c>
      <c r="C18" t="s">
        <v>236</v>
      </c>
      <c r="D18" t="s">
        <v>241</v>
      </c>
      <c r="E18">
        <v>3</v>
      </c>
      <c r="F18">
        <v>200</v>
      </c>
      <c r="G18">
        <v>70</v>
      </c>
      <c r="H18">
        <v>0</v>
      </c>
      <c r="I18">
        <v>0</v>
      </c>
      <c r="J18">
        <v>600</v>
      </c>
      <c r="K18" t="s">
        <v>280</v>
      </c>
      <c r="L18" t="s">
        <v>259</v>
      </c>
      <c r="M18" t="s">
        <v>268</v>
      </c>
      <c r="N18" t="s">
        <v>271</v>
      </c>
      <c r="O18">
        <v>390</v>
      </c>
      <c r="P18">
        <v>65</v>
      </c>
      <c r="Q18" t="s">
        <v>288</v>
      </c>
      <c r="R18" t="s">
        <v>299</v>
      </c>
      <c r="S18">
        <v>0</v>
      </c>
    </row>
    <row r="19" spans="1:19" x14ac:dyDescent="0.3">
      <c r="A19" t="s">
        <v>39</v>
      </c>
      <c r="B19" s="2">
        <v>45369</v>
      </c>
      <c r="C19" t="s">
        <v>236</v>
      </c>
      <c r="D19" t="s">
        <v>241</v>
      </c>
      <c r="E19">
        <v>3</v>
      </c>
      <c r="F19">
        <v>180</v>
      </c>
      <c r="G19">
        <v>70</v>
      </c>
      <c r="H19">
        <v>0</v>
      </c>
      <c r="I19">
        <v>0</v>
      </c>
      <c r="J19">
        <v>540</v>
      </c>
      <c r="K19" t="s">
        <v>280</v>
      </c>
      <c r="L19" t="s">
        <v>259</v>
      </c>
      <c r="M19" t="s">
        <v>268</v>
      </c>
      <c r="N19" t="s">
        <v>271</v>
      </c>
      <c r="O19">
        <v>330</v>
      </c>
      <c r="P19">
        <v>61.1</v>
      </c>
      <c r="Q19" t="s">
        <v>288</v>
      </c>
      <c r="R19" t="s">
        <v>299</v>
      </c>
      <c r="S19">
        <v>0</v>
      </c>
    </row>
    <row r="20" spans="1:19" x14ac:dyDescent="0.3">
      <c r="A20" t="s">
        <v>39</v>
      </c>
      <c r="B20" s="2">
        <v>45369</v>
      </c>
      <c r="C20" t="s">
        <v>236</v>
      </c>
      <c r="D20" t="s">
        <v>241</v>
      </c>
      <c r="E20">
        <v>3</v>
      </c>
      <c r="F20">
        <v>180</v>
      </c>
      <c r="G20">
        <v>70</v>
      </c>
      <c r="H20">
        <v>0</v>
      </c>
      <c r="I20">
        <v>0</v>
      </c>
      <c r="J20">
        <v>540</v>
      </c>
      <c r="K20" t="s">
        <v>280</v>
      </c>
      <c r="L20" t="s">
        <v>259</v>
      </c>
      <c r="M20" t="s">
        <v>268</v>
      </c>
      <c r="N20" t="s">
        <v>271</v>
      </c>
      <c r="O20">
        <v>330</v>
      </c>
      <c r="P20">
        <v>61.1</v>
      </c>
      <c r="Q20" t="s">
        <v>288</v>
      </c>
      <c r="R20" t="s">
        <v>299</v>
      </c>
      <c r="S20">
        <v>0</v>
      </c>
    </row>
    <row r="21" spans="1:19" x14ac:dyDescent="0.3">
      <c r="A21" t="s">
        <v>39</v>
      </c>
      <c r="B21" s="2">
        <v>45369</v>
      </c>
      <c r="C21" t="s">
        <v>236</v>
      </c>
      <c r="D21" t="s">
        <v>241</v>
      </c>
      <c r="E21">
        <v>3</v>
      </c>
      <c r="F21">
        <v>150</v>
      </c>
      <c r="G21">
        <v>70</v>
      </c>
      <c r="H21">
        <v>0</v>
      </c>
      <c r="I21">
        <v>0</v>
      </c>
      <c r="J21">
        <v>450</v>
      </c>
      <c r="K21" t="s">
        <v>280</v>
      </c>
      <c r="L21" t="s">
        <v>259</v>
      </c>
      <c r="M21" t="s">
        <v>268</v>
      </c>
      <c r="N21" t="s">
        <v>271</v>
      </c>
      <c r="O21">
        <v>240</v>
      </c>
      <c r="P21">
        <v>53.3</v>
      </c>
      <c r="Q21" t="s">
        <v>288</v>
      </c>
      <c r="R21" t="s">
        <v>299</v>
      </c>
      <c r="S21">
        <v>0</v>
      </c>
    </row>
    <row r="22" spans="1:19" x14ac:dyDescent="0.3">
      <c r="A22" t="s">
        <v>39</v>
      </c>
      <c r="B22" s="2">
        <v>45369</v>
      </c>
      <c r="C22" t="s">
        <v>236</v>
      </c>
      <c r="D22" t="s">
        <v>241</v>
      </c>
      <c r="E22">
        <v>3</v>
      </c>
      <c r="F22">
        <v>120</v>
      </c>
      <c r="G22">
        <v>70</v>
      </c>
      <c r="H22">
        <v>0</v>
      </c>
      <c r="I22">
        <v>0</v>
      </c>
      <c r="J22">
        <v>360</v>
      </c>
      <c r="K22" t="s">
        <v>280</v>
      </c>
      <c r="L22" t="s">
        <v>259</v>
      </c>
      <c r="M22" t="s">
        <v>268</v>
      </c>
      <c r="N22" t="s">
        <v>271</v>
      </c>
      <c r="O22">
        <v>150</v>
      </c>
      <c r="P22">
        <v>41.7</v>
      </c>
      <c r="Q22" t="s">
        <v>288</v>
      </c>
      <c r="R22" t="s">
        <v>299</v>
      </c>
      <c r="S22">
        <v>0</v>
      </c>
    </row>
    <row r="23" spans="1:19" x14ac:dyDescent="0.3">
      <c r="A23" t="s">
        <v>39</v>
      </c>
      <c r="B23" s="2">
        <v>45369</v>
      </c>
      <c r="C23" t="s">
        <v>236</v>
      </c>
      <c r="D23" t="s">
        <v>241</v>
      </c>
      <c r="E23">
        <v>3</v>
      </c>
      <c r="F23">
        <v>150</v>
      </c>
      <c r="G23">
        <v>70</v>
      </c>
      <c r="H23">
        <v>0</v>
      </c>
      <c r="I23">
        <v>0</v>
      </c>
      <c r="J23">
        <v>450</v>
      </c>
      <c r="K23" t="s">
        <v>280</v>
      </c>
      <c r="L23" t="s">
        <v>259</v>
      </c>
      <c r="M23" t="s">
        <v>268</v>
      </c>
      <c r="N23" t="s">
        <v>271</v>
      </c>
      <c r="O23">
        <v>240</v>
      </c>
      <c r="P23">
        <v>53.3</v>
      </c>
      <c r="Q23" t="s">
        <v>288</v>
      </c>
      <c r="R23" t="s">
        <v>299</v>
      </c>
      <c r="S23">
        <v>0</v>
      </c>
    </row>
    <row r="24" spans="1:19" x14ac:dyDescent="0.3">
      <c r="A24" t="s">
        <v>39</v>
      </c>
      <c r="B24" s="2">
        <v>45369</v>
      </c>
      <c r="C24" t="s">
        <v>236</v>
      </c>
      <c r="D24" t="s">
        <v>241</v>
      </c>
      <c r="E24">
        <v>3</v>
      </c>
      <c r="F24">
        <v>200</v>
      </c>
      <c r="G24">
        <v>70</v>
      </c>
      <c r="H24">
        <v>0</v>
      </c>
      <c r="I24">
        <v>0</v>
      </c>
      <c r="J24">
        <v>600</v>
      </c>
      <c r="K24" t="s">
        <v>280</v>
      </c>
      <c r="L24" t="s">
        <v>259</v>
      </c>
      <c r="M24" t="s">
        <v>268</v>
      </c>
      <c r="N24" t="s">
        <v>271</v>
      </c>
      <c r="O24">
        <v>390</v>
      </c>
      <c r="P24">
        <v>65</v>
      </c>
      <c r="Q24" t="s">
        <v>288</v>
      </c>
      <c r="R24" t="s">
        <v>299</v>
      </c>
      <c r="S24">
        <v>0</v>
      </c>
    </row>
    <row r="25" spans="1:19" x14ac:dyDescent="0.3">
      <c r="A25" t="s">
        <v>39</v>
      </c>
      <c r="B25" s="2">
        <v>45369</v>
      </c>
      <c r="C25" t="s">
        <v>236</v>
      </c>
      <c r="D25" t="s">
        <v>241</v>
      </c>
      <c r="E25">
        <v>3</v>
      </c>
      <c r="F25">
        <v>200</v>
      </c>
      <c r="G25">
        <v>70</v>
      </c>
      <c r="H25">
        <v>0</v>
      </c>
      <c r="I25">
        <v>0</v>
      </c>
      <c r="J25">
        <v>600</v>
      </c>
      <c r="K25" t="s">
        <v>280</v>
      </c>
      <c r="L25" t="s">
        <v>259</v>
      </c>
      <c r="M25" t="s">
        <v>268</v>
      </c>
      <c r="N25" t="s">
        <v>271</v>
      </c>
      <c r="O25">
        <v>390</v>
      </c>
      <c r="P25">
        <v>65</v>
      </c>
      <c r="Q25" t="s">
        <v>288</v>
      </c>
      <c r="R25" t="s">
        <v>299</v>
      </c>
      <c r="S25">
        <v>0</v>
      </c>
    </row>
    <row r="26" spans="1:19" x14ac:dyDescent="0.3">
      <c r="A26" t="s">
        <v>39</v>
      </c>
      <c r="B26" s="2">
        <v>45369</v>
      </c>
      <c r="C26" t="s">
        <v>236</v>
      </c>
      <c r="D26" t="s">
        <v>241</v>
      </c>
      <c r="E26">
        <v>3</v>
      </c>
      <c r="F26">
        <v>180</v>
      </c>
      <c r="G26">
        <v>70</v>
      </c>
      <c r="H26">
        <v>0</v>
      </c>
      <c r="I26">
        <v>0</v>
      </c>
      <c r="J26">
        <v>540</v>
      </c>
      <c r="K26" t="s">
        <v>280</v>
      </c>
      <c r="L26" t="s">
        <v>259</v>
      </c>
      <c r="M26" t="s">
        <v>268</v>
      </c>
      <c r="N26" t="s">
        <v>271</v>
      </c>
      <c r="O26">
        <v>330</v>
      </c>
      <c r="P26">
        <v>61.1</v>
      </c>
      <c r="Q26" t="s">
        <v>288</v>
      </c>
      <c r="R26" t="s">
        <v>299</v>
      </c>
      <c r="S26">
        <v>0</v>
      </c>
    </row>
    <row r="27" spans="1:19" x14ac:dyDescent="0.3">
      <c r="A27" t="s">
        <v>39</v>
      </c>
      <c r="B27" s="2">
        <v>45369</v>
      </c>
      <c r="C27" t="s">
        <v>236</v>
      </c>
      <c r="D27" t="s">
        <v>241</v>
      </c>
      <c r="E27">
        <v>3</v>
      </c>
      <c r="F27">
        <v>180</v>
      </c>
      <c r="G27">
        <v>70</v>
      </c>
      <c r="H27">
        <v>0</v>
      </c>
      <c r="I27">
        <v>0</v>
      </c>
      <c r="J27">
        <v>540</v>
      </c>
      <c r="K27" t="s">
        <v>280</v>
      </c>
      <c r="L27" t="s">
        <v>259</v>
      </c>
      <c r="M27" t="s">
        <v>268</v>
      </c>
      <c r="N27" t="s">
        <v>271</v>
      </c>
      <c r="O27">
        <v>330</v>
      </c>
      <c r="P27">
        <v>61.1</v>
      </c>
      <c r="Q27" t="s">
        <v>288</v>
      </c>
      <c r="R27" t="s">
        <v>299</v>
      </c>
      <c r="S27">
        <v>0</v>
      </c>
    </row>
    <row r="28" spans="1:19" x14ac:dyDescent="0.3">
      <c r="A28" t="s">
        <v>39</v>
      </c>
      <c r="B28" s="2">
        <v>45369</v>
      </c>
      <c r="C28" t="s">
        <v>236</v>
      </c>
      <c r="D28" t="s">
        <v>241</v>
      </c>
      <c r="E28">
        <v>3</v>
      </c>
      <c r="F28">
        <v>180</v>
      </c>
      <c r="G28">
        <v>70</v>
      </c>
      <c r="H28">
        <v>0</v>
      </c>
      <c r="I28">
        <v>0</v>
      </c>
      <c r="J28">
        <v>540</v>
      </c>
      <c r="K28" t="s">
        <v>280</v>
      </c>
      <c r="L28" t="s">
        <v>259</v>
      </c>
      <c r="M28" t="s">
        <v>268</v>
      </c>
      <c r="N28" t="s">
        <v>271</v>
      </c>
      <c r="O28">
        <v>330</v>
      </c>
      <c r="P28">
        <v>61.1</v>
      </c>
      <c r="Q28" t="s">
        <v>288</v>
      </c>
      <c r="R28" t="s">
        <v>299</v>
      </c>
      <c r="S28">
        <v>0</v>
      </c>
    </row>
    <row r="29" spans="1:19" x14ac:dyDescent="0.3">
      <c r="A29" t="s">
        <v>39</v>
      </c>
      <c r="B29" s="2">
        <v>45369</v>
      </c>
      <c r="C29" t="s">
        <v>236</v>
      </c>
      <c r="D29" t="s">
        <v>241</v>
      </c>
      <c r="E29">
        <v>3</v>
      </c>
      <c r="F29">
        <v>180</v>
      </c>
      <c r="G29">
        <v>70</v>
      </c>
      <c r="H29">
        <v>0</v>
      </c>
      <c r="I29">
        <v>0</v>
      </c>
      <c r="J29">
        <v>540</v>
      </c>
      <c r="K29" t="s">
        <v>280</v>
      </c>
      <c r="L29" t="s">
        <v>259</v>
      </c>
      <c r="M29" t="s">
        <v>268</v>
      </c>
      <c r="N29" t="s">
        <v>271</v>
      </c>
      <c r="O29">
        <v>330</v>
      </c>
      <c r="P29">
        <v>61.1</v>
      </c>
      <c r="Q29" t="s">
        <v>288</v>
      </c>
      <c r="R29" t="s">
        <v>299</v>
      </c>
      <c r="S29">
        <v>0</v>
      </c>
    </row>
    <row r="30" spans="1:19" x14ac:dyDescent="0.3">
      <c r="A30" t="s">
        <v>39</v>
      </c>
      <c r="B30" s="2">
        <v>45369</v>
      </c>
      <c r="C30" t="s">
        <v>236</v>
      </c>
      <c r="D30" t="s">
        <v>241</v>
      </c>
      <c r="E30">
        <v>3</v>
      </c>
      <c r="F30">
        <v>200</v>
      </c>
      <c r="G30">
        <v>70</v>
      </c>
      <c r="H30">
        <v>0</v>
      </c>
      <c r="I30">
        <v>0</v>
      </c>
      <c r="J30">
        <v>600</v>
      </c>
      <c r="K30" t="s">
        <v>280</v>
      </c>
      <c r="L30" t="s">
        <v>259</v>
      </c>
      <c r="M30" t="s">
        <v>268</v>
      </c>
      <c r="N30" t="s">
        <v>271</v>
      </c>
      <c r="O30">
        <v>390</v>
      </c>
      <c r="P30">
        <v>65</v>
      </c>
      <c r="Q30" t="s">
        <v>288</v>
      </c>
      <c r="R30" t="s">
        <v>299</v>
      </c>
      <c r="S30">
        <v>0</v>
      </c>
    </row>
    <row r="31" spans="1:19" x14ac:dyDescent="0.3">
      <c r="A31" t="s">
        <v>39</v>
      </c>
      <c r="B31" s="2">
        <v>45369</v>
      </c>
      <c r="C31" t="s">
        <v>236</v>
      </c>
      <c r="D31" t="s">
        <v>241</v>
      </c>
      <c r="E31">
        <v>3</v>
      </c>
      <c r="F31">
        <v>200</v>
      </c>
      <c r="G31">
        <v>70</v>
      </c>
      <c r="H31">
        <v>0</v>
      </c>
      <c r="I31">
        <v>0</v>
      </c>
      <c r="J31">
        <v>600</v>
      </c>
      <c r="K31" t="s">
        <v>280</v>
      </c>
      <c r="L31" t="s">
        <v>259</v>
      </c>
      <c r="M31" t="s">
        <v>268</v>
      </c>
      <c r="N31" t="s">
        <v>271</v>
      </c>
      <c r="O31">
        <v>390</v>
      </c>
      <c r="P31">
        <v>65</v>
      </c>
      <c r="Q31" t="s">
        <v>288</v>
      </c>
      <c r="R31" t="s">
        <v>299</v>
      </c>
      <c r="S31">
        <v>0</v>
      </c>
    </row>
    <row r="32" spans="1:19" x14ac:dyDescent="0.3">
      <c r="A32" t="s">
        <v>67</v>
      </c>
      <c r="B32" s="2">
        <v>45362</v>
      </c>
      <c r="C32" t="s">
        <v>236</v>
      </c>
      <c r="D32" t="s">
        <v>241</v>
      </c>
      <c r="E32">
        <v>1</v>
      </c>
      <c r="F32">
        <v>200</v>
      </c>
      <c r="G32">
        <v>70</v>
      </c>
      <c r="H32">
        <v>5</v>
      </c>
      <c r="I32">
        <v>30</v>
      </c>
      <c r="J32">
        <v>235</v>
      </c>
      <c r="K32" t="s">
        <v>251</v>
      </c>
      <c r="L32" t="s">
        <v>280</v>
      </c>
      <c r="M32" t="s">
        <v>268</v>
      </c>
      <c r="N32" t="s">
        <v>271</v>
      </c>
      <c r="O32">
        <v>130</v>
      </c>
      <c r="P32">
        <v>55.3</v>
      </c>
      <c r="Q32" t="s">
        <v>288</v>
      </c>
      <c r="R32" t="s">
        <v>299</v>
      </c>
      <c r="S32">
        <v>0</v>
      </c>
    </row>
    <row r="33" spans="1:19" x14ac:dyDescent="0.3">
      <c r="A33" t="s">
        <v>67</v>
      </c>
      <c r="B33" s="2">
        <v>45362</v>
      </c>
      <c r="C33" t="s">
        <v>236</v>
      </c>
      <c r="D33" t="s">
        <v>241</v>
      </c>
      <c r="E33">
        <v>1</v>
      </c>
      <c r="F33">
        <v>200</v>
      </c>
      <c r="G33">
        <v>70</v>
      </c>
      <c r="H33">
        <v>5</v>
      </c>
      <c r="I33">
        <v>30</v>
      </c>
      <c r="J33">
        <v>235</v>
      </c>
      <c r="K33" t="s">
        <v>251</v>
      </c>
      <c r="L33" t="s">
        <v>280</v>
      </c>
      <c r="M33" t="s">
        <v>268</v>
      </c>
      <c r="N33" t="s">
        <v>271</v>
      </c>
      <c r="O33">
        <v>130</v>
      </c>
      <c r="P33">
        <v>55.3</v>
      </c>
      <c r="Q33" t="s">
        <v>288</v>
      </c>
      <c r="R33" t="s">
        <v>299</v>
      </c>
      <c r="S33">
        <v>0</v>
      </c>
    </row>
    <row r="34" spans="1:19" x14ac:dyDescent="0.3">
      <c r="A34" t="s">
        <v>67</v>
      </c>
      <c r="B34" s="2">
        <v>45362</v>
      </c>
      <c r="C34" t="s">
        <v>236</v>
      </c>
      <c r="D34" t="s">
        <v>241</v>
      </c>
      <c r="E34">
        <v>1</v>
      </c>
      <c r="F34">
        <v>180</v>
      </c>
      <c r="G34">
        <v>70</v>
      </c>
      <c r="H34">
        <v>5</v>
      </c>
      <c r="I34">
        <v>30</v>
      </c>
      <c r="J34">
        <v>215</v>
      </c>
      <c r="K34" t="s">
        <v>251</v>
      </c>
      <c r="L34" t="s">
        <v>280</v>
      </c>
      <c r="M34" t="s">
        <v>268</v>
      </c>
      <c r="N34" t="s">
        <v>271</v>
      </c>
      <c r="O34">
        <v>110</v>
      </c>
      <c r="P34">
        <v>51.2</v>
      </c>
      <c r="Q34" t="s">
        <v>288</v>
      </c>
      <c r="R34" t="s">
        <v>299</v>
      </c>
      <c r="S34">
        <v>0</v>
      </c>
    </row>
    <row r="35" spans="1:19" x14ac:dyDescent="0.3">
      <c r="A35" t="s">
        <v>67</v>
      </c>
      <c r="B35" s="2">
        <v>45362</v>
      </c>
      <c r="C35" t="s">
        <v>236</v>
      </c>
      <c r="D35" t="s">
        <v>241</v>
      </c>
      <c r="E35">
        <v>1</v>
      </c>
      <c r="F35">
        <v>180</v>
      </c>
      <c r="G35">
        <v>70</v>
      </c>
      <c r="H35">
        <v>5</v>
      </c>
      <c r="I35">
        <v>30</v>
      </c>
      <c r="J35">
        <v>215</v>
      </c>
      <c r="K35" t="s">
        <v>251</v>
      </c>
      <c r="L35" t="s">
        <v>280</v>
      </c>
      <c r="M35" t="s">
        <v>268</v>
      </c>
      <c r="N35" t="s">
        <v>271</v>
      </c>
      <c r="O35">
        <v>110</v>
      </c>
      <c r="P35">
        <v>51.2</v>
      </c>
      <c r="Q35" t="s">
        <v>288</v>
      </c>
      <c r="R35" t="s">
        <v>299</v>
      </c>
      <c r="S35">
        <v>0</v>
      </c>
    </row>
    <row r="36" spans="1:19" x14ac:dyDescent="0.3">
      <c r="A36" t="s">
        <v>67</v>
      </c>
      <c r="B36" s="2">
        <v>45362</v>
      </c>
      <c r="C36" t="s">
        <v>236</v>
      </c>
      <c r="D36" t="s">
        <v>241</v>
      </c>
      <c r="E36">
        <v>1</v>
      </c>
      <c r="F36">
        <v>150</v>
      </c>
      <c r="G36">
        <v>70</v>
      </c>
      <c r="H36">
        <v>5</v>
      </c>
      <c r="I36">
        <v>30</v>
      </c>
      <c r="J36">
        <v>185</v>
      </c>
      <c r="K36" t="s">
        <v>251</v>
      </c>
      <c r="L36" t="s">
        <v>280</v>
      </c>
      <c r="M36" t="s">
        <v>268</v>
      </c>
      <c r="N36" t="s">
        <v>271</v>
      </c>
      <c r="O36">
        <v>80</v>
      </c>
      <c r="P36">
        <v>43.2</v>
      </c>
      <c r="Q36" t="s">
        <v>288</v>
      </c>
      <c r="R36" t="s">
        <v>299</v>
      </c>
      <c r="S36">
        <v>0</v>
      </c>
    </row>
    <row r="37" spans="1:19" x14ac:dyDescent="0.3">
      <c r="A37" t="s">
        <v>67</v>
      </c>
      <c r="B37" s="2">
        <v>45362</v>
      </c>
      <c r="C37" t="s">
        <v>236</v>
      </c>
      <c r="D37" t="s">
        <v>241</v>
      </c>
      <c r="E37">
        <v>1</v>
      </c>
      <c r="F37">
        <v>120</v>
      </c>
      <c r="G37">
        <v>70</v>
      </c>
      <c r="H37">
        <v>5</v>
      </c>
      <c r="I37">
        <v>30</v>
      </c>
      <c r="J37">
        <v>155</v>
      </c>
      <c r="K37" t="s">
        <v>251</v>
      </c>
      <c r="L37" t="s">
        <v>280</v>
      </c>
      <c r="M37" t="s">
        <v>268</v>
      </c>
      <c r="N37" t="s">
        <v>271</v>
      </c>
      <c r="O37">
        <v>50</v>
      </c>
      <c r="P37">
        <v>32.299999999999997</v>
      </c>
      <c r="Q37" t="s">
        <v>289</v>
      </c>
      <c r="R37" t="s">
        <v>299</v>
      </c>
      <c r="S37">
        <v>0</v>
      </c>
    </row>
    <row r="38" spans="1:19" x14ac:dyDescent="0.3">
      <c r="A38" t="s">
        <v>67</v>
      </c>
      <c r="B38" s="2">
        <v>45362</v>
      </c>
      <c r="C38" t="s">
        <v>236</v>
      </c>
      <c r="D38" t="s">
        <v>241</v>
      </c>
      <c r="E38">
        <v>1</v>
      </c>
      <c r="F38">
        <v>150</v>
      </c>
      <c r="G38">
        <v>70</v>
      </c>
      <c r="H38">
        <v>5</v>
      </c>
      <c r="I38">
        <v>30</v>
      </c>
      <c r="J38">
        <v>185</v>
      </c>
      <c r="K38" t="s">
        <v>251</v>
      </c>
      <c r="L38" t="s">
        <v>280</v>
      </c>
      <c r="M38" t="s">
        <v>268</v>
      </c>
      <c r="N38" t="s">
        <v>271</v>
      </c>
      <c r="O38">
        <v>80</v>
      </c>
      <c r="P38">
        <v>43.2</v>
      </c>
      <c r="Q38" t="s">
        <v>288</v>
      </c>
      <c r="R38" t="s">
        <v>299</v>
      </c>
      <c r="S38">
        <v>0</v>
      </c>
    </row>
    <row r="39" spans="1:19" x14ac:dyDescent="0.3">
      <c r="A39" t="s">
        <v>67</v>
      </c>
      <c r="B39" s="2">
        <v>45362</v>
      </c>
      <c r="C39" t="s">
        <v>236</v>
      </c>
      <c r="D39" t="s">
        <v>241</v>
      </c>
      <c r="E39">
        <v>1</v>
      </c>
      <c r="F39">
        <v>200</v>
      </c>
      <c r="G39">
        <v>70</v>
      </c>
      <c r="H39">
        <v>5</v>
      </c>
      <c r="I39">
        <v>30</v>
      </c>
      <c r="J39">
        <v>235</v>
      </c>
      <c r="K39" t="s">
        <v>251</v>
      </c>
      <c r="L39" t="s">
        <v>280</v>
      </c>
      <c r="M39" t="s">
        <v>268</v>
      </c>
      <c r="N39" t="s">
        <v>271</v>
      </c>
      <c r="O39">
        <v>130</v>
      </c>
      <c r="P39">
        <v>55.3</v>
      </c>
      <c r="Q39" t="s">
        <v>288</v>
      </c>
      <c r="R39" t="s">
        <v>299</v>
      </c>
      <c r="S39">
        <v>0</v>
      </c>
    </row>
    <row r="40" spans="1:19" x14ac:dyDescent="0.3">
      <c r="A40" t="s">
        <v>67</v>
      </c>
      <c r="B40" s="2">
        <v>45362</v>
      </c>
      <c r="C40" t="s">
        <v>236</v>
      </c>
      <c r="D40" t="s">
        <v>241</v>
      </c>
      <c r="E40">
        <v>1</v>
      </c>
      <c r="F40">
        <v>200</v>
      </c>
      <c r="G40">
        <v>70</v>
      </c>
      <c r="H40">
        <v>5</v>
      </c>
      <c r="I40">
        <v>30</v>
      </c>
      <c r="J40">
        <v>235</v>
      </c>
      <c r="K40" t="s">
        <v>251</v>
      </c>
      <c r="L40" t="s">
        <v>280</v>
      </c>
      <c r="M40" t="s">
        <v>268</v>
      </c>
      <c r="N40" t="s">
        <v>271</v>
      </c>
      <c r="O40">
        <v>130</v>
      </c>
      <c r="P40">
        <v>55.3</v>
      </c>
      <c r="Q40" t="s">
        <v>288</v>
      </c>
      <c r="R40" t="s">
        <v>299</v>
      </c>
      <c r="S40">
        <v>0</v>
      </c>
    </row>
    <row r="41" spans="1:19" x14ac:dyDescent="0.3">
      <c r="A41" t="s">
        <v>67</v>
      </c>
      <c r="B41" s="2">
        <v>45362</v>
      </c>
      <c r="C41" t="s">
        <v>236</v>
      </c>
      <c r="D41" t="s">
        <v>241</v>
      </c>
      <c r="E41">
        <v>1</v>
      </c>
      <c r="F41">
        <v>180</v>
      </c>
      <c r="G41">
        <v>70</v>
      </c>
      <c r="H41">
        <v>5</v>
      </c>
      <c r="I41">
        <v>30</v>
      </c>
      <c r="J41">
        <v>215</v>
      </c>
      <c r="K41" t="s">
        <v>251</v>
      </c>
      <c r="L41" t="s">
        <v>280</v>
      </c>
      <c r="M41" t="s">
        <v>268</v>
      </c>
      <c r="N41" t="s">
        <v>271</v>
      </c>
      <c r="O41">
        <v>110</v>
      </c>
      <c r="P41">
        <v>51.2</v>
      </c>
      <c r="Q41" t="s">
        <v>288</v>
      </c>
      <c r="R41" t="s">
        <v>299</v>
      </c>
      <c r="S41">
        <v>0</v>
      </c>
    </row>
    <row r="42" spans="1:19" x14ac:dyDescent="0.3">
      <c r="A42" t="s">
        <v>67</v>
      </c>
      <c r="B42" s="2">
        <v>45362</v>
      </c>
      <c r="C42" t="s">
        <v>236</v>
      </c>
      <c r="D42" t="s">
        <v>241</v>
      </c>
      <c r="E42">
        <v>1</v>
      </c>
      <c r="F42">
        <v>180</v>
      </c>
      <c r="G42">
        <v>70</v>
      </c>
      <c r="H42">
        <v>5</v>
      </c>
      <c r="I42">
        <v>30</v>
      </c>
      <c r="J42">
        <v>215</v>
      </c>
      <c r="K42" t="s">
        <v>251</v>
      </c>
      <c r="L42" t="s">
        <v>280</v>
      </c>
      <c r="M42" t="s">
        <v>268</v>
      </c>
      <c r="N42" t="s">
        <v>271</v>
      </c>
      <c r="O42">
        <v>110</v>
      </c>
      <c r="P42">
        <v>51.2</v>
      </c>
      <c r="Q42" t="s">
        <v>288</v>
      </c>
      <c r="R42" t="s">
        <v>299</v>
      </c>
      <c r="S42">
        <v>0</v>
      </c>
    </row>
    <row r="43" spans="1:19" x14ac:dyDescent="0.3">
      <c r="A43" t="s">
        <v>67</v>
      </c>
      <c r="B43" s="2">
        <v>45362</v>
      </c>
      <c r="C43" t="s">
        <v>236</v>
      </c>
      <c r="D43" t="s">
        <v>241</v>
      </c>
      <c r="E43">
        <v>1</v>
      </c>
      <c r="F43">
        <v>180</v>
      </c>
      <c r="G43">
        <v>70</v>
      </c>
      <c r="H43">
        <v>5</v>
      </c>
      <c r="I43">
        <v>30</v>
      </c>
      <c r="J43">
        <v>215</v>
      </c>
      <c r="K43" t="s">
        <v>251</v>
      </c>
      <c r="L43" t="s">
        <v>280</v>
      </c>
      <c r="M43" t="s">
        <v>268</v>
      </c>
      <c r="N43" t="s">
        <v>271</v>
      </c>
      <c r="O43">
        <v>110</v>
      </c>
      <c r="P43">
        <v>51.2</v>
      </c>
      <c r="Q43" t="s">
        <v>288</v>
      </c>
      <c r="R43" t="s">
        <v>299</v>
      </c>
      <c r="S43">
        <v>0</v>
      </c>
    </row>
    <row r="44" spans="1:19" x14ac:dyDescent="0.3">
      <c r="A44" t="s">
        <v>67</v>
      </c>
      <c r="B44" s="2">
        <v>45362</v>
      </c>
      <c r="C44" t="s">
        <v>236</v>
      </c>
      <c r="D44" t="s">
        <v>241</v>
      </c>
      <c r="E44">
        <v>1</v>
      </c>
      <c r="F44">
        <v>180</v>
      </c>
      <c r="G44">
        <v>70</v>
      </c>
      <c r="H44">
        <v>5</v>
      </c>
      <c r="I44">
        <v>30</v>
      </c>
      <c r="J44">
        <v>215</v>
      </c>
      <c r="K44" t="s">
        <v>251</v>
      </c>
      <c r="L44" t="s">
        <v>280</v>
      </c>
      <c r="M44" t="s">
        <v>268</v>
      </c>
      <c r="N44" t="s">
        <v>271</v>
      </c>
      <c r="O44">
        <v>110</v>
      </c>
      <c r="P44">
        <v>51.2</v>
      </c>
      <c r="Q44" t="s">
        <v>288</v>
      </c>
      <c r="R44" t="s">
        <v>299</v>
      </c>
      <c r="S44">
        <v>0</v>
      </c>
    </row>
    <row r="45" spans="1:19" x14ac:dyDescent="0.3">
      <c r="A45" t="s">
        <v>67</v>
      </c>
      <c r="B45" s="2">
        <v>45362</v>
      </c>
      <c r="C45" t="s">
        <v>236</v>
      </c>
      <c r="D45" t="s">
        <v>241</v>
      </c>
      <c r="E45">
        <v>1</v>
      </c>
      <c r="F45">
        <v>200</v>
      </c>
      <c r="G45">
        <v>70</v>
      </c>
      <c r="H45">
        <v>5</v>
      </c>
      <c r="I45">
        <v>30</v>
      </c>
      <c r="J45">
        <v>235</v>
      </c>
      <c r="K45" t="s">
        <v>251</v>
      </c>
      <c r="L45" t="s">
        <v>280</v>
      </c>
      <c r="M45" t="s">
        <v>268</v>
      </c>
      <c r="N45" t="s">
        <v>271</v>
      </c>
      <c r="O45">
        <v>130</v>
      </c>
      <c r="P45">
        <v>55.3</v>
      </c>
      <c r="Q45" t="s">
        <v>288</v>
      </c>
      <c r="R45" t="s">
        <v>299</v>
      </c>
      <c r="S45">
        <v>0</v>
      </c>
    </row>
    <row r="46" spans="1:19" x14ac:dyDescent="0.3">
      <c r="A46" t="s">
        <v>67</v>
      </c>
      <c r="B46" s="2">
        <v>45362</v>
      </c>
      <c r="C46" t="s">
        <v>236</v>
      </c>
      <c r="D46" t="s">
        <v>241</v>
      </c>
      <c r="E46">
        <v>1</v>
      </c>
      <c r="F46">
        <v>200</v>
      </c>
      <c r="G46">
        <v>70</v>
      </c>
      <c r="H46">
        <v>5</v>
      </c>
      <c r="I46">
        <v>30</v>
      </c>
      <c r="J46">
        <v>235</v>
      </c>
      <c r="K46" t="s">
        <v>251</v>
      </c>
      <c r="L46" t="s">
        <v>280</v>
      </c>
      <c r="M46" t="s">
        <v>268</v>
      </c>
      <c r="N46" t="s">
        <v>271</v>
      </c>
      <c r="O46">
        <v>130</v>
      </c>
      <c r="P46">
        <v>55.3</v>
      </c>
      <c r="Q46" t="s">
        <v>288</v>
      </c>
      <c r="R46" t="s">
        <v>299</v>
      </c>
      <c r="S46">
        <v>0</v>
      </c>
    </row>
    <row r="47" spans="1:19" x14ac:dyDescent="0.3">
      <c r="A47" t="s">
        <v>18</v>
      </c>
      <c r="B47" s="2">
        <v>45362</v>
      </c>
      <c r="C47" t="s">
        <v>239</v>
      </c>
      <c r="D47" t="s">
        <v>265</v>
      </c>
      <c r="E47">
        <v>3</v>
      </c>
      <c r="F47">
        <v>120</v>
      </c>
      <c r="G47">
        <v>80</v>
      </c>
      <c r="H47">
        <v>0</v>
      </c>
      <c r="I47">
        <v>20</v>
      </c>
      <c r="J47">
        <v>380</v>
      </c>
      <c r="K47" t="s">
        <v>253</v>
      </c>
      <c r="L47" t="s">
        <v>257</v>
      </c>
      <c r="M47" t="s">
        <v>266</v>
      </c>
      <c r="N47" t="s">
        <v>273</v>
      </c>
      <c r="O47">
        <v>120</v>
      </c>
      <c r="P47">
        <v>31.6</v>
      </c>
      <c r="Q47" t="s">
        <v>289</v>
      </c>
      <c r="R47" t="s">
        <v>299</v>
      </c>
      <c r="S47">
        <v>0</v>
      </c>
    </row>
    <row r="48" spans="1:19" x14ac:dyDescent="0.3">
      <c r="A48" t="s">
        <v>18</v>
      </c>
      <c r="B48" s="2">
        <v>45362</v>
      </c>
      <c r="C48" t="s">
        <v>239</v>
      </c>
      <c r="D48" t="s">
        <v>265</v>
      </c>
      <c r="E48">
        <v>3</v>
      </c>
      <c r="F48">
        <v>150</v>
      </c>
      <c r="G48">
        <v>80</v>
      </c>
      <c r="H48">
        <v>0</v>
      </c>
      <c r="I48">
        <v>20</v>
      </c>
      <c r="J48">
        <v>470</v>
      </c>
      <c r="K48" t="s">
        <v>253</v>
      </c>
      <c r="L48" t="s">
        <v>257</v>
      </c>
      <c r="M48" t="s">
        <v>266</v>
      </c>
      <c r="N48" t="s">
        <v>273</v>
      </c>
      <c r="O48">
        <v>210</v>
      </c>
      <c r="P48">
        <v>44.7</v>
      </c>
      <c r="Q48" t="s">
        <v>288</v>
      </c>
      <c r="R48" t="s">
        <v>299</v>
      </c>
      <c r="S48">
        <v>0</v>
      </c>
    </row>
    <row r="49" spans="1:19" x14ac:dyDescent="0.3">
      <c r="A49" t="s">
        <v>18</v>
      </c>
      <c r="B49" s="2">
        <v>45362</v>
      </c>
      <c r="C49" t="s">
        <v>239</v>
      </c>
      <c r="D49" t="s">
        <v>265</v>
      </c>
      <c r="E49">
        <v>3</v>
      </c>
      <c r="F49">
        <v>180</v>
      </c>
      <c r="G49">
        <v>80</v>
      </c>
      <c r="H49">
        <v>0</v>
      </c>
      <c r="I49">
        <v>20</v>
      </c>
      <c r="J49">
        <v>560</v>
      </c>
      <c r="K49" t="s">
        <v>253</v>
      </c>
      <c r="L49" t="s">
        <v>257</v>
      </c>
      <c r="M49" t="s">
        <v>266</v>
      </c>
      <c r="N49" t="s">
        <v>273</v>
      </c>
      <c r="O49">
        <v>300</v>
      </c>
      <c r="P49">
        <v>53.6</v>
      </c>
      <c r="Q49" t="s">
        <v>288</v>
      </c>
      <c r="R49" t="s">
        <v>299</v>
      </c>
      <c r="S49">
        <v>0</v>
      </c>
    </row>
    <row r="50" spans="1:19" x14ac:dyDescent="0.3">
      <c r="A50" t="s">
        <v>18</v>
      </c>
      <c r="B50" s="2">
        <v>45362</v>
      </c>
      <c r="C50" t="s">
        <v>239</v>
      </c>
      <c r="D50" t="s">
        <v>265</v>
      </c>
      <c r="E50">
        <v>3</v>
      </c>
      <c r="F50">
        <v>120</v>
      </c>
      <c r="G50">
        <v>80</v>
      </c>
      <c r="H50">
        <v>0</v>
      </c>
      <c r="I50">
        <v>20</v>
      </c>
      <c r="J50">
        <v>380</v>
      </c>
      <c r="K50" t="s">
        <v>253</v>
      </c>
      <c r="L50" t="s">
        <v>257</v>
      </c>
      <c r="M50" t="s">
        <v>266</v>
      </c>
      <c r="N50" t="s">
        <v>273</v>
      </c>
      <c r="O50">
        <v>120</v>
      </c>
      <c r="P50">
        <v>31.6</v>
      </c>
      <c r="Q50" t="s">
        <v>289</v>
      </c>
      <c r="R50" t="s">
        <v>299</v>
      </c>
      <c r="S50">
        <v>0</v>
      </c>
    </row>
    <row r="51" spans="1:19" x14ac:dyDescent="0.3">
      <c r="A51" t="s">
        <v>18</v>
      </c>
      <c r="B51" s="2">
        <v>45362</v>
      </c>
      <c r="C51" t="s">
        <v>239</v>
      </c>
      <c r="D51" t="s">
        <v>265</v>
      </c>
      <c r="E51">
        <v>3</v>
      </c>
      <c r="F51">
        <v>200</v>
      </c>
      <c r="G51">
        <v>80</v>
      </c>
      <c r="H51">
        <v>0</v>
      </c>
      <c r="I51">
        <v>20</v>
      </c>
      <c r="J51">
        <v>620</v>
      </c>
      <c r="K51" t="s">
        <v>253</v>
      </c>
      <c r="L51" t="s">
        <v>257</v>
      </c>
      <c r="M51" t="s">
        <v>266</v>
      </c>
      <c r="N51" t="s">
        <v>273</v>
      </c>
      <c r="O51">
        <v>360</v>
      </c>
      <c r="P51">
        <v>58.1</v>
      </c>
      <c r="Q51" t="s">
        <v>288</v>
      </c>
      <c r="R51" t="s">
        <v>299</v>
      </c>
      <c r="S51">
        <v>0</v>
      </c>
    </row>
    <row r="52" spans="1:19" x14ac:dyDescent="0.3">
      <c r="A52" t="s">
        <v>18</v>
      </c>
      <c r="B52" s="2">
        <v>45362</v>
      </c>
      <c r="C52" t="s">
        <v>239</v>
      </c>
      <c r="D52" t="s">
        <v>265</v>
      </c>
      <c r="E52">
        <v>3</v>
      </c>
      <c r="F52">
        <v>200</v>
      </c>
      <c r="G52">
        <v>80</v>
      </c>
      <c r="H52">
        <v>0</v>
      </c>
      <c r="I52">
        <v>20</v>
      </c>
      <c r="J52">
        <v>620</v>
      </c>
      <c r="K52" t="s">
        <v>253</v>
      </c>
      <c r="L52" t="s">
        <v>257</v>
      </c>
      <c r="M52" t="s">
        <v>266</v>
      </c>
      <c r="N52" t="s">
        <v>273</v>
      </c>
      <c r="O52">
        <v>360</v>
      </c>
      <c r="P52">
        <v>58.1</v>
      </c>
      <c r="Q52" t="s">
        <v>288</v>
      </c>
      <c r="R52" t="s">
        <v>299</v>
      </c>
      <c r="S52">
        <v>0</v>
      </c>
    </row>
    <row r="53" spans="1:19" x14ac:dyDescent="0.3">
      <c r="A53" t="s">
        <v>18</v>
      </c>
      <c r="B53" s="2">
        <v>45362</v>
      </c>
      <c r="C53" t="s">
        <v>239</v>
      </c>
      <c r="D53" t="s">
        <v>265</v>
      </c>
      <c r="E53">
        <v>3</v>
      </c>
      <c r="F53">
        <v>150</v>
      </c>
      <c r="G53">
        <v>80</v>
      </c>
      <c r="H53">
        <v>0</v>
      </c>
      <c r="I53">
        <v>20</v>
      </c>
      <c r="J53">
        <v>470</v>
      </c>
      <c r="K53" t="s">
        <v>253</v>
      </c>
      <c r="L53" t="s">
        <v>257</v>
      </c>
      <c r="M53" t="s">
        <v>266</v>
      </c>
      <c r="N53" t="s">
        <v>273</v>
      </c>
      <c r="O53">
        <v>210</v>
      </c>
      <c r="P53">
        <v>44.7</v>
      </c>
      <c r="Q53" t="s">
        <v>288</v>
      </c>
      <c r="R53" t="s">
        <v>299</v>
      </c>
      <c r="S53">
        <v>0</v>
      </c>
    </row>
    <row r="54" spans="1:19" x14ac:dyDescent="0.3">
      <c r="A54" t="s">
        <v>18</v>
      </c>
      <c r="B54" s="2">
        <v>45362</v>
      </c>
      <c r="C54" t="s">
        <v>239</v>
      </c>
      <c r="D54" t="s">
        <v>265</v>
      </c>
      <c r="E54">
        <v>3</v>
      </c>
      <c r="F54">
        <v>200</v>
      </c>
      <c r="G54">
        <v>80</v>
      </c>
      <c r="H54">
        <v>0</v>
      </c>
      <c r="I54">
        <v>20</v>
      </c>
      <c r="J54">
        <v>620</v>
      </c>
      <c r="K54" t="s">
        <v>253</v>
      </c>
      <c r="L54" t="s">
        <v>257</v>
      </c>
      <c r="M54" t="s">
        <v>266</v>
      </c>
      <c r="N54" t="s">
        <v>273</v>
      </c>
      <c r="O54">
        <v>360</v>
      </c>
      <c r="P54">
        <v>58.1</v>
      </c>
      <c r="Q54" t="s">
        <v>288</v>
      </c>
      <c r="R54" t="s">
        <v>299</v>
      </c>
      <c r="S54">
        <v>0</v>
      </c>
    </row>
    <row r="55" spans="1:19" x14ac:dyDescent="0.3">
      <c r="A55" t="s">
        <v>18</v>
      </c>
      <c r="B55" s="2">
        <v>45362</v>
      </c>
      <c r="C55" t="s">
        <v>239</v>
      </c>
      <c r="D55" t="s">
        <v>265</v>
      </c>
      <c r="E55">
        <v>3</v>
      </c>
      <c r="F55">
        <v>120</v>
      </c>
      <c r="G55">
        <v>80</v>
      </c>
      <c r="H55">
        <v>0</v>
      </c>
      <c r="I55">
        <v>20</v>
      </c>
      <c r="J55">
        <v>380</v>
      </c>
      <c r="K55" t="s">
        <v>253</v>
      </c>
      <c r="L55" t="s">
        <v>257</v>
      </c>
      <c r="M55" t="s">
        <v>266</v>
      </c>
      <c r="N55" t="s">
        <v>273</v>
      </c>
      <c r="O55">
        <v>120</v>
      </c>
      <c r="P55">
        <v>31.6</v>
      </c>
      <c r="Q55" t="s">
        <v>289</v>
      </c>
      <c r="R55" t="s">
        <v>299</v>
      </c>
      <c r="S55">
        <v>0</v>
      </c>
    </row>
    <row r="56" spans="1:19" x14ac:dyDescent="0.3">
      <c r="A56" t="s">
        <v>18</v>
      </c>
      <c r="B56" s="2">
        <v>45362</v>
      </c>
      <c r="C56" t="s">
        <v>239</v>
      </c>
      <c r="D56" t="s">
        <v>265</v>
      </c>
      <c r="E56">
        <v>3</v>
      </c>
      <c r="F56">
        <v>120</v>
      </c>
      <c r="G56">
        <v>80</v>
      </c>
      <c r="H56">
        <v>0</v>
      </c>
      <c r="I56">
        <v>20</v>
      </c>
      <c r="J56">
        <v>380</v>
      </c>
      <c r="K56" t="s">
        <v>253</v>
      </c>
      <c r="L56" t="s">
        <v>257</v>
      </c>
      <c r="M56" t="s">
        <v>266</v>
      </c>
      <c r="N56" t="s">
        <v>273</v>
      </c>
      <c r="O56">
        <v>120</v>
      </c>
      <c r="P56">
        <v>31.6</v>
      </c>
      <c r="Q56" t="s">
        <v>289</v>
      </c>
      <c r="R56" t="s">
        <v>299</v>
      </c>
      <c r="S56">
        <v>0</v>
      </c>
    </row>
    <row r="57" spans="1:19" x14ac:dyDescent="0.3">
      <c r="A57" t="s">
        <v>18</v>
      </c>
      <c r="B57" s="2">
        <v>45362</v>
      </c>
      <c r="C57" t="s">
        <v>239</v>
      </c>
      <c r="D57" t="s">
        <v>265</v>
      </c>
      <c r="E57">
        <v>3</v>
      </c>
      <c r="F57">
        <v>180</v>
      </c>
      <c r="G57">
        <v>80</v>
      </c>
      <c r="H57">
        <v>0</v>
      </c>
      <c r="I57">
        <v>20</v>
      </c>
      <c r="J57">
        <v>560</v>
      </c>
      <c r="K57" t="s">
        <v>253</v>
      </c>
      <c r="L57" t="s">
        <v>257</v>
      </c>
      <c r="M57" t="s">
        <v>266</v>
      </c>
      <c r="N57" t="s">
        <v>273</v>
      </c>
      <c r="O57">
        <v>300</v>
      </c>
      <c r="P57">
        <v>53.6</v>
      </c>
      <c r="Q57" t="s">
        <v>288</v>
      </c>
      <c r="R57" t="s">
        <v>299</v>
      </c>
      <c r="S57">
        <v>0</v>
      </c>
    </row>
    <row r="58" spans="1:19" x14ac:dyDescent="0.3">
      <c r="A58" t="s">
        <v>18</v>
      </c>
      <c r="B58" s="2">
        <v>45362</v>
      </c>
      <c r="C58" t="s">
        <v>239</v>
      </c>
      <c r="D58" t="s">
        <v>265</v>
      </c>
      <c r="E58">
        <v>3</v>
      </c>
      <c r="F58">
        <v>150</v>
      </c>
      <c r="G58">
        <v>80</v>
      </c>
      <c r="H58">
        <v>0</v>
      </c>
      <c r="I58">
        <v>20</v>
      </c>
      <c r="J58">
        <v>470</v>
      </c>
      <c r="K58" t="s">
        <v>253</v>
      </c>
      <c r="L58" t="s">
        <v>257</v>
      </c>
      <c r="M58" t="s">
        <v>266</v>
      </c>
      <c r="N58" t="s">
        <v>273</v>
      </c>
      <c r="O58">
        <v>210</v>
      </c>
      <c r="P58">
        <v>44.7</v>
      </c>
      <c r="Q58" t="s">
        <v>288</v>
      </c>
      <c r="R58" t="s">
        <v>299</v>
      </c>
      <c r="S58">
        <v>0</v>
      </c>
    </row>
    <row r="59" spans="1:19" x14ac:dyDescent="0.3">
      <c r="A59" t="s">
        <v>18</v>
      </c>
      <c r="B59" s="2">
        <v>45362</v>
      </c>
      <c r="C59" t="s">
        <v>239</v>
      </c>
      <c r="D59" t="s">
        <v>265</v>
      </c>
      <c r="E59">
        <v>3</v>
      </c>
      <c r="F59">
        <v>150</v>
      </c>
      <c r="G59">
        <v>80</v>
      </c>
      <c r="H59">
        <v>0</v>
      </c>
      <c r="I59">
        <v>20</v>
      </c>
      <c r="J59">
        <v>470</v>
      </c>
      <c r="K59" t="s">
        <v>253</v>
      </c>
      <c r="L59" t="s">
        <v>257</v>
      </c>
      <c r="M59" t="s">
        <v>266</v>
      </c>
      <c r="N59" t="s">
        <v>273</v>
      </c>
      <c r="O59">
        <v>210</v>
      </c>
      <c r="P59">
        <v>44.7</v>
      </c>
      <c r="Q59" t="s">
        <v>288</v>
      </c>
      <c r="R59" t="s">
        <v>299</v>
      </c>
      <c r="S59">
        <v>0</v>
      </c>
    </row>
    <row r="60" spans="1:19" x14ac:dyDescent="0.3">
      <c r="A60" t="s">
        <v>18</v>
      </c>
      <c r="B60" s="2">
        <v>45362</v>
      </c>
      <c r="C60" t="s">
        <v>239</v>
      </c>
      <c r="D60" t="s">
        <v>265</v>
      </c>
      <c r="E60">
        <v>3</v>
      </c>
      <c r="F60">
        <v>200</v>
      </c>
      <c r="G60">
        <v>80</v>
      </c>
      <c r="H60">
        <v>0</v>
      </c>
      <c r="I60">
        <v>20</v>
      </c>
      <c r="J60">
        <v>620</v>
      </c>
      <c r="K60" t="s">
        <v>253</v>
      </c>
      <c r="L60" t="s">
        <v>257</v>
      </c>
      <c r="M60" t="s">
        <v>266</v>
      </c>
      <c r="N60" t="s">
        <v>273</v>
      </c>
      <c r="O60">
        <v>360</v>
      </c>
      <c r="P60">
        <v>58.1</v>
      </c>
      <c r="Q60" t="s">
        <v>288</v>
      </c>
      <c r="R60" t="s">
        <v>299</v>
      </c>
      <c r="S60">
        <v>0</v>
      </c>
    </row>
    <row r="61" spans="1:19" x14ac:dyDescent="0.3">
      <c r="A61" t="s">
        <v>18</v>
      </c>
      <c r="B61" s="2">
        <v>45362</v>
      </c>
      <c r="C61" t="s">
        <v>239</v>
      </c>
      <c r="D61" t="s">
        <v>265</v>
      </c>
      <c r="E61">
        <v>3</v>
      </c>
      <c r="F61">
        <v>150</v>
      </c>
      <c r="G61">
        <v>80</v>
      </c>
      <c r="H61">
        <v>0</v>
      </c>
      <c r="I61">
        <v>20</v>
      </c>
      <c r="J61">
        <v>470</v>
      </c>
      <c r="K61" t="s">
        <v>253</v>
      </c>
      <c r="L61" t="s">
        <v>257</v>
      </c>
      <c r="M61" t="s">
        <v>266</v>
      </c>
      <c r="N61" t="s">
        <v>273</v>
      </c>
      <c r="O61">
        <v>210</v>
      </c>
      <c r="P61">
        <v>44.7</v>
      </c>
      <c r="Q61" t="s">
        <v>288</v>
      </c>
      <c r="R61" t="s">
        <v>299</v>
      </c>
      <c r="S61">
        <v>0</v>
      </c>
    </row>
    <row r="62" spans="1:19" x14ac:dyDescent="0.3">
      <c r="A62" t="s">
        <v>18</v>
      </c>
      <c r="B62" s="2">
        <v>45362</v>
      </c>
      <c r="C62" t="s">
        <v>239</v>
      </c>
      <c r="D62" t="s">
        <v>265</v>
      </c>
      <c r="E62">
        <v>3</v>
      </c>
      <c r="F62">
        <v>180</v>
      </c>
      <c r="G62">
        <v>80</v>
      </c>
      <c r="H62">
        <v>0</v>
      </c>
      <c r="I62">
        <v>20</v>
      </c>
      <c r="J62">
        <v>560</v>
      </c>
      <c r="K62" t="s">
        <v>253</v>
      </c>
      <c r="L62" t="s">
        <v>257</v>
      </c>
      <c r="M62" t="s">
        <v>266</v>
      </c>
      <c r="N62" t="s">
        <v>273</v>
      </c>
      <c r="O62">
        <v>300</v>
      </c>
      <c r="P62">
        <v>53.6</v>
      </c>
      <c r="Q62" t="s">
        <v>288</v>
      </c>
      <c r="R62" t="s">
        <v>299</v>
      </c>
      <c r="S62">
        <v>0</v>
      </c>
    </row>
    <row r="63" spans="1:19" x14ac:dyDescent="0.3">
      <c r="A63" t="s">
        <v>18</v>
      </c>
      <c r="B63" s="2">
        <v>45362</v>
      </c>
      <c r="C63" t="s">
        <v>239</v>
      </c>
      <c r="D63" t="s">
        <v>265</v>
      </c>
      <c r="E63">
        <v>3</v>
      </c>
      <c r="F63">
        <v>150</v>
      </c>
      <c r="G63">
        <v>80</v>
      </c>
      <c r="H63">
        <v>0</v>
      </c>
      <c r="I63">
        <v>20</v>
      </c>
      <c r="J63">
        <v>470</v>
      </c>
      <c r="K63" t="s">
        <v>253</v>
      </c>
      <c r="L63" t="s">
        <v>257</v>
      </c>
      <c r="M63" t="s">
        <v>266</v>
      </c>
      <c r="N63" t="s">
        <v>273</v>
      </c>
      <c r="O63">
        <v>210</v>
      </c>
      <c r="P63">
        <v>44.7</v>
      </c>
      <c r="Q63" t="s">
        <v>288</v>
      </c>
      <c r="R63" t="s">
        <v>299</v>
      </c>
      <c r="S63">
        <v>0</v>
      </c>
    </row>
    <row r="64" spans="1:19" x14ac:dyDescent="0.3">
      <c r="A64" t="s">
        <v>18</v>
      </c>
      <c r="B64" s="2">
        <v>45362</v>
      </c>
      <c r="C64" t="s">
        <v>239</v>
      </c>
      <c r="D64" t="s">
        <v>265</v>
      </c>
      <c r="E64">
        <v>3</v>
      </c>
      <c r="F64">
        <v>120</v>
      </c>
      <c r="G64">
        <v>80</v>
      </c>
      <c r="H64">
        <v>0</v>
      </c>
      <c r="I64">
        <v>20</v>
      </c>
      <c r="J64">
        <v>380</v>
      </c>
      <c r="K64" t="s">
        <v>253</v>
      </c>
      <c r="L64" t="s">
        <v>257</v>
      </c>
      <c r="M64" t="s">
        <v>266</v>
      </c>
      <c r="N64" t="s">
        <v>273</v>
      </c>
      <c r="O64">
        <v>120</v>
      </c>
      <c r="P64">
        <v>31.6</v>
      </c>
      <c r="Q64" t="s">
        <v>289</v>
      </c>
      <c r="R64" t="s">
        <v>299</v>
      </c>
      <c r="S64">
        <v>0</v>
      </c>
    </row>
    <row r="65" spans="1:19" x14ac:dyDescent="0.3">
      <c r="A65" t="s">
        <v>18</v>
      </c>
      <c r="B65" s="2">
        <v>45362</v>
      </c>
      <c r="C65" t="s">
        <v>239</v>
      </c>
      <c r="D65" t="s">
        <v>265</v>
      </c>
      <c r="E65">
        <v>3</v>
      </c>
      <c r="F65">
        <v>120</v>
      </c>
      <c r="G65">
        <v>80</v>
      </c>
      <c r="H65">
        <v>0</v>
      </c>
      <c r="I65">
        <v>20</v>
      </c>
      <c r="J65">
        <v>380</v>
      </c>
      <c r="K65" t="s">
        <v>253</v>
      </c>
      <c r="L65" t="s">
        <v>257</v>
      </c>
      <c r="M65" t="s">
        <v>266</v>
      </c>
      <c r="N65" t="s">
        <v>273</v>
      </c>
      <c r="O65">
        <v>120</v>
      </c>
      <c r="P65">
        <v>31.6</v>
      </c>
      <c r="Q65" t="s">
        <v>289</v>
      </c>
      <c r="R65" t="s">
        <v>299</v>
      </c>
      <c r="S65">
        <v>0</v>
      </c>
    </row>
    <row r="66" spans="1:19" x14ac:dyDescent="0.3">
      <c r="A66" t="s">
        <v>18</v>
      </c>
      <c r="B66" s="2">
        <v>45362</v>
      </c>
      <c r="C66" t="s">
        <v>239</v>
      </c>
      <c r="D66" t="s">
        <v>265</v>
      </c>
      <c r="E66">
        <v>3</v>
      </c>
      <c r="F66">
        <v>180</v>
      </c>
      <c r="G66">
        <v>80</v>
      </c>
      <c r="H66">
        <v>0</v>
      </c>
      <c r="I66">
        <v>20</v>
      </c>
      <c r="J66">
        <v>560</v>
      </c>
      <c r="K66" t="s">
        <v>253</v>
      </c>
      <c r="L66" t="s">
        <v>257</v>
      </c>
      <c r="M66" t="s">
        <v>266</v>
      </c>
      <c r="N66" t="s">
        <v>273</v>
      </c>
      <c r="O66">
        <v>300</v>
      </c>
      <c r="P66">
        <v>53.6</v>
      </c>
      <c r="Q66" t="s">
        <v>288</v>
      </c>
      <c r="R66" t="s">
        <v>299</v>
      </c>
      <c r="S66">
        <v>0</v>
      </c>
    </row>
    <row r="67" spans="1:19" x14ac:dyDescent="0.3">
      <c r="A67" t="s">
        <v>18</v>
      </c>
      <c r="B67" s="2">
        <v>45362</v>
      </c>
      <c r="C67" t="s">
        <v>239</v>
      </c>
      <c r="D67" t="s">
        <v>265</v>
      </c>
      <c r="E67">
        <v>3</v>
      </c>
      <c r="F67">
        <v>150</v>
      </c>
      <c r="G67">
        <v>80</v>
      </c>
      <c r="H67">
        <v>0</v>
      </c>
      <c r="I67">
        <v>20</v>
      </c>
      <c r="J67">
        <v>470</v>
      </c>
      <c r="K67" t="s">
        <v>253</v>
      </c>
      <c r="L67" t="s">
        <v>257</v>
      </c>
      <c r="M67" t="s">
        <v>266</v>
      </c>
      <c r="N67" t="s">
        <v>273</v>
      </c>
      <c r="O67">
        <v>210</v>
      </c>
      <c r="P67">
        <v>44.7</v>
      </c>
      <c r="Q67" t="s">
        <v>288</v>
      </c>
      <c r="R67" t="s">
        <v>299</v>
      </c>
      <c r="S67">
        <v>0</v>
      </c>
    </row>
    <row r="68" spans="1:19" x14ac:dyDescent="0.3">
      <c r="A68" t="s">
        <v>18</v>
      </c>
      <c r="B68" s="2">
        <v>45362</v>
      </c>
      <c r="C68" t="s">
        <v>239</v>
      </c>
      <c r="D68" t="s">
        <v>265</v>
      </c>
      <c r="E68">
        <v>3</v>
      </c>
      <c r="F68">
        <v>150</v>
      </c>
      <c r="G68">
        <v>80</v>
      </c>
      <c r="H68">
        <v>0</v>
      </c>
      <c r="I68">
        <v>20</v>
      </c>
      <c r="J68">
        <v>470</v>
      </c>
      <c r="K68" t="s">
        <v>253</v>
      </c>
      <c r="L68" t="s">
        <v>257</v>
      </c>
      <c r="M68" t="s">
        <v>266</v>
      </c>
      <c r="N68" t="s">
        <v>273</v>
      </c>
      <c r="O68">
        <v>210</v>
      </c>
      <c r="P68">
        <v>44.7</v>
      </c>
      <c r="Q68" t="s">
        <v>288</v>
      </c>
      <c r="R68" t="s">
        <v>299</v>
      </c>
      <c r="S68">
        <v>0</v>
      </c>
    </row>
    <row r="69" spans="1:19" x14ac:dyDescent="0.3">
      <c r="A69" t="s">
        <v>18</v>
      </c>
      <c r="B69" s="2">
        <v>45362</v>
      </c>
      <c r="C69" t="s">
        <v>239</v>
      </c>
      <c r="D69" t="s">
        <v>265</v>
      </c>
      <c r="E69">
        <v>3</v>
      </c>
      <c r="F69">
        <v>180</v>
      </c>
      <c r="G69">
        <v>80</v>
      </c>
      <c r="H69">
        <v>0</v>
      </c>
      <c r="I69">
        <v>20</v>
      </c>
      <c r="J69">
        <v>560</v>
      </c>
      <c r="K69" t="s">
        <v>253</v>
      </c>
      <c r="L69" t="s">
        <v>257</v>
      </c>
      <c r="M69" t="s">
        <v>266</v>
      </c>
      <c r="N69" t="s">
        <v>273</v>
      </c>
      <c r="O69">
        <v>300</v>
      </c>
      <c r="P69">
        <v>53.6</v>
      </c>
      <c r="Q69" t="s">
        <v>288</v>
      </c>
      <c r="R69" t="s">
        <v>299</v>
      </c>
      <c r="S69">
        <v>0</v>
      </c>
    </row>
    <row r="70" spans="1:19" x14ac:dyDescent="0.3">
      <c r="A70" t="s">
        <v>18</v>
      </c>
      <c r="B70" s="2">
        <v>45362</v>
      </c>
      <c r="C70" t="s">
        <v>239</v>
      </c>
      <c r="D70" t="s">
        <v>265</v>
      </c>
      <c r="E70">
        <v>3</v>
      </c>
      <c r="F70">
        <v>180</v>
      </c>
      <c r="G70">
        <v>80</v>
      </c>
      <c r="H70">
        <v>0</v>
      </c>
      <c r="I70">
        <v>20</v>
      </c>
      <c r="J70">
        <v>560</v>
      </c>
      <c r="K70" t="s">
        <v>253</v>
      </c>
      <c r="L70" t="s">
        <v>257</v>
      </c>
      <c r="M70" t="s">
        <v>266</v>
      </c>
      <c r="N70" t="s">
        <v>273</v>
      </c>
      <c r="O70">
        <v>300</v>
      </c>
      <c r="P70">
        <v>53.6</v>
      </c>
      <c r="Q70" t="s">
        <v>288</v>
      </c>
      <c r="R70" t="s">
        <v>299</v>
      </c>
      <c r="S70">
        <v>0</v>
      </c>
    </row>
    <row r="71" spans="1:19" x14ac:dyDescent="0.3">
      <c r="A71" t="s">
        <v>119</v>
      </c>
      <c r="B71" s="2">
        <v>45355</v>
      </c>
      <c r="C71" t="s">
        <v>280</v>
      </c>
      <c r="D71" t="s">
        <v>265</v>
      </c>
      <c r="E71">
        <v>1</v>
      </c>
      <c r="F71">
        <v>120</v>
      </c>
      <c r="G71">
        <v>80</v>
      </c>
      <c r="H71">
        <v>5</v>
      </c>
      <c r="I71">
        <v>0</v>
      </c>
      <c r="J71">
        <v>125</v>
      </c>
      <c r="K71" t="s">
        <v>251</v>
      </c>
      <c r="L71" t="s">
        <v>280</v>
      </c>
      <c r="M71" t="s">
        <v>266</v>
      </c>
      <c r="N71" t="s">
        <v>280</v>
      </c>
      <c r="O71">
        <v>40</v>
      </c>
      <c r="P71">
        <v>32</v>
      </c>
      <c r="Q71" t="s">
        <v>289</v>
      </c>
      <c r="R71" t="s">
        <v>299</v>
      </c>
      <c r="S71">
        <v>0</v>
      </c>
    </row>
    <row r="72" spans="1:19" x14ac:dyDescent="0.3">
      <c r="A72" t="s">
        <v>119</v>
      </c>
      <c r="B72" s="2">
        <v>45355</v>
      </c>
      <c r="C72" t="s">
        <v>280</v>
      </c>
      <c r="D72" t="s">
        <v>265</v>
      </c>
      <c r="E72">
        <v>1</v>
      </c>
      <c r="F72">
        <v>150</v>
      </c>
      <c r="G72">
        <v>80</v>
      </c>
      <c r="H72">
        <v>5</v>
      </c>
      <c r="I72">
        <v>0</v>
      </c>
      <c r="J72">
        <v>155</v>
      </c>
      <c r="K72" t="s">
        <v>251</v>
      </c>
      <c r="L72" t="s">
        <v>280</v>
      </c>
      <c r="M72" t="s">
        <v>266</v>
      </c>
      <c r="N72" t="s">
        <v>280</v>
      </c>
      <c r="O72">
        <v>70</v>
      </c>
      <c r="P72">
        <v>45.2</v>
      </c>
      <c r="Q72" t="s">
        <v>288</v>
      </c>
      <c r="R72" t="s">
        <v>299</v>
      </c>
      <c r="S72">
        <v>0</v>
      </c>
    </row>
    <row r="73" spans="1:19" x14ac:dyDescent="0.3">
      <c r="A73" t="s">
        <v>119</v>
      </c>
      <c r="B73" s="2">
        <v>45355</v>
      </c>
      <c r="C73" t="s">
        <v>280</v>
      </c>
      <c r="D73" t="s">
        <v>265</v>
      </c>
      <c r="E73">
        <v>1</v>
      </c>
      <c r="F73">
        <v>180</v>
      </c>
      <c r="G73">
        <v>80</v>
      </c>
      <c r="H73">
        <v>5</v>
      </c>
      <c r="I73">
        <v>0</v>
      </c>
      <c r="J73">
        <v>185</v>
      </c>
      <c r="K73" t="s">
        <v>251</v>
      </c>
      <c r="L73" t="s">
        <v>280</v>
      </c>
      <c r="M73" t="s">
        <v>266</v>
      </c>
      <c r="N73" t="s">
        <v>280</v>
      </c>
      <c r="O73">
        <v>100</v>
      </c>
      <c r="P73">
        <v>54.1</v>
      </c>
      <c r="Q73" t="s">
        <v>288</v>
      </c>
      <c r="R73" t="s">
        <v>299</v>
      </c>
      <c r="S73">
        <v>0</v>
      </c>
    </row>
    <row r="74" spans="1:19" x14ac:dyDescent="0.3">
      <c r="A74" t="s">
        <v>119</v>
      </c>
      <c r="B74" s="2">
        <v>45355</v>
      </c>
      <c r="C74" t="s">
        <v>280</v>
      </c>
      <c r="D74" t="s">
        <v>265</v>
      </c>
      <c r="E74">
        <v>1</v>
      </c>
      <c r="F74">
        <v>120</v>
      </c>
      <c r="G74">
        <v>80</v>
      </c>
      <c r="H74">
        <v>5</v>
      </c>
      <c r="I74">
        <v>0</v>
      </c>
      <c r="J74">
        <v>125</v>
      </c>
      <c r="K74" t="s">
        <v>251</v>
      </c>
      <c r="L74" t="s">
        <v>280</v>
      </c>
      <c r="M74" t="s">
        <v>266</v>
      </c>
      <c r="N74" t="s">
        <v>280</v>
      </c>
      <c r="O74">
        <v>40</v>
      </c>
      <c r="P74">
        <v>32</v>
      </c>
      <c r="Q74" t="s">
        <v>289</v>
      </c>
      <c r="R74" t="s">
        <v>299</v>
      </c>
      <c r="S74">
        <v>0</v>
      </c>
    </row>
    <row r="75" spans="1:19" x14ac:dyDescent="0.3">
      <c r="A75" t="s">
        <v>119</v>
      </c>
      <c r="B75" s="2">
        <v>45355</v>
      </c>
      <c r="C75" t="s">
        <v>280</v>
      </c>
      <c r="D75" t="s">
        <v>265</v>
      </c>
      <c r="E75">
        <v>1</v>
      </c>
      <c r="F75">
        <v>200</v>
      </c>
      <c r="G75">
        <v>80</v>
      </c>
      <c r="H75">
        <v>5</v>
      </c>
      <c r="I75">
        <v>0</v>
      </c>
      <c r="J75">
        <v>205</v>
      </c>
      <c r="K75" t="s">
        <v>251</v>
      </c>
      <c r="L75" t="s">
        <v>280</v>
      </c>
      <c r="M75" t="s">
        <v>266</v>
      </c>
      <c r="N75" t="s">
        <v>280</v>
      </c>
      <c r="O75">
        <v>120</v>
      </c>
      <c r="P75">
        <v>58.5</v>
      </c>
      <c r="Q75" t="s">
        <v>288</v>
      </c>
      <c r="R75" t="s">
        <v>299</v>
      </c>
      <c r="S75">
        <v>0</v>
      </c>
    </row>
    <row r="76" spans="1:19" x14ac:dyDescent="0.3">
      <c r="A76" t="s">
        <v>119</v>
      </c>
      <c r="B76" s="2">
        <v>45355</v>
      </c>
      <c r="C76" t="s">
        <v>280</v>
      </c>
      <c r="D76" t="s">
        <v>265</v>
      </c>
      <c r="E76">
        <v>1</v>
      </c>
      <c r="F76">
        <v>200</v>
      </c>
      <c r="G76">
        <v>80</v>
      </c>
      <c r="H76">
        <v>5</v>
      </c>
      <c r="I76">
        <v>0</v>
      </c>
      <c r="J76">
        <v>205</v>
      </c>
      <c r="K76" t="s">
        <v>251</v>
      </c>
      <c r="L76" t="s">
        <v>280</v>
      </c>
      <c r="M76" t="s">
        <v>266</v>
      </c>
      <c r="N76" t="s">
        <v>280</v>
      </c>
      <c r="O76">
        <v>120</v>
      </c>
      <c r="P76">
        <v>58.5</v>
      </c>
      <c r="Q76" t="s">
        <v>288</v>
      </c>
      <c r="R76" t="s">
        <v>299</v>
      </c>
      <c r="S76">
        <v>0</v>
      </c>
    </row>
    <row r="77" spans="1:19" x14ac:dyDescent="0.3">
      <c r="A77" t="s">
        <v>119</v>
      </c>
      <c r="B77" s="2">
        <v>45355</v>
      </c>
      <c r="C77" t="s">
        <v>280</v>
      </c>
      <c r="D77" t="s">
        <v>265</v>
      </c>
      <c r="E77">
        <v>1</v>
      </c>
      <c r="F77">
        <v>150</v>
      </c>
      <c r="G77">
        <v>80</v>
      </c>
      <c r="H77">
        <v>5</v>
      </c>
      <c r="I77">
        <v>0</v>
      </c>
      <c r="J77">
        <v>155</v>
      </c>
      <c r="K77" t="s">
        <v>251</v>
      </c>
      <c r="L77" t="s">
        <v>280</v>
      </c>
      <c r="M77" t="s">
        <v>266</v>
      </c>
      <c r="N77" t="s">
        <v>280</v>
      </c>
      <c r="O77">
        <v>70</v>
      </c>
      <c r="P77">
        <v>45.2</v>
      </c>
      <c r="Q77" t="s">
        <v>288</v>
      </c>
      <c r="R77" t="s">
        <v>299</v>
      </c>
      <c r="S77">
        <v>0</v>
      </c>
    </row>
    <row r="78" spans="1:19" x14ac:dyDescent="0.3">
      <c r="A78" t="s">
        <v>119</v>
      </c>
      <c r="B78" s="2">
        <v>45355</v>
      </c>
      <c r="C78" t="s">
        <v>280</v>
      </c>
      <c r="D78" t="s">
        <v>265</v>
      </c>
      <c r="E78">
        <v>1</v>
      </c>
      <c r="F78">
        <v>200</v>
      </c>
      <c r="G78">
        <v>80</v>
      </c>
      <c r="H78">
        <v>5</v>
      </c>
      <c r="I78">
        <v>0</v>
      </c>
      <c r="J78">
        <v>205</v>
      </c>
      <c r="K78" t="s">
        <v>251</v>
      </c>
      <c r="L78" t="s">
        <v>280</v>
      </c>
      <c r="M78" t="s">
        <v>266</v>
      </c>
      <c r="N78" t="s">
        <v>280</v>
      </c>
      <c r="O78">
        <v>120</v>
      </c>
      <c r="P78">
        <v>58.5</v>
      </c>
      <c r="Q78" t="s">
        <v>288</v>
      </c>
      <c r="R78" t="s">
        <v>299</v>
      </c>
      <c r="S78">
        <v>0</v>
      </c>
    </row>
    <row r="79" spans="1:19" x14ac:dyDescent="0.3">
      <c r="A79" t="s">
        <v>119</v>
      </c>
      <c r="B79" s="2">
        <v>45355</v>
      </c>
      <c r="C79" t="s">
        <v>280</v>
      </c>
      <c r="D79" t="s">
        <v>265</v>
      </c>
      <c r="E79">
        <v>1</v>
      </c>
      <c r="F79">
        <v>120</v>
      </c>
      <c r="G79">
        <v>80</v>
      </c>
      <c r="H79">
        <v>5</v>
      </c>
      <c r="I79">
        <v>0</v>
      </c>
      <c r="J79">
        <v>125</v>
      </c>
      <c r="K79" t="s">
        <v>251</v>
      </c>
      <c r="L79" t="s">
        <v>280</v>
      </c>
      <c r="M79" t="s">
        <v>266</v>
      </c>
      <c r="N79" t="s">
        <v>280</v>
      </c>
      <c r="O79">
        <v>40</v>
      </c>
      <c r="P79">
        <v>32</v>
      </c>
      <c r="Q79" t="s">
        <v>289</v>
      </c>
      <c r="R79" t="s">
        <v>299</v>
      </c>
      <c r="S79">
        <v>0</v>
      </c>
    </row>
    <row r="80" spans="1:19" x14ac:dyDescent="0.3">
      <c r="A80" t="s">
        <v>119</v>
      </c>
      <c r="B80" s="2">
        <v>45355</v>
      </c>
      <c r="C80" t="s">
        <v>280</v>
      </c>
      <c r="D80" t="s">
        <v>265</v>
      </c>
      <c r="E80">
        <v>1</v>
      </c>
      <c r="F80">
        <v>120</v>
      </c>
      <c r="G80">
        <v>80</v>
      </c>
      <c r="H80">
        <v>5</v>
      </c>
      <c r="I80">
        <v>0</v>
      </c>
      <c r="J80">
        <v>125</v>
      </c>
      <c r="K80" t="s">
        <v>251</v>
      </c>
      <c r="L80" t="s">
        <v>280</v>
      </c>
      <c r="M80" t="s">
        <v>266</v>
      </c>
      <c r="N80" t="s">
        <v>280</v>
      </c>
      <c r="O80">
        <v>40</v>
      </c>
      <c r="P80">
        <v>32</v>
      </c>
      <c r="Q80" t="s">
        <v>289</v>
      </c>
      <c r="R80" t="s">
        <v>299</v>
      </c>
      <c r="S80">
        <v>0</v>
      </c>
    </row>
    <row r="81" spans="1:19" x14ac:dyDescent="0.3">
      <c r="A81" t="s">
        <v>119</v>
      </c>
      <c r="B81" s="2">
        <v>45355</v>
      </c>
      <c r="C81" t="s">
        <v>280</v>
      </c>
      <c r="D81" t="s">
        <v>265</v>
      </c>
      <c r="E81">
        <v>1</v>
      </c>
      <c r="F81">
        <v>180</v>
      </c>
      <c r="G81">
        <v>80</v>
      </c>
      <c r="H81">
        <v>5</v>
      </c>
      <c r="I81">
        <v>0</v>
      </c>
      <c r="J81">
        <v>185</v>
      </c>
      <c r="K81" t="s">
        <v>251</v>
      </c>
      <c r="L81" t="s">
        <v>280</v>
      </c>
      <c r="M81" t="s">
        <v>266</v>
      </c>
      <c r="N81" t="s">
        <v>280</v>
      </c>
      <c r="O81">
        <v>100</v>
      </c>
      <c r="P81">
        <v>54.1</v>
      </c>
      <c r="Q81" t="s">
        <v>288</v>
      </c>
      <c r="R81" t="s">
        <v>299</v>
      </c>
      <c r="S81">
        <v>0</v>
      </c>
    </row>
    <row r="82" spans="1:19" x14ac:dyDescent="0.3">
      <c r="A82" t="s">
        <v>119</v>
      </c>
      <c r="B82" s="2">
        <v>45355</v>
      </c>
      <c r="C82" t="s">
        <v>280</v>
      </c>
      <c r="D82" t="s">
        <v>265</v>
      </c>
      <c r="E82">
        <v>1</v>
      </c>
      <c r="F82">
        <v>150</v>
      </c>
      <c r="G82">
        <v>80</v>
      </c>
      <c r="H82">
        <v>5</v>
      </c>
      <c r="I82">
        <v>0</v>
      </c>
      <c r="J82">
        <v>155</v>
      </c>
      <c r="K82" t="s">
        <v>251</v>
      </c>
      <c r="L82" t="s">
        <v>280</v>
      </c>
      <c r="M82" t="s">
        <v>266</v>
      </c>
      <c r="N82" t="s">
        <v>280</v>
      </c>
      <c r="O82">
        <v>70</v>
      </c>
      <c r="P82">
        <v>45.2</v>
      </c>
      <c r="Q82" t="s">
        <v>288</v>
      </c>
      <c r="R82" t="s">
        <v>299</v>
      </c>
      <c r="S82">
        <v>0</v>
      </c>
    </row>
    <row r="83" spans="1:19" x14ac:dyDescent="0.3">
      <c r="A83" t="s">
        <v>119</v>
      </c>
      <c r="B83" s="2">
        <v>45355</v>
      </c>
      <c r="C83" t="s">
        <v>280</v>
      </c>
      <c r="D83" t="s">
        <v>265</v>
      </c>
      <c r="E83">
        <v>1</v>
      </c>
      <c r="F83">
        <v>150</v>
      </c>
      <c r="G83">
        <v>80</v>
      </c>
      <c r="H83">
        <v>5</v>
      </c>
      <c r="I83">
        <v>0</v>
      </c>
      <c r="J83">
        <v>155</v>
      </c>
      <c r="K83" t="s">
        <v>251</v>
      </c>
      <c r="L83" t="s">
        <v>280</v>
      </c>
      <c r="M83" t="s">
        <v>266</v>
      </c>
      <c r="N83" t="s">
        <v>280</v>
      </c>
      <c r="O83">
        <v>70</v>
      </c>
      <c r="P83">
        <v>45.2</v>
      </c>
      <c r="Q83" t="s">
        <v>288</v>
      </c>
      <c r="R83" t="s">
        <v>299</v>
      </c>
      <c r="S83">
        <v>0</v>
      </c>
    </row>
    <row r="84" spans="1:19" x14ac:dyDescent="0.3">
      <c r="A84" t="s">
        <v>119</v>
      </c>
      <c r="B84" s="2">
        <v>45355</v>
      </c>
      <c r="C84" t="s">
        <v>280</v>
      </c>
      <c r="D84" t="s">
        <v>265</v>
      </c>
      <c r="E84">
        <v>1</v>
      </c>
      <c r="F84">
        <v>200</v>
      </c>
      <c r="G84">
        <v>80</v>
      </c>
      <c r="H84">
        <v>5</v>
      </c>
      <c r="I84">
        <v>0</v>
      </c>
      <c r="J84">
        <v>205</v>
      </c>
      <c r="K84" t="s">
        <v>251</v>
      </c>
      <c r="L84" t="s">
        <v>280</v>
      </c>
      <c r="M84" t="s">
        <v>266</v>
      </c>
      <c r="N84" t="s">
        <v>280</v>
      </c>
      <c r="O84">
        <v>120</v>
      </c>
      <c r="P84">
        <v>58.5</v>
      </c>
      <c r="Q84" t="s">
        <v>288</v>
      </c>
      <c r="R84" t="s">
        <v>299</v>
      </c>
      <c r="S84">
        <v>0</v>
      </c>
    </row>
    <row r="85" spans="1:19" x14ac:dyDescent="0.3">
      <c r="A85" t="s">
        <v>119</v>
      </c>
      <c r="B85" s="2">
        <v>45355</v>
      </c>
      <c r="C85" t="s">
        <v>280</v>
      </c>
      <c r="D85" t="s">
        <v>265</v>
      </c>
      <c r="E85">
        <v>1</v>
      </c>
      <c r="F85">
        <v>150</v>
      </c>
      <c r="G85">
        <v>80</v>
      </c>
      <c r="H85">
        <v>5</v>
      </c>
      <c r="I85">
        <v>0</v>
      </c>
      <c r="J85">
        <v>155</v>
      </c>
      <c r="K85" t="s">
        <v>251</v>
      </c>
      <c r="L85" t="s">
        <v>280</v>
      </c>
      <c r="M85" t="s">
        <v>266</v>
      </c>
      <c r="N85" t="s">
        <v>280</v>
      </c>
      <c r="O85">
        <v>70</v>
      </c>
      <c r="P85">
        <v>45.2</v>
      </c>
      <c r="Q85" t="s">
        <v>288</v>
      </c>
      <c r="R85" t="s">
        <v>299</v>
      </c>
      <c r="S85">
        <v>0</v>
      </c>
    </row>
    <row r="86" spans="1:19" x14ac:dyDescent="0.3">
      <c r="A86" t="s">
        <v>119</v>
      </c>
      <c r="B86" s="2">
        <v>45355</v>
      </c>
      <c r="C86" t="s">
        <v>280</v>
      </c>
      <c r="D86" t="s">
        <v>265</v>
      </c>
      <c r="E86">
        <v>1</v>
      </c>
      <c r="F86">
        <v>180</v>
      </c>
      <c r="G86">
        <v>80</v>
      </c>
      <c r="H86">
        <v>5</v>
      </c>
      <c r="I86">
        <v>0</v>
      </c>
      <c r="J86">
        <v>185</v>
      </c>
      <c r="K86" t="s">
        <v>251</v>
      </c>
      <c r="L86" t="s">
        <v>280</v>
      </c>
      <c r="M86" t="s">
        <v>266</v>
      </c>
      <c r="N86" t="s">
        <v>280</v>
      </c>
      <c r="O86">
        <v>100</v>
      </c>
      <c r="P86">
        <v>54.1</v>
      </c>
      <c r="Q86" t="s">
        <v>288</v>
      </c>
      <c r="R86" t="s">
        <v>299</v>
      </c>
      <c r="S86">
        <v>0</v>
      </c>
    </row>
    <row r="87" spans="1:19" x14ac:dyDescent="0.3">
      <c r="A87" t="s">
        <v>119</v>
      </c>
      <c r="B87" s="2">
        <v>45355</v>
      </c>
      <c r="C87" t="s">
        <v>280</v>
      </c>
      <c r="D87" t="s">
        <v>265</v>
      </c>
      <c r="E87">
        <v>1</v>
      </c>
      <c r="F87">
        <v>150</v>
      </c>
      <c r="G87">
        <v>80</v>
      </c>
      <c r="H87">
        <v>5</v>
      </c>
      <c r="I87">
        <v>0</v>
      </c>
      <c r="J87">
        <v>155</v>
      </c>
      <c r="K87" t="s">
        <v>251</v>
      </c>
      <c r="L87" t="s">
        <v>280</v>
      </c>
      <c r="M87" t="s">
        <v>266</v>
      </c>
      <c r="N87" t="s">
        <v>280</v>
      </c>
      <c r="O87">
        <v>70</v>
      </c>
      <c r="P87">
        <v>45.2</v>
      </c>
      <c r="Q87" t="s">
        <v>288</v>
      </c>
      <c r="R87" t="s">
        <v>299</v>
      </c>
      <c r="S87">
        <v>0</v>
      </c>
    </row>
    <row r="88" spans="1:19" x14ac:dyDescent="0.3">
      <c r="A88" t="s">
        <v>119</v>
      </c>
      <c r="B88" s="2">
        <v>45355</v>
      </c>
      <c r="C88" t="s">
        <v>280</v>
      </c>
      <c r="D88" t="s">
        <v>265</v>
      </c>
      <c r="E88">
        <v>1</v>
      </c>
      <c r="F88">
        <v>120</v>
      </c>
      <c r="G88">
        <v>80</v>
      </c>
      <c r="H88">
        <v>5</v>
      </c>
      <c r="I88">
        <v>0</v>
      </c>
      <c r="J88">
        <v>125</v>
      </c>
      <c r="K88" t="s">
        <v>251</v>
      </c>
      <c r="L88" t="s">
        <v>280</v>
      </c>
      <c r="M88" t="s">
        <v>266</v>
      </c>
      <c r="N88" t="s">
        <v>280</v>
      </c>
      <c r="O88">
        <v>40</v>
      </c>
      <c r="P88">
        <v>32</v>
      </c>
      <c r="Q88" t="s">
        <v>289</v>
      </c>
      <c r="R88" t="s">
        <v>299</v>
      </c>
      <c r="S88">
        <v>0</v>
      </c>
    </row>
    <row r="89" spans="1:19" x14ac:dyDescent="0.3">
      <c r="A89" t="s">
        <v>119</v>
      </c>
      <c r="B89" s="2">
        <v>45355</v>
      </c>
      <c r="C89" t="s">
        <v>280</v>
      </c>
      <c r="D89" t="s">
        <v>265</v>
      </c>
      <c r="E89">
        <v>1</v>
      </c>
      <c r="F89">
        <v>120</v>
      </c>
      <c r="G89">
        <v>80</v>
      </c>
      <c r="H89">
        <v>5</v>
      </c>
      <c r="I89">
        <v>0</v>
      </c>
      <c r="J89">
        <v>125</v>
      </c>
      <c r="K89" t="s">
        <v>251</v>
      </c>
      <c r="L89" t="s">
        <v>280</v>
      </c>
      <c r="M89" t="s">
        <v>266</v>
      </c>
      <c r="N89" t="s">
        <v>280</v>
      </c>
      <c r="O89">
        <v>40</v>
      </c>
      <c r="P89">
        <v>32</v>
      </c>
      <c r="Q89" t="s">
        <v>289</v>
      </c>
      <c r="R89" t="s">
        <v>299</v>
      </c>
      <c r="S89">
        <v>0</v>
      </c>
    </row>
    <row r="90" spans="1:19" x14ac:dyDescent="0.3">
      <c r="A90" t="s">
        <v>119</v>
      </c>
      <c r="B90" s="2">
        <v>45355</v>
      </c>
      <c r="C90" t="s">
        <v>280</v>
      </c>
      <c r="D90" t="s">
        <v>265</v>
      </c>
      <c r="E90">
        <v>1</v>
      </c>
      <c r="F90">
        <v>180</v>
      </c>
      <c r="G90">
        <v>80</v>
      </c>
      <c r="H90">
        <v>5</v>
      </c>
      <c r="I90">
        <v>0</v>
      </c>
      <c r="J90">
        <v>185</v>
      </c>
      <c r="K90" t="s">
        <v>251</v>
      </c>
      <c r="L90" t="s">
        <v>280</v>
      </c>
      <c r="M90" t="s">
        <v>266</v>
      </c>
      <c r="N90" t="s">
        <v>280</v>
      </c>
      <c r="O90">
        <v>100</v>
      </c>
      <c r="P90">
        <v>54.1</v>
      </c>
      <c r="Q90" t="s">
        <v>288</v>
      </c>
      <c r="R90" t="s">
        <v>299</v>
      </c>
      <c r="S90">
        <v>0</v>
      </c>
    </row>
    <row r="91" spans="1:19" x14ac:dyDescent="0.3">
      <c r="A91" t="s">
        <v>119</v>
      </c>
      <c r="B91" s="2">
        <v>45355</v>
      </c>
      <c r="C91" t="s">
        <v>280</v>
      </c>
      <c r="D91" t="s">
        <v>265</v>
      </c>
      <c r="E91">
        <v>1</v>
      </c>
      <c r="F91">
        <v>150</v>
      </c>
      <c r="G91">
        <v>80</v>
      </c>
      <c r="H91">
        <v>5</v>
      </c>
      <c r="I91">
        <v>0</v>
      </c>
      <c r="J91">
        <v>155</v>
      </c>
      <c r="K91" t="s">
        <v>251</v>
      </c>
      <c r="L91" t="s">
        <v>280</v>
      </c>
      <c r="M91" t="s">
        <v>266</v>
      </c>
      <c r="N91" t="s">
        <v>280</v>
      </c>
      <c r="O91">
        <v>70</v>
      </c>
      <c r="P91">
        <v>45.2</v>
      </c>
      <c r="Q91" t="s">
        <v>288</v>
      </c>
      <c r="R91" t="s">
        <v>299</v>
      </c>
      <c r="S91">
        <v>0</v>
      </c>
    </row>
    <row r="92" spans="1:19" x14ac:dyDescent="0.3">
      <c r="A92" t="s">
        <v>119</v>
      </c>
      <c r="B92" s="2">
        <v>45355</v>
      </c>
      <c r="C92" t="s">
        <v>280</v>
      </c>
      <c r="D92" t="s">
        <v>265</v>
      </c>
      <c r="E92">
        <v>1</v>
      </c>
      <c r="F92">
        <v>150</v>
      </c>
      <c r="G92">
        <v>80</v>
      </c>
      <c r="H92">
        <v>5</v>
      </c>
      <c r="I92">
        <v>0</v>
      </c>
      <c r="J92">
        <v>155</v>
      </c>
      <c r="K92" t="s">
        <v>251</v>
      </c>
      <c r="L92" t="s">
        <v>280</v>
      </c>
      <c r="M92" t="s">
        <v>266</v>
      </c>
      <c r="N92" t="s">
        <v>280</v>
      </c>
      <c r="O92">
        <v>70</v>
      </c>
      <c r="P92">
        <v>45.2</v>
      </c>
      <c r="Q92" t="s">
        <v>288</v>
      </c>
      <c r="R92" t="s">
        <v>299</v>
      </c>
      <c r="S92">
        <v>0</v>
      </c>
    </row>
    <row r="93" spans="1:19" x14ac:dyDescent="0.3">
      <c r="A93" t="s">
        <v>119</v>
      </c>
      <c r="B93" s="2">
        <v>45355</v>
      </c>
      <c r="C93" t="s">
        <v>280</v>
      </c>
      <c r="D93" t="s">
        <v>265</v>
      </c>
      <c r="E93">
        <v>1</v>
      </c>
      <c r="F93">
        <v>180</v>
      </c>
      <c r="G93">
        <v>80</v>
      </c>
      <c r="H93">
        <v>5</v>
      </c>
      <c r="I93">
        <v>0</v>
      </c>
      <c r="J93">
        <v>185</v>
      </c>
      <c r="K93" t="s">
        <v>251</v>
      </c>
      <c r="L93" t="s">
        <v>280</v>
      </c>
      <c r="M93" t="s">
        <v>266</v>
      </c>
      <c r="N93" t="s">
        <v>280</v>
      </c>
      <c r="O93">
        <v>100</v>
      </c>
      <c r="P93">
        <v>54.1</v>
      </c>
      <c r="Q93" t="s">
        <v>288</v>
      </c>
      <c r="R93" t="s">
        <v>299</v>
      </c>
      <c r="S93">
        <v>0</v>
      </c>
    </row>
    <row r="94" spans="1:19" x14ac:dyDescent="0.3">
      <c r="A94" t="s">
        <v>119</v>
      </c>
      <c r="B94" s="2">
        <v>45355</v>
      </c>
      <c r="C94" t="s">
        <v>280</v>
      </c>
      <c r="D94" t="s">
        <v>265</v>
      </c>
      <c r="E94">
        <v>1</v>
      </c>
      <c r="F94">
        <v>180</v>
      </c>
      <c r="G94">
        <v>80</v>
      </c>
      <c r="H94">
        <v>5</v>
      </c>
      <c r="I94">
        <v>0</v>
      </c>
      <c r="J94">
        <v>185</v>
      </c>
      <c r="K94" t="s">
        <v>251</v>
      </c>
      <c r="L94" t="s">
        <v>280</v>
      </c>
      <c r="M94" t="s">
        <v>266</v>
      </c>
      <c r="N94" t="s">
        <v>280</v>
      </c>
      <c r="O94">
        <v>100</v>
      </c>
      <c r="P94">
        <v>54.1</v>
      </c>
      <c r="Q94" t="s">
        <v>288</v>
      </c>
      <c r="R94" t="s">
        <v>299</v>
      </c>
      <c r="S94">
        <v>0</v>
      </c>
    </row>
    <row r="95" spans="1:19" x14ac:dyDescent="0.3">
      <c r="A95" t="s">
        <v>144</v>
      </c>
      <c r="B95" s="2">
        <v>45369</v>
      </c>
      <c r="C95" t="s">
        <v>238</v>
      </c>
      <c r="D95" t="s">
        <v>265</v>
      </c>
      <c r="E95">
        <v>3</v>
      </c>
      <c r="F95">
        <v>120</v>
      </c>
      <c r="G95">
        <v>80</v>
      </c>
      <c r="H95">
        <v>0</v>
      </c>
      <c r="I95">
        <v>0</v>
      </c>
      <c r="J95">
        <v>360</v>
      </c>
      <c r="K95" t="s">
        <v>256</v>
      </c>
      <c r="L95" t="s">
        <v>257</v>
      </c>
      <c r="M95" t="s">
        <v>266</v>
      </c>
      <c r="N95" t="s">
        <v>272</v>
      </c>
      <c r="O95">
        <v>120</v>
      </c>
      <c r="P95">
        <v>33.299999999999997</v>
      </c>
      <c r="Q95" t="s">
        <v>289</v>
      </c>
      <c r="R95" t="s">
        <v>299</v>
      </c>
      <c r="S95">
        <v>0</v>
      </c>
    </row>
    <row r="96" spans="1:19" x14ac:dyDescent="0.3">
      <c r="A96" t="s">
        <v>144</v>
      </c>
      <c r="B96" s="2">
        <v>45369</v>
      </c>
      <c r="C96" t="s">
        <v>238</v>
      </c>
      <c r="D96" t="s">
        <v>265</v>
      </c>
      <c r="E96">
        <v>3</v>
      </c>
      <c r="F96">
        <v>150</v>
      </c>
      <c r="G96">
        <v>80</v>
      </c>
      <c r="H96">
        <v>0</v>
      </c>
      <c r="I96">
        <v>0</v>
      </c>
      <c r="J96">
        <v>450</v>
      </c>
      <c r="K96" t="s">
        <v>256</v>
      </c>
      <c r="L96" t="s">
        <v>257</v>
      </c>
      <c r="M96" t="s">
        <v>266</v>
      </c>
      <c r="N96" t="s">
        <v>272</v>
      </c>
      <c r="O96">
        <v>210</v>
      </c>
      <c r="P96">
        <v>46.7</v>
      </c>
      <c r="Q96" t="s">
        <v>288</v>
      </c>
      <c r="R96" t="s">
        <v>299</v>
      </c>
      <c r="S96">
        <v>0</v>
      </c>
    </row>
    <row r="97" spans="1:19" x14ac:dyDescent="0.3">
      <c r="A97" t="s">
        <v>144</v>
      </c>
      <c r="B97" s="2">
        <v>45369</v>
      </c>
      <c r="C97" t="s">
        <v>238</v>
      </c>
      <c r="D97" t="s">
        <v>265</v>
      </c>
      <c r="E97">
        <v>3</v>
      </c>
      <c r="F97">
        <v>180</v>
      </c>
      <c r="G97">
        <v>80</v>
      </c>
      <c r="H97">
        <v>0</v>
      </c>
      <c r="I97">
        <v>0</v>
      </c>
      <c r="J97">
        <v>540</v>
      </c>
      <c r="K97" t="s">
        <v>256</v>
      </c>
      <c r="L97" t="s">
        <v>257</v>
      </c>
      <c r="M97" t="s">
        <v>266</v>
      </c>
      <c r="N97" t="s">
        <v>272</v>
      </c>
      <c r="O97">
        <v>300</v>
      </c>
      <c r="P97">
        <v>55.6</v>
      </c>
      <c r="Q97" t="s">
        <v>288</v>
      </c>
      <c r="R97" t="s">
        <v>299</v>
      </c>
      <c r="S97">
        <v>0</v>
      </c>
    </row>
    <row r="98" spans="1:19" x14ac:dyDescent="0.3">
      <c r="A98" t="s">
        <v>144</v>
      </c>
      <c r="B98" s="2">
        <v>45369</v>
      </c>
      <c r="C98" t="s">
        <v>238</v>
      </c>
      <c r="D98" t="s">
        <v>265</v>
      </c>
      <c r="E98">
        <v>3</v>
      </c>
      <c r="F98">
        <v>120</v>
      </c>
      <c r="G98">
        <v>80</v>
      </c>
      <c r="H98">
        <v>0</v>
      </c>
      <c r="I98">
        <v>0</v>
      </c>
      <c r="J98">
        <v>360</v>
      </c>
      <c r="K98" t="s">
        <v>256</v>
      </c>
      <c r="L98" t="s">
        <v>257</v>
      </c>
      <c r="M98" t="s">
        <v>266</v>
      </c>
      <c r="N98" t="s">
        <v>272</v>
      </c>
      <c r="O98">
        <v>120</v>
      </c>
      <c r="P98">
        <v>33.299999999999997</v>
      </c>
      <c r="Q98" t="s">
        <v>289</v>
      </c>
      <c r="R98" t="s">
        <v>299</v>
      </c>
      <c r="S98">
        <v>0</v>
      </c>
    </row>
    <row r="99" spans="1:19" x14ac:dyDescent="0.3">
      <c r="A99" t="s">
        <v>144</v>
      </c>
      <c r="B99" s="2">
        <v>45369</v>
      </c>
      <c r="C99" t="s">
        <v>238</v>
      </c>
      <c r="D99" t="s">
        <v>265</v>
      </c>
      <c r="E99">
        <v>3</v>
      </c>
      <c r="F99">
        <v>200</v>
      </c>
      <c r="G99">
        <v>80</v>
      </c>
      <c r="H99">
        <v>0</v>
      </c>
      <c r="I99">
        <v>0</v>
      </c>
      <c r="J99">
        <v>600</v>
      </c>
      <c r="K99" t="s">
        <v>256</v>
      </c>
      <c r="L99" t="s">
        <v>257</v>
      </c>
      <c r="M99" t="s">
        <v>266</v>
      </c>
      <c r="N99" t="s">
        <v>272</v>
      </c>
      <c r="O99">
        <v>360</v>
      </c>
      <c r="P99">
        <v>60</v>
      </c>
      <c r="Q99" t="s">
        <v>288</v>
      </c>
      <c r="R99" t="s">
        <v>299</v>
      </c>
      <c r="S99">
        <v>0</v>
      </c>
    </row>
    <row r="100" spans="1:19" x14ac:dyDescent="0.3">
      <c r="A100" t="s">
        <v>144</v>
      </c>
      <c r="B100" s="2">
        <v>45369</v>
      </c>
      <c r="C100" t="s">
        <v>238</v>
      </c>
      <c r="D100" t="s">
        <v>265</v>
      </c>
      <c r="E100">
        <v>3</v>
      </c>
      <c r="F100">
        <v>200</v>
      </c>
      <c r="G100">
        <v>80</v>
      </c>
      <c r="H100">
        <v>0</v>
      </c>
      <c r="I100">
        <v>0</v>
      </c>
      <c r="J100">
        <v>600</v>
      </c>
      <c r="K100" t="s">
        <v>256</v>
      </c>
      <c r="L100" t="s">
        <v>257</v>
      </c>
      <c r="M100" t="s">
        <v>266</v>
      </c>
      <c r="N100" t="s">
        <v>272</v>
      </c>
      <c r="O100">
        <v>360</v>
      </c>
      <c r="P100">
        <v>60</v>
      </c>
      <c r="Q100" t="s">
        <v>288</v>
      </c>
      <c r="R100" t="s">
        <v>299</v>
      </c>
      <c r="S100">
        <v>0</v>
      </c>
    </row>
    <row r="101" spans="1:19" x14ac:dyDescent="0.3">
      <c r="A101" t="s">
        <v>144</v>
      </c>
      <c r="B101" s="2">
        <v>45369</v>
      </c>
      <c r="C101" t="s">
        <v>238</v>
      </c>
      <c r="D101" t="s">
        <v>265</v>
      </c>
      <c r="E101">
        <v>3</v>
      </c>
      <c r="F101">
        <v>150</v>
      </c>
      <c r="G101">
        <v>80</v>
      </c>
      <c r="H101">
        <v>0</v>
      </c>
      <c r="I101">
        <v>0</v>
      </c>
      <c r="J101">
        <v>450</v>
      </c>
      <c r="K101" t="s">
        <v>256</v>
      </c>
      <c r="L101" t="s">
        <v>257</v>
      </c>
      <c r="M101" t="s">
        <v>266</v>
      </c>
      <c r="N101" t="s">
        <v>272</v>
      </c>
      <c r="O101">
        <v>210</v>
      </c>
      <c r="P101">
        <v>46.7</v>
      </c>
      <c r="Q101" t="s">
        <v>288</v>
      </c>
      <c r="R101" t="s">
        <v>299</v>
      </c>
      <c r="S101">
        <v>0</v>
      </c>
    </row>
    <row r="102" spans="1:19" x14ac:dyDescent="0.3">
      <c r="A102" t="s">
        <v>144</v>
      </c>
      <c r="B102" s="2">
        <v>45369</v>
      </c>
      <c r="C102" t="s">
        <v>238</v>
      </c>
      <c r="D102" t="s">
        <v>265</v>
      </c>
      <c r="E102">
        <v>3</v>
      </c>
      <c r="F102">
        <v>200</v>
      </c>
      <c r="G102">
        <v>80</v>
      </c>
      <c r="H102">
        <v>0</v>
      </c>
      <c r="I102">
        <v>0</v>
      </c>
      <c r="J102">
        <v>600</v>
      </c>
      <c r="K102" t="s">
        <v>256</v>
      </c>
      <c r="L102" t="s">
        <v>257</v>
      </c>
      <c r="M102" t="s">
        <v>266</v>
      </c>
      <c r="N102" t="s">
        <v>272</v>
      </c>
      <c r="O102">
        <v>360</v>
      </c>
      <c r="P102">
        <v>60</v>
      </c>
      <c r="Q102" t="s">
        <v>288</v>
      </c>
      <c r="R102" t="s">
        <v>299</v>
      </c>
      <c r="S102">
        <v>0</v>
      </c>
    </row>
    <row r="103" spans="1:19" x14ac:dyDescent="0.3">
      <c r="A103" t="s">
        <v>144</v>
      </c>
      <c r="B103" s="2">
        <v>45369</v>
      </c>
      <c r="C103" t="s">
        <v>238</v>
      </c>
      <c r="D103" t="s">
        <v>265</v>
      </c>
      <c r="E103">
        <v>3</v>
      </c>
      <c r="F103">
        <v>120</v>
      </c>
      <c r="G103">
        <v>80</v>
      </c>
      <c r="H103">
        <v>0</v>
      </c>
      <c r="I103">
        <v>0</v>
      </c>
      <c r="J103">
        <v>360</v>
      </c>
      <c r="K103" t="s">
        <v>256</v>
      </c>
      <c r="L103" t="s">
        <v>257</v>
      </c>
      <c r="M103" t="s">
        <v>266</v>
      </c>
      <c r="N103" t="s">
        <v>272</v>
      </c>
      <c r="O103">
        <v>120</v>
      </c>
      <c r="P103">
        <v>33.299999999999997</v>
      </c>
      <c r="Q103" t="s">
        <v>289</v>
      </c>
      <c r="R103" t="s">
        <v>299</v>
      </c>
      <c r="S103">
        <v>0</v>
      </c>
    </row>
    <row r="104" spans="1:19" x14ac:dyDescent="0.3">
      <c r="A104" t="s">
        <v>144</v>
      </c>
      <c r="B104" s="2">
        <v>45369</v>
      </c>
      <c r="C104" t="s">
        <v>238</v>
      </c>
      <c r="D104" t="s">
        <v>265</v>
      </c>
      <c r="E104">
        <v>3</v>
      </c>
      <c r="F104">
        <v>120</v>
      </c>
      <c r="G104">
        <v>80</v>
      </c>
      <c r="H104">
        <v>0</v>
      </c>
      <c r="I104">
        <v>0</v>
      </c>
      <c r="J104">
        <v>360</v>
      </c>
      <c r="K104" t="s">
        <v>256</v>
      </c>
      <c r="L104" t="s">
        <v>257</v>
      </c>
      <c r="M104" t="s">
        <v>266</v>
      </c>
      <c r="N104" t="s">
        <v>272</v>
      </c>
      <c r="O104">
        <v>120</v>
      </c>
      <c r="P104">
        <v>33.299999999999997</v>
      </c>
      <c r="Q104" t="s">
        <v>289</v>
      </c>
      <c r="R104" t="s">
        <v>299</v>
      </c>
      <c r="S104">
        <v>0</v>
      </c>
    </row>
    <row r="105" spans="1:19" x14ac:dyDescent="0.3">
      <c r="A105" t="s">
        <v>144</v>
      </c>
      <c r="B105" s="2">
        <v>45369</v>
      </c>
      <c r="C105" t="s">
        <v>238</v>
      </c>
      <c r="D105" t="s">
        <v>265</v>
      </c>
      <c r="E105">
        <v>3</v>
      </c>
      <c r="F105">
        <v>180</v>
      </c>
      <c r="G105">
        <v>80</v>
      </c>
      <c r="H105">
        <v>0</v>
      </c>
      <c r="I105">
        <v>0</v>
      </c>
      <c r="J105">
        <v>540</v>
      </c>
      <c r="K105" t="s">
        <v>256</v>
      </c>
      <c r="L105" t="s">
        <v>257</v>
      </c>
      <c r="M105" t="s">
        <v>266</v>
      </c>
      <c r="N105" t="s">
        <v>272</v>
      </c>
      <c r="O105">
        <v>300</v>
      </c>
      <c r="P105">
        <v>55.6</v>
      </c>
      <c r="Q105" t="s">
        <v>288</v>
      </c>
      <c r="R105" t="s">
        <v>299</v>
      </c>
      <c r="S105">
        <v>0</v>
      </c>
    </row>
    <row r="106" spans="1:19" x14ac:dyDescent="0.3">
      <c r="A106" t="s">
        <v>144</v>
      </c>
      <c r="B106" s="2">
        <v>45369</v>
      </c>
      <c r="C106" t="s">
        <v>238</v>
      </c>
      <c r="D106" t="s">
        <v>265</v>
      </c>
      <c r="E106">
        <v>3</v>
      </c>
      <c r="F106">
        <v>150</v>
      </c>
      <c r="G106">
        <v>80</v>
      </c>
      <c r="H106">
        <v>0</v>
      </c>
      <c r="I106">
        <v>0</v>
      </c>
      <c r="J106">
        <v>450</v>
      </c>
      <c r="K106" t="s">
        <v>256</v>
      </c>
      <c r="L106" t="s">
        <v>257</v>
      </c>
      <c r="M106" t="s">
        <v>266</v>
      </c>
      <c r="N106" t="s">
        <v>272</v>
      </c>
      <c r="O106">
        <v>210</v>
      </c>
      <c r="P106">
        <v>46.7</v>
      </c>
      <c r="Q106" t="s">
        <v>288</v>
      </c>
      <c r="R106" t="s">
        <v>299</v>
      </c>
      <c r="S106">
        <v>0</v>
      </c>
    </row>
    <row r="107" spans="1:19" x14ac:dyDescent="0.3">
      <c r="A107" t="s">
        <v>144</v>
      </c>
      <c r="B107" s="2">
        <v>45369</v>
      </c>
      <c r="C107" t="s">
        <v>238</v>
      </c>
      <c r="D107" t="s">
        <v>265</v>
      </c>
      <c r="E107">
        <v>3</v>
      </c>
      <c r="F107">
        <v>150</v>
      </c>
      <c r="G107">
        <v>80</v>
      </c>
      <c r="H107">
        <v>0</v>
      </c>
      <c r="I107">
        <v>0</v>
      </c>
      <c r="J107">
        <v>450</v>
      </c>
      <c r="K107" t="s">
        <v>256</v>
      </c>
      <c r="L107" t="s">
        <v>257</v>
      </c>
      <c r="M107" t="s">
        <v>266</v>
      </c>
      <c r="N107" t="s">
        <v>272</v>
      </c>
      <c r="O107">
        <v>210</v>
      </c>
      <c r="P107">
        <v>46.7</v>
      </c>
      <c r="Q107" t="s">
        <v>288</v>
      </c>
      <c r="R107" t="s">
        <v>299</v>
      </c>
      <c r="S107">
        <v>0</v>
      </c>
    </row>
    <row r="108" spans="1:19" x14ac:dyDescent="0.3">
      <c r="A108" t="s">
        <v>144</v>
      </c>
      <c r="B108" s="2">
        <v>45369</v>
      </c>
      <c r="C108" t="s">
        <v>238</v>
      </c>
      <c r="D108" t="s">
        <v>265</v>
      </c>
      <c r="E108">
        <v>3</v>
      </c>
      <c r="F108">
        <v>200</v>
      </c>
      <c r="G108">
        <v>80</v>
      </c>
      <c r="H108">
        <v>0</v>
      </c>
      <c r="I108">
        <v>0</v>
      </c>
      <c r="J108">
        <v>600</v>
      </c>
      <c r="K108" t="s">
        <v>256</v>
      </c>
      <c r="L108" t="s">
        <v>257</v>
      </c>
      <c r="M108" t="s">
        <v>266</v>
      </c>
      <c r="N108" t="s">
        <v>272</v>
      </c>
      <c r="O108">
        <v>360</v>
      </c>
      <c r="P108">
        <v>60</v>
      </c>
      <c r="Q108" t="s">
        <v>288</v>
      </c>
      <c r="R108" t="s">
        <v>299</v>
      </c>
      <c r="S108">
        <v>0</v>
      </c>
    </row>
    <row r="109" spans="1:19" x14ac:dyDescent="0.3">
      <c r="A109" t="s">
        <v>144</v>
      </c>
      <c r="B109" s="2">
        <v>45369</v>
      </c>
      <c r="C109" t="s">
        <v>238</v>
      </c>
      <c r="D109" t="s">
        <v>265</v>
      </c>
      <c r="E109">
        <v>3</v>
      </c>
      <c r="F109">
        <v>150</v>
      </c>
      <c r="G109">
        <v>80</v>
      </c>
      <c r="H109">
        <v>0</v>
      </c>
      <c r="I109">
        <v>0</v>
      </c>
      <c r="J109">
        <v>450</v>
      </c>
      <c r="K109" t="s">
        <v>256</v>
      </c>
      <c r="L109" t="s">
        <v>257</v>
      </c>
      <c r="M109" t="s">
        <v>266</v>
      </c>
      <c r="N109" t="s">
        <v>272</v>
      </c>
      <c r="O109">
        <v>210</v>
      </c>
      <c r="P109">
        <v>46.7</v>
      </c>
      <c r="Q109" t="s">
        <v>288</v>
      </c>
      <c r="R109" t="s">
        <v>299</v>
      </c>
      <c r="S109">
        <v>0</v>
      </c>
    </row>
    <row r="110" spans="1:19" x14ac:dyDescent="0.3">
      <c r="A110" t="s">
        <v>144</v>
      </c>
      <c r="B110" s="2">
        <v>45369</v>
      </c>
      <c r="C110" t="s">
        <v>238</v>
      </c>
      <c r="D110" t="s">
        <v>265</v>
      </c>
      <c r="E110">
        <v>3</v>
      </c>
      <c r="F110">
        <v>180</v>
      </c>
      <c r="G110">
        <v>80</v>
      </c>
      <c r="H110">
        <v>0</v>
      </c>
      <c r="I110">
        <v>0</v>
      </c>
      <c r="J110">
        <v>540</v>
      </c>
      <c r="K110" t="s">
        <v>256</v>
      </c>
      <c r="L110" t="s">
        <v>257</v>
      </c>
      <c r="M110" t="s">
        <v>266</v>
      </c>
      <c r="N110" t="s">
        <v>272</v>
      </c>
      <c r="O110">
        <v>300</v>
      </c>
      <c r="P110">
        <v>55.6</v>
      </c>
      <c r="Q110" t="s">
        <v>288</v>
      </c>
      <c r="R110" t="s">
        <v>299</v>
      </c>
      <c r="S110">
        <v>0</v>
      </c>
    </row>
    <row r="111" spans="1:19" x14ac:dyDescent="0.3">
      <c r="A111" t="s">
        <v>144</v>
      </c>
      <c r="B111" s="2">
        <v>45369</v>
      </c>
      <c r="C111" t="s">
        <v>238</v>
      </c>
      <c r="D111" t="s">
        <v>265</v>
      </c>
      <c r="E111">
        <v>3</v>
      </c>
      <c r="F111">
        <v>150</v>
      </c>
      <c r="G111">
        <v>80</v>
      </c>
      <c r="H111">
        <v>0</v>
      </c>
      <c r="I111">
        <v>0</v>
      </c>
      <c r="J111">
        <v>450</v>
      </c>
      <c r="K111" t="s">
        <v>256</v>
      </c>
      <c r="L111" t="s">
        <v>257</v>
      </c>
      <c r="M111" t="s">
        <v>266</v>
      </c>
      <c r="N111" t="s">
        <v>272</v>
      </c>
      <c r="O111">
        <v>210</v>
      </c>
      <c r="P111">
        <v>46.7</v>
      </c>
      <c r="Q111" t="s">
        <v>288</v>
      </c>
      <c r="R111" t="s">
        <v>299</v>
      </c>
      <c r="S111">
        <v>0</v>
      </c>
    </row>
    <row r="112" spans="1:19" x14ac:dyDescent="0.3">
      <c r="A112" t="s">
        <v>144</v>
      </c>
      <c r="B112" s="2">
        <v>45369</v>
      </c>
      <c r="C112" t="s">
        <v>238</v>
      </c>
      <c r="D112" t="s">
        <v>265</v>
      </c>
      <c r="E112">
        <v>3</v>
      </c>
      <c r="F112">
        <v>120</v>
      </c>
      <c r="G112">
        <v>80</v>
      </c>
      <c r="H112">
        <v>0</v>
      </c>
      <c r="I112">
        <v>0</v>
      </c>
      <c r="J112">
        <v>360</v>
      </c>
      <c r="K112" t="s">
        <v>256</v>
      </c>
      <c r="L112" t="s">
        <v>257</v>
      </c>
      <c r="M112" t="s">
        <v>266</v>
      </c>
      <c r="N112" t="s">
        <v>272</v>
      </c>
      <c r="O112">
        <v>120</v>
      </c>
      <c r="P112">
        <v>33.299999999999997</v>
      </c>
      <c r="Q112" t="s">
        <v>289</v>
      </c>
      <c r="R112" t="s">
        <v>299</v>
      </c>
      <c r="S112">
        <v>0</v>
      </c>
    </row>
    <row r="113" spans="1:19" x14ac:dyDescent="0.3">
      <c r="A113" t="s">
        <v>144</v>
      </c>
      <c r="B113" s="2">
        <v>45369</v>
      </c>
      <c r="C113" t="s">
        <v>238</v>
      </c>
      <c r="D113" t="s">
        <v>265</v>
      </c>
      <c r="E113">
        <v>3</v>
      </c>
      <c r="F113">
        <v>120</v>
      </c>
      <c r="G113">
        <v>80</v>
      </c>
      <c r="H113">
        <v>0</v>
      </c>
      <c r="I113">
        <v>0</v>
      </c>
      <c r="J113">
        <v>360</v>
      </c>
      <c r="K113" t="s">
        <v>256</v>
      </c>
      <c r="L113" t="s">
        <v>257</v>
      </c>
      <c r="M113" t="s">
        <v>266</v>
      </c>
      <c r="N113" t="s">
        <v>272</v>
      </c>
      <c r="O113">
        <v>120</v>
      </c>
      <c r="P113">
        <v>33.299999999999997</v>
      </c>
      <c r="Q113" t="s">
        <v>289</v>
      </c>
      <c r="R113" t="s">
        <v>299</v>
      </c>
      <c r="S113">
        <v>0</v>
      </c>
    </row>
    <row r="114" spans="1:19" x14ac:dyDescent="0.3">
      <c r="A114" t="s">
        <v>144</v>
      </c>
      <c r="B114" s="2">
        <v>45369</v>
      </c>
      <c r="C114" t="s">
        <v>238</v>
      </c>
      <c r="D114" t="s">
        <v>265</v>
      </c>
      <c r="E114">
        <v>3</v>
      </c>
      <c r="F114">
        <v>180</v>
      </c>
      <c r="G114">
        <v>80</v>
      </c>
      <c r="H114">
        <v>0</v>
      </c>
      <c r="I114">
        <v>0</v>
      </c>
      <c r="J114">
        <v>540</v>
      </c>
      <c r="K114" t="s">
        <v>256</v>
      </c>
      <c r="L114" t="s">
        <v>257</v>
      </c>
      <c r="M114" t="s">
        <v>266</v>
      </c>
      <c r="N114" t="s">
        <v>272</v>
      </c>
      <c r="O114">
        <v>300</v>
      </c>
      <c r="P114">
        <v>55.6</v>
      </c>
      <c r="Q114" t="s">
        <v>288</v>
      </c>
      <c r="R114" t="s">
        <v>299</v>
      </c>
      <c r="S114">
        <v>0</v>
      </c>
    </row>
    <row r="115" spans="1:19" x14ac:dyDescent="0.3">
      <c r="A115" t="s">
        <v>144</v>
      </c>
      <c r="B115" s="2">
        <v>45369</v>
      </c>
      <c r="C115" t="s">
        <v>238</v>
      </c>
      <c r="D115" t="s">
        <v>265</v>
      </c>
      <c r="E115">
        <v>3</v>
      </c>
      <c r="F115">
        <v>150</v>
      </c>
      <c r="G115">
        <v>80</v>
      </c>
      <c r="H115">
        <v>0</v>
      </c>
      <c r="I115">
        <v>0</v>
      </c>
      <c r="J115">
        <v>450</v>
      </c>
      <c r="K115" t="s">
        <v>256</v>
      </c>
      <c r="L115" t="s">
        <v>257</v>
      </c>
      <c r="M115" t="s">
        <v>266</v>
      </c>
      <c r="N115" t="s">
        <v>272</v>
      </c>
      <c r="O115">
        <v>210</v>
      </c>
      <c r="P115">
        <v>46.7</v>
      </c>
      <c r="Q115" t="s">
        <v>288</v>
      </c>
      <c r="R115" t="s">
        <v>299</v>
      </c>
      <c r="S115">
        <v>0</v>
      </c>
    </row>
    <row r="116" spans="1:19" x14ac:dyDescent="0.3">
      <c r="A116" t="s">
        <v>144</v>
      </c>
      <c r="B116" s="2">
        <v>45369</v>
      </c>
      <c r="C116" t="s">
        <v>238</v>
      </c>
      <c r="D116" t="s">
        <v>265</v>
      </c>
      <c r="E116">
        <v>3</v>
      </c>
      <c r="F116">
        <v>150</v>
      </c>
      <c r="G116">
        <v>80</v>
      </c>
      <c r="H116">
        <v>0</v>
      </c>
      <c r="I116">
        <v>0</v>
      </c>
      <c r="J116">
        <v>450</v>
      </c>
      <c r="K116" t="s">
        <v>256</v>
      </c>
      <c r="L116" t="s">
        <v>257</v>
      </c>
      <c r="M116" t="s">
        <v>266</v>
      </c>
      <c r="N116" t="s">
        <v>272</v>
      </c>
      <c r="O116">
        <v>210</v>
      </c>
      <c r="P116">
        <v>46.7</v>
      </c>
      <c r="Q116" t="s">
        <v>288</v>
      </c>
      <c r="R116" t="s">
        <v>299</v>
      </c>
      <c r="S116">
        <v>0</v>
      </c>
    </row>
    <row r="117" spans="1:19" x14ac:dyDescent="0.3">
      <c r="A117" t="s">
        <v>144</v>
      </c>
      <c r="B117" s="2">
        <v>45369</v>
      </c>
      <c r="C117" t="s">
        <v>238</v>
      </c>
      <c r="D117" t="s">
        <v>265</v>
      </c>
      <c r="E117">
        <v>3</v>
      </c>
      <c r="F117">
        <v>180</v>
      </c>
      <c r="G117">
        <v>80</v>
      </c>
      <c r="H117">
        <v>0</v>
      </c>
      <c r="I117">
        <v>0</v>
      </c>
      <c r="J117">
        <v>540</v>
      </c>
      <c r="K117" t="s">
        <v>256</v>
      </c>
      <c r="L117" t="s">
        <v>257</v>
      </c>
      <c r="M117" t="s">
        <v>266</v>
      </c>
      <c r="N117" t="s">
        <v>272</v>
      </c>
      <c r="O117">
        <v>300</v>
      </c>
      <c r="P117">
        <v>55.6</v>
      </c>
      <c r="Q117" t="s">
        <v>288</v>
      </c>
      <c r="R117" t="s">
        <v>299</v>
      </c>
      <c r="S117">
        <v>0</v>
      </c>
    </row>
    <row r="118" spans="1:19" x14ac:dyDescent="0.3">
      <c r="A118" t="s">
        <v>144</v>
      </c>
      <c r="B118" s="2">
        <v>45369</v>
      </c>
      <c r="C118" t="s">
        <v>238</v>
      </c>
      <c r="D118" t="s">
        <v>265</v>
      </c>
      <c r="E118">
        <v>3</v>
      </c>
      <c r="F118">
        <v>180</v>
      </c>
      <c r="G118">
        <v>80</v>
      </c>
      <c r="H118">
        <v>0</v>
      </c>
      <c r="I118">
        <v>0</v>
      </c>
      <c r="J118">
        <v>540</v>
      </c>
      <c r="K118" t="s">
        <v>256</v>
      </c>
      <c r="L118" t="s">
        <v>257</v>
      </c>
      <c r="M118" t="s">
        <v>266</v>
      </c>
      <c r="N118" t="s">
        <v>272</v>
      </c>
      <c r="O118">
        <v>300</v>
      </c>
      <c r="P118">
        <v>55.6</v>
      </c>
      <c r="Q118" t="s">
        <v>288</v>
      </c>
      <c r="R118" t="s">
        <v>299</v>
      </c>
      <c r="S118">
        <v>0</v>
      </c>
    </row>
    <row r="119" spans="1:19" x14ac:dyDescent="0.3">
      <c r="A119" t="s">
        <v>144</v>
      </c>
      <c r="B119" s="2">
        <v>45369</v>
      </c>
      <c r="C119" t="s">
        <v>238</v>
      </c>
      <c r="D119" t="s">
        <v>265</v>
      </c>
      <c r="E119">
        <v>3</v>
      </c>
      <c r="F119">
        <v>120</v>
      </c>
      <c r="G119">
        <v>80</v>
      </c>
      <c r="H119">
        <v>0</v>
      </c>
      <c r="I119">
        <v>0</v>
      </c>
      <c r="J119">
        <v>360</v>
      </c>
      <c r="K119" t="s">
        <v>256</v>
      </c>
      <c r="L119" t="s">
        <v>257</v>
      </c>
      <c r="M119" t="s">
        <v>266</v>
      </c>
      <c r="N119" t="s">
        <v>272</v>
      </c>
      <c r="O119">
        <v>120</v>
      </c>
      <c r="P119">
        <v>33.299999999999997</v>
      </c>
      <c r="Q119" t="s">
        <v>289</v>
      </c>
      <c r="R119" t="s">
        <v>299</v>
      </c>
      <c r="S119">
        <v>0</v>
      </c>
    </row>
    <row r="120" spans="1:19" x14ac:dyDescent="0.3">
      <c r="A120" t="s">
        <v>144</v>
      </c>
      <c r="B120" s="2">
        <v>45369</v>
      </c>
      <c r="C120" t="s">
        <v>238</v>
      </c>
      <c r="D120" t="s">
        <v>265</v>
      </c>
      <c r="E120">
        <v>3</v>
      </c>
      <c r="F120">
        <v>150</v>
      </c>
      <c r="G120">
        <v>80</v>
      </c>
      <c r="H120">
        <v>0</v>
      </c>
      <c r="I120">
        <v>0</v>
      </c>
      <c r="J120">
        <v>450</v>
      </c>
      <c r="K120" t="s">
        <v>256</v>
      </c>
      <c r="L120" t="s">
        <v>257</v>
      </c>
      <c r="M120" t="s">
        <v>266</v>
      </c>
      <c r="N120" t="s">
        <v>272</v>
      </c>
      <c r="O120">
        <v>210</v>
      </c>
      <c r="P120">
        <v>46.7</v>
      </c>
      <c r="Q120" t="s">
        <v>288</v>
      </c>
      <c r="R120" t="s">
        <v>299</v>
      </c>
      <c r="S120">
        <v>0</v>
      </c>
    </row>
    <row r="121" spans="1:19" x14ac:dyDescent="0.3">
      <c r="A121" t="s">
        <v>144</v>
      </c>
      <c r="B121" s="2">
        <v>45369</v>
      </c>
      <c r="C121" t="s">
        <v>238</v>
      </c>
      <c r="D121" t="s">
        <v>265</v>
      </c>
      <c r="E121">
        <v>3</v>
      </c>
      <c r="F121">
        <v>180</v>
      </c>
      <c r="G121">
        <v>80</v>
      </c>
      <c r="H121">
        <v>0</v>
      </c>
      <c r="I121">
        <v>0</v>
      </c>
      <c r="J121">
        <v>540</v>
      </c>
      <c r="K121" t="s">
        <v>256</v>
      </c>
      <c r="L121" t="s">
        <v>257</v>
      </c>
      <c r="M121" t="s">
        <v>266</v>
      </c>
      <c r="N121" t="s">
        <v>272</v>
      </c>
      <c r="O121">
        <v>300</v>
      </c>
      <c r="P121">
        <v>55.6</v>
      </c>
      <c r="Q121" t="s">
        <v>288</v>
      </c>
      <c r="R121" t="s">
        <v>299</v>
      </c>
      <c r="S121">
        <v>0</v>
      </c>
    </row>
    <row r="122" spans="1:19" x14ac:dyDescent="0.3">
      <c r="A122" t="s">
        <v>144</v>
      </c>
      <c r="B122" s="2">
        <v>45369</v>
      </c>
      <c r="C122" t="s">
        <v>238</v>
      </c>
      <c r="D122" t="s">
        <v>265</v>
      </c>
      <c r="E122">
        <v>3</v>
      </c>
      <c r="F122">
        <v>120</v>
      </c>
      <c r="G122">
        <v>80</v>
      </c>
      <c r="H122">
        <v>0</v>
      </c>
      <c r="I122">
        <v>0</v>
      </c>
      <c r="J122">
        <v>360</v>
      </c>
      <c r="K122" t="s">
        <v>256</v>
      </c>
      <c r="L122" t="s">
        <v>257</v>
      </c>
      <c r="M122" t="s">
        <v>266</v>
      </c>
      <c r="N122" t="s">
        <v>272</v>
      </c>
      <c r="O122">
        <v>120</v>
      </c>
      <c r="P122">
        <v>33.299999999999997</v>
      </c>
      <c r="Q122" t="s">
        <v>289</v>
      </c>
      <c r="R122" t="s">
        <v>299</v>
      </c>
      <c r="S122">
        <v>0</v>
      </c>
    </row>
    <row r="123" spans="1:19" x14ac:dyDescent="0.3">
      <c r="A123" t="s">
        <v>144</v>
      </c>
      <c r="B123" s="2">
        <v>45369</v>
      </c>
      <c r="C123" t="s">
        <v>238</v>
      </c>
      <c r="D123" t="s">
        <v>265</v>
      </c>
      <c r="E123">
        <v>3</v>
      </c>
      <c r="F123">
        <v>200</v>
      </c>
      <c r="G123">
        <v>80</v>
      </c>
      <c r="H123">
        <v>0</v>
      </c>
      <c r="I123">
        <v>0</v>
      </c>
      <c r="J123">
        <v>600</v>
      </c>
      <c r="K123" t="s">
        <v>256</v>
      </c>
      <c r="L123" t="s">
        <v>257</v>
      </c>
      <c r="M123" t="s">
        <v>266</v>
      </c>
      <c r="N123" t="s">
        <v>272</v>
      </c>
      <c r="O123">
        <v>360</v>
      </c>
      <c r="P123">
        <v>60</v>
      </c>
      <c r="Q123" t="s">
        <v>288</v>
      </c>
      <c r="R123" t="s">
        <v>299</v>
      </c>
      <c r="S123">
        <v>0</v>
      </c>
    </row>
    <row r="124" spans="1:19" x14ac:dyDescent="0.3">
      <c r="A124" t="s">
        <v>144</v>
      </c>
      <c r="B124" s="2">
        <v>45369</v>
      </c>
      <c r="C124" t="s">
        <v>238</v>
      </c>
      <c r="D124" t="s">
        <v>265</v>
      </c>
      <c r="E124">
        <v>3</v>
      </c>
      <c r="F124">
        <v>200</v>
      </c>
      <c r="G124">
        <v>80</v>
      </c>
      <c r="H124">
        <v>0</v>
      </c>
      <c r="I124">
        <v>0</v>
      </c>
      <c r="J124">
        <v>600</v>
      </c>
      <c r="K124" t="s">
        <v>256</v>
      </c>
      <c r="L124" t="s">
        <v>257</v>
      </c>
      <c r="M124" t="s">
        <v>266</v>
      </c>
      <c r="N124" t="s">
        <v>272</v>
      </c>
      <c r="O124">
        <v>360</v>
      </c>
      <c r="P124">
        <v>60</v>
      </c>
      <c r="Q124" t="s">
        <v>288</v>
      </c>
      <c r="R124" t="s">
        <v>299</v>
      </c>
      <c r="S124">
        <v>0</v>
      </c>
    </row>
    <row r="125" spans="1:19" x14ac:dyDescent="0.3">
      <c r="A125" t="s">
        <v>144</v>
      </c>
      <c r="B125" s="2">
        <v>45369</v>
      </c>
      <c r="C125" t="s">
        <v>238</v>
      </c>
      <c r="D125" t="s">
        <v>265</v>
      </c>
      <c r="E125">
        <v>3</v>
      </c>
      <c r="F125">
        <v>150</v>
      </c>
      <c r="G125">
        <v>80</v>
      </c>
      <c r="H125">
        <v>0</v>
      </c>
      <c r="I125">
        <v>0</v>
      </c>
      <c r="J125">
        <v>450</v>
      </c>
      <c r="K125" t="s">
        <v>256</v>
      </c>
      <c r="L125" t="s">
        <v>257</v>
      </c>
      <c r="M125" t="s">
        <v>266</v>
      </c>
      <c r="N125" t="s">
        <v>272</v>
      </c>
      <c r="O125">
        <v>210</v>
      </c>
      <c r="P125">
        <v>46.7</v>
      </c>
      <c r="Q125" t="s">
        <v>288</v>
      </c>
      <c r="R125" t="s">
        <v>299</v>
      </c>
      <c r="S125">
        <v>0</v>
      </c>
    </row>
    <row r="126" spans="1:19" x14ac:dyDescent="0.3">
      <c r="A126" t="s">
        <v>144</v>
      </c>
      <c r="B126" s="2">
        <v>45369</v>
      </c>
      <c r="C126" t="s">
        <v>238</v>
      </c>
      <c r="D126" t="s">
        <v>265</v>
      </c>
      <c r="E126">
        <v>3</v>
      </c>
      <c r="F126">
        <v>200</v>
      </c>
      <c r="G126">
        <v>80</v>
      </c>
      <c r="H126">
        <v>0</v>
      </c>
      <c r="I126">
        <v>0</v>
      </c>
      <c r="J126">
        <v>600</v>
      </c>
      <c r="K126" t="s">
        <v>256</v>
      </c>
      <c r="L126" t="s">
        <v>257</v>
      </c>
      <c r="M126" t="s">
        <v>266</v>
      </c>
      <c r="N126" t="s">
        <v>272</v>
      </c>
      <c r="O126">
        <v>360</v>
      </c>
      <c r="P126">
        <v>60</v>
      </c>
      <c r="Q126" t="s">
        <v>288</v>
      </c>
      <c r="R126" t="s">
        <v>299</v>
      </c>
      <c r="S126">
        <v>0</v>
      </c>
    </row>
    <row r="127" spans="1:19" x14ac:dyDescent="0.3">
      <c r="A127" t="s">
        <v>144</v>
      </c>
      <c r="B127" s="2">
        <v>45369</v>
      </c>
      <c r="C127" t="s">
        <v>238</v>
      </c>
      <c r="D127" t="s">
        <v>265</v>
      </c>
      <c r="E127">
        <v>3</v>
      </c>
      <c r="F127">
        <v>120</v>
      </c>
      <c r="G127">
        <v>80</v>
      </c>
      <c r="H127">
        <v>0</v>
      </c>
      <c r="I127">
        <v>0</v>
      </c>
      <c r="J127">
        <v>360</v>
      </c>
      <c r="K127" t="s">
        <v>256</v>
      </c>
      <c r="L127" t="s">
        <v>257</v>
      </c>
      <c r="M127" t="s">
        <v>266</v>
      </c>
      <c r="N127" t="s">
        <v>272</v>
      </c>
      <c r="O127">
        <v>120</v>
      </c>
      <c r="P127">
        <v>33.299999999999997</v>
      </c>
      <c r="Q127" t="s">
        <v>289</v>
      </c>
      <c r="R127" t="s">
        <v>299</v>
      </c>
      <c r="S127">
        <v>0</v>
      </c>
    </row>
    <row r="128" spans="1:19" x14ac:dyDescent="0.3">
      <c r="A128" t="s">
        <v>144</v>
      </c>
      <c r="B128" s="2">
        <v>45369</v>
      </c>
      <c r="C128" t="s">
        <v>238</v>
      </c>
      <c r="D128" t="s">
        <v>265</v>
      </c>
      <c r="E128">
        <v>3</v>
      </c>
      <c r="F128">
        <v>120</v>
      </c>
      <c r="G128">
        <v>80</v>
      </c>
      <c r="H128">
        <v>0</v>
      </c>
      <c r="I128">
        <v>0</v>
      </c>
      <c r="J128">
        <v>360</v>
      </c>
      <c r="K128" t="s">
        <v>256</v>
      </c>
      <c r="L128" t="s">
        <v>257</v>
      </c>
      <c r="M128" t="s">
        <v>266</v>
      </c>
      <c r="N128" t="s">
        <v>272</v>
      </c>
      <c r="O128">
        <v>120</v>
      </c>
      <c r="P128">
        <v>33.299999999999997</v>
      </c>
      <c r="Q128" t="s">
        <v>289</v>
      </c>
      <c r="R128" t="s">
        <v>299</v>
      </c>
      <c r="S128">
        <v>0</v>
      </c>
    </row>
    <row r="129" spans="1:19" x14ac:dyDescent="0.3">
      <c r="A129" t="s">
        <v>144</v>
      </c>
      <c r="B129" s="2">
        <v>45369</v>
      </c>
      <c r="C129" t="s">
        <v>238</v>
      </c>
      <c r="D129" t="s">
        <v>265</v>
      </c>
      <c r="E129">
        <v>3</v>
      </c>
      <c r="F129">
        <v>180</v>
      </c>
      <c r="G129">
        <v>80</v>
      </c>
      <c r="H129">
        <v>0</v>
      </c>
      <c r="I129">
        <v>0</v>
      </c>
      <c r="J129">
        <v>540</v>
      </c>
      <c r="K129" t="s">
        <v>256</v>
      </c>
      <c r="L129" t="s">
        <v>257</v>
      </c>
      <c r="M129" t="s">
        <v>266</v>
      </c>
      <c r="N129" t="s">
        <v>272</v>
      </c>
      <c r="O129">
        <v>300</v>
      </c>
      <c r="P129">
        <v>55.6</v>
      </c>
      <c r="Q129" t="s">
        <v>288</v>
      </c>
      <c r="R129" t="s">
        <v>299</v>
      </c>
      <c r="S129">
        <v>0</v>
      </c>
    </row>
    <row r="130" spans="1:19" x14ac:dyDescent="0.3">
      <c r="A130" t="s">
        <v>144</v>
      </c>
      <c r="B130" s="2">
        <v>45369</v>
      </c>
      <c r="C130" t="s">
        <v>238</v>
      </c>
      <c r="D130" t="s">
        <v>265</v>
      </c>
      <c r="E130">
        <v>3</v>
      </c>
      <c r="F130">
        <v>150</v>
      </c>
      <c r="G130">
        <v>80</v>
      </c>
      <c r="H130">
        <v>0</v>
      </c>
      <c r="I130">
        <v>0</v>
      </c>
      <c r="J130">
        <v>450</v>
      </c>
      <c r="K130" t="s">
        <v>256</v>
      </c>
      <c r="L130" t="s">
        <v>257</v>
      </c>
      <c r="M130" t="s">
        <v>266</v>
      </c>
      <c r="N130" t="s">
        <v>272</v>
      </c>
      <c r="O130">
        <v>210</v>
      </c>
      <c r="P130">
        <v>46.7</v>
      </c>
      <c r="Q130" t="s">
        <v>288</v>
      </c>
      <c r="R130" t="s">
        <v>299</v>
      </c>
      <c r="S130">
        <v>0</v>
      </c>
    </row>
    <row r="131" spans="1:19" x14ac:dyDescent="0.3">
      <c r="A131" t="s">
        <v>144</v>
      </c>
      <c r="B131" s="2">
        <v>45369</v>
      </c>
      <c r="C131" t="s">
        <v>238</v>
      </c>
      <c r="D131" t="s">
        <v>265</v>
      </c>
      <c r="E131">
        <v>3</v>
      </c>
      <c r="F131">
        <v>150</v>
      </c>
      <c r="G131">
        <v>80</v>
      </c>
      <c r="H131">
        <v>0</v>
      </c>
      <c r="I131">
        <v>0</v>
      </c>
      <c r="J131">
        <v>450</v>
      </c>
      <c r="K131" t="s">
        <v>256</v>
      </c>
      <c r="L131" t="s">
        <v>257</v>
      </c>
      <c r="M131" t="s">
        <v>266</v>
      </c>
      <c r="N131" t="s">
        <v>272</v>
      </c>
      <c r="O131">
        <v>210</v>
      </c>
      <c r="P131">
        <v>46.7</v>
      </c>
      <c r="Q131" t="s">
        <v>288</v>
      </c>
      <c r="R131" t="s">
        <v>299</v>
      </c>
      <c r="S131">
        <v>0</v>
      </c>
    </row>
    <row r="132" spans="1:19" x14ac:dyDescent="0.3">
      <c r="A132" t="s">
        <v>144</v>
      </c>
      <c r="B132" s="2">
        <v>45369</v>
      </c>
      <c r="C132" t="s">
        <v>238</v>
      </c>
      <c r="D132" t="s">
        <v>265</v>
      </c>
      <c r="E132">
        <v>3</v>
      </c>
      <c r="F132">
        <v>200</v>
      </c>
      <c r="G132">
        <v>80</v>
      </c>
      <c r="H132">
        <v>0</v>
      </c>
      <c r="I132">
        <v>0</v>
      </c>
      <c r="J132">
        <v>600</v>
      </c>
      <c r="K132" t="s">
        <v>256</v>
      </c>
      <c r="L132" t="s">
        <v>257</v>
      </c>
      <c r="M132" t="s">
        <v>266</v>
      </c>
      <c r="N132" t="s">
        <v>272</v>
      </c>
      <c r="O132">
        <v>360</v>
      </c>
      <c r="P132">
        <v>60</v>
      </c>
      <c r="Q132" t="s">
        <v>288</v>
      </c>
      <c r="R132" t="s">
        <v>299</v>
      </c>
      <c r="S132">
        <v>0</v>
      </c>
    </row>
    <row r="133" spans="1:19" x14ac:dyDescent="0.3">
      <c r="A133" t="s">
        <v>144</v>
      </c>
      <c r="B133" s="2">
        <v>45369</v>
      </c>
      <c r="C133" t="s">
        <v>238</v>
      </c>
      <c r="D133" t="s">
        <v>265</v>
      </c>
      <c r="E133">
        <v>3</v>
      </c>
      <c r="F133">
        <v>150</v>
      </c>
      <c r="G133">
        <v>80</v>
      </c>
      <c r="H133">
        <v>0</v>
      </c>
      <c r="I133">
        <v>0</v>
      </c>
      <c r="J133">
        <v>450</v>
      </c>
      <c r="K133" t="s">
        <v>256</v>
      </c>
      <c r="L133" t="s">
        <v>257</v>
      </c>
      <c r="M133" t="s">
        <v>266</v>
      </c>
      <c r="N133" t="s">
        <v>272</v>
      </c>
      <c r="O133">
        <v>210</v>
      </c>
      <c r="P133">
        <v>46.7</v>
      </c>
      <c r="Q133" t="s">
        <v>288</v>
      </c>
      <c r="R133" t="s">
        <v>299</v>
      </c>
      <c r="S133">
        <v>0</v>
      </c>
    </row>
    <row r="134" spans="1:19" x14ac:dyDescent="0.3">
      <c r="A134" t="s">
        <v>144</v>
      </c>
      <c r="B134" s="2">
        <v>45369</v>
      </c>
      <c r="C134" t="s">
        <v>238</v>
      </c>
      <c r="D134" t="s">
        <v>265</v>
      </c>
      <c r="E134">
        <v>3</v>
      </c>
      <c r="F134">
        <v>180</v>
      </c>
      <c r="G134">
        <v>80</v>
      </c>
      <c r="H134">
        <v>0</v>
      </c>
      <c r="I134">
        <v>0</v>
      </c>
      <c r="J134">
        <v>540</v>
      </c>
      <c r="K134" t="s">
        <v>256</v>
      </c>
      <c r="L134" t="s">
        <v>257</v>
      </c>
      <c r="M134" t="s">
        <v>266</v>
      </c>
      <c r="N134" t="s">
        <v>272</v>
      </c>
      <c r="O134">
        <v>300</v>
      </c>
      <c r="P134">
        <v>55.6</v>
      </c>
      <c r="Q134" t="s">
        <v>288</v>
      </c>
      <c r="R134" t="s">
        <v>299</v>
      </c>
      <c r="S134">
        <v>0</v>
      </c>
    </row>
    <row r="135" spans="1:19" x14ac:dyDescent="0.3">
      <c r="A135" t="s">
        <v>144</v>
      </c>
      <c r="B135" s="2">
        <v>45369</v>
      </c>
      <c r="C135" t="s">
        <v>238</v>
      </c>
      <c r="D135" t="s">
        <v>265</v>
      </c>
      <c r="E135">
        <v>3</v>
      </c>
      <c r="F135">
        <v>150</v>
      </c>
      <c r="G135">
        <v>80</v>
      </c>
      <c r="H135">
        <v>0</v>
      </c>
      <c r="I135">
        <v>0</v>
      </c>
      <c r="J135">
        <v>450</v>
      </c>
      <c r="K135" t="s">
        <v>256</v>
      </c>
      <c r="L135" t="s">
        <v>257</v>
      </c>
      <c r="M135" t="s">
        <v>266</v>
      </c>
      <c r="N135" t="s">
        <v>272</v>
      </c>
      <c r="O135">
        <v>210</v>
      </c>
      <c r="P135">
        <v>46.7</v>
      </c>
      <c r="Q135" t="s">
        <v>288</v>
      </c>
      <c r="R135" t="s">
        <v>299</v>
      </c>
      <c r="S135">
        <v>0</v>
      </c>
    </row>
    <row r="136" spans="1:19" x14ac:dyDescent="0.3">
      <c r="A136" t="s">
        <v>144</v>
      </c>
      <c r="B136" s="2">
        <v>45369</v>
      </c>
      <c r="C136" t="s">
        <v>238</v>
      </c>
      <c r="D136" t="s">
        <v>265</v>
      </c>
      <c r="E136">
        <v>3</v>
      </c>
      <c r="F136">
        <v>120</v>
      </c>
      <c r="G136">
        <v>80</v>
      </c>
      <c r="H136">
        <v>0</v>
      </c>
      <c r="I136">
        <v>0</v>
      </c>
      <c r="J136">
        <v>360</v>
      </c>
      <c r="K136" t="s">
        <v>256</v>
      </c>
      <c r="L136" t="s">
        <v>257</v>
      </c>
      <c r="M136" t="s">
        <v>266</v>
      </c>
      <c r="N136" t="s">
        <v>272</v>
      </c>
      <c r="O136">
        <v>120</v>
      </c>
      <c r="P136">
        <v>33.299999999999997</v>
      </c>
      <c r="Q136" t="s">
        <v>289</v>
      </c>
      <c r="R136" t="s">
        <v>299</v>
      </c>
      <c r="S136">
        <v>0</v>
      </c>
    </row>
    <row r="137" spans="1:19" x14ac:dyDescent="0.3">
      <c r="A137" t="s">
        <v>144</v>
      </c>
      <c r="B137" s="2">
        <v>45369</v>
      </c>
      <c r="C137" t="s">
        <v>238</v>
      </c>
      <c r="D137" t="s">
        <v>265</v>
      </c>
      <c r="E137">
        <v>3</v>
      </c>
      <c r="F137">
        <v>120</v>
      </c>
      <c r="G137">
        <v>80</v>
      </c>
      <c r="H137">
        <v>0</v>
      </c>
      <c r="I137">
        <v>0</v>
      </c>
      <c r="J137">
        <v>360</v>
      </c>
      <c r="K137" t="s">
        <v>256</v>
      </c>
      <c r="L137" t="s">
        <v>257</v>
      </c>
      <c r="M137" t="s">
        <v>266</v>
      </c>
      <c r="N137" t="s">
        <v>272</v>
      </c>
      <c r="O137">
        <v>120</v>
      </c>
      <c r="P137">
        <v>33.299999999999997</v>
      </c>
      <c r="Q137" t="s">
        <v>289</v>
      </c>
      <c r="R137" t="s">
        <v>299</v>
      </c>
      <c r="S137">
        <v>0</v>
      </c>
    </row>
    <row r="138" spans="1:19" x14ac:dyDescent="0.3">
      <c r="A138" t="s">
        <v>144</v>
      </c>
      <c r="B138" s="2">
        <v>45369</v>
      </c>
      <c r="C138" t="s">
        <v>238</v>
      </c>
      <c r="D138" t="s">
        <v>265</v>
      </c>
      <c r="E138">
        <v>3</v>
      </c>
      <c r="F138">
        <v>180</v>
      </c>
      <c r="G138">
        <v>80</v>
      </c>
      <c r="H138">
        <v>0</v>
      </c>
      <c r="I138">
        <v>0</v>
      </c>
      <c r="J138">
        <v>540</v>
      </c>
      <c r="K138" t="s">
        <v>256</v>
      </c>
      <c r="L138" t="s">
        <v>257</v>
      </c>
      <c r="M138" t="s">
        <v>266</v>
      </c>
      <c r="N138" t="s">
        <v>272</v>
      </c>
      <c r="O138">
        <v>300</v>
      </c>
      <c r="P138">
        <v>55.6</v>
      </c>
      <c r="Q138" t="s">
        <v>288</v>
      </c>
      <c r="R138" t="s">
        <v>299</v>
      </c>
      <c r="S138">
        <v>0</v>
      </c>
    </row>
    <row r="139" spans="1:19" x14ac:dyDescent="0.3">
      <c r="A139" t="s">
        <v>144</v>
      </c>
      <c r="B139" s="2">
        <v>45369</v>
      </c>
      <c r="C139" t="s">
        <v>238</v>
      </c>
      <c r="D139" t="s">
        <v>265</v>
      </c>
      <c r="E139">
        <v>3</v>
      </c>
      <c r="F139">
        <v>150</v>
      </c>
      <c r="G139">
        <v>80</v>
      </c>
      <c r="H139">
        <v>0</v>
      </c>
      <c r="I139">
        <v>0</v>
      </c>
      <c r="J139">
        <v>450</v>
      </c>
      <c r="K139" t="s">
        <v>256</v>
      </c>
      <c r="L139" t="s">
        <v>257</v>
      </c>
      <c r="M139" t="s">
        <v>266</v>
      </c>
      <c r="N139" t="s">
        <v>272</v>
      </c>
      <c r="O139">
        <v>210</v>
      </c>
      <c r="P139">
        <v>46.7</v>
      </c>
      <c r="Q139" t="s">
        <v>288</v>
      </c>
      <c r="R139" t="s">
        <v>299</v>
      </c>
      <c r="S139">
        <v>0</v>
      </c>
    </row>
    <row r="140" spans="1:19" x14ac:dyDescent="0.3">
      <c r="A140" t="s">
        <v>144</v>
      </c>
      <c r="B140" s="2">
        <v>45369</v>
      </c>
      <c r="C140" t="s">
        <v>238</v>
      </c>
      <c r="D140" t="s">
        <v>265</v>
      </c>
      <c r="E140">
        <v>3</v>
      </c>
      <c r="F140">
        <v>150</v>
      </c>
      <c r="G140">
        <v>80</v>
      </c>
      <c r="H140">
        <v>0</v>
      </c>
      <c r="I140">
        <v>0</v>
      </c>
      <c r="J140">
        <v>450</v>
      </c>
      <c r="K140" t="s">
        <v>256</v>
      </c>
      <c r="L140" t="s">
        <v>257</v>
      </c>
      <c r="M140" t="s">
        <v>266</v>
      </c>
      <c r="N140" t="s">
        <v>272</v>
      </c>
      <c r="O140">
        <v>210</v>
      </c>
      <c r="P140">
        <v>46.7</v>
      </c>
      <c r="Q140" t="s">
        <v>288</v>
      </c>
      <c r="R140" t="s">
        <v>299</v>
      </c>
      <c r="S140">
        <v>0</v>
      </c>
    </row>
    <row r="141" spans="1:19" x14ac:dyDescent="0.3">
      <c r="A141" t="s">
        <v>144</v>
      </c>
      <c r="B141" s="2">
        <v>45369</v>
      </c>
      <c r="C141" t="s">
        <v>238</v>
      </c>
      <c r="D141" t="s">
        <v>265</v>
      </c>
      <c r="E141">
        <v>3</v>
      </c>
      <c r="F141">
        <v>180</v>
      </c>
      <c r="G141">
        <v>80</v>
      </c>
      <c r="H141">
        <v>0</v>
      </c>
      <c r="I141">
        <v>0</v>
      </c>
      <c r="J141">
        <v>540</v>
      </c>
      <c r="K141" t="s">
        <v>256</v>
      </c>
      <c r="L141" t="s">
        <v>257</v>
      </c>
      <c r="M141" t="s">
        <v>266</v>
      </c>
      <c r="N141" t="s">
        <v>272</v>
      </c>
      <c r="O141">
        <v>300</v>
      </c>
      <c r="P141">
        <v>55.6</v>
      </c>
      <c r="Q141" t="s">
        <v>288</v>
      </c>
      <c r="R141" t="s">
        <v>299</v>
      </c>
      <c r="S141">
        <v>0</v>
      </c>
    </row>
    <row r="142" spans="1:19" x14ac:dyDescent="0.3">
      <c r="A142" t="s">
        <v>144</v>
      </c>
      <c r="B142" s="2">
        <v>45369</v>
      </c>
      <c r="C142" t="s">
        <v>238</v>
      </c>
      <c r="D142" t="s">
        <v>265</v>
      </c>
      <c r="E142">
        <v>3</v>
      </c>
      <c r="F142">
        <v>180</v>
      </c>
      <c r="G142">
        <v>80</v>
      </c>
      <c r="H142">
        <v>0</v>
      </c>
      <c r="I142">
        <v>0</v>
      </c>
      <c r="J142">
        <v>540</v>
      </c>
      <c r="K142" t="s">
        <v>256</v>
      </c>
      <c r="L142" t="s">
        <v>257</v>
      </c>
      <c r="M142" t="s">
        <v>266</v>
      </c>
      <c r="N142" t="s">
        <v>272</v>
      </c>
      <c r="O142">
        <v>300</v>
      </c>
      <c r="P142">
        <v>55.6</v>
      </c>
      <c r="Q142" t="s">
        <v>288</v>
      </c>
      <c r="R142" t="s">
        <v>299</v>
      </c>
      <c r="S142">
        <v>0</v>
      </c>
    </row>
    <row r="143" spans="1:19" x14ac:dyDescent="0.3">
      <c r="A143" t="s">
        <v>104</v>
      </c>
      <c r="B143" s="2">
        <v>45376</v>
      </c>
      <c r="C143" t="s">
        <v>237</v>
      </c>
      <c r="D143" t="s">
        <v>242</v>
      </c>
      <c r="E143">
        <v>1</v>
      </c>
      <c r="F143">
        <v>180</v>
      </c>
      <c r="G143">
        <v>90</v>
      </c>
      <c r="H143">
        <v>0</v>
      </c>
      <c r="I143">
        <v>20</v>
      </c>
      <c r="J143">
        <v>200</v>
      </c>
      <c r="K143" t="s">
        <v>280</v>
      </c>
      <c r="L143" t="s">
        <v>260</v>
      </c>
      <c r="M143" t="s">
        <v>267</v>
      </c>
      <c r="N143" t="s">
        <v>271</v>
      </c>
      <c r="O143">
        <v>90</v>
      </c>
      <c r="P143">
        <v>45</v>
      </c>
      <c r="Q143" t="s">
        <v>288</v>
      </c>
      <c r="R143" t="s">
        <v>299</v>
      </c>
      <c r="S143">
        <v>0</v>
      </c>
    </row>
    <row r="144" spans="1:19" x14ac:dyDescent="0.3">
      <c r="A144" t="s">
        <v>104</v>
      </c>
      <c r="B144" s="2">
        <v>45376</v>
      </c>
      <c r="C144" t="s">
        <v>237</v>
      </c>
      <c r="D144" t="s">
        <v>242</v>
      </c>
      <c r="E144">
        <v>1</v>
      </c>
      <c r="F144">
        <v>200</v>
      </c>
      <c r="G144">
        <v>90</v>
      </c>
      <c r="H144">
        <v>0</v>
      </c>
      <c r="I144">
        <v>20</v>
      </c>
      <c r="J144">
        <v>220</v>
      </c>
      <c r="K144" t="s">
        <v>280</v>
      </c>
      <c r="L144" t="s">
        <v>260</v>
      </c>
      <c r="M144" t="s">
        <v>267</v>
      </c>
      <c r="N144" t="s">
        <v>271</v>
      </c>
      <c r="O144">
        <v>110</v>
      </c>
      <c r="P144">
        <v>50</v>
      </c>
      <c r="Q144" t="s">
        <v>288</v>
      </c>
      <c r="R144" t="s">
        <v>299</v>
      </c>
      <c r="S144">
        <v>0</v>
      </c>
    </row>
    <row r="145" spans="1:19" x14ac:dyDescent="0.3">
      <c r="A145" t="s">
        <v>104</v>
      </c>
      <c r="B145" s="2">
        <v>45376</v>
      </c>
      <c r="C145" t="s">
        <v>237</v>
      </c>
      <c r="D145" t="s">
        <v>242</v>
      </c>
      <c r="E145">
        <v>1</v>
      </c>
      <c r="F145">
        <v>180</v>
      </c>
      <c r="G145">
        <v>90</v>
      </c>
      <c r="H145">
        <v>0</v>
      </c>
      <c r="I145">
        <v>20</v>
      </c>
      <c r="J145">
        <v>200</v>
      </c>
      <c r="K145" t="s">
        <v>280</v>
      </c>
      <c r="L145" t="s">
        <v>260</v>
      </c>
      <c r="M145" t="s">
        <v>267</v>
      </c>
      <c r="N145" t="s">
        <v>271</v>
      </c>
      <c r="O145">
        <v>90</v>
      </c>
      <c r="P145">
        <v>45</v>
      </c>
      <c r="Q145" t="s">
        <v>288</v>
      </c>
      <c r="R145" t="s">
        <v>299</v>
      </c>
      <c r="S145">
        <v>0</v>
      </c>
    </row>
    <row r="146" spans="1:19" x14ac:dyDescent="0.3">
      <c r="A146" t="s">
        <v>104</v>
      </c>
      <c r="B146" s="2">
        <v>45376</v>
      </c>
      <c r="C146" t="s">
        <v>237</v>
      </c>
      <c r="D146" t="s">
        <v>242</v>
      </c>
      <c r="E146">
        <v>1</v>
      </c>
      <c r="F146">
        <v>120</v>
      </c>
      <c r="G146">
        <v>90</v>
      </c>
      <c r="H146">
        <v>0</v>
      </c>
      <c r="I146">
        <v>20</v>
      </c>
      <c r="J146">
        <v>140</v>
      </c>
      <c r="K146" t="s">
        <v>280</v>
      </c>
      <c r="L146" t="s">
        <v>260</v>
      </c>
      <c r="M146" t="s">
        <v>267</v>
      </c>
      <c r="N146" t="s">
        <v>271</v>
      </c>
      <c r="O146">
        <v>30</v>
      </c>
      <c r="P146">
        <v>21.4</v>
      </c>
      <c r="Q146" t="s">
        <v>289</v>
      </c>
      <c r="R146" t="s">
        <v>299</v>
      </c>
      <c r="S146">
        <v>0</v>
      </c>
    </row>
    <row r="147" spans="1:19" x14ac:dyDescent="0.3">
      <c r="A147" t="s">
        <v>104</v>
      </c>
      <c r="B147" s="2">
        <v>45376</v>
      </c>
      <c r="C147" t="s">
        <v>237</v>
      </c>
      <c r="D147" t="s">
        <v>242</v>
      </c>
      <c r="E147">
        <v>1</v>
      </c>
      <c r="F147">
        <v>120</v>
      </c>
      <c r="G147">
        <v>90</v>
      </c>
      <c r="H147">
        <v>0</v>
      </c>
      <c r="I147">
        <v>20</v>
      </c>
      <c r="J147">
        <v>140</v>
      </c>
      <c r="K147" t="s">
        <v>280</v>
      </c>
      <c r="L147" t="s">
        <v>260</v>
      </c>
      <c r="M147" t="s">
        <v>267</v>
      </c>
      <c r="N147" t="s">
        <v>271</v>
      </c>
      <c r="O147">
        <v>30</v>
      </c>
      <c r="P147">
        <v>21.4</v>
      </c>
      <c r="Q147" t="s">
        <v>289</v>
      </c>
      <c r="R147" t="s">
        <v>299</v>
      </c>
      <c r="S147">
        <v>0</v>
      </c>
    </row>
    <row r="148" spans="1:19" x14ac:dyDescent="0.3">
      <c r="A148" t="s">
        <v>104</v>
      </c>
      <c r="B148" s="2">
        <v>45376</v>
      </c>
      <c r="C148" t="s">
        <v>237</v>
      </c>
      <c r="D148" t="s">
        <v>242</v>
      </c>
      <c r="E148">
        <v>1</v>
      </c>
      <c r="F148">
        <v>180</v>
      </c>
      <c r="G148">
        <v>90</v>
      </c>
      <c r="H148">
        <v>0</v>
      </c>
      <c r="I148">
        <v>20</v>
      </c>
      <c r="J148">
        <v>200</v>
      </c>
      <c r="K148" t="s">
        <v>280</v>
      </c>
      <c r="L148" t="s">
        <v>260</v>
      </c>
      <c r="M148" t="s">
        <v>267</v>
      </c>
      <c r="N148" t="s">
        <v>271</v>
      </c>
      <c r="O148">
        <v>90</v>
      </c>
      <c r="P148">
        <v>45</v>
      </c>
      <c r="Q148" t="s">
        <v>288</v>
      </c>
      <c r="R148" t="s">
        <v>299</v>
      </c>
      <c r="S148">
        <v>0</v>
      </c>
    </row>
    <row r="149" spans="1:19" x14ac:dyDescent="0.3">
      <c r="A149" t="s">
        <v>104</v>
      </c>
      <c r="B149" s="2">
        <v>45376</v>
      </c>
      <c r="C149" t="s">
        <v>237</v>
      </c>
      <c r="D149" t="s">
        <v>242</v>
      </c>
      <c r="E149">
        <v>1</v>
      </c>
      <c r="F149">
        <v>180</v>
      </c>
      <c r="G149">
        <v>90</v>
      </c>
      <c r="H149">
        <v>0</v>
      </c>
      <c r="I149">
        <v>20</v>
      </c>
      <c r="J149">
        <v>200</v>
      </c>
      <c r="K149" t="s">
        <v>280</v>
      </c>
      <c r="L149" t="s">
        <v>260</v>
      </c>
      <c r="M149" t="s">
        <v>267</v>
      </c>
      <c r="N149" t="s">
        <v>271</v>
      </c>
      <c r="O149">
        <v>90</v>
      </c>
      <c r="P149">
        <v>45</v>
      </c>
      <c r="Q149" t="s">
        <v>288</v>
      </c>
      <c r="R149" t="s">
        <v>299</v>
      </c>
      <c r="S149">
        <v>0</v>
      </c>
    </row>
    <row r="150" spans="1:19" x14ac:dyDescent="0.3">
      <c r="A150" t="s">
        <v>104</v>
      </c>
      <c r="B150" s="2">
        <v>45376</v>
      </c>
      <c r="C150" t="s">
        <v>237</v>
      </c>
      <c r="D150" t="s">
        <v>242</v>
      </c>
      <c r="E150">
        <v>1</v>
      </c>
      <c r="F150">
        <v>120</v>
      </c>
      <c r="G150">
        <v>90</v>
      </c>
      <c r="H150">
        <v>0</v>
      </c>
      <c r="I150">
        <v>20</v>
      </c>
      <c r="J150">
        <v>140</v>
      </c>
      <c r="K150" t="s">
        <v>280</v>
      </c>
      <c r="L150" t="s">
        <v>260</v>
      </c>
      <c r="M150" t="s">
        <v>267</v>
      </c>
      <c r="N150" t="s">
        <v>271</v>
      </c>
      <c r="O150">
        <v>30</v>
      </c>
      <c r="P150">
        <v>21.4</v>
      </c>
      <c r="Q150" t="s">
        <v>289</v>
      </c>
      <c r="R150" t="s">
        <v>299</v>
      </c>
      <c r="S150">
        <v>0</v>
      </c>
    </row>
    <row r="151" spans="1:19" x14ac:dyDescent="0.3">
      <c r="A151" t="s">
        <v>104</v>
      </c>
      <c r="B151" s="2">
        <v>45376</v>
      </c>
      <c r="C151" t="s">
        <v>237</v>
      </c>
      <c r="D151" t="s">
        <v>242</v>
      </c>
      <c r="E151">
        <v>1</v>
      </c>
      <c r="F151">
        <v>180</v>
      </c>
      <c r="G151">
        <v>90</v>
      </c>
      <c r="H151">
        <v>0</v>
      </c>
      <c r="I151">
        <v>20</v>
      </c>
      <c r="J151">
        <v>200</v>
      </c>
      <c r="K151" t="s">
        <v>280</v>
      </c>
      <c r="L151" t="s">
        <v>260</v>
      </c>
      <c r="M151" t="s">
        <v>267</v>
      </c>
      <c r="N151" t="s">
        <v>271</v>
      </c>
      <c r="O151">
        <v>90</v>
      </c>
      <c r="P151">
        <v>45</v>
      </c>
      <c r="Q151" t="s">
        <v>288</v>
      </c>
      <c r="R151" t="s">
        <v>299</v>
      </c>
      <c r="S151">
        <v>0</v>
      </c>
    </row>
    <row r="152" spans="1:19" x14ac:dyDescent="0.3">
      <c r="A152" t="s">
        <v>104</v>
      </c>
      <c r="B152" s="2">
        <v>45376</v>
      </c>
      <c r="C152" t="s">
        <v>237</v>
      </c>
      <c r="D152" t="s">
        <v>242</v>
      </c>
      <c r="E152">
        <v>1</v>
      </c>
      <c r="F152">
        <v>180</v>
      </c>
      <c r="G152">
        <v>90</v>
      </c>
      <c r="H152">
        <v>0</v>
      </c>
      <c r="I152">
        <v>20</v>
      </c>
      <c r="J152">
        <v>200</v>
      </c>
      <c r="K152" t="s">
        <v>280</v>
      </c>
      <c r="L152" t="s">
        <v>260</v>
      </c>
      <c r="M152" t="s">
        <v>267</v>
      </c>
      <c r="N152" t="s">
        <v>271</v>
      </c>
      <c r="O152">
        <v>90</v>
      </c>
      <c r="P152">
        <v>45</v>
      </c>
      <c r="Q152" t="s">
        <v>288</v>
      </c>
      <c r="R152" t="s">
        <v>299</v>
      </c>
      <c r="S152">
        <v>0</v>
      </c>
    </row>
    <row r="153" spans="1:19" x14ac:dyDescent="0.3">
      <c r="A153" t="s">
        <v>104</v>
      </c>
      <c r="B153" s="2">
        <v>45376</v>
      </c>
      <c r="C153" t="s">
        <v>237</v>
      </c>
      <c r="D153" t="s">
        <v>242</v>
      </c>
      <c r="E153">
        <v>1</v>
      </c>
      <c r="F153">
        <v>180</v>
      </c>
      <c r="G153">
        <v>90</v>
      </c>
      <c r="H153">
        <v>0</v>
      </c>
      <c r="I153">
        <v>20</v>
      </c>
      <c r="J153">
        <v>200</v>
      </c>
      <c r="K153" t="s">
        <v>280</v>
      </c>
      <c r="L153" t="s">
        <v>260</v>
      </c>
      <c r="M153" t="s">
        <v>267</v>
      </c>
      <c r="N153" t="s">
        <v>271</v>
      </c>
      <c r="O153">
        <v>90</v>
      </c>
      <c r="P153">
        <v>45</v>
      </c>
      <c r="Q153" t="s">
        <v>288</v>
      </c>
      <c r="R153" t="s">
        <v>299</v>
      </c>
      <c r="S153">
        <v>0</v>
      </c>
    </row>
    <row r="154" spans="1:19" x14ac:dyDescent="0.3">
      <c r="A154" t="s">
        <v>104</v>
      </c>
      <c r="B154" s="2">
        <v>45376</v>
      </c>
      <c r="C154" t="s">
        <v>237</v>
      </c>
      <c r="D154" t="s">
        <v>242</v>
      </c>
      <c r="E154">
        <v>1</v>
      </c>
      <c r="F154">
        <v>150</v>
      </c>
      <c r="G154">
        <v>90</v>
      </c>
      <c r="H154">
        <v>0</v>
      </c>
      <c r="I154">
        <v>20</v>
      </c>
      <c r="J154">
        <v>170</v>
      </c>
      <c r="K154" t="s">
        <v>280</v>
      </c>
      <c r="L154" t="s">
        <v>260</v>
      </c>
      <c r="M154" t="s">
        <v>267</v>
      </c>
      <c r="N154" t="s">
        <v>271</v>
      </c>
      <c r="O154">
        <v>60</v>
      </c>
      <c r="P154">
        <v>35.299999999999997</v>
      </c>
      <c r="Q154" t="s">
        <v>289</v>
      </c>
      <c r="R154" t="s">
        <v>299</v>
      </c>
      <c r="S154">
        <v>0</v>
      </c>
    </row>
    <row r="155" spans="1:19" x14ac:dyDescent="0.3">
      <c r="A155" t="s">
        <v>104</v>
      </c>
      <c r="B155" s="2">
        <v>45376</v>
      </c>
      <c r="C155" t="s">
        <v>237</v>
      </c>
      <c r="D155" t="s">
        <v>242</v>
      </c>
      <c r="E155">
        <v>1</v>
      </c>
      <c r="F155">
        <v>150</v>
      </c>
      <c r="G155">
        <v>90</v>
      </c>
      <c r="H155">
        <v>0</v>
      </c>
      <c r="I155">
        <v>20</v>
      </c>
      <c r="J155">
        <v>170</v>
      </c>
      <c r="K155" t="s">
        <v>280</v>
      </c>
      <c r="L155" t="s">
        <v>260</v>
      </c>
      <c r="M155" t="s">
        <v>267</v>
      </c>
      <c r="N155" t="s">
        <v>271</v>
      </c>
      <c r="O155">
        <v>60</v>
      </c>
      <c r="P155">
        <v>35.299999999999997</v>
      </c>
      <c r="Q155" t="s">
        <v>289</v>
      </c>
      <c r="R155" t="s">
        <v>299</v>
      </c>
      <c r="S155">
        <v>0</v>
      </c>
    </row>
    <row r="156" spans="1:19" x14ac:dyDescent="0.3">
      <c r="A156" t="s">
        <v>104</v>
      </c>
      <c r="B156" s="2">
        <v>45376</v>
      </c>
      <c r="C156" t="s">
        <v>237</v>
      </c>
      <c r="D156" t="s">
        <v>242</v>
      </c>
      <c r="E156">
        <v>1</v>
      </c>
      <c r="F156">
        <v>150</v>
      </c>
      <c r="G156">
        <v>90</v>
      </c>
      <c r="H156">
        <v>0</v>
      </c>
      <c r="I156">
        <v>20</v>
      </c>
      <c r="J156">
        <v>170</v>
      </c>
      <c r="K156" t="s">
        <v>280</v>
      </c>
      <c r="L156" t="s">
        <v>260</v>
      </c>
      <c r="M156" t="s">
        <v>267</v>
      </c>
      <c r="N156" t="s">
        <v>271</v>
      </c>
      <c r="O156">
        <v>60</v>
      </c>
      <c r="P156">
        <v>35.299999999999997</v>
      </c>
      <c r="Q156" t="s">
        <v>289</v>
      </c>
      <c r="R156" t="s">
        <v>299</v>
      </c>
      <c r="S156">
        <v>0</v>
      </c>
    </row>
    <row r="157" spans="1:19" x14ac:dyDescent="0.3">
      <c r="A157" t="s">
        <v>104</v>
      </c>
      <c r="B157" s="2">
        <v>45376</v>
      </c>
      <c r="C157" t="s">
        <v>237</v>
      </c>
      <c r="D157" t="s">
        <v>242</v>
      </c>
      <c r="E157">
        <v>1</v>
      </c>
      <c r="F157">
        <v>150</v>
      </c>
      <c r="G157">
        <v>90</v>
      </c>
      <c r="H157">
        <v>0</v>
      </c>
      <c r="I157">
        <v>20</v>
      </c>
      <c r="J157">
        <v>170</v>
      </c>
      <c r="K157" t="s">
        <v>280</v>
      </c>
      <c r="L157" t="s">
        <v>260</v>
      </c>
      <c r="M157" t="s">
        <v>267</v>
      </c>
      <c r="N157" t="s">
        <v>271</v>
      </c>
      <c r="O157">
        <v>60</v>
      </c>
      <c r="P157">
        <v>35.299999999999997</v>
      </c>
      <c r="Q157" t="s">
        <v>289</v>
      </c>
      <c r="R157" t="s">
        <v>299</v>
      </c>
      <c r="S157">
        <v>0</v>
      </c>
    </row>
    <row r="158" spans="1:19" x14ac:dyDescent="0.3">
      <c r="A158" t="s">
        <v>104</v>
      </c>
      <c r="B158" s="2">
        <v>45376</v>
      </c>
      <c r="C158" t="s">
        <v>237</v>
      </c>
      <c r="D158" t="s">
        <v>242</v>
      </c>
      <c r="E158">
        <v>1</v>
      </c>
      <c r="F158">
        <v>180</v>
      </c>
      <c r="G158">
        <v>90</v>
      </c>
      <c r="H158">
        <v>0</v>
      </c>
      <c r="I158">
        <v>20</v>
      </c>
      <c r="J158">
        <v>200</v>
      </c>
      <c r="K158" t="s">
        <v>280</v>
      </c>
      <c r="L158" t="s">
        <v>260</v>
      </c>
      <c r="M158" t="s">
        <v>267</v>
      </c>
      <c r="N158" t="s">
        <v>271</v>
      </c>
      <c r="O158">
        <v>90</v>
      </c>
      <c r="P158">
        <v>45</v>
      </c>
      <c r="Q158" t="s">
        <v>288</v>
      </c>
      <c r="R158" t="s">
        <v>299</v>
      </c>
      <c r="S158">
        <v>0</v>
      </c>
    </row>
    <row r="159" spans="1:19" x14ac:dyDescent="0.3">
      <c r="A159" t="s">
        <v>104</v>
      </c>
      <c r="B159" s="2">
        <v>45376</v>
      </c>
      <c r="C159" t="s">
        <v>237</v>
      </c>
      <c r="D159" t="s">
        <v>242</v>
      </c>
      <c r="E159">
        <v>1</v>
      </c>
      <c r="F159">
        <v>120</v>
      </c>
      <c r="G159">
        <v>90</v>
      </c>
      <c r="H159">
        <v>0</v>
      </c>
      <c r="I159">
        <v>20</v>
      </c>
      <c r="J159">
        <v>140</v>
      </c>
      <c r="K159" t="s">
        <v>280</v>
      </c>
      <c r="L159" t="s">
        <v>260</v>
      </c>
      <c r="M159" t="s">
        <v>267</v>
      </c>
      <c r="N159" t="s">
        <v>271</v>
      </c>
      <c r="O159">
        <v>30</v>
      </c>
      <c r="P159">
        <v>21.4</v>
      </c>
      <c r="Q159" t="s">
        <v>289</v>
      </c>
      <c r="R159" t="s">
        <v>299</v>
      </c>
      <c r="S159">
        <v>0</v>
      </c>
    </row>
    <row r="160" spans="1:19" x14ac:dyDescent="0.3">
      <c r="A160" t="s">
        <v>105</v>
      </c>
      <c r="B160" s="2">
        <v>45369</v>
      </c>
      <c r="C160" t="s">
        <v>237</v>
      </c>
      <c r="D160" t="s">
        <v>242</v>
      </c>
      <c r="E160">
        <v>3</v>
      </c>
      <c r="F160">
        <v>180</v>
      </c>
      <c r="G160">
        <v>90</v>
      </c>
      <c r="H160">
        <v>12</v>
      </c>
      <c r="I160">
        <v>0</v>
      </c>
      <c r="J160">
        <v>552</v>
      </c>
      <c r="K160" t="s">
        <v>280</v>
      </c>
      <c r="L160" t="s">
        <v>280</v>
      </c>
      <c r="M160" t="s">
        <v>267</v>
      </c>
      <c r="N160" t="s">
        <v>271</v>
      </c>
      <c r="O160">
        <v>270</v>
      </c>
      <c r="P160">
        <v>48.9</v>
      </c>
      <c r="Q160" t="s">
        <v>288</v>
      </c>
      <c r="R160" t="s">
        <v>299</v>
      </c>
      <c r="S160">
        <v>0</v>
      </c>
    </row>
    <row r="161" spans="1:19" x14ac:dyDescent="0.3">
      <c r="A161" t="s">
        <v>105</v>
      </c>
      <c r="B161" s="2">
        <v>45369</v>
      </c>
      <c r="C161" t="s">
        <v>237</v>
      </c>
      <c r="D161" t="s">
        <v>242</v>
      </c>
      <c r="E161">
        <v>3</v>
      </c>
      <c r="F161">
        <v>200</v>
      </c>
      <c r="G161">
        <v>90</v>
      </c>
      <c r="H161">
        <v>12</v>
      </c>
      <c r="I161">
        <v>0</v>
      </c>
      <c r="J161">
        <v>612</v>
      </c>
      <c r="K161" t="s">
        <v>280</v>
      </c>
      <c r="L161" t="s">
        <v>280</v>
      </c>
      <c r="M161" t="s">
        <v>267</v>
      </c>
      <c r="N161" t="s">
        <v>271</v>
      </c>
      <c r="O161">
        <v>330</v>
      </c>
      <c r="P161">
        <v>53.9</v>
      </c>
      <c r="Q161" t="s">
        <v>288</v>
      </c>
      <c r="R161" t="s">
        <v>299</v>
      </c>
      <c r="S161">
        <v>0</v>
      </c>
    </row>
    <row r="162" spans="1:19" x14ac:dyDescent="0.3">
      <c r="A162" t="s">
        <v>105</v>
      </c>
      <c r="B162" s="2">
        <v>45369</v>
      </c>
      <c r="C162" t="s">
        <v>237</v>
      </c>
      <c r="D162" t="s">
        <v>242</v>
      </c>
      <c r="E162">
        <v>3</v>
      </c>
      <c r="F162">
        <v>180</v>
      </c>
      <c r="G162">
        <v>90</v>
      </c>
      <c r="H162">
        <v>12</v>
      </c>
      <c r="I162">
        <v>0</v>
      </c>
      <c r="J162">
        <v>552</v>
      </c>
      <c r="K162" t="s">
        <v>280</v>
      </c>
      <c r="L162" t="s">
        <v>280</v>
      </c>
      <c r="M162" t="s">
        <v>267</v>
      </c>
      <c r="N162" t="s">
        <v>271</v>
      </c>
      <c r="O162">
        <v>270</v>
      </c>
      <c r="P162">
        <v>48.9</v>
      </c>
      <c r="Q162" t="s">
        <v>288</v>
      </c>
      <c r="R162" t="s">
        <v>299</v>
      </c>
      <c r="S162">
        <v>0</v>
      </c>
    </row>
    <row r="163" spans="1:19" x14ac:dyDescent="0.3">
      <c r="A163" t="s">
        <v>105</v>
      </c>
      <c r="B163" s="2">
        <v>45369</v>
      </c>
      <c r="C163" t="s">
        <v>237</v>
      </c>
      <c r="D163" t="s">
        <v>242</v>
      </c>
      <c r="E163">
        <v>3</v>
      </c>
      <c r="F163">
        <v>120</v>
      </c>
      <c r="G163">
        <v>90</v>
      </c>
      <c r="H163">
        <v>12</v>
      </c>
      <c r="I163">
        <v>0</v>
      </c>
      <c r="J163">
        <v>372</v>
      </c>
      <c r="K163" t="s">
        <v>280</v>
      </c>
      <c r="L163" t="s">
        <v>280</v>
      </c>
      <c r="M163" t="s">
        <v>267</v>
      </c>
      <c r="N163" t="s">
        <v>271</v>
      </c>
      <c r="O163">
        <v>90</v>
      </c>
      <c r="P163">
        <v>24.2</v>
      </c>
      <c r="Q163" t="s">
        <v>289</v>
      </c>
      <c r="R163" t="s">
        <v>299</v>
      </c>
      <c r="S163">
        <v>0</v>
      </c>
    </row>
    <row r="164" spans="1:19" x14ac:dyDescent="0.3">
      <c r="A164" t="s">
        <v>105</v>
      </c>
      <c r="B164" s="2">
        <v>45369</v>
      </c>
      <c r="C164" t="s">
        <v>237</v>
      </c>
      <c r="D164" t="s">
        <v>242</v>
      </c>
      <c r="E164">
        <v>3</v>
      </c>
      <c r="F164">
        <v>120</v>
      </c>
      <c r="G164">
        <v>90</v>
      </c>
      <c r="H164">
        <v>12</v>
      </c>
      <c r="I164">
        <v>0</v>
      </c>
      <c r="J164">
        <v>372</v>
      </c>
      <c r="K164" t="s">
        <v>280</v>
      </c>
      <c r="L164" t="s">
        <v>280</v>
      </c>
      <c r="M164" t="s">
        <v>267</v>
      </c>
      <c r="N164" t="s">
        <v>271</v>
      </c>
      <c r="O164">
        <v>90</v>
      </c>
      <c r="P164">
        <v>24.2</v>
      </c>
      <c r="Q164" t="s">
        <v>289</v>
      </c>
      <c r="R164" t="s">
        <v>299</v>
      </c>
      <c r="S164">
        <v>0</v>
      </c>
    </row>
    <row r="165" spans="1:19" x14ac:dyDescent="0.3">
      <c r="A165" t="s">
        <v>105</v>
      </c>
      <c r="B165" s="2">
        <v>45369</v>
      </c>
      <c r="C165" t="s">
        <v>237</v>
      </c>
      <c r="D165" t="s">
        <v>242</v>
      </c>
      <c r="E165">
        <v>3</v>
      </c>
      <c r="F165">
        <v>180</v>
      </c>
      <c r="G165">
        <v>90</v>
      </c>
      <c r="H165">
        <v>12</v>
      </c>
      <c r="I165">
        <v>0</v>
      </c>
      <c r="J165">
        <v>552</v>
      </c>
      <c r="K165" t="s">
        <v>280</v>
      </c>
      <c r="L165" t="s">
        <v>280</v>
      </c>
      <c r="M165" t="s">
        <v>267</v>
      </c>
      <c r="N165" t="s">
        <v>271</v>
      </c>
      <c r="O165">
        <v>270</v>
      </c>
      <c r="P165">
        <v>48.9</v>
      </c>
      <c r="Q165" t="s">
        <v>288</v>
      </c>
      <c r="R165" t="s">
        <v>299</v>
      </c>
      <c r="S165">
        <v>0</v>
      </c>
    </row>
    <row r="166" spans="1:19" x14ac:dyDescent="0.3">
      <c r="A166" t="s">
        <v>105</v>
      </c>
      <c r="B166" s="2">
        <v>45369</v>
      </c>
      <c r="C166" t="s">
        <v>237</v>
      </c>
      <c r="D166" t="s">
        <v>242</v>
      </c>
      <c r="E166">
        <v>3</v>
      </c>
      <c r="F166">
        <v>180</v>
      </c>
      <c r="G166">
        <v>90</v>
      </c>
      <c r="H166">
        <v>12</v>
      </c>
      <c r="I166">
        <v>0</v>
      </c>
      <c r="J166">
        <v>552</v>
      </c>
      <c r="K166" t="s">
        <v>280</v>
      </c>
      <c r="L166" t="s">
        <v>280</v>
      </c>
      <c r="M166" t="s">
        <v>267</v>
      </c>
      <c r="N166" t="s">
        <v>271</v>
      </c>
      <c r="O166">
        <v>270</v>
      </c>
      <c r="P166">
        <v>48.9</v>
      </c>
      <c r="Q166" t="s">
        <v>288</v>
      </c>
      <c r="R166" t="s">
        <v>299</v>
      </c>
      <c r="S166">
        <v>0</v>
      </c>
    </row>
    <row r="167" spans="1:19" x14ac:dyDescent="0.3">
      <c r="A167" t="s">
        <v>105</v>
      </c>
      <c r="B167" s="2">
        <v>45369</v>
      </c>
      <c r="C167" t="s">
        <v>237</v>
      </c>
      <c r="D167" t="s">
        <v>242</v>
      </c>
      <c r="E167">
        <v>3</v>
      </c>
      <c r="F167">
        <v>120</v>
      </c>
      <c r="G167">
        <v>90</v>
      </c>
      <c r="H167">
        <v>12</v>
      </c>
      <c r="I167">
        <v>0</v>
      </c>
      <c r="J167">
        <v>372</v>
      </c>
      <c r="K167" t="s">
        <v>280</v>
      </c>
      <c r="L167" t="s">
        <v>280</v>
      </c>
      <c r="M167" t="s">
        <v>267</v>
      </c>
      <c r="N167" t="s">
        <v>271</v>
      </c>
      <c r="O167">
        <v>90</v>
      </c>
      <c r="P167">
        <v>24.2</v>
      </c>
      <c r="Q167" t="s">
        <v>289</v>
      </c>
      <c r="R167" t="s">
        <v>299</v>
      </c>
      <c r="S167">
        <v>0</v>
      </c>
    </row>
    <row r="168" spans="1:19" x14ac:dyDescent="0.3">
      <c r="A168" t="s">
        <v>105</v>
      </c>
      <c r="B168" s="2">
        <v>45369</v>
      </c>
      <c r="C168" t="s">
        <v>237</v>
      </c>
      <c r="D168" t="s">
        <v>242</v>
      </c>
      <c r="E168">
        <v>3</v>
      </c>
      <c r="F168">
        <v>180</v>
      </c>
      <c r="G168">
        <v>90</v>
      </c>
      <c r="H168">
        <v>12</v>
      </c>
      <c r="I168">
        <v>0</v>
      </c>
      <c r="J168">
        <v>552</v>
      </c>
      <c r="K168" t="s">
        <v>280</v>
      </c>
      <c r="L168" t="s">
        <v>280</v>
      </c>
      <c r="M168" t="s">
        <v>267</v>
      </c>
      <c r="N168" t="s">
        <v>271</v>
      </c>
      <c r="O168">
        <v>270</v>
      </c>
      <c r="P168">
        <v>48.9</v>
      </c>
      <c r="Q168" t="s">
        <v>288</v>
      </c>
      <c r="R168" t="s">
        <v>299</v>
      </c>
      <c r="S168">
        <v>0</v>
      </c>
    </row>
    <row r="169" spans="1:19" x14ac:dyDescent="0.3">
      <c r="A169" t="s">
        <v>105</v>
      </c>
      <c r="B169" s="2">
        <v>45369</v>
      </c>
      <c r="C169" t="s">
        <v>237</v>
      </c>
      <c r="D169" t="s">
        <v>242</v>
      </c>
      <c r="E169">
        <v>3</v>
      </c>
      <c r="F169">
        <v>180</v>
      </c>
      <c r="G169">
        <v>90</v>
      </c>
      <c r="H169">
        <v>12</v>
      </c>
      <c r="I169">
        <v>0</v>
      </c>
      <c r="J169">
        <v>552</v>
      </c>
      <c r="K169" t="s">
        <v>280</v>
      </c>
      <c r="L169" t="s">
        <v>280</v>
      </c>
      <c r="M169" t="s">
        <v>267</v>
      </c>
      <c r="N169" t="s">
        <v>271</v>
      </c>
      <c r="O169">
        <v>270</v>
      </c>
      <c r="P169">
        <v>48.9</v>
      </c>
      <c r="Q169" t="s">
        <v>288</v>
      </c>
      <c r="R169" t="s">
        <v>299</v>
      </c>
      <c r="S169">
        <v>0</v>
      </c>
    </row>
    <row r="170" spans="1:19" x14ac:dyDescent="0.3">
      <c r="A170" t="s">
        <v>105</v>
      </c>
      <c r="B170" s="2">
        <v>45369</v>
      </c>
      <c r="C170" t="s">
        <v>237</v>
      </c>
      <c r="D170" t="s">
        <v>242</v>
      </c>
      <c r="E170">
        <v>3</v>
      </c>
      <c r="F170">
        <v>180</v>
      </c>
      <c r="G170">
        <v>90</v>
      </c>
      <c r="H170">
        <v>12</v>
      </c>
      <c r="I170">
        <v>0</v>
      </c>
      <c r="J170">
        <v>552</v>
      </c>
      <c r="K170" t="s">
        <v>280</v>
      </c>
      <c r="L170" t="s">
        <v>280</v>
      </c>
      <c r="M170" t="s">
        <v>267</v>
      </c>
      <c r="N170" t="s">
        <v>271</v>
      </c>
      <c r="O170">
        <v>270</v>
      </c>
      <c r="P170">
        <v>48.9</v>
      </c>
      <c r="Q170" t="s">
        <v>288</v>
      </c>
      <c r="R170" t="s">
        <v>299</v>
      </c>
      <c r="S170">
        <v>0</v>
      </c>
    </row>
    <row r="171" spans="1:19" x14ac:dyDescent="0.3">
      <c r="A171" t="s">
        <v>105</v>
      </c>
      <c r="B171" s="2">
        <v>45369</v>
      </c>
      <c r="C171" t="s">
        <v>237</v>
      </c>
      <c r="D171" t="s">
        <v>242</v>
      </c>
      <c r="E171">
        <v>3</v>
      </c>
      <c r="F171">
        <v>150</v>
      </c>
      <c r="G171">
        <v>90</v>
      </c>
      <c r="H171">
        <v>12</v>
      </c>
      <c r="I171">
        <v>0</v>
      </c>
      <c r="J171">
        <v>462</v>
      </c>
      <c r="K171" t="s">
        <v>280</v>
      </c>
      <c r="L171" t="s">
        <v>280</v>
      </c>
      <c r="M171" t="s">
        <v>267</v>
      </c>
      <c r="N171" t="s">
        <v>271</v>
      </c>
      <c r="O171">
        <v>180</v>
      </c>
      <c r="P171">
        <v>39</v>
      </c>
      <c r="Q171" t="s">
        <v>288</v>
      </c>
      <c r="R171" t="s">
        <v>299</v>
      </c>
      <c r="S171">
        <v>0</v>
      </c>
    </row>
    <row r="172" spans="1:19" x14ac:dyDescent="0.3">
      <c r="A172" t="s">
        <v>105</v>
      </c>
      <c r="B172" s="2">
        <v>45369</v>
      </c>
      <c r="C172" t="s">
        <v>237</v>
      </c>
      <c r="D172" t="s">
        <v>242</v>
      </c>
      <c r="E172">
        <v>3</v>
      </c>
      <c r="F172">
        <v>150</v>
      </c>
      <c r="G172">
        <v>90</v>
      </c>
      <c r="H172">
        <v>12</v>
      </c>
      <c r="I172">
        <v>0</v>
      </c>
      <c r="J172">
        <v>462</v>
      </c>
      <c r="K172" t="s">
        <v>280</v>
      </c>
      <c r="L172" t="s">
        <v>280</v>
      </c>
      <c r="M172" t="s">
        <v>267</v>
      </c>
      <c r="N172" t="s">
        <v>271</v>
      </c>
      <c r="O172">
        <v>180</v>
      </c>
      <c r="P172">
        <v>39</v>
      </c>
      <c r="Q172" t="s">
        <v>288</v>
      </c>
      <c r="R172" t="s">
        <v>299</v>
      </c>
      <c r="S172">
        <v>0</v>
      </c>
    </row>
    <row r="173" spans="1:19" x14ac:dyDescent="0.3">
      <c r="A173" t="s">
        <v>105</v>
      </c>
      <c r="B173" s="2">
        <v>45369</v>
      </c>
      <c r="C173" t="s">
        <v>237</v>
      </c>
      <c r="D173" t="s">
        <v>242</v>
      </c>
      <c r="E173">
        <v>3</v>
      </c>
      <c r="F173">
        <v>150</v>
      </c>
      <c r="G173">
        <v>90</v>
      </c>
      <c r="H173">
        <v>12</v>
      </c>
      <c r="I173">
        <v>0</v>
      </c>
      <c r="J173">
        <v>462</v>
      </c>
      <c r="K173" t="s">
        <v>280</v>
      </c>
      <c r="L173" t="s">
        <v>280</v>
      </c>
      <c r="M173" t="s">
        <v>267</v>
      </c>
      <c r="N173" t="s">
        <v>271</v>
      </c>
      <c r="O173">
        <v>180</v>
      </c>
      <c r="P173">
        <v>39</v>
      </c>
      <c r="Q173" t="s">
        <v>288</v>
      </c>
      <c r="R173" t="s">
        <v>299</v>
      </c>
      <c r="S173">
        <v>0</v>
      </c>
    </row>
    <row r="174" spans="1:19" x14ac:dyDescent="0.3">
      <c r="A174" t="s">
        <v>105</v>
      </c>
      <c r="B174" s="2">
        <v>45369</v>
      </c>
      <c r="C174" t="s">
        <v>237</v>
      </c>
      <c r="D174" t="s">
        <v>242</v>
      </c>
      <c r="E174">
        <v>3</v>
      </c>
      <c r="F174">
        <v>150</v>
      </c>
      <c r="G174">
        <v>90</v>
      </c>
      <c r="H174">
        <v>12</v>
      </c>
      <c r="I174">
        <v>0</v>
      </c>
      <c r="J174">
        <v>462</v>
      </c>
      <c r="K174" t="s">
        <v>280</v>
      </c>
      <c r="L174" t="s">
        <v>280</v>
      </c>
      <c r="M174" t="s">
        <v>267</v>
      </c>
      <c r="N174" t="s">
        <v>271</v>
      </c>
      <c r="O174">
        <v>180</v>
      </c>
      <c r="P174">
        <v>39</v>
      </c>
      <c r="Q174" t="s">
        <v>288</v>
      </c>
      <c r="R174" t="s">
        <v>299</v>
      </c>
      <c r="S174">
        <v>0</v>
      </c>
    </row>
    <row r="175" spans="1:19" x14ac:dyDescent="0.3">
      <c r="A175" t="s">
        <v>105</v>
      </c>
      <c r="B175" s="2">
        <v>45369</v>
      </c>
      <c r="C175" t="s">
        <v>237</v>
      </c>
      <c r="D175" t="s">
        <v>242</v>
      </c>
      <c r="E175">
        <v>3</v>
      </c>
      <c r="F175">
        <v>180</v>
      </c>
      <c r="G175">
        <v>90</v>
      </c>
      <c r="H175">
        <v>12</v>
      </c>
      <c r="I175">
        <v>0</v>
      </c>
      <c r="J175">
        <v>552</v>
      </c>
      <c r="K175" t="s">
        <v>280</v>
      </c>
      <c r="L175" t="s">
        <v>280</v>
      </c>
      <c r="M175" t="s">
        <v>267</v>
      </c>
      <c r="N175" t="s">
        <v>271</v>
      </c>
      <c r="O175">
        <v>270</v>
      </c>
      <c r="P175">
        <v>48.9</v>
      </c>
      <c r="Q175" t="s">
        <v>288</v>
      </c>
      <c r="R175" t="s">
        <v>299</v>
      </c>
      <c r="S175">
        <v>0</v>
      </c>
    </row>
    <row r="176" spans="1:19" x14ac:dyDescent="0.3">
      <c r="A176" t="s">
        <v>105</v>
      </c>
      <c r="B176" s="2">
        <v>45369</v>
      </c>
      <c r="C176" t="s">
        <v>237</v>
      </c>
      <c r="D176" t="s">
        <v>242</v>
      </c>
      <c r="E176">
        <v>3</v>
      </c>
      <c r="F176">
        <v>120</v>
      </c>
      <c r="G176">
        <v>90</v>
      </c>
      <c r="H176">
        <v>12</v>
      </c>
      <c r="I176">
        <v>0</v>
      </c>
      <c r="J176">
        <v>372</v>
      </c>
      <c r="K176" t="s">
        <v>280</v>
      </c>
      <c r="L176" t="s">
        <v>280</v>
      </c>
      <c r="M176" t="s">
        <v>267</v>
      </c>
      <c r="N176" t="s">
        <v>271</v>
      </c>
      <c r="O176">
        <v>90</v>
      </c>
      <c r="P176">
        <v>24.2</v>
      </c>
      <c r="Q176" t="s">
        <v>289</v>
      </c>
      <c r="R176" t="s">
        <v>299</v>
      </c>
      <c r="S176">
        <v>0</v>
      </c>
    </row>
    <row r="177" spans="1:19" x14ac:dyDescent="0.3">
      <c r="A177" t="s">
        <v>127</v>
      </c>
      <c r="B177" s="2">
        <v>45355</v>
      </c>
      <c r="C177" t="s">
        <v>280</v>
      </c>
      <c r="D177" t="s">
        <v>242</v>
      </c>
      <c r="E177">
        <v>3</v>
      </c>
      <c r="F177">
        <v>180</v>
      </c>
      <c r="G177">
        <v>90</v>
      </c>
      <c r="H177">
        <v>0</v>
      </c>
      <c r="I177">
        <v>20</v>
      </c>
      <c r="J177">
        <v>560</v>
      </c>
      <c r="K177" t="s">
        <v>256</v>
      </c>
      <c r="L177" t="s">
        <v>280</v>
      </c>
      <c r="M177" t="s">
        <v>267</v>
      </c>
      <c r="N177" t="s">
        <v>280</v>
      </c>
      <c r="O177">
        <v>270</v>
      </c>
      <c r="P177">
        <v>48.2</v>
      </c>
      <c r="Q177" t="s">
        <v>288</v>
      </c>
      <c r="R177" t="s">
        <v>299</v>
      </c>
      <c r="S177">
        <v>0</v>
      </c>
    </row>
    <row r="178" spans="1:19" x14ac:dyDescent="0.3">
      <c r="A178" t="s">
        <v>127</v>
      </c>
      <c r="B178" s="2">
        <v>45355</v>
      </c>
      <c r="C178" t="s">
        <v>280</v>
      </c>
      <c r="D178" t="s">
        <v>242</v>
      </c>
      <c r="E178">
        <v>3</v>
      </c>
      <c r="F178">
        <v>200</v>
      </c>
      <c r="G178">
        <v>90</v>
      </c>
      <c r="H178">
        <v>0</v>
      </c>
      <c r="I178">
        <v>20</v>
      </c>
      <c r="J178">
        <v>620</v>
      </c>
      <c r="K178" t="s">
        <v>256</v>
      </c>
      <c r="L178" t="s">
        <v>280</v>
      </c>
      <c r="M178" t="s">
        <v>267</v>
      </c>
      <c r="N178" t="s">
        <v>280</v>
      </c>
      <c r="O178">
        <v>330</v>
      </c>
      <c r="P178">
        <v>53.2</v>
      </c>
      <c r="Q178" t="s">
        <v>288</v>
      </c>
      <c r="R178" t="s">
        <v>299</v>
      </c>
      <c r="S178">
        <v>0</v>
      </c>
    </row>
    <row r="179" spans="1:19" x14ac:dyDescent="0.3">
      <c r="A179" t="s">
        <v>127</v>
      </c>
      <c r="B179" s="2">
        <v>45355</v>
      </c>
      <c r="C179" t="s">
        <v>280</v>
      </c>
      <c r="D179" t="s">
        <v>242</v>
      </c>
      <c r="E179">
        <v>3</v>
      </c>
      <c r="F179">
        <v>180</v>
      </c>
      <c r="G179">
        <v>90</v>
      </c>
      <c r="H179">
        <v>0</v>
      </c>
      <c r="I179">
        <v>20</v>
      </c>
      <c r="J179">
        <v>560</v>
      </c>
      <c r="K179" t="s">
        <v>256</v>
      </c>
      <c r="L179" t="s">
        <v>280</v>
      </c>
      <c r="M179" t="s">
        <v>267</v>
      </c>
      <c r="N179" t="s">
        <v>280</v>
      </c>
      <c r="O179">
        <v>270</v>
      </c>
      <c r="P179">
        <v>48.2</v>
      </c>
      <c r="Q179" t="s">
        <v>288</v>
      </c>
      <c r="R179" t="s">
        <v>299</v>
      </c>
      <c r="S179">
        <v>0</v>
      </c>
    </row>
    <row r="180" spans="1:19" x14ac:dyDescent="0.3">
      <c r="A180" t="s">
        <v>127</v>
      </c>
      <c r="B180" s="2">
        <v>45355</v>
      </c>
      <c r="C180" t="s">
        <v>280</v>
      </c>
      <c r="D180" t="s">
        <v>242</v>
      </c>
      <c r="E180">
        <v>3</v>
      </c>
      <c r="F180">
        <v>120</v>
      </c>
      <c r="G180">
        <v>90</v>
      </c>
      <c r="H180">
        <v>0</v>
      </c>
      <c r="I180">
        <v>20</v>
      </c>
      <c r="J180">
        <v>380</v>
      </c>
      <c r="K180" t="s">
        <v>256</v>
      </c>
      <c r="L180" t="s">
        <v>280</v>
      </c>
      <c r="M180" t="s">
        <v>267</v>
      </c>
      <c r="N180" t="s">
        <v>280</v>
      </c>
      <c r="O180">
        <v>90</v>
      </c>
      <c r="P180">
        <v>23.7</v>
      </c>
      <c r="Q180" t="s">
        <v>289</v>
      </c>
      <c r="R180" t="s">
        <v>299</v>
      </c>
      <c r="S180">
        <v>0</v>
      </c>
    </row>
    <row r="181" spans="1:19" x14ac:dyDescent="0.3">
      <c r="A181" t="s">
        <v>127</v>
      </c>
      <c r="B181" s="2">
        <v>45355</v>
      </c>
      <c r="C181" t="s">
        <v>280</v>
      </c>
      <c r="D181" t="s">
        <v>242</v>
      </c>
      <c r="E181">
        <v>3</v>
      </c>
      <c r="F181">
        <v>120</v>
      </c>
      <c r="G181">
        <v>90</v>
      </c>
      <c r="H181">
        <v>0</v>
      </c>
      <c r="I181">
        <v>20</v>
      </c>
      <c r="J181">
        <v>380</v>
      </c>
      <c r="K181" t="s">
        <v>256</v>
      </c>
      <c r="L181" t="s">
        <v>280</v>
      </c>
      <c r="M181" t="s">
        <v>267</v>
      </c>
      <c r="N181" t="s">
        <v>280</v>
      </c>
      <c r="O181">
        <v>90</v>
      </c>
      <c r="P181">
        <v>23.7</v>
      </c>
      <c r="Q181" t="s">
        <v>289</v>
      </c>
      <c r="R181" t="s">
        <v>299</v>
      </c>
      <c r="S181">
        <v>0</v>
      </c>
    </row>
    <row r="182" spans="1:19" x14ac:dyDescent="0.3">
      <c r="A182" t="s">
        <v>127</v>
      </c>
      <c r="B182" s="2">
        <v>45355</v>
      </c>
      <c r="C182" t="s">
        <v>280</v>
      </c>
      <c r="D182" t="s">
        <v>242</v>
      </c>
      <c r="E182">
        <v>3</v>
      </c>
      <c r="F182">
        <v>180</v>
      </c>
      <c r="G182">
        <v>90</v>
      </c>
      <c r="H182">
        <v>0</v>
      </c>
      <c r="I182">
        <v>20</v>
      </c>
      <c r="J182">
        <v>560</v>
      </c>
      <c r="K182" t="s">
        <v>256</v>
      </c>
      <c r="L182" t="s">
        <v>280</v>
      </c>
      <c r="M182" t="s">
        <v>267</v>
      </c>
      <c r="N182" t="s">
        <v>280</v>
      </c>
      <c r="O182">
        <v>270</v>
      </c>
      <c r="P182">
        <v>48.2</v>
      </c>
      <c r="Q182" t="s">
        <v>288</v>
      </c>
      <c r="R182" t="s">
        <v>299</v>
      </c>
      <c r="S182">
        <v>0</v>
      </c>
    </row>
    <row r="183" spans="1:19" x14ac:dyDescent="0.3">
      <c r="A183" t="s">
        <v>127</v>
      </c>
      <c r="B183" s="2">
        <v>45355</v>
      </c>
      <c r="C183" t="s">
        <v>280</v>
      </c>
      <c r="D183" t="s">
        <v>242</v>
      </c>
      <c r="E183">
        <v>3</v>
      </c>
      <c r="F183">
        <v>180</v>
      </c>
      <c r="G183">
        <v>90</v>
      </c>
      <c r="H183">
        <v>0</v>
      </c>
      <c r="I183">
        <v>20</v>
      </c>
      <c r="J183">
        <v>560</v>
      </c>
      <c r="K183" t="s">
        <v>256</v>
      </c>
      <c r="L183" t="s">
        <v>280</v>
      </c>
      <c r="M183" t="s">
        <v>267</v>
      </c>
      <c r="N183" t="s">
        <v>280</v>
      </c>
      <c r="O183">
        <v>270</v>
      </c>
      <c r="P183">
        <v>48.2</v>
      </c>
      <c r="Q183" t="s">
        <v>288</v>
      </c>
      <c r="R183" t="s">
        <v>299</v>
      </c>
      <c r="S183">
        <v>0</v>
      </c>
    </row>
    <row r="184" spans="1:19" x14ac:dyDescent="0.3">
      <c r="A184" t="s">
        <v>127</v>
      </c>
      <c r="B184" s="2">
        <v>45355</v>
      </c>
      <c r="C184" t="s">
        <v>280</v>
      </c>
      <c r="D184" t="s">
        <v>242</v>
      </c>
      <c r="E184">
        <v>3</v>
      </c>
      <c r="F184">
        <v>120</v>
      </c>
      <c r="G184">
        <v>90</v>
      </c>
      <c r="H184">
        <v>0</v>
      </c>
      <c r="I184">
        <v>20</v>
      </c>
      <c r="J184">
        <v>380</v>
      </c>
      <c r="K184" t="s">
        <v>256</v>
      </c>
      <c r="L184" t="s">
        <v>280</v>
      </c>
      <c r="M184" t="s">
        <v>267</v>
      </c>
      <c r="N184" t="s">
        <v>280</v>
      </c>
      <c r="O184">
        <v>90</v>
      </c>
      <c r="P184">
        <v>23.7</v>
      </c>
      <c r="Q184" t="s">
        <v>289</v>
      </c>
      <c r="R184" t="s">
        <v>299</v>
      </c>
      <c r="S184">
        <v>0</v>
      </c>
    </row>
    <row r="185" spans="1:19" x14ac:dyDescent="0.3">
      <c r="A185" t="s">
        <v>127</v>
      </c>
      <c r="B185" s="2">
        <v>45355</v>
      </c>
      <c r="C185" t="s">
        <v>280</v>
      </c>
      <c r="D185" t="s">
        <v>242</v>
      </c>
      <c r="E185">
        <v>3</v>
      </c>
      <c r="F185">
        <v>180</v>
      </c>
      <c r="G185">
        <v>90</v>
      </c>
      <c r="H185">
        <v>0</v>
      </c>
      <c r="I185">
        <v>20</v>
      </c>
      <c r="J185">
        <v>560</v>
      </c>
      <c r="K185" t="s">
        <v>256</v>
      </c>
      <c r="L185" t="s">
        <v>280</v>
      </c>
      <c r="M185" t="s">
        <v>267</v>
      </c>
      <c r="N185" t="s">
        <v>280</v>
      </c>
      <c r="O185">
        <v>270</v>
      </c>
      <c r="P185">
        <v>48.2</v>
      </c>
      <c r="Q185" t="s">
        <v>288</v>
      </c>
      <c r="R185" t="s">
        <v>299</v>
      </c>
      <c r="S185">
        <v>0</v>
      </c>
    </row>
    <row r="186" spans="1:19" x14ac:dyDescent="0.3">
      <c r="A186" t="s">
        <v>127</v>
      </c>
      <c r="B186" s="2">
        <v>45355</v>
      </c>
      <c r="C186" t="s">
        <v>280</v>
      </c>
      <c r="D186" t="s">
        <v>242</v>
      </c>
      <c r="E186">
        <v>3</v>
      </c>
      <c r="F186">
        <v>180</v>
      </c>
      <c r="G186">
        <v>90</v>
      </c>
      <c r="H186">
        <v>0</v>
      </c>
      <c r="I186">
        <v>20</v>
      </c>
      <c r="J186">
        <v>560</v>
      </c>
      <c r="K186" t="s">
        <v>256</v>
      </c>
      <c r="L186" t="s">
        <v>280</v>
      </c>
      <c r="M186" t="s">
        <v>267</v>
      </c>
      <c r="N186" t="s">
        <v>280</v>
      </c>
      <c r="O186">
        <v>270</v>
      </c>
      <c r="P186">
        <v>48.2</v>
      </c>
      <c r="Q186" t="s">
        <v>288</v>
      </c>
      <c r="R186" t="s">
        <v>299</v>
      </c>
      <c r="S186">
        <v>0</v>
      </c>
    </row>
    <row r="187" spans="1:19" x14ac:dyDescent="0.3">
      <c r="A187" t="s">
        <v>127</v>
      </c>
      <c r="B187" s="2">
        <v>45355</v>
      </c>
      <c r="C187" t="s">
        <v>280</v>
      </c>
      <c r="D187" t="s">
        <v>242</v>
      </c>
      <c r="E187">
        <v>3</v>
      </c>
      <c r="F187">
        <v>180</v>
      </c>
      <c r="G187">
        <v>90</v>
      </c>
      <c r="H187">
        <v>0</v>
      </c>
      <c r="I187">
        <v>20</v>
      </c>
      <c r="J187">
        <v>560</v>
      </c>
      <c r="K187" t="s">
        <v>256</v>
      </c>
      <c r="L187" t="s">
        <v>280</v>
      </c>
      <c r="M187" t="s">
        <v>267</v>
      </c>
      <c r="N187" t="s">
        <v>280</v>
      </c>
      <c r="O187">
        <v>270</v>
      </c>
      <c r="P187">
        <v>48.2</v>
      </c>
      <c r="Q187" t="s">
        <v>288</v>
      </c>
      <c r="R187" t="s">
        <v>299</v>
      </c>
      <c r="S187">
        <v>0</v>
      </c>
    </row>
    <row r="188" spans="1:19" x14ac:dyDescent="0.3">
      <c r="A188" t="s">
        <v>127</v>
      </c>
      <c r="B188" s="2">
        <v>45355</v>
      </c>
      <c r="C188" t="s">
        <v>280</v>
      </c>
      <c r="D188" t="s">
        <v>242</v>
      </c>
      <c r="E188">
        <v>3</v>
      </c>
      <c r="F188">
        <v>150</v>
      </c>
      <c r="G188">
        <v>90</v>
      </c>
      <c r="H188">
        <v>0</v>
      </c>
      <c r="I188">
        <v>20</v>
      </c>
      <c r="J188">
        <v>470</v>
      </c>
      <c r="K188" t="s">
        <v>256</v>
      </c>
      <c r="L188" t="s">
        <v>280</v>
      </c>
      <c r="M188" t="s">
        <v>267</v>
      </c>
      <c r="N188" t="s">
        <v>280</v>
      </c>
      <c r="O188">
        <v>180</v>
      </c>
      <c r="P188">
        <v>38.299999999999997</v>
      </c>
      <c r="Q188" t="s">
        <v>288</v>
      </c>
      <c r="R188" t="s">
        <v>299</v>
      </c>
      <c r="S188">
        <v>0</v>
      </c>
    </row>
    <row r="189" spans="1:19" x14ac:dyDescent="0.3">
      <c r="A189" t="s">
        <v>127</v>
      </c>
      <c r="B189" s="2">
        <v>45355</v>
      </c>
      <c r="C189" t="s">
        <v>280</v>
      </c>
      <c r="D189" t="s">
        <v>242</v>
      </c>
      <c r="E189">
        <v>3</v>
      </c>
      <c r="F189">
        <v>150</v>
      </c>
      <c r="G189">
        <v>90</v>
      </c>
      <c r="H189">
        <v>0</v>
      </c>
      <c r="I189">
        <v>20</v>
      </c>
      <c r="J189">
        <v>470</v>
      </c>
      <c r="K189" t="s">
        <v>256</v>
      </c>
      <c r="L189" t="s">
        <v>280</v>
      </c>
      <c r="M189" t="s">
        <v>267</v>
      </c>
      <c r="N189" t="s">
        <v>280</v>
      </c>
      <c r="O189">
        <v>180</v>
      </c>
      <c r="P189">
        <v>38.299999999999997</v>
      </c>
      <c r="Q189" t="s">
        <v>288</v>
      </c>
      <c r="R189" t="s">
        <v>299</v>
      </c>
      <c r="S189">
        <v>0</v>
      </c>
    </row>
    <row r="190" spans="1:19" x14ac:dyDescent="0.3">
      <c r="A190" t="s">
        <v>127</v>
      </c>
      <c r="B190" s="2">
        <v>45355</v>
      </c>
      <c r="C190" t="s">
        <v>280</v>
      </c>
      <c r="D190" t="s">
        <v>242</v>
      </c>
      <c r="E190">
        <v>3</v>
      </c>
      <c r="F190">
        <v>150</v>
      </c>
      <c r="G190">
        <v>90</v>
      </c>
      <c r="H190">
        <v>0</v>
      </c>
      <c r="I190">
        <v>20</v>
      </c>
      <c r="J190">
        <v>470</v>
      </c>
      <c r="K190" t="s">
        <v>256</v>
      </c>
      <c r="L190" t="s">
        <v>280</v>
      </c>
      <c r="M190" t="s">
        <v>267</v>
      </c>
      <c r="N190" t="s">
        <v>280</v>
      </c>
      <c r="O190">
        <v>180</v>
      </c>
      <c r="P190">
        <v>38.299999999999997</v>
      </c>
      <c r="Q190" t="s">
        <v>288</v>
      </c>
      <c r="R190" t="s">
        <v>299</v>
      </c>
      <c r="S190">
        <v>0</v>
      </c>
    </row>
    <row r="191" spans="1:19" x14ac:dyDescent="0.3">
      <c r="A191" t="s">
        <v>127</v>
      </c>
      <c r="B191" s="2">
        <v>45355</v>
      </c>
      <c r="C191" t="s">
        <v>280</v>
      </c>
      <c r="D191" t="s">
        <v>242</v>
      </c>
      <c r="E191">
        <v>3</v>
      </c>
      <c r="F191">
        <v>150</v>
      </c>
      <c r="G191">
        <v>90</v>
      </c>
      <c r="H191">
        <v>0</v>
      </c>
      <c r="I191">
        <v>20</v>
      </c>
      <c r="J191">
        <v>470</v>
      </c>
      <c r="K191" t="s">
        <v>256</v>
      </c>
      <c r="L191" t="s">
        <v>280</v>
      </c>
      <c r="M191" t="s">
        <v>267</v>
      </c>
      <c r="N191" t="s">
        <v>280</v>
      </c>
      <c r="O191">
        <v>180</v>
      </c>
      <c r="P191">
        <v>38.299999999999997</v>
      </c>
      <c r="Q191" t="s">
        <v>288</v>
      </c>
      <c r="R191" t="s">
        <v>299</v>
      </c>
      <c r="S191">
        <v>0</v>
      </c>
    </row>
    <row r="192" spans="1:19" x14ac:dyDescent="0.3">
      <c r="A192" t="s">
        <v>127</v>
      </c>
      <c r="B192" s="2">
        <v>45355</v>
      </c>
      <c r="C192" t="s">
        <v>280</v>
      </c>
      <c r="D192" t="s">
        <v>242</v>
      </c>
      <c r="E192">
        <v>3</v>
      </c>
      <c r="F192">
        <v>180</v>
      </c>
      <c r="G192">
        <v>90</v>
      </c>
      <c r="H192">
        <v>0</v>
      </c>
      <c r="I192">
        <v>20</v>
      </c>
      <c r="J192">
        <v>560</v>
      </c>
      <c r="K192" t="s">
        <v>256</v>
      </c>
      <c r="L192" t="s">
        <v>280</v>
      </c>
      <c r="M192" t="s">
        <v>267</v>
      </c>
      <c r="N192" t="s">
        <v>280</v>
      </c>
      <c r="O192">
        <v>270</v>
      </c>
      <c r="P192">
        <v>48.2</v>
      </c>
      <c r="Q192" t="s">
        <v>288</v>
      </c>
      <c r="R192" t="s">
        <v>299</v>
      </c>
      <c r="S192">
        <v>0</v>
      </c>
    </row>
    <row r="193" spans="1:19" x14ac:dyDescent="0.3">
      <c r="A193" t="s">
        <v>127</v>
      </c>
      <c r="B193" s="2">
        <v>45355</v>
      </c>
      <c r="C193" t="s">
        <v>280</v>
      </c>
      <c r="D193" t="s">
        <v>242</v>
      </c>
      <c r="E193">
        <v>3</v>
      </c>
      <c r="F193">
        <v>120</v>
      </c>
      <c r="G193">
        <v>90</v>
      </c>
      <c r="H193">
        <v>0</v>
      </c>
      <c r="I193">
        <v>20</v>
      </c>
      <c r="J193">
        <v>380</v>
      </c>
      <c r="K193" t="s">
        <v>256</v>
      </c>
      <c r="L193" t="s">
        <v>280</v>
      </c>
      <c r="M193" t="s">
        <v>267</v>
      </c>
      <c r="N193" t="s">
        <v>280</v>
      </c>
      <c r="O193">
        <v>90</v>
      </c>
      <c r="P193">
        <v>23.7</v>
      </c>
      <c r="Q193" t="s">
        <v>289</v>
      </c>
      <c r="R193" t="s">
        <v>299</v>
      </c>
      <c r="S193">
        <v>0</v>
      </c>
    </row>
    <row r="194" spans="1:19" x14ac:dyDescent="0.3">
      <c r="A194" t="s">
        <v>129</v>
      </c>
      <c r="B194" s="2">
        <v>45355</v>
      </c>
      <c r="C194" t="s">
        <v>239</v>
      </c>
      <c r="D194" t="s">
        <v>242</v>
      </c>
      <c r="E194">
        <v>3</v>
      </c>
      <c r="F194">
        <v>180</v>
      </c>
      <c r="G194">
        <v>90</v>
      </c>
      <c r="H194">
        <v>0</v>
      </c>
      <c r="I194">
        <v>30</v>
      </c>
      <c r="J194">
        <v>570</v>
      </c>
      <c r="K194" t="s">
        <v>256</v>
      </c>
      <c r="L194" t="s">
        <v>280</v>
      </c>
      <c r="M194" t="s">
        <v>267</v>
      </c>
      <c r="N194" t="s">
        <v>273</v>
      </c>
      <c r="O194">
        <v>270</v>
      </c>
      <c r="P194">
        <v>47.4</v>
      </c>
      <c r="Q194" t="s">
        <v>288</v>
      </c>
      <c r="R194" t="s">
        <v>299</v>
      </c>
      <c r="S194">
        <v>0</v>
      </c>
    </row>
    <row r="195" spans="1:19" x14ac:dyDescent="0.3">
      <c r="A195" t="s">
        <v>129</v>
      </c>
      <c r="B195" s="2">
        <v>45355</v>
      </c>
      <c r="C195" t="s">
        <v>239</v>
      </c>
      <c r="D195" t="s">
        <v>242</v>
      </c>
      <c r="E195">
        <v>3</v>
      </c>
      <c r="F195">
        <v>200</v>
      </c>
      <c r="G195">
        <v>90</v>
      </c>
      <c r="H195">
        <v>0</v>
      </c>
      <c r="I195">
        <v>30</v>
      </c>
      <c r="J195">
        <v>630</v>
      </c>
      <c r="K195" t="s">
        <v>256</v>
      </c>
      <c r="L195" t="s">
        <v>280</v>
      </c>
      <c r="M195" t="s">
        <v>267</v>
      </c>
      <c r="N195" t="s">
        <v>273</v>
      </c>
      <c r="O195">
        <v>330</v>
      </c>
      <c r="P195">
        <v>52.4</v>
      </c>
      <c r="Q195" t="s">
        <v>288</v>
      </c>
      <c r="R195" t="s">
        <v>299</v>
      </c>
      <c r="S195">
        <v>0</v>
      </c>
    </row>
    <row r="196" spans="1:19" x14ac:dyDescent="0.3">
      <c r="A196" t="s">
        <v>129</v>
      </c>
      <c r="B196" s="2">
        <v>45355</v>
      </c>
      <c r="C196" t="s">
        <v>239</v>
      </c>
      <c r="D196" t="s">
        <v>242</v>
      </c>
      <c r="E196">
        <v>3</v>
      </c>
      <c r="F196">
        <v>180</v>
      </c>
      <c r="G196">
        <v>90</v>
      </c>
      <c r="H196">
        <v>0</v>
      </c>
      <c r="I196">
        <v>30</v>
      </c>
      <c r="J196">
        <v>570</v>
      </c>
      <c r="K196" t="s">
        <v>256</v>
      </c>
      <c r="L196" t="s">
        <v>280</v>
      </c>
      <c r="M196" t="s">
        <v>267</v>
      </c>
      <c r="N196" t="s">
        <v>273</v>
      </c>
      <c r="O196">
        <v>270</v>
      </c>
      <c r="P196">
        <v>47.4</v>
      </c>
      <c r="Q196" t="s">
        <v>288</v>
      </c>
      <c r="R196" t="s">
        <v>299</v>
      </c>
      <c r="S196">
        <v>0</v>
      </c>
    </row>
    <row r="197" spans="1:19" x14ac:dyDescent="0.3">
      <c r="A197" t="s">
        <v>129</v>
      </c>
      <c r="B197" s="2">
        <v>45355</v>
      </c>
      <c r="C197" t="s">
        <v>239</v>
      </c>
      <c r="D197" t="s">
        <v>242</v>
      </c>
      <c r="E197">
        <v>3</v>
      </c>
      <c r="F197">
        <v>120</v>
      </c>
      <c r="G197">
        <v>90</v>
      </c>
      <c r="H197">
        <v>0</v>
      </c>
      <c r="I197">
        <v>30</v>
      </c>
      <c r="J197">
        <v>390</v>
      </c>
      <c r="K197" t="s">
        <v>256</v>
      </c>
      <c r="L197" t="s">
        <v>280</v>
      </c>
      <c r="M197" t="s">
        <v>267</v>
      </c>
      <c r="N197" t="s">
        <v>273</v>
      </c>
      <c r="O197">
        <v>90</v>
      </c>
      <c r="P197">
        <v>23.1</v>
      </c>
      <c r="Q197" t="s">
        <v>289</v>
      </c>
      <c r="R197" t="s">
        <v>299</v>
      </c>
      <c r="S197">
        <v>0</v>
      </c>
    </row>
    <row r="198" spans="1:19" x14ac:dyDescent="0.3">
      <c r="A198" t="s">
        <v>129</v>
      </c>
      <c r="B198" s="2">
        <v>45355</v>
      </c>
      <c r="C198" t="s">
        <v>239</v>
      </c>
      <c r="D198" t="s">
        <v>242</v>
      </c>
      <c r="E198">
        <v>3</v>
      </c>
      <c r="F198">
        <v>120</v>
      </c>
      <c r="G198">
        <v>90</v>
      </c>
      <c r="H198">
        <v>0</v>
      </c>
      <c r="I198">
        <v>30</v>
      </c>
      <c r="J198">
        <v>390</v>
      </c>
      <c r="K198" t="s">
        <v>256</v>
      </c>
      <c r="L198" t="s">
        <v>280</v>
      </c>
      <c r="M198" t="s">
        <v>267</v>
      </c>
      <c r="N198" t="s">
        <v>273</v>
      </c>
      <c r="O198">
        <v>90</v>
      </c>
      <c r="P198">
        <v>23.1</v>
      </c>
      <c r="Q198" t="s">
        <v>289</v>
      </c>
      <c r="R198" t="s">
        <v>299</v>
      </c>
      <c r="S198">
        <v>0</v>
      </c>
    </row>
    <row r="199" spans="1:19" x14ac:dyDescent="0.3">
      <c r="A199" t="s">
        <v>129</v>
      </c>
      <c r="B199" s="2">
        <v>45355</v>
      </c>
      <c r="C199" t="s">
        <v>239</v>
      </c>
      <c r="D199" t="s">
        <v>242</v>
      </c>
      <c r="E199">
        <v>3</v>
      </c>
      <c r="F199">
        <v>180</v>
      </c>
      <c r="G199">
        <v>90</v>
      </c>
      <c r="H199">
        <v>0</v>
      </c>
      <c r="I199">
        <v>30</v>
      </c>
      <c r="J199">
        <v>570</v>
      </c>
      <c r="K199" t="s">
        <v>256</v>
      </c>
      <c r="L199" t="s">
        <v>280</v>
      </c>
      <c r="M199" t="s">
        <v>267</v>
      </c>
      <c r="N199" t="s">
        <v>273</v>
      </c>
      <c r="O199">
        <v>270</v>
      </c>
      <c r="P199">
        <v>47.4</v>
      </c>
      <c r="Q199" t="s">
        <v>288</v>
      </c>
      <c r="R199" t="s">
        <v>299</v>
      </c>
      <c r="S199">
        <v>0</v>
      </c>
    </row>
    <row r="200" spans="1:19" x14ac:dyDescent="0.3">
      <c r="A200" t="s">
        <v>129</v>
      </c>
      <c r="B200" s="2">
        <v>45355</v>
      </c>
      <c r="C200" t="s">
        <v>239</v>
      </c>
      <c r="D200" t="s">
        <v>242</v>
      </c>
      <c r="E200">
        <v>3</v>
      </c>
      <c r="F200">
        <v>180</v>
      </c>
      <c r="G200">
        <v>90</v>
      </c>
      <c r="H200">
        <v>0</v>
      </c>
      <c r="I200">
        <v>30</v>
      </c>
      <c r="J200">
        <v>570</v>
      </c>
      <c r="K200" t="s">
        <v>256</v>
      </c>
      <c r="L200" t="s">
        <v>280</v>
      </c>
      <c r="M200" t="s">
        <v>267</v>
      </c>
      <c r="N200" t="s">
        <v>273</v>
      </c>
      <c r="O200">
        <v>270</v>
      </c>
      <c r="P200">
        <v>47.4</v>
      </c>
      <c r="Q200" t="s">
        <v>288</v>
      </c>
      <c r="R200" t="s">
        <v>299</v>
      </c>
      <c r="S200">
        <v>0</v>
      </c>
    </row>
    <row r="201" spans="1:19" x14ac:dyDescent="0.3">
      <c r="A201" t="s">
        <v>129</v>
      </c>
      <c r="B201" s="2">
        <v>45355</v>
      </c>
      <c r="C201" t="s">
        <v>239</v>
      </c>
      <c r="D201" t="s">
        <v>242</v>
      </c>
      <c r="E201">
        <v>3</v>
      </c>
      <c r="F201">
        <v>120</v>
      </c>
      <c r="G201">
        <v>90</v>
      </c>
      <c r="H201">
        <v>0</v>
      </c>
      <c r="I201">
        <v>30</v>
      </c>
      <c r="J201">
        <v>390</v>
      </c>
      <c r="K201" t="s">
        <v>256</v>
      </c>
      <c r="L201" t="s">
        <v>280</v>
      </c>
      <c r="M201" t="s">
        <v>267</v>
      </c>
      <c r="N201" t="s">
        <v>273</v>
      </c>
      <c r="O201">
        <v>90</v>
      </c>
      <c r="P201">
        <v>23.1</v>
      </c>
      <c r="Q201" t="s">
        <v>289</v>
      </c>
      <c r="R201" t="s">
        <v>299</v>
      </c>
      <c r="S201">
        <v>0</v>
      </c>
    </row>
    <row r="202" spans="1:19" x14ac:dyDescent="0.3">
      <c r="A202" t="s">
        <v>129</v>
      </c>
      <c r="B202" s="2">
        <v>45355</v>
      </c>
      <c r="C202" t="s">
        <v>239</v>
      </c>
      <c r="D202" t="s">
        <v>242</v>
      </c>
      <c r="E202">
        <v>3</v>
      </c>
      <c r="F202">
        <v>180</v>
      </c>
      <c r="G202">
        <v>90</v>
      </c>
      <c r="H202">
        <v>0</v>
      </c>
      <c r="I202">
        <v>30</v>
      </c>
      <c r="J202">
        <v>570</v>
      </c>
      <c r="K202" t="s">
        <v>256</v>
      </c>
      <c r="L202" t="s">
        <v>280</v>
      </c>
      <c r="M202" t="s">
        <v>267</v>
      </c>
      <c r="N202" t="s">
        <v>273</v>
      </c>
      <c r="O202">
        <v>270</v>
      </c>
      <c r="P202">
        <v>47.4</v>
      </c>
      <c r="Q202" t="s">
        <v>288</v>
      </c>
      <c r="R202" t="s">
        <v>299</v>
      </c>
      <c r="S202">
        <v>0</v>
      </c>
    </row>
    <row r="203" spans="1:19" x14ac:dyDescent="0.3">
      <c r="A203" t="s">
        <v>129</v>
      </c>
      <c r="B203" s="2">
        <v>45355</v>
      </c>
      <c r="C203" t="s">
        <v>239</v>
      </c>
      <c r="D203" t="s">
        <v>242</v>
      </c>
      <c r="E203">
        <v>3</v>
      </c>
      <c r="F203">
        <v>180</v>
      </c>
      <c r="G203">
        <v>90</v>
      </c>
      <c r="H203">
        <v>0</v>
      </c>
      <c r="I203">
        <v>30</v>
      </c>
      <c r="J203">
        <v>570</v>
      </c>
      <c r="K203" t="s">
        <v>256</v>
      </c>
      <c r="L203" t="s">
        <v>280</v>
      </c>
      <c r="M203" t="s">
        <v>267</v>
      </c>
      <c r="N203" t="s">
        <v>273</v>
      </c>
      <c r="O203">
        <v>270</v>
      </c>
      <c r="P203">
        <v>47.4</v>
      </c>
      <c r="Q203" t="s">
        <v>288</v>
      </c>
      <c r="R203" t="s">
        <v>299</v>
      </c>
      <c r="S203">
        <v>0</v>
      </c>
    </row>
    <row r="204" spans="1:19" x14ac:dyDescent="0.3">
      <c r="A204" t="s">
        <v>129</v>
      </c>
      <c r="B204" s="2">
        <v>45355</v>
      </c>
      <c r="C204" t="s">
        <v>239</v>
      </c>
      <c r="D204" t="s">
        <v>242</v>
      </c>
      <c r="E204">
        <v>3</v>
      </c>
      <c r="F204">
        <v>180</v>
      </c>
      <c r="G204">
        <v>90</v>
      </c>
      <c r="H204">
        <v>0</v>
      </c>
      <c r="I204">
        <v>30</v>
      </c>
      <c r="J204">
        <v>570</v>
      </c>
      <c r="K204" t="s">
        <v>256</v>
      </c>
      <c r="L204" t="s">
        <v>280</v>
      </c>
      <c r="M204" t="s">
        <v>267</v>
      </c>
      <c r="N204" t="s">
        <v>273</v>
      </c>
      <c r="O204">
        <v>270</v>
      </c>
      <c r="P204">
        <v>47.4</v>
      </c>
      <c r="Q204" t="s">
        <v>288</v>
      </c>
      <c r="R204" t="s">
        <v>299</v>
      </c>
      <c r="S204">
        <v>0</v>
      </c>
    </row>
    <row r="205" spans="1:19" x14ac:dyDescent="0.3">
      <c r="A205" t="s">
        <v>129</v>
      </c>
      <c r="B205" s="2">
        <v>45355</v>
      </c>
      <c r="C205" t="s">
        <v>239</v>
      </c>
      <c r="D205" t="s">
        <v>242</v>
      </c>
      <c r="E205">
        <v>3</v>
      </c>
      <c r="F205">
        <v>150</v>
      </c>
      <c r="G205">
        <v>90</v>
      </c>
      <c r="H205">
        <v>0</v>
      </c>
      <c r="I205">
        <v>30</v>
      </c>
      <c r="J205">
        <v>480</v>
      </c>
      <c r="K205" t="s">
        <v>256</v>
      </c>
      <c r="L205" t="s">
        <v>280</v>
      </c>
      <c r="M205" t="s">
        <v>267</v>
      </c>
      <c r="N205" t="s">
        <v>273</v>
      </c>
      <c r="O205">
        <v>180</v>
      </c>
      <c r="P205">
        <v>37.5</v>
      </c>
      <c r="Q205" t="s">
        <v>288</v>
      </c>
      <c r="R205" t="s">
        <v>299</v>
      </c>
      <c r="S205">
        <v>0</v>
      </c>
    </row>
    <row r="206" spans="1:19" x14ac:dyDescent="0.3">
      <c r="A206" t="s">
        <v>129</v>
      </c>
      <c r="B206" s="2">
        <v>45355</v>
      </c>
      <c r="C206" t="s">
        <v>239</v>
      </c>
      <c r="D206" t="s">
        <v>242</v>
      </c>
      <c r="E206">
        <v>3</v>
      </c>
      <c r="F206">
        <v>150</v>
      </c>
      <c r="G206">
        <v>90</v>
      </c>
      <c r="H206">
        <v>0</v>
      </c>
      <c r="I206">
        <v>30</v>
      </c>
      <c r="J206">
        <v>480</v>
      </c>
      <c r="K206" t="s">
        <v>256</v>
      </c>
      <c r="L206" t="s">
        <v>280</v>
      </c>
      <c r="M206" t="s">
        <v>267</v>
      </c>
      <c r="N206" t="s">
        <v>273</v>
      </c>
      <c r="O206">
        <v>180</v>
      </c>
      <c r="P206">
        <v>37.5</v>
      </c>
      <c r="Q206" t="s">
        <v>288</v>
      </c>
      <c r="R206" t="s">
        <v>299</v>
      </c>
      <c r="S206">
        <v>0</v>
      </c>
    </row>
    <row r="207" spans="1:19" x14ac:dyDescent="0.3">
      <c r="A207" t="s">
        <v>129</v>
      </c>
      <c r="B207" s="2">
        <v>45355</v>
      </c>
      <c r="C207" t="s">
        <v>239</v>
      </c>
      <c r="D207" t="s">
        <v>242</v>
      </c>
      <c r="E207">
        <v>3</v>
      </c>
      <c r="F207">
        <v>150</v>
      </c>
      <c r="G207">
        <v>90</v>
      </c>
      <c r="H207">
        <v>0</v>
      </c>
      <c r="I207">
        <v>30</v>
      </c>
      <c r="J207">
        <v>480</v>
      </c>
      <c r="K207" t="s">
        <v>256</v>
      </c>
      <c r="L207" t="s">
        <v>280</v>
      </c>
      <c r="M207" t="s">
        <v>267</v>
      </c>
      <c r="N207" t="s">
        <v>273</v>
      </c>
      <c r="O207">
        <v>180</v>
      </c>
      <c r="P207">
        <v>37.5</v>
      </c>
      <c r="Q207" t="s">
        <v>288</v>
      </c>
      <c r="R207" t="s">
        <v>299</v>
      </c>
      <c r="S207">
        <v>0</v>
      </c>
    </row>
    <row r="208" spans="1:19" x14ac:dyDescent="0.3">
      <c r="A208" t="s">
        <v>129</v>
      </c>
      <c r="B208" s="2">
        <v>45355</v>
      </c>
      <c r="C208" t="s">
        <v>239</v>
      </c>
      <c r="D208" t="s">
        <v>242</v>
      </c>
      <c r="E208">
        <v>3</v>
      </c>
      <c r="F208">
        <v>150</v>
      </c>
      <c r="G208">
        <v>90</v>
      </c>
      <c r="H208">
        <v>0</v>
      </c>
      <c r="I208">
        <v>30</v>
      </c>
      <c r="J208">
        <v>480</v>
      </c>
      <c r="K208" t="s">
        <v>256</v>
      </c>
      <c r="L208" t="s">
        <v>280</v>
      </c>
      <c r="M208" t="s">
        <v>267</v>
      </c>
      <c r="N208" t="s">
        <v>273</v>
      </c>
      <c r="O208">
        <v>180</v>
      </c>
      <c r="P208">
        <v>37.5</v>
      </c>
      <c r="Q208" t="s">
        <v>288</v>
      </c>
      <c r="R208" t="s">
        <v>299</v>
      </c>
      <c r="S208">
        <v>0</v>
      </c>
    </row>
    <row r="209" spans="1:19" x14ac:dyDescent="0.3">
      <c r="A209" t="s">
        <v>129</v>
      </c>
      <c r="B209" s="2">
        <v>45355</v>
      </c>
      <c r="C209" t="s">
        <v>239</v>
      </c>
      <c r="D209" t="s">
        <v>242</v>
      </c>
      <c r="E209">
        <v>3</v>
      </c>
      <c r="F209">
        <v>180</v>
      </c>
      <c r="G209">
        <v>90</v>
      </c>
      <c r="H209">
        <v>0</v>
      </c>
      <c r="I209">
        <v>30</v>
      </c>
      <c r="J209">
        <v>570</v>
      </c>
      <c r="K209" t="s">
        <v>256</v>
      </c>
      <c r="L209" t="s">
        <v>280</v>
      </c>
      <c r="M209" t="s">
        <v>267</v>
      </c>
      <c r="N209" t="s">
        <v>273</v>
      </c>
      <c r="O209">
        <v>270</v>
      </c>
      <c r="P209">
        <v>47.4</v>
      </c>
      <c r="Q209" t="s">
        <v>288</v>
      </c>
      <c r="R209" t="s">
        <v>299</v>
      </c>
      <c r="S209">
        <v>0</v>
      </c>
    </row>
    <row r="210" spans="1:19" x14ac:dyDescent="0.3">
      <c r="A210" t="s">
        <v>129</v>
      </c>
      <c r="B210" s="2">
        <v>45355</v>
      </c>
      <c r="C210" t="s">
        <v>239</v>
      </c>
      <c r="D210" t="s">
        <v>242</v>
      </c>
      <c r="E210">
        <v>3</v>
      </c>
      <c r="F210">
        <v>120</v>
      </c>
      <c r="G210">
        <v>90</v>
      </c>
      <c r="H210">
        <v>0</v>
      </c>
      <c r="I210">
        <v>30</v>
      </c>
      <c r="J210">
        <v>390</v>
      </c>
      <c r="K210" t="s">
        <v>256</v>
      </c>
      <c r="L210" t="s">
        <v>280</v>
      </c>
      <c r="M210" t="s">
        <v>267</v>
      </c>
      <c r="N210" t="s">
        <v>273</v>
      </c>
      <c r="O210">
        <v>90</v>
      </c>
      <c r="P210">
        <v>23.1</v>
      </c>
      <c r="Q210" t="s">
        <v>289</v>
      </c>
      <c r="R210" t="s">
        <v>299</v>
      </c>
      <c r="S210">
        <v>0</v>
      </c>
    </row>
    <row r="211" spans="1:19" x14ac:dyDescent="0.3">
      <c r="A211" t="s">
        <v>16</v>
      </c>
      <c r="B211" s="2">
        <v>45369</v>
      </c>
      <c r="C211" t="s">
        <v>237</v>
      </c>
      <c r="D211" t="s">
        <v>245</v>
      </c>
      <c r="E211">
        <v>1</v>
      </c>
      <c r="F211">
        <v>120</v>
      </c>
      <c r="G211">
        <v>50</v>
      </c>
      <c r="H211">
        <v>12</v>
      </c>
      <c r="I211">
        <v>20</v>
      </c>
      <c r="J211">
        <v>152</v>
      </c>
      <c r="K211" t="s">
        <v>280</v>
      </c>
      <c r="L211" t="s">
        <v>280</v>
      </c>
      <c r="M211" t="s">
        <v>268</v>
      </c>
      <c r="N211" t="s">
        <v>271</v>
      </c>
      <c r="O211">
        <v>70</v>
      </c>
      <c r="P211">
        <v>46.1</v>
      </c>
      <c r="Q211" t="s">
        <v>288</v>
      </c>
      <c r="R211" t="s">
        <v>299</v>
      </c>
      <c r="S211">
        <v>0</v>
      </c>
    </row>
    <row r="212" spans="1:19" x14ac:dyDescent="0.3">
      <c r="A212" t="s">
        <v>16</v>
      </c>
      <c r="B212" s="2">
        <v>45369</v>
      </c>
      <c r="C212" t="s">
        <v>237</v>
      </c>
      <c r="D212" t="s">
        <v>245</v>
      </c>
      <c r="E212">
        <v>1</v>
      </c>
      <c r="F212">
        <v>150</v>
      </c>
      <c r="G212">
        <v>50</v>
      </c>
      <c r="H212">
        <v>12</v>
      </c>
      <c r="I212">
        <v>20</v>
      </c>
      <c r="J212">
        <v>182</v>
      </c>
      <c r="K212" t="s">
        <v>280</v>
      </c>
      <c r="L212" t="s">
        <v>280</v>
      </c>
      <c r="M212" t="s">
        <v>268</v>
      </c>
      <c r="N212" t="s">
        <v>271</v>
      </c>
      <c r="O212">
        <v>100</v>
      </c>
      <c r="P212">
        <v>54.9</v>
      </c>
      <c r="Q212" t="s">
        <v>288</v>
      </c>
      <c r="R212" t="s">
        <v>299</v>
      </c>
      <c r="S212">
        <v>0</v>
      </c>
    </row>
    <row r="213" spans="1:19" x14ac:dyDescent="0.3">
      <c r="A213" t="s">
        <v>16</v>
      </c>
      <c r="B213" s="2">
        <v>45369</v>
      </c>
      <c r="C213" t="s">
        <v>237</v>
      </c>
      <c r="D213" t="s">
        <v>245</v>
      </c>
      <c r="E213">
        <v>1</v>
      </c>
      <c r="F213">
        <v>180</v>
      </c>
      <c r="G213">
        <v>50</v>
      </c>
      <c r="H213">
        <v>12</v>
      </c>
      <c r="I213">
        <v>20</v>
      </c>
      <c r="J213">
        <v>212</v>
      </c>
      <c r="K213" t="s">
        <v>280</v>
      </c>
      <c r="L213" t="s">
        <v>280</v>
      </c>
      <c r="M213" t="s">
        <v>268</v>
      </c>
      <c r="N213" t="s">
        <v>271</v>
      </c>
      <c r="O213">
        <v>130</v>
      </c>
      <c r="P213">
        <v>61.3</v>
      </c>
      <c r="Q213" t="s">
        <v>288</v>
      </c>
      <c r="R213" t="s">
        <v>299</v>
      </c>
      <c r="S213">
        <v>0</v>
      </c>
    </row>
    <row r="214" spans="1:19" x14ac:dyDescent="0.3">
      <c r="A214" t="s">
        <v>16</v>
      </c>
      <c r="B214" s="2">
        <v>45369</v>
      </c>
      <c r="C214" t="s">
        <v>237</v>
      </c>
      <c r="D214" t="s">
        <v>245</v>
      </c>
      <c r="E214">
        <v>1</v>
      </c>
      <c r="F214">
        <v>200</v>
      </c>
      <c r="G214">
        <v>50</v>
      </c>
      <c r="H214">
        <v>12</v>
      </c>
      <c r="I214">
        <v>20</v>
      </c>
      <c r="J214">
        <v>232</v>
      </c>
      <c r="K214" t="s">
        <v>280</v>
      </c>
      <c r="L214" t="s">
        <v>280</v>
      </c>
      <c r="M214" t="s">
        <v>268</v>
      </c>
      <c r="N214" t="s">
        <v>271</v>
      </c>
      <c r="O214">
        <v>150</v>
      </c>
      <c r="P214">
        <v>64.7</v>
      </c>
      <c r="Q214" t="s">
        <v>288</v>
      </c>
      <c r="R214" t="s">
        <v>299</v>
      </c>
      <c r="S214">
        <v>0</v>
      </c>
    </row>
    <row r="215" spans="1:19" x14ac:dyDescent="0.3">
      <c r="A215" t="s">
        <v>16</v>
      </c>
      <c r="B215" s="2">
        <v>45369</v>
      </c>
      <c r="C215" t="s">
        <v>237</v>
      </c>
      <c r="D215" t="s">
        <v>245</v>
      </c>
      <c r="E215">
        <v>1</v>
      </c>
      <c r="F215">
        <v>200</v>
      </c>
      <c r="G215">
        <v>50</v>
      </c>
      <c r="H215">
        <v>12</v>
      </c>
      <c r="I215">
        <v>20</v>
      </c>
      <c r="J215">
        <v>232</v>
      </c>
      <c r="K215" t="s">
        <v>280</v>
      </c>
      <c r="L215" t="s">
        <v>280</v>
      </c>
      <c r="M215" t="s">
        <v>268</v>
      </c>
      <c r="N215" t="s">
        <v>271</v>
      </c>
      <c r="O215">
        <v>150</v>
      </c>
      <c r="P215">
        <v>64.7</v>
      </c>
      <c r="Q215" t="s">
        <v>288</v>
      </c>
      <c r="R215" t="s">
        <v>299</v>
      </c>
      <c r="S215">
        <v>0</v>
      </c>
    </row>
    <row r="216" spans="1:19" x14ac:dyDescent="0.3">
      <c r="A216" t="s">
        <v>16</v>
      </c>
      <c r="B216" s="2">
        <v>45369</v>
      </c>
      <c r="C216" t="s">
        <v>237</v>
      </c>
      <c r="D216" t="s">
        <v>245</v>
      </c>
      <c r="E216">
        <v>1</v>
      </c>
      <c r="F216">
        <v>120</v>
      </c>
      <c r="G216">
        <v>50</v>
      </c>
      <c r="H216">
        <v>12</v>
      </c>
      <c r="I216">
        <v>20</v>
      </c>
      <c r="J216">
        <v>152</v>
      </c>
      <c r="K216" t="s">
        <v>280</v>
      </c>
      <c r="L216" t="s">
        <v>280</v>
      </c>
      <c r="M216" t="s">
        <v>268</v>
      </c>
      <c r="N216" t="s">
        <v>271</v>
      </c>
      <c r="O216">
        <v>70</v>
      </c>
      <c r="P216">
        <v>46.1</v>
      </c>
      <c r="Q216" t="s">
        <v>288</v>
      </c>
      <c r="R216" t="s">
        <v>299</v>
      </c>
      <c r="S216">
        <v>0</v>
      </c>
    </row>
    <row r="217" spans="1:19" x14ac:dyDescent="0.3">
      <c r="A217" t="s">
        <v>16</v>
      </c>
      <c r="B217" s="2">
        <v>45369</v>
      </c>
      <c r="C217" t="s">
        <v>237</v>
      </c>
      <c r="D217" t="s">
        <v>245</v>
      </c>
      <c r="E217">
        <v>1</v>
      </c>
      <c r="F217">
        <v>120</v>
      </c>
      <c r="G217">
        <v>50</v>
      </c>
      <c r="H217">
        <v>12</v>
      </c>
      <c r="I217">
        <v>20</v>
      </c>
      <c r="J217">
        <v>152</v>
      </c>
      <c r="K217" t="s">
        <v>280</v>
      </c>
      <c r="L217" t="s">
        <v>280</v>
      </c>
      <c r="M217" t="s">
        <v>268</v>
      </c>
      <c r="N217" t="s">
        <v>271</v>
      </c>
      <c r="O217">
        <v>70</v>
      </c>
      <c r="P217">
        <v>46.1</v>
      </c>
      <c r="Q217" t="s">
        <v>288</v>
      </c>
      <c r="R217" t="s">
        <v>299</v>
      </c>
      <c r="S217">
        <v>0</v>
      </c>
    </row>
    <row r="218" spans="1:19" x14ac:dyDescent="0.3">
      <c r="A218" t="s">
        <v>16</v>
      </c>
      <c r="B218" s="2">
        <v>45369</v>
      </c>
      <c r="C218" t="s">
        <v>237</v>
      </c>
      <c r="D218" t="s">
        <v>245</v>
      </c>
      <c r="E218">
        <v>1</v>
      </c>
      <c r="F218">
        <v>150</v>
      </c>
      <c r="G218">
        <v>50</v>
      </c>
      <c r="H218">
        <v>12</v>
      </c>
      <c r="I218">
        <v>20</v>
      </c>
      <c r="J218">
        <v>182</v>
      </c>
      <c r="K218" t="s">
        <v>280</v>
      </c>
      <c r="L218" t="s">
        <v>280</v>
      </c>
      <c r="M218" t="s">
        <v>268</v>
      </c>
      <c r="N218" t="s">
        <v>271</v>
      </c>
      <c r="O218">
        <v>100</v>
      </c>
      <c r="P218">
        <v>54.9</v>
      </c>
      <c r="Q218" t="s">
        <v>288</v>
      </c>
      <c r="R218" t="s">
        <v>299</v>
      </c>
      <c r="S218">
        <v>0</v>
      </c>
    </row>
    <row r="219" spans="1:19" x14ac:dyDescent="0.3">
      <c r="A219" t="s">
        <v>16</v>
      </c>
      <c r="B219" s="2">
        <v>45369</v>
      </c>
      <c r="C219" t="s">
        <v>237</v>
      </c>
      <c r="D219" t="s">
        <v>245</v>
      </c>
      <c r="E219">
        <v>1</v>
      </c>
      <c r="F219">
        <v>180</v>
      </c>
      <c r="G219">
        <v>50</v>
      </c>
      <c r="H219">
        <v>12</v>
      </c>
      <c r="I219">
        <v>20</v>
      </c>
      <c r="J219">
        <v>212</v>
      </c>
      <c r="K219" t="s">
        <v>280</v>
      </c>
      <c r="L219" t="s">
        <v>280</v>
      </c>
      <c r="M219" t="s">
        <v>268</v>
      </c>
      <c r="N219" t="s">
        <v>271</v>
      </c>
      <c r="O219">
        <v>130</v>
      </c>
      <c r="P219">
        <v>61.3</v>
      </c>
      <c r="Q219" t="s">
        <v>288</v>
      </c>
      <c r="R219" t="s">
        <v>299</v>
      </c>
      <c r="S219">
        <v>0</v>
      </c>
    </row>
    <row r="220" spans="1:19" x14ac:dyDescent="0.3">
      <c r="A220" t="s">
        <v>16</v>
      </c>
      <c r="B220" s="2">
        <v>45369</v>
      </c>
      <c r="C220" t="s">
        <v>237</v>
      </c>
      <c r="D220" t="s">
        <v>245</v>
      </c>
      <c r="E220">
        <v>1</v>
      </c>
      <c r="F220">
        <v>180</v>
      </c>
      <c r="G220">
        <v>50</v>
      </c>
      <c r="H220">
        <v>12</v>
      </c>
      <c r="I220">
        <v>20</v>
      </c>
      <c r="J220">
        <v>212</v>
      </c>
      <c r="K220" t="s">
        <v>280</v>
      </c>
      <c r="L220" t="s">
        <v>280</v>
      </c>
      <c r="M220" t="s">
        <v>268</v>
      </c>
      <c r="N220" t="s">
        <v>271</v>
      </c>
      <c r="O220">
        <v>130</v>
      </c>
      <c r="P220">
        <v>61.3</v>
      </c>
      <c r="Q220" t="s">
        <v>288</v>
      </c>
      <c r="R220" t="s">
        <v>299</v>
      </c>
      <c r="S220">
        <v>0</v>
      </c>
    </row>
    <row r="221" spans="1:19" x14ac:dyDescent="0.3">
      <c r="A221" t="s">
        <v>16</v>
      </c>
      <c r="B221" s="2">
        <v>45369</v>
      </c>
      <c r="C221" t="s">
        <v>237</v>
      </c>
      <c r="D221" t="s">
        <v>245</v>
      </c>
      <c r="E221">
        <v>1</v>
      </c>
      <c r="F221">
        <v>200</v>
      </c>
      <c r="G221">
        <v>50</v>
      </c>
      <c r="H221">
        <v>12</v>
      </c>
      <c r="I221">
        <v>20</v>
      </c>
      <c r="J221">
        <v>232</v>
      </c>
      <c r="K221" t="s">
        <v>280</v>
      </c>
      <c r="L221" t="s">
        <v>280</v>
      </c>
      <c r="M221" t="s">
        <v>268</v>
      </c>
      <c r="N221" t="s">
        <v>271</v>
      </c>
      <c r="O221">
        <v>150</v>
      </c>
      <c r="P221">
        <v>64.7</v>
      </c>
      <c r="Q221" t="s">
        <v>288</v>
      </c>
      <c r="R221" t="s">
        <v>299</v>
      </c>
      <c r="S221">
        <v>0</v>
      </c>
    </row>
    <row r="222" spans="1:19" x14ac:dyDescent="0.3">
      <c r="A222" t="s">
        <v>16</v>
      </c>
      <c r="B222" s="2">
        <v>45369</v>
      </c>
      <c r="C222" t="s">
        <v>237</v>
      </c>
      <c r="D222" t="s">
        <v>245</v>
      </c>
      <c r="E222">
        <v>1</v>
      </c>
      <c r="F222">
        <v>120</v>
      </c>
      <c r="G222">
        <v>50</v>
      </c>
      <c r="H222">
        <v>12</v>
      </c>
      <c r="I222">
        <v>20</v>
      </c>
      <c r="J222">
        <v>152</v>
      </c>
      <c r="K222" t="s">
        <v>280</v>
      </c>
      <c r="L222" t="s">
        <v>280</v>
      </c>
      <c r="M222" t="s">
        <v>268</v>
      </c>
      <c r="N222" t="s">
        <v>271</v>
      </c>
      <c r="O222">
        <v>70</v>
      </c>
      <c r="P222">
        <v>46.1</v>
      </c>
      <c r="Q222" t="s">
        <v>288</v>
      </c>
      <c r="R222" t="s">
        <v>299</v>
      </c>
      <c r="S222">
        <v>0</v>
      </c>
    </row>
    <row r="223" spans="1:19" x14ac:dyDescent="0.3">
      <c r="A223" t="s">
        <v>16</v>
      </c>
      <c r="B223" s="2">
        <v>45369</v>
      </c>
      <c r="C223" t="s">
        <v>237</v>
      </c>
      <c r="D223" t="s">
        <v>245</v>
      </c>
      <c r="E223">
        <v>1</v>
      </c>
      <c r="F223">
        <v>180</v>
      </c>
      <c r="G223">
        <v>50</v>
      </c>
      <c r="H223">
        <v>12</v>
      </c>
      <c r="I223">
        <v>20</v>
      </c>
      <c r="J223">
        <v>212</v>
      </c>
      <c r="K223" t="s">
        <v>280</v>
      </c>
      <c r="L223" t="s">
        <v>280</v>
      </c>
      <c r="M223" t="s">
        <v>268</v>
      </c>
      <c r="N223" t="s">
        <v>271</v>
      </c>
      <c r="O223">
        <v>130</v>
      </c>
      <c r="P223">
        <v>61.3</v>
      </c>
      <c r="Q223" t="s">
        <v>288</v>
      </c>
      <c r="R223" t="s">
        <v>299</v>
      </c>
      <c r="S223">
        <v>0</v>
      </c>
    </row>
    <row r="224" spans="1:19" x14ac:dyDescent="0.3">
      <c r="A224" t="s">
        <v>16</v>
      </c>
      <c r="B224" s="2">
        <v>45369</v>
      </c>
      <c r="C224" t="s">
        <v>237</v>
      </c>
      <c r="D224" t="s">
        <v>245</v>
      </c>
      <c r="E224">
        <v>1</v>
      </c>
      <c r="F224">
        <v>200</v>
      </c>
      <c r="G224">
        <v>50</v>
      </c>
      <c r="H224">
        <v>12</v>
      </c>
      <c r="I224">
        <v>20</v>
      </c>
      <c r="J224">
        <v>232</v>
      </c>
      <c r="K224" t="s">
        <v>280</v>
      </c>
      <c r="L224" t="s">
        <v>280</v>
      </c>
      <c r="M224" t="s">
        <v>268</v>
      </c>
      <c r="N224" t="s">
        <v>271</v>
      </c>
      <c r="O224">
        <v>150</v>
      </c>
      <c r="P224">
        <v>64.7</v>
      </c>
      <c r="Q224" t="s">
        <v>288</v>
      </c>
      <c r="R224" t="s">
        <v>299</v>
      </c>
      <c r="S224">
        <v>0</v>
      </c>
    </row>
    <row r="225" spans="1:19" x14ac:dyDescent="0.3">
      <c r="A225" t="s">
        <v>16</v>
      </c>
      <c r="B225" s="2">
        <v>45369</v>
      </c>
      <c r="C225" t="s">
        <v>237</v>
      </c>
      <c r="D225" t="s">
        <v>245</v>
      </c>
      <c r="E225">
        <v>1</v>
      </c>
      <c r="F225">
        <v>150</v>
      </c>
      <c r="G225">
        <v>50</v>
      </c>
      <c r="H225">
        <v>12</v>
      </c>
      <c r="I225">
        <v>20</v>
      </c>
      <c r="J225">
        <v>182</v>
      </c>
      <c r="K225" t="s">
        <v>280</v>
      </c>
      <c r="L225" t="s">
        <v>280</v>
      </c>
      <c r="M225" t="s">
        <v>268</v>
      </c>
      <c r="N225" t="s">
        <v>271</v>
      </c>
      <c r="O225">
        <v>100</v>
      </c>
      <c r="P225">
        <v>54.9</v>
      </c>
      <c r="Q225" t="s">
        <v>288</v>
      </c>
      <c r="R225" t="s">
        <v>299</v>
      </c>
      <c r="S225">
        <v>0</v>
      </c>
    </row>
    <row r="226" spans="1:19" x14ac:dyDescent="0.3">
      <c r="A226" t="s">
        <v>16</v>
      </c>
      <c r="B226" s="2">
        <v>45369</v>
      </c>
      <c r="C226" t="s">
        <v>237</v>
      </c>
      <c r="D226" t="s">
        <v>245</v>
      </c>
      <c r="E226">
        <v>1</v>
      </c>
      <c r="F226">
        <v>200</v>
      </c>
      <c r="G226">
        <v>50</v>
      </c>
      <c r="H226">
        <v>12</v>
      </c>
      <c r="I226">
        <v>20</v>
      </c>
      <c r="J226">
        <v>232</v>
      </c>
      <c r="K226" t="s">
        <v>280</v>
      </c>
      <c r="L226" t="s">
        <v>280</v>
      </c>
      <c r="M226" t="s">
        <v>268</v>
      </c>
      <c r="N226" t="s">
        <v>271</v>
      </c>
      <c r="O226">
        <v>150</v>
      </c>
      <c r="P226">
        <v>64.7</v>
      </c>
      <c r="Q226" t="s">
        <v>288</v>
      </c>
      <c r="R226" t="s">
        <v>299</v>
      </c>
      <c r="S226">
        <v>0</v>
      </c>
    </row>
    <row r="227" spans="1:19" x14ac:dyDescent="0.3">
      <c r="A227" t="s">
        <v>16</v>
      </c>
      <c r="B227" s="2">
        <v>45369</v>
      </c>
      <c r="C227" t="s">
        <v>237</v>
      </c>
      <c r="D227" t="s">
        <v>245</v>
      </c>
      <c r="E227">
        <v>1</v>
      </c>
      <c r="F227">
        <v>200</v>
      </c>
      <c r="G227">
        <v>50</v>
      </c>
      <c r="H227">
        <v>12</v>
      </c>
      <c r="I227">
        <v>20</v>
      </c>
      <c r="J227">
        <v>232</v>
      </c>
      <c r="K227" t="s">
        <v>280</v>
      </c>
      <c r="L227" t="s">
        <v>280</v>
      </c>
      <c r="M227" t="s">
        <v>268</v>
      </c>
      <c r="N227" t="s">
        <v>271</v>
      </c>
      <c r="O227">
        <v>150</v>
      </c>
      <c r="P227">
        <v>64.7</v>
      </c>
      <c r="Q227" t="s">
        <v>288</v>
      </c>
      <c r="R227" t="s">
        <v>299</v>
      </c>
      <c r="S227">
        <v>0</v>
      </c>
    </row>
    <row r="228" spans="1:19" x14ac:dyDescent="0.3">
      <c r="A228" t="s">
        <v>16</v>
      </c>
      <c r="B228" s="2">
        <v>45369</v>
      </c>
      <c r="C228" t="s">
        <v>237</v>
      </c>
      <c r="D228" t="s">
        <v>245</v>
      </c>
      <c r="E228">
        <v>1</v>
      </c>
      <c r="F228">
        <v>150</v>
      </c>
      <c r="G228">
        <v>50</v>
      </c>
      <c r="H228">
        <v>12</v>
      </c>
      <c r="I228">
        <v>20</v>
      </c>
      <c r="J228">
        <v>182</v>
      </c>
      <c r="K228" t="s">
        <v>280</v>
      </c>
      <c r="L228" t="s">
        <v>280</v>
      </c>
      <c r="M228" t="s">
        <v>268</v>
      </c>
      <c r="N228" t="s">
        <v>271</v>
      </c>
      <c r="O228">
        <v>100</v>
      </c>
      <c r="P228">
        <v>54.9</v>
      </c>
      <c r="Q228" t="s">
        <v>288</v>
      </c>
      <c r="R228" t="s">
        <v>299</v>
      </c>
      <c r="S228">
        <v>0</v>
      </c>
    </row>
    <row r="229" spans="1:19" x14ac:dyDescent="0.3">
      <c r="A229" t="s">
        <v>16</v>
      </c>
      <c r="B229" s="2">
        <v>45369</v>
      </c>
      <c r="C229" t="s">
        <v>237</v>
      </c>
      <c r="D229" t="s">
        <v>245</v>
      </c>
      <c r="E229">
        <v>1</v>
      </c>
      <c r="F229">
        <v>150</v>
      </c>
      <c r="G229">
        <v>50</v>
      </c>
      <c r="H229">
        <v>12</v>
      </c>
      <c r="I229">
        <v>20</v>
      </c>
      <c r="J229">
        <v>182</v>
      </c>
      <c r="K229" t="s">
        <v>280</v>
      </c>
      <c r="L229" t="s">
        <v>280</v>
      </c>
      <c r="M229" t="s">
        <v>268</v>
      </c>
      <c r="N229" t="s">
        <v>271</v>
      </c>
      <c r="O229">
        <v>100</v>
      </c>
      <c r="P229">
        <v>54.9</v>
      </c>
      <c r="Q229" t="s">
        <v>288</v>
      </c>
      <c r="R229" t="s">
        <v>299</v>
      </c>
      <c r="S229">
        <v>0</v>
      </c>
    </row>
    <row r="230" spans="1:19" x14ac:dyDescent="0.3">
      <c r="A230" t="s">
        <v>16</v>
      </c>
      <c r="B230" s="2">
        <v>45369</v>
      </c>
      <c r="C230" t="s">
        <v>237</v>
      </c>
      <c r="D230" t="s">
        <v>245</v>
      </c>
      <c r="E230">
        <v>1</v>
      </c>
      <c r="F230">
        <v>200</v>
      </c>
      <c r="G230">
        <v>50</v>
      </c>
      <c r="H230">
        <v>12</v>
      </c>
      <c r="I230">
        <v>20</v>
      </c>
      <c r="J230">
        <v>232</v>
      </c>
      <c r="K230" t="s">
        <v>280</v>
      </c>
      <c r="L230" t="s">
        <v>280</v>
      </c>
      <c r="M230" t="s">
        <v>268</v>
      </c>
      <c r="N230" t="s">
        <v>271</v>
      </c>
      <c r="O230">
        <v>150</v>
      </c>
      <c r="P230">
        <v>64.7</v>
      </c>
      <c r="Q230" t="s">
        <v>288</v>
      </c>
      <c r="R230" t="s">
        <v>299</v>
      </c>
      <c r="S230">
        <v>0</v>
      </c>
    </row>
    <row r="231" spans="1:19" x14ac:dyDescent="0.3">
      <c r="A231" t="s">
        <v>16</v>
      </c>
      <c r="B231" s="2">
        <v>45369</v>
      </c>
      <c r="C231" t="s">
        <v>237</v>
      </c>
      <c r="D231" t="s">
        <v>245</v>
      </c>
      <c r="E231">
        <v>1</v>
      </c>
      <c r="F231">
        <v>200</v>
      </c>
      <c r="G231">
        <v>50</v>
      </c>
      <c r="H231">
        <v>12</v>
      </c>
      <c r="I231">
        <v>20</v>
      </c>
      <c r="J231">
        <v>232</v>
      </c>
      <c r="K231" t="s">
        <v>280</v>
      </c>
      <c r="L231" t="s">
        <v>280</v>
      </c>
      <c r="M231" t="s">
        <v>268</v>
      </c>
      <c r="N231" t="s">
        <v>271</v>
      </c>
      <c r="O231">
        <v>150</v>
      </c>
      <c r="P231">
        <v>64.7</v>
      </c>
      <c r="Q231" t="s">
        <v>288</v>
      </c>
      <c r="R231" t="s">
        <v>299</v>
      </c>
      <c r="S231">
        <v>0</v>
      </c>
    </row>
    <row r="232" spans="1:19" x14ac:dyDescent="0.3">
      <c r="A232" t="s">
        <v>16</v>
      </c>
      <c r="B232" s="2">
        <v>45369</v>
      </c>
      <c r="C232" t="s">
        <v>237</v>
      </c>
      <c r="D232" t="s">
        <v>245</v>
      </c>
      <c r="E232">
        <v>1</v>
      </c>
      <c r="F232">
        <v>120</v>
      </c>
      <c r="G232">
        <v>50</v>
      </c>
      <c r="H232">
        <v>12</v>
      </c>
      <c r="I232">
        <v>20</v>
      </c>
      <c r="J232">
        <v>152</v>
      </c>
      <c r="K232" t="s">
        <v>280</v>
      </c>
      <c r="L232" t="s">
        <v>280</v>
      </c>
      <c r="M232" t="s">
        <v>268</v>
      </c>
      <c r="N232" t="s">
        <v>271</v>
      </c>
      <c r="O232">
        <v>70</v>
      </c>
      <c r="P232">
        <v>46.1</v>
      </c>
      <c r="Q232" t="s">
        <v>288</v>
      </c>
      <c r="R232" t="s">
        <v>299</v>
      </c>
      <c r="S232">
        <v>0</v>
      </c>
    </row>
    <row r="233" spans="1:19" x14ac:dyDescent="0.3">
      <c r="A233" t="s">
        <v>16</v>
      </c>
      <c r="B233" s="2">
        <v>45369</v>
      </c>
      <c r="C233" t="s">
        <v>237</v>
      </c>
      <c r="D233" t="s">
        <v>245</v>
      </c>
      <c r="E233">
        <v>1</v>
      </c>
      <c r="F233">
        <v>120</v>
      </c>
      <c r="G233">
        <v>50</v>
      </c>
      <c r="H233">
        <v>12</v>
      </c>
      <c r="I233">
        <v>20</v>
      </c>
      <c r="J233">
        <v>152</v>
      </c>
      <c r="K233" t="s">
        <v>280</v>
      </c>
      <c r="L233" t="s">
        <v>280</v>
      </c>
      <c r="M233" t="s">
        <v>268</v>
      </c>
      <c r="N233" t="s">
        <v>271</v>
      </c>
      <c r="O233">
        <v>70</v>
      </c>
      <c r="P233">
        <v>46.1</v>
      </c>
      <c r="Q233" t="s">
        <v>288</v>
      </c>
      <c r="R233" t="s">
        <v>299</v>
      </c>
      <c r="S233">
        <v>0</v>
      </c>
    </row>
    <row r="234" spans="1:19" x14ac:dyDescent="0.3">
      <c r="A234" t="s">
        <v>16</v>
      </c>
      <c r="B234" s="2">
        <v>45369</v>
      </c>
      <c r="C234" t="s">
        <v>237</v>
      </c>
      <c r="D234" t="s">
        <v>245</v>
      </c>
      <c r="E234">
        <v>1</v>
      </c>
      <c r="F234">
        <v>150</v>
      </c>
      <c r="G234">
        <v>50</v>
      </c>
      <c r="H234">
        <v>12</v>
      </c>
      <c r="I234">
        <v>20</v>
      </c>
      <c r="J234">
        <v>182</v>
      </c>
      <c r="K234" t="s">
        <v>280</v>
      </c>
      <c r="L234" t="s">
        <v>280</v>
      </c>
      <c r="M234" t="s">
        <v>268</v>
      </c>
      <c r="N234" t="s">
        <v>271</v>
      </c>
      <c r="O234">
        <v>100</v>
      </c>
      <c r="P234">
        <v>54.9</v>
      </c>
      <c r="Q234" t="s">
        <v>288</v>
      </c>
      <c r="R234" t="s">
        <v>299</v>
      </c>
      <c r="S234">
        <v>0</v>
      </c>
    </row>
    <row r="235" spans="1:19" x14ac:dyDescent="0.3">
      <c r="A235" t="s">
        <v>16</v>
      </c>
      <c r="B235" s="2">
        <v>45369</v>
      </c>
      <c r="C235" t="s">
        <v>237</v>
      </c>
      <c r="D235" t="s">
        <v>245</v>
      </c>
      <c r="E235">
        <v>1</v>
      </c>
      <c r="F235">
        <v>200</v>
      </c>
      <c r="G235">
        <v>50</v>
      </c>
      <c r="H235">
        <v>12</v>
      </c>
      <c r="I235">
        <v>20</v>
      </c>
      <c r="J235">
        <v>232</v>
      </c>
      <c r="K235" t="s">
        <v>280</v>
      </c>
      <c r="L235" t="s">
        <v>280</v>
      </c>
      <c r="M235" t="s">
        <v>268</v>
      </c>
      <c r="N235" t="s">
        <v>271</v>
      </c>
      <c r="O235">
        <v>150</v>
      </c>
      <c r="P235">
        <v>64.7</v>
      </c>
      <c r="Q235" t="s">
        <v>288</v>
      </c>
      <c r="R235" t="s">
        <v>299</v>
      </c>
      <c r="S235">
        <v>0</v>
      </c>
    </row>
    <row r="236" spans="1:19" x14ac:dyDescent="0.3">
      <c r="A236" t="s">
        <v>16</v>
      </c>
      <c r="B236" s="2">
        <v>45369</v>
      </c>
      <c r="C236" t="s">
        <v>237</v>
      </c>
      <c r="D236" t="s">
        <v>245</v>
      </c>
      <c r="E236">
        <v>1</v>
      </c>
      <c r="F236">
        <v>150</v>
      </c>
      <c r="G236">
        <v>50</v>
      </c>
      <c r="H236">
        <v>12</v>
      </c>
      <c r="I236">
        <v>20</v>
      </c>
      <c r="J236">
        <v>182</v>
      </c>
      <c r="K236" t="s">
        <v>280</v>
      </c>
      <c r="L236" t="s">
        <v>280</v>
      </c>
      <c r="M236" t="s">
        <v>268</v>
      </c>
      <c r="N236" t="s">
        <v>271</v>
      </c>
      <c r="O236">
        <v>100</v>
      </c>
      <c r="P236">
        <v>54.9</v>
      </c>
      <c r="Q236" t="s">
        <v>288</v>
      </c>
      <c r="R236" t="s">
        <v>299</v>
      </c>
      <c r="S236">
        <v>0</v>
      </c>
    </row>
    <row r="237" spans="1:19" x14ac:dyDescent="0.3">
      <c r="A237" t="s">
        <v>16</v>
      </c>
      <c r="B237" s="2">
        <v>45369</v>
      </c>
      <c r="C237" t="s">
        <v>237</v>
      </c>
      <c r="D237" t="s">
        <v>245</v>
      </c>
      <c r="E237">
        <v>1</v>
      </c>
      <c r="F237">
        <v>180</v>
      </c>
      <c r="G237">
        <v>50</v>
      </c>
      <c r="H237">
        <v>12</v>
      </c>
      <c r="I237">
        <v>20</v>
      </c>
      <c r="J237">
        <v>212</v>
      </c>
      <c r="K237" t="s">
        <v>280</v>
      </c>
      <c r="L237" t="s">
        <v>280</v>
      </c>
      <c r="M237" t="s">
        <v>268</v>
      </c>
      <c r="N237" t="s">
        <v>271</v>
      </c>
      <c r="O237">
        <v>130</v>
      </c>
      <c r="P237">
        <v>61.3</v>
      </c>
      <c r="Q237" t="s">
        <v>288</v>
      </c>
      <c r="R237" t="s">
        <v>299</v>
      </c>
      <c r="S237">
        <v>0</v>
      </c>
    </row>
    <row r="238" spans="1:19" x14ac:dyDescent="0.3">
      <c r="A238" t="s">
        <v>53</v>
      </c>
      <c r="B238" s="2">
        <v>45355</v>
      </c>
      <c r="C238" t="s">
        <v>239</v>
      </c>
      <c r="D238" t="s">
        <v>245</v>
      </c>
      <c r="E238">
        <v>3</v>
      </c>
      <c r="F238">
        <v>120</v>
      </c>
      <c r="G238">
        <v>50</v>
      </c>
      <c r="H238">
        <v>5</v>
      </c>
      <c r="I238">
        <v>20</v>
      </c>
      <c r="J238">
        <v>385</v>
      </c>
      <c r="K238" t="s">
        <v>251</v>
      </c>
      <c r="L238" t="s">
        <v>259</v>
      </c>
      <c r="M238" t="s">
        <v>268</v>
      </c>
      <c r="N238" t="s">
        <v>273</v>
      </c>
      <c r="O238">
        <v>210</v>
      </c>
      <c r="P238">
        <v>54.5</v>
      </c>
      <c r="Q238" t="s">
        <v>288</v>
      </c>
      <c r="R238" t="s">
        <v>299</v>
      </c>
      <c r="S238">
        <v>0</v>
      </c>
    </row>
    <row r="239" spans="1:19" x14ac:dyDescent="0.3">
      <c r="A239" t="s">
        <v>53</v>
      </c>
      <c r="B239" s="2">
        <v>45355</v>
      </c>
      <c r="C239" t="s">
        <v>239</v>
      </c>
      <c r="D239" t="s">
        <v>245</v>
      </c>
      <c r="E239">
        <v>3</v>
      </c>
      <c r="F239">
        <v>150</v>
      </c>
      <c r="G239">
        <v>50</v>
      </c>
      <c r="H239">
        <v>5</v>
      </c>
      <c r="I239">
        <v>20</v>
      </c>
      <c r="J239">
        <v>475</v>
      </c>
      <c r="K239" t="s">
        <v>251</v>
      </c>
      <c r="L239" t="s">
        <v>259</v>
      </c>
      <c r="M239" t="s">
        <v>268</v>
      </c>
      <c r="N239" t="s">
        <v>273</v>
      </c>
      <c r="O239">
        <v>300</v>
      </c>
      <c r="P239">
        <v>63.2</v>
      </c>
      <c r="Q239" t="s">
        <v>288</v>
      </c>
      <c r="R239" t="s">
        <v>299</v>
      </c>
      <c r="S239">
        <v>0</v>
      </c>
    </row>
    <row r="240" spans="1:19" x14ac:dyDescent="0.3">
      <c r="A240" t="s">
        <v>53</v>
      </c>
      <c r="B240" s="2">
        <v>45355</v>
      </c>
      <c r="C240" t="s">
        <v>239</v>
      </c>
      <c r="D240" t="s">
        <v>245</v>
      </c>
      <c r="E240">
        <v>3</v>
      </c>
      <c r="F240">
        <v>180</v>
      </c>
      <c r="G240">
        <v>50</v>
      </c>
      <c r="H240">
        <v>5</v>
      </c>
      <c r="I240">
        <v>20</v>
      </c>
      <c r="J240">
        <v>565</v>
      </c>
      <c r="K240" t="s">
        <v>251</v>
      </c>
      <c r="L240" t="s">
        <v>259</v>
      </c>
      <c r="M240" t="s">
        <v>268</v>
      </c>
      <c r="N240" t="s">
        <v>273</v>
      </c>
      <c r="O240">
        <v>390</v>
      </c>
      <c r="P240">
        <v>69</v>
      </c>
      <c r="Q240" t="s">
        <v>288</v>
      </c>
      <c r="R240" t="s">
        <v>299</v>
      </c>
      <c r="S240">
        <v>0</v>
      </c>
    </row>
    <row r="241" spans="1:19" x14ac:dyDescent="0.3">
      <c r="A241" t="s">
        <v>53</v>
      </c>
      <c r="B241" s="2">
        <v>45355</v>
      </c>
      <c r="C241" t="s">
        <v>239</v>
      </c>
      <c r="D241" t="s">
        <v>245</v>
      </c>
      <c r="E241">
        <v>3</v>
      </c>
      <c r="F241">
        <v>200</v>
      </c>
      <c r="G241">
        <v>50</v>
      </c>
      <c r="H241">
        <v>5</v>
      </c>
      <c r="I241">
        <v>20</v>
      </c>
      <c r="J241">
        <v>625</v>
      </c>
      <c r="K241" t="s">
        <v>251</v>
      </c>
      <c r="L241" t="s">
        <v>259</v>
      </c>
      <c r="M241" t="s">
        <v>268</v>
      </c>
      <c r="N241" t="s">
        <v>273</v>
      </c>
      <c r="O241">
        <v>450</v>
      </c>
      <c r="P241">
        <v>72</v>
      </c>
      <c r="Q241" t="s">
        <v>288</v>
      </c>
      <c r="R241" t="s">
        <v>299</v>
      </c>
      <c r="S241">
        <v>0</v>
      </c>
    </row>
    <row r="242" spans="1:19" x14ac:dyDescent="0.3">
      <c r="A242" t="s">
        <v>53</v>
      </c>
      <c r="B242" s="2">
        <v>45355</v>
      </c>
      <c r="C242" t="s">
        <v>239</v>
      </c>
      <c r="D242" t="s">
        <v>245</v>
      </c>
      <c r="E242">
        <v>3</v>
      </c>
      <c r="F242">
        <v>200</v>
      </c>
      <c r="G242">
        <v>50</v>
      </c>
      <c r="H242">
        <v>5</v>
      </c>
      <c r="I242">
        <v>20</v>
      </c>
      <c r="J242">
        <v>625</v>
      </c>
      <c r="K242" t="s">
        <v>251</v>
      </c>
      <c r="L242" t="s">
        <v>259</v>
      </c>
      <c r="M242" t="s">
        <v>268</v>
      </c>
      <c r="N242" t="s">
        <v>273</v>
      </c>
      <c r="O242">
        <v>450</v>
      </c>
      <c r="P242">
        <v>72</v>
      </c>
      <c r="Q242" t="s">
        <v>288</v>
      </c>
      <c r="R242" t="s">
        <v>299</v>
      </c>
      <c r="S242">
        <v>0</v>
      </c>
    </row>
    <row r="243" spans="1:19" x14ac:dyDescent="0.3">
      <c r="A243" t="s">
        <v>53</v>
      </c>
      <c r="B243" s="2">
        <v>45355</v>
      </c>
      <c r="C243" t="s">
        <v>239</v>
      </c>
      <c r="D243" t="s">
        <v>245</v>
      </c>
      <c r="E243">
        <v>3</v>
      </c>
      <c r="F243">
        <v>120</v>
      </c>
      <c r="G243">
        <v>50</v>
      </c>
      <c r="H243">
        <v>5</v>
      </c>
      <c r="I243">
        <v>20</v>
      </c>
      <c r="J243">
        <v>385</v>
      </c>
      <c r="K243" t="s">
        <v>251</v>
      </c>
      <c r="L243" t="s">
        <v>259</v>
      </c>
      <c r="M243" t="s">
        <v>268</v>
      </c>
      <c r="N243" t="s">
        <v>273</v>
      </c>
      <c r="O243">
        <v>210</v>
      </c>
      <c r="P243">
        <v>54.5</v>
      </c>
      <c r="Q243" t="s">
        <v>288</v>
      </c>
      <c r="R243" t="s">
        <v>299</v>
      </c>
      <c r="S243">
        <v>0</v>
      </c>
    </row>
    <row r="244" spans="1:19" x14ac:dyDescent="0.3">
      <c r="A244" t="s">
        <v>53</v>
      </c>
      <c r="B244" s="2">
        <v>45355</v>
      </c>
      <c r="C244" t="s">
        <v>239</v>
      </c>
      <c r="D244" t="s">
        <v>245</v>
      </c>
      <c r="E244">
        <v>3</v>
      </c>
      <c r="F244">
        <v>120</v>
      </c>
      <c r="G244">
        <v>50</v>
      </c>
      <c r="H244">
        <v>5</v>
      </c>
      <c r="I244">
        <v>20</v>
      </c>
      <c r="J244">
        <v>385</v>
      </c>
      <c r="K244" t="s">
        <v>251</v>
      </c>
      <c r="L244" t="s">
        <v>259</v>
      </c>
      <c r="M244" t="s">
        <v>268</v>
      </c>
      <c r="N244" t="s">
        <v>273</v>
      </c>
      <c r="O244">
        <v>210</v>
      </c>
      <c r="P244">
        <v>54.5</v>
      </c>
      <c r="Q244" t="s">
        <v>288</v>
      </c>
      <c r="R244" t="s">
        <v>299</v>
      </c>
      <c r="S244">
        <v>0</v>
      </c>
    </row>
    <row r="245" spans="1:19" x14ac:dyDescent="0.3">
      <c r="A245" t="s">
        <v>53</v>
      </c>
      <c r="B245" s="2">
        <v>45355</v>
      </c>
      <c r="C245" t="s">
        <v>239</v>
      </c>
      <c r="D245" t="s">
        <v>245</v>
      </c>
      <c r="E245">
        <v>3</v>
      </c>
      <c r="F245">
        <v>150</v>
      </c>
      <c r="G245">
        <v>50</v>
      </c>
      <c r="H245">
        <v>5</v>
      </c>
      <c r="I245">
        <v>20</v>
      </c>
      <c r="J245">
        <v>475</v>
      </c>
      <c r="K245" t="s">
        <v>251</v>
      </c>
      <c r="L245" t="s">
        <v>259</v>
      </c>
      <c r="M245" t="s">
        <v>268</v>
      </c>
      <c r="N245" t="s">
        <v>273</v>
      </c>
      <c r="O245">
        <v>300</v>
      </c>
      <c r="P245">
        <v>63.2</v>
      </c>
      <c r="Q245" t="s">
        <v>288</v>
      </c>
      <c r="R245" t="s">
        <v>299</v>
      </c>
      <c r="S245">
        <v>0</v>
      </c>
    </row>
    <row r="246" spans="1:19" x14ac:dyDescent="0.3">
      <c r="A246" t="s">
        <v>53</v>
      </c>
      <c r="B246" s="2">
        <v>45355</v>
      </c>
      <c r="C246" t="s">
        <v>239</v>
      </c>
      <c r="D246" t="s">
        <v>245</v>
      </c>
      <c r="E246">
        <v>3</v>
      </c>
      <c r="F246">
        <v>180</v>
      </c>
      <c r="G246">
        <v>50</v>
      </c>
      <c r="H246">
        <v>5</v>
      </c>
      <c r="I246">
        <v>20</v>
      </c>
      <c r="J246">
        <v>565</v>
      </c>
      <c r="K246" t="s">
        <v>251</v>
      </c>
      <c r="L246" t="s">
        <v>259</v>
      </c>
      <c r="M246" t="s">
        <v>268</v>
      </c>
      <c r="N246" t="s">
        <v>273</v>
      </c>
      <c r="O246">
        <v>390</v>
      </c>
      <c r="P246">
        <v>69</v>
      </c>
      <c r="Q246" t="s">
        <v>288</v>
      </c>
      <c r="R246" t="s">
        <v>299</v>
      </c>
      <c r="S246">
        <v>0</v>
      </c>
    </row>
    <row r="247" spans="1:19" x14ac:dyDescent="0.3">
      <c r="A247" t="s">
        <v>53</v>
      </c>
      <c r="B247" s="2">
        <v>45355</v>
      </c>
      <c r="C247" t="s">
        <v>239</v>
      </c>
      <c r="D247" t="s">
        <v>245</v>
      </c>
      <c r="E247">
        <v>3</v>
      </c>
      <c r="F247">
        <v>180</v>
      </c>
      <c r="G247">
        <v>50</v>
      </c>
      <c r="H247">
        <v>5</v>
      </c>
      <c r="I247">
        <v>20</v>
      </c>
      <c r="J247">
        <v>565</v>
      </c>
      <c r="K247" t="s">
        <v>251</v>
      </c>
      <c r="L247" t="s">
        <v>259</v>
      </c>
      <c r="M247" t="s">
        <v>268</v>
      </c>
      <c r="N247" t="s">
        <v>273</v>
      </c>
      <c r="O247">
        <v>390</v>
      </c>
      <c r="P247">
        <v>69</v>
      </c>
      <c r="Q247" t="s">
        <v>288</v>
      </c>
      <c r="R247" t="s">
        <v>299</v>
      </c>
      <c r="S247">
        <v>0</v>
      </c>
    </row>
    <row r="248" spans="1:19" x14ac:dyDescent="0.3">
      <c r="A248" t="s">
        <v>53</v>
      </c>
      <c r="B248" s="2">
        <v>45355</v>
      </c>
      <c r="C248" t="s">
        <v>239</v>
      </c>
      <c r="D248" t="s">
        <v>245</v>
      </c>
      <c r="E248">
        <v>3</v>
      </c>
      <c r="F248">
        <v>200</v>
      </c>
      <c r="G248">
        <v>50</v>
      </c>
      <c r="H248">
        <v>5</v>
      </c>
      <c r="I248">
        <v>20</v>
      </c>
      <c r="J248">
        <v>625</v>
      </c>
      <c r="K248" t="s">
        <v>251</v>
      </c>
      <c r="L248" t="s">
        <v>259</v>
      </c>
      <c r="M248" t="s">
        <v>268</v>
      </c>
      <c r="N248" t="s">
        <v>273</v>
      </c>
      <c r="O248">
        <v>450</v>
      </c>
      <c r="P248">
        <v>72</v>
      </c>
      <c r="Q248" t="s">
        <v>288</v>
      </c>
      <c r="R248" t="s">
        <v>299</v>
      </c>
      <c r="S248">
        <v>0</v>
      </c>
    </row>
    <row r="249" spans="1:19" x14ac:dyDescent="0.3">
      <c r="A249" t="s">
        <v>53</v>
      </c>
      <c r="B249" s="2">
        <v>45355</v>
      </c>
      <c r="C249" t="s">
        <v>239</v>
      </c>
      <c r="D249" t="s">
        <v>245</v>
      </c>
      <c r="E249">
        <v>3</v>
      </c>
      <c r="F249">
        <v>120</v>
      </c>
      <c r="G249">
        <v>50</v>
      </c>
      <c r="H249">
        <v>5</v>
      </c>
      <c r="I249">
        <v>20</v>
      </c>
      <c r="J249">
        <v>385</v>
      </c>
      <c r="K249" t="s">
        <v>251</v>
      </c>
      <c r="L249" t="s">
        <v>259</v>
      </c>
      <c r="M249" t="s">
        <v>268</v>
      </c>
      <c r="N249" t="s">
        <v>273</v>
      </c>
      <c r="O249">
        <v>210</v>
      </c>
      <c r="P249">
        <v>54.5</v>
      </c>
      <c r="Q249" t="s">
        <v>288</v>
      </c>
      <c r="R249" t="s">
        <v>299</v>
      </c>
      <c r="S249">
        <v>0</v>
      </c>
    </row>
    <row r="250" spans="1:19" x14ac:dyDescent="0.3">
      <c r="A250" t="s">
        <v>53</v>
      </c>
      <c r="B250" s="2">
        <v>45355</v>
      </c>
      <c r="C250" t="s">
        <v>239</v>
      </c>
      <c r="D250" t="s">
        <v>245</v>
      </c>
      <c r="E250">
        <v>3</v>
      </c>
      <c r="F250">
        <v>180</v>
      </c>
      <c r="G250">
        <v>50</v>
      </c>
      <c r="H250">
        <v>5</v>
      </c>
      <c r="I250">
        <v>20</v>
      </c>
      <c r="J250">
        <v>565</v>
      </c>
      <c r="K250" t="s">
        <v>251</v>
      </c>
      <c r="L250" t="s">
        <v>259</v>
      </c>
      <c r="M250" t="s">
        <v>268</v>
      </c>
      <c r="N250" t="s">
        <v>273</v>
      </c>
      <c r="O250">
        <v>390</v>
      </c>
      <c r="P250">
        <v>69</v>
      </c>
      <c r="Q250" t="s">
        <v>288</v>
      </c>
      <c r="R250" t="s">
        <v>299</v>
      </c>
      <c r="S250">
        <v>0</v>
      </c>
    </row>
    <row r="251" spans="1:19" x14ac:dyDescent="0.3">
      <c r="A251" t="s">
        <v>53</v>
      </c>
      <c r="B251" s="2">
        <v>45355</v>
      </c>
      <c r="C251" t="s">
        <v>239</v>
      </c>
      <c r="D251" t="s">
        <v>245</v>
      </c>
      <c r="E251">
        <v>3</v>
      </c>
      <c r="F251">
        <v>200</v>
      </c>
      <c r="G251">
        <v>50</v>
      </c>
      <c r="H251">
        <v>5</v>
      </c>
      <c r="I251">
        <v>20</v>
      </c>
      <c r="J251">
        <v>625</v>
      </c>
      <c r="K251" t="s">
        <v>251</v>
      </c>
      <c r="L251" t="s">
        <v>259</v>
      </c>
      <c r="M251" t="s">
        <v>268</v>
      </c>
      <c r="N251" t="s">
        <v>273</v>
      </c>
      <c r="O251">
        <v>450</v>
      </c>
      <c r="P251">
        <v>72</v>
      </c>
      <c r="Q251" t="s">
        <v>288</v>
      </c>
      <c r="R251" t="s">
        <v>299</v>
      </c>
      <c r="S251">
        <v>0</v>
      </c>
    </row>
    <row r="252" spans="1:19" x14ac:dyDescent="0.3">
      <c r="A252" t="s">
        <v>53</v>
      </c>
      <c r="B252" s="2">
        <v>45355</v>
      </c>
      <c r="C252" t="s">
        <v>239</v>
      </c>
      <c r="D252" t="s">
        <v>245</v>
      </c>
      <c r="E252">
        <v>3</v>
      </c>
      <c r="F252">
        <v>150</v>
      </c>
      <c r="G252">
        <v>50</v>
      </c>
      <c r="H252">
        <v>5</v>
      </c>
      <c r="I252">
        <v>20</v>
      </c>
      <c r="J252">
        <v>475</v>
      </c>
      <c r="K252" t="s">
        <v>251</v>
      </c>
      <c r="L252" t="s">
        <v>259</v>
      </c>
      <c r="M252" t="s">
        <v>268</v>
      </c>
      <c r="N252" t="s">
        <v>273</v>
      </c>
      <c r="O252">
        <v>300</v>
      </c>
      <c r="P252">
        <v>63.2</v>
      </c>
      <c r="Q252" t="s">
        <v>288</v>
      </c>
      <c r="R252" t="s">
        <v>299</v>
      </c>
      <c r="S252">
        <v>0</v>
      </c>
    </row>
    <row r="253" spans="1:19" x14ac:dyDescent="0.3">
      <c r="A253" t="s">
        <v>53</v>
      </c>
      <c r="B253" s="2">
        <v>45355</v>
      </c>
      <c r="C253" t="s">
        <v>239</v>
      </c>
      <c r="D253" t="s">
        <v>245</v>
      </c>
      <c r="E253">
        <v>3</v>
      </c>
      <c r="F253">
        <v>200</v>
      </c>
      <c r="G253">
        <v>50</v>
      </c>
      <c r="H253">
        <v>5</v>
      </c>
      <c r="I253">
        <v>20</v>
      </c>
      <c r="J253">
        <v>625</v>
      </c>
      <c r="K253" t="s">
        <v>251</v>
      </c>
      <c r="L253" t="s">
        <v>259</v>
      </c>
      <c r="M253" t="s">
        <v>268</v>
      </c>
      <c r="N253" t="s">
        <v>273</v>
      </c>
      <c r="O253">
        <v>450</v>
      </c>
      <c r="P253">
        <v>72</v>
      </c>
      <c r="Q253" t="s">
        <v>288</v>
      </c>
      <c r="R253" t="s">
        <v>299</v>
      </c>
      <c r="S253">
        <v>0</v>
      </c>
    </row>
    <row r="254" spans="1:19" x14ac:dyDescent="0.3">
      <c r="A254" t="s">
        <v>53</v>
      </c>
      <c r="B254" s="2">
        <v>45355</v>
      </c>
      <c r="C254" t="s">
        <v>239</v>
      </c>
      <c r="D254" t="s">
        <v>245</v>
      </c>
      <c r="E254">
        <v>3</v>
      </c>
      <c r="F254">
        <v>200</v>
      </c>
      <c r="G254">
        <v>50</v>
      </c>
      <c r="H254">
        <v>5</v>
      </c>
      <c r="I254">
        <v>20</v>
      </c>
      <c r="J254">
        <v>625</v>
      </c>
      <c r="K254" t="s">
        <v>251</v>
      </c>
      <c r="L254" t="s">
        <v>259</v>
      </c>
      <c r="M254" t="s">
        <v>268</v>
      </c>
      <c r="N254" t="s">
        <v>273</v>
      </c>
      <c r="O254">
        <v>450</v>
      </c>
      <c r="P254">
        <v>72</v>
      </c>
      <c r="Q254" t="s">
        <v>288</v>
      </c>
      <c r="R254" t="s">
        <v>299</v>
      </c>
      <c r="S254">
        <v>0</v>
      </c>
    </row>
    <row r="255" spans="1:19" x14ac:dyDescent="0.3">
      <c r="A255" t="s">
        <v>53</v>
      </c>
      <c r="B255" s="2">
        <v>45355</v>
      </c>
      <c r="C255" t="s">
        <v>239</v>
      </c>
      <c r="D255" t="s">
        <v>245</v>
      </c>
      <c r="E255">
        <v>3</v>
      </c>
      <c r="F255">
        <v>150</v>
      </c>
      <c r="G255">
        <v>50</v>
      </c>
      <c r="H255">
        <v>5</v>
      </c>
      <c r="I255">
        <v>20</v>
      </c>
      <c r="J255">
        <v>475</v>
      </c>
      <c r="K255" t="s">
        <v>251</v>
      </c>
      <c r="L255" t="s">
        <v>259</v>
      </c>
      <c r="M255" t="s">
        <v>268</v>
      </c>
      <c r="N255" t="s">
        <v>273</v>
      </c>
      <c r="O255">
        <v>300</v>
      </c>
      <c r="P255">
        <v>63.2</v>
      </c>
      <c r="Q255" t="s">
        <v>288</v>
      </c>
      <c r="R255" t="s">
        <v>299</v>
      </c>
      <c r="S255">
        <v>0</v>
      </c>
    </row>
    <row r="256" spans="1:19" x14ac:dyDescent="0.3">
      <c r="A256" t="s">
        <v>53</v>
      </c>
      <c r="B256" s="2">
        <v>45355</v>
      </c>
      <c r="C256" t="s">
        <v>239</v>
      </c>
      <c r="D256" t="s">
        <v>245</v>
      </c>
      <c r="E256">
        <v>3</v>
      </c>
      <c r="F256">
        <v>150</v>
      </c>
      <c r="G256">
        <v>50</v>
      </c>
      <c r="H256">
        <v>5</v>
      </c>
      <c r="I256">
        <v>20</v>
      </c>
      <c r="J256">
        <v>475</v>
      </c>
      <c r="K256" t="s">
        <v>251</v>
      </c>
      <c r="L256" t="s">
        <v>259</v>
      </c>
      <c r="M256" t="s">
        <v>268</v>
      </c>
      <c r="N256" t="s">
        <v>273</v>
      </c>
      <c r="O256">
        <v>300</v>
      </c>
      <c r="P256">
        <v>63.2</v>
      </c>
      <c r="Q256" t="s">
        <v>288</v>
      </c>
      <c r="R256" t="s">
        <v>299</v>
      </c>
      <c r="S256">
        <v>0</v>
      </c>
    </row>
    <row r="257" spans="1:19" x14ac:dyDescent="0.3">
      <c r="A257" t="s">
        <v>53</v>
      </c>
      <c r="B257" s="2">
        <v>45355</v>
      </c>
      <c r="C257" t="s">
        <v>239</v>
      </c>
      <c r="D257" t="s">
        <v>245</v>
      </c>
      <c r="E257">
        <v>3</v>
      </c>
      <c r="F257">
        <v>200</v>
      </c>
      <c r="G257">
        <v>50</v>
      </c>
      <c r="H257">
        <v>5</v>
      </c>
      <c r="I257">
        <v>20</v>
      </c>
      <c r="J257">
        <v>625</v>
      </c>
      <c r="K257" t="s">
        <v>251</v>
      </c>
      <c r="L257" t="s">
        <v>259</v>
      </c>
      <c r="M257" t="s">
        <v>268</v>
      </c>
      <c r="N257" t="s">
        <v>273</v>
      </c>
      <c r="O257">
        <v>450</v>
      </c>
      <c r="P257">
        <v>72</v>
      </c>
      <c r="Q257" t="s">
        <v>288</v>
      </c>
      <c r="R257" t="s">
        <v>299</v>
      </c>
      <c r="S257">
        <v>0</v>
      </c>
    </row>
    <row r="258" spans="1:19" x14ac:dyDescent="0.3">
      <c r="A258" t="s">
        <v>53</v>
      </c>
      <c r="B258" s="2">
        <v>45355</v>
      </c>
      <c r="C258" t="s">
        <v>239</v>
      </c>
      <c r="D258" t="s">
        <v>245</v>
      </c>
      <c r="E258">
        <v>3</v>
      </c>
      <c r="F258">
        <v>200</v>
      </c>
      <c r="G258">
        <v>50</v>
      </c>
      <c r="H258">
        <v>5</v>
      </c>
      <c r="I258">
        <v>20</v>
      </c>
      <c r="J258">
        <v>625</v>
      </c>
      <c r="K258" t="s">
        <v>251</v>
      </c>
      <c r="L258" t="s">
        <v>259</v>
      </c>
      <c r="M258" t="s">
        <v>268</v>
      </c>
      <c r="N258" t="s">
        <v>273</v>
      </c>
      <c r="O258">
        <v>450</v>
      </c>
      <c r="P258">
        <v>72</v>
      </c>
      <c r="Q258" t="s">
        <v>288</v>
      </c>
      <c r="R258" t="s">
        <v>299</v>
      </c>
      <c r="S258">
        <v>0</v>
      </c>
    </row>
    <row r="259" spans="1:19" x14ac:dyDescent="0.3">
      <c r="A259" t="s">
        <v>53</v>
      </c>
      <c r="B259" s="2">
        <v>45355</v>
      </c>
      <c r="C259" t="s">
        <v>239</v>
      </c>
      <c r="D259" t="s">
        <v>245</v>
      </c>
      <c r="E259">
        <v>3</v>
      </c>
      <c r="F259">
        <v>120</v>
      </c>
      <c r="G259">
        <v>50</v>
      </c>
      <c r="H259">
        <v>5</v>
      </c>
      <c r="I259">
        <v>20</v>
      </c>
      <c r="J259">
        <v>385</v>
      </c>
      <c r="K259" t="s">
        <v>251</v>
      </c>
      <c r="L259" t="s">
        <v>259</v>
      </c>
      <c r="M259" t="s">
        <v>268</v>
      </c>
      <c r="N259" t="s">
        <v>273</v>
      </c>
      <c r="O259">
        <v>210</v>
      </c>
      <c r="P259">
        <v>54.5</v>
      </c>
      <c r="Q259" t="s">
        <v>288</v>
      </c>
      <c r="R259" t="s">
        <v>299</v>
      </c>
      <c r="S259">
        <v>0</v>
      </c>
    </row>
    <row r="260" spans="1:19" x14ac:dyDescent="0.3">
      <c r="A260" t="s">
        <v>53</v>
      </c>
      <c r="B260" s="2">
        <v>45355</v>
      </c>
      <c r="C260" t="s">
        <v>239</v>
      </c>
      <c r="D260" t="s">
        <v>245</v>
      </c>
      <c r="E260">
        <v>3</v>
      </c>
      <c r="F260">
        <v>120</v>
      </c>
      <c r="G260">
        <v>50</v>
      </c>
      <c r="H260">
        <v>5</v>
      </c>
      <c r="I260">
        <v>20</v>
      </c>
      <c r="J260">
        <v>385</v>
      </c>
      <c r="K260" t="s">
        <v>251</v>
      </c>
      <c r="L260" t="s">
        <v>259</v>
      </c>
      <c r="M260" t="s">
        <v>268</v>
      </c>
      <c r="N260" t="s">
        <v>273</v>
      </c>
      <c r="O260">
        <v>210</v>
      </c>
      <c r="P260">
        <v>54.5</v>
      </c>
      <c r="Q260" t="s">
        <v>288</v>
      </c>
      <c r="R260" t="s">
        <v>299</v>
      </c>
      <c r="S260">
        <v>0</v>
      </c>
    </row>
    <row r="261" spans="1:19" x14ac:dyDescent="0.3">
      <c r="A261" t="s">
        <v>53</v>
      </c>
      <c r="B261" s="2">
        <v>45355</v>
      </c>
      <c r="C261" t="s">
        <v>239</v>
      </c>
      <c r="D261" t="s">
        <v>245</v>
      </c>
      <c r="E261">
        <v>3</v>
      </c>
      <c r="F261">
        <v>150</v>
      </c>
      <c r="G261">
        <v>50</v>
      </c>
      <c r="H261">
        <v>5</v>
      </c>
      <c r="I261">
        <v>20</v>
      </c>
      <c r="J261">
        <v>475</v>
      </c>
      <c r="K261" t="s">
        <v>251</v>
      </c>
      <c r="L261" t="s">
        <v>259</v>
      </c>
      <c r="M261" t="s">
        <v>268</v>
      </c>
      <c r="N261" t="s">
        <v>273</v>
      </c>
      <c r="O261">
        <v>300</v>
      </c>
      <c r="P261">
        <v>63.2</v>
      </c>
      <c r="Q261" t="s">
        <v>288</v>
      </c>
      <c r="R261" t="s">
        <v>299</v>
      </c>
      <c r="S261">
        <v>0</v>
      </c>
    </row>
    <row r="262" spans="1:19" x14ac:dyDescent="0.3">
      <c r="A262" t="s">
        <v>53</v>
      </c>
      <c r="B262" s="2">
        <v>45355</v>
      </c>
      <c r="C262" t="s">
        <v>239</v>
      </c>
      <c r="D262" t="s">
        <v>245</v>
      </c>
      <c r="E262">
        <v>3</v>
      </c>
      <c r="F262">
        <v>200</v>
      </c>
      <c r="G262">
        <v>50</v>
      </c>
      <c r="H262">
        <v>5</v>
      </c>
      <c r="I262">
        <v>20</v>
      </c>
      <c r="J262">
        <v>625</v>
      </c>
      <c r="K262" t="s">
        <v>251</v>
      </c>
      <c r="L262" t="s">
        <v>259</v>
      </c>
      <c r="M262" t="s">
        <v>268</v>
      </c>
      <c r="N262" t="s">
        <v>273</v>
      </c>
      <c r="O262">
        <v>450</v>
      </c>
      <c r="P262">
        <v>72</v>
      </c>
      <c r="Q262" t="s">
        <v>288</v>
      </c>
      <c r="R262" t="s">
        <v>299</v>
      </c>
      <c r="S262">
        <v>0</v>
      </c>
    </row>
    <row r="263" spans="1:19" x14ac:dyDescent="0.3">
      <c r="A263" t="s">
        <v>53</v>
      </c>
      <c r="B263" s="2">
        <v>45355</v>
      </c>
      <c r="C263" t="s">
        <v>239</v>
      </c>
      <c r="D263" t="s">
        <v>245</v>
      </c>
      <c r="E263">
        <v>3</v>
      </c>
      <c r="F263">
        <v>150</v>
      </c>
      <c r="G263">
        <v>50</v>
      </c>
      <c r="H263">
        <v>5</v>
      </c>
      <c r="I263">
        <v>20</v>
      </c>
      <c r="J263">
        <v>475</v>
      </c>
      <c r="K263" t="s">
        <v>251</v>
      </c>
      <c r="L263" t="s">
        <v>259</v>
      </c>
      <c r="M263" t="s">
        <v>268</v>
      </c>
      <c r="N263" t="s">
        <v>273</v>
      </c>
      <c r="O263">
        <v>300</v>
      </c>
      <c r="P263">
        <v>63.2</v>
      </c>
      <c r="Q263" t="s">
        <v>288</v>
      </c>
      <c r="R263" t="s">
        <v>299</v>
      </c>
      <c r="S263">
        <v>0</v>
      </c>
    </row>
    <row r="264" spans="1:19" x14ac:dyDescent="0.3">
      <c r="A264" t="s">
        <v>53</v>
      </c>
      <c r="B264" s="2">
        <v>45355</v>
      </c>
      <c r="C264" t="s">
        <v>239</v>
      </c>
      <c r="D264" t="s">
        <v>245</v>
      </c>
      <c r="E264">
        <v>3</v>
      </c>
      <c r="F264">
        <v>180</v>
      </c>
      <c r="G264">
        <v>50</v>
      </c>
      <c r="H264">
        <v>5</v>
      </c>
      <c r="I264">
        <v>20</v>
      </c>
      <c r="J264">
        <v>565</v>
      </c>
      <c r="K264" t="s">
        <v>251</v>
      </c>
      <c r="L264" t="s">
        <v>259</v>
      </c>
      <c r="M264" t="s">
        <v>268</v>
      </c>
      <c r="N264" t="s">
        <v>273</v>
      </c>
      <c r="O264">
        <v>390</v>
      </c>
      <c r="P264">
        <v>69</v>
      </c>
      <c r="Q264" t="s">
        <v>288</v>
      </c>
      <c r="R264" t="s">
        <v>299</v>
      </c>
      <c r="S264">
        <v>0</v>
      </c>
    </row>
    <row r="265" spans="1:19" x14ac:dyDescent="0.3">
      <c r="A265" t="s">
        <v>73</v>
      </c>
      <c r="B265" s="2">
        <v>45362</v>
      </c>
      <c r="C265" t="s">
        <v>280</v>
      </c>
      <c r="D265" t="s">
        <v>245</v>
      </c>
      <c r="E265">
        <v>2</v>
      </c>
      <c r="F265">
        <v>120</v>
      </c>
      <c r="G265">
        <v>50</v>
      </c>
      <c r="H265">
        <v>0</v>
      </c>
      <c r="I265">
        <v>20</v>
      </c>
      <c r="J265">
        <v>260</v>
      </c>
      <c r="K265" t="s">
        <v>256</v>
      </c>
      <c r="L265" t="s">
        <v>260</v>
      </c>
      <c r="M265" t="s">
        <v>268</v>
      </c>
      <c r="N265" t="s">
        <v>280</v>
      </c>
      <c r="O265">
        <v>140</v>
      </c>
      <c r="P265">
        <v>53.8</v>
      </c>
      <c r="Q265" t="s">
        <v>288</v>
      </c>
      <c r="R265" t="s">
        <v>299</v>
      </c>
      <c r="S265">
        <v>0</v>
      </c>
    </row>
    <row r="266" spans="1:19" x14ac:dyDescent="0.3">
      <c r="A266" t="s">
        <v>73</v>
      </c>
      <c r="B266" s="2">
        <v>45362</v>
      </c>
      <c r="C266" t="s">
        <v>280</v>
      </c>
      <c r="D266" t="s">
        <v>245</v>
      </c>
      <c r="E266">
        <v>2</v>
      </c>
      <c r="F266">
        <v>150</v>
      </c>
      <c r="G266">
        <v>50</v>
      </c>
      <c r="H266">
        <v>0</v>
      </c>
      <c r="I266">
        <v>20</v>
      </c>
      <c r="J266">
        <v>320</v>
      </c>
      <c r="K266" t="s">
        <v>256</v>
      </c>
      <c r="L266" t="s">
        <v>260</v>
      </c>
      <c r="M266" t="s">
        <v>268</v>
      </c>
      <c r="N266" t="s">
        <v>280</v>
      </c>
      <c r="O266">
        <v>200</v>
      </c>
      <c r="P266">
        <v>62.5</v>
      </c>
      <c r="Q266" t="s">
        <v>288</v>
      </c>
      <c r="R266" t="s">
        <v>299</v>
      </c>
      <c r="S266">
        <v>0</v>
      </c>
    </row>
    <row r="267" spans="1:19" x14ac:dyDescent="0.3">
      <c r="A267" t="s">
        <v>73</v>
      </c>
      <c r="B267" s="2">
        <v>45362</v>
      </c>
      <c r="C267" t="s">
        <v>280</v>
      </c>
      <c r="D267" t="s">
        <v>245</v>
      </c>
      <c r="E267">
        <v>2</v>
      </c>
      <c r="F267">
        <v>180</v>
      </c>
      <c r="G267">
        <v>50</v>
      </c>
      <c r="H267">
        <v>0</v>
      </c>
      <c r="I267">
        <v>20</v>
      </c>
      <c r="J267">
        <v>380</v>
      </c>
      <c r="K267" t="s">
        <v>256</v>
      </c>
      <c r="L267" t="s">
        <v>260</v>
      </c>
      <c r="M267" t="s">
        <v>268</v>
      </c>
      <c r="N267" t="s">
        <v>280</v>
      </c>
      <c r="O267">
        <v>260</v>
      </c>
      <c r="P267">
        <v>68.400000000000006</v>
      </c>
      <c r="Q267" t="s">
        <v>288</v>
      </c>
      <c r="R267" t="s">
        <v>299</v>
      </c>
      <c r="S267">
        <v>0</v>
      </c>
    </row>
    <row r="268" spans="1:19" x14ac:dyDescent="0.3">
      <c r="A268" t="s">
        <v>73</v>
      </c>
      <c r="B268" s="2">
        <v>45362</v>
      </c>
      <c r="C268" t="s">
        <v>280</v>
      </c>
      <c r="D268" t="s">
        <v>245</v>
      </c>
      <c r="E268">
        <v>2</v>
      </c>
      <c r="F268">
        <v>200</v>
      </c>
      <c r="G268">
        <v>50</v>
      </c>
      <c r="H268">
        <v>0</v>
      </c>
      <c r="I268">
        <v>20</v>
      </c>
      <c r="J268">
        <v>420</v>
      </c>
      <c r="K268" t="s">
        <v>256</v>
      </c>
      <c r="L268" t="s">
        <v>260</v>
      </c>
      <c r="M268" t="s">
        <v>268</v>
      </c>
      <c r="N268" t="s">
        <v>280</v>
      </c>
      <c r="O268">
        <v>300</v>
      </c>
      <c r="P268">
        <v>71.400000000000006</v>
      </c>
      <c r="Q268" t="s">
        <v>288</v>
      </c>
      <c r="R268" t="s">
        <v>299</v>
      </c>
      <c r="S268">
        <v>0</v>
      </c>
    </row>
    <row r="269" spans="1:19" x14ac:dyDescent="0.3">
      <c r="A269" t="s">
        <v>73</v>
      </c>
      <c r="B269" s="2">
        <v>45362</v>
      </c>
      <c r="C269" t="s">
        <v>280</v>
      </c>
      <c r="D269" t="s">
        <v>245</v>
      </c>
      <c r="E269">
        <v>2</v>
      </c>
      <c r="F269">
        <v>200</v>
      </c>
      <c r="G269">
        <v>50</v>
      </c>
      <c r="H269">
        <v>0</v>
      </c>
      <c r="I269">
        <v>20</v>
      </c>
      <c r="J269">
        <v>420</v>
      </c>
      <c r="K269" t="s">
        <v>256</v>
      </c>
      <c r="L269" t="s">
        <v>260</v>
      </c>
      <c r="M269" t="s">
        <v>268</v>
      </c>
      <c r="N269" t="s">
        <v>280</v>
      </c>
      <c r="O269">
        <v>300</v>
      </c>
      <c r="P269">
        <v>71.400000000000006</v>
      </c>
      <c r="Q269" t="s">
        <v>288</v>
      </c>
      <c r="R269" t="s">
        <v>299</v>
      </c>
      <c r="S269">
        <v>0</v>
      </c>
    </row>
    <row r="270" spans="1:19" x14ac:dyDescent="0.3">
      <c r="A270" t="s">
        <v>73</v>
      </c>
      <c r="B270" s="2">
        <v>45362</v>
      </c>
      <c r="C270" t="s">
        <v>280</v>
      </c>
      <c r="D270" t="s">
        <v>245</v>
      </c>
      <c r="E270">
        <v>2</v>
      </c>
      <c r="F270">
        <v>120</v>
      </c>
      <c r="G270">
        <v>50</v>
      </c>
      <c r="H270">
        <v>0</v>
      </c>
      <c r="I270">
        <v>20</v>
      </c>
      <c r="J270">
        <v>260</v>
      </c>
      <c r="K270" t="s">
        <v>256</v>
      </c>
      <c r="L270" t="s">
        <v>260</v>
      </c>
      <c r="M270" t="s">
        <v>268</v>
      </c>
      <c r="N270" t="s">
        <v>280</v>
      </c>
      <c r="O270">
        <v>140</v>
      </c>
      <c r="P270">
        <v>53.8</v>
      </c>
      <c r="Q270" t="s">
        <v>288</v>
      </c>
      <c r="R270" t="s">
        <v>299</v>
      </c>
      <c r="S270">
        <v>0</v>
      </c>
    </row>
    <row r="271" spans="1:19" x14ac:dyDescent="0.3">
      <c r="A271" t="s">
        <v>73</v>
      </c>
      <c r="B271" s="2">
        <v>45362</v>
      </c>
      <c r="C271" t="s">
        <v>280</v>
      </c>
      <c r="D271" t="s">
        <v>245</v>
      </c>
      <c r="E271">
        <v>2</v>
      </c>
      <c r="F271">
        <v>120</v>
      </c>
      <c r="G271">
        <v>50</v>
      </c>
      <c r="H271">
        <v>0</v>
      </c>
      <c r="I271">
        <v>20</v>
      </c>
      <c r="J271">
        <v>260</v>
      </c>
      <c r="K271" t="s">
        <v>256</v>
      </c>
      <c r="L271" t="s">
        <v>260</v>
      </c>
      <c r="M271" t="s">
        <v>268</v>
      </c>
      <c r="N271" t="s">
        <v>280</v>
      </c>
      <c r="O271">
        <v>140</v>
      </c>
      <c r="P271">
        <v>53.8</v>
      </c>
      <c r="Q271" t="s">
        <v>288</v>
      </c>
      <c r="R271" t="s">
        <v>299</v>
      </c>
      <c r="S271">
        <v>0</v>
      </c>
    </row>
    <row r="272" spans="1:19" x14ac:dyDescent="0.3">
      <c r="A272" t="s">
        <v>73</v>
      </c>
      <c r="B272" s="2">
        <v>45362</v>
      </c>
      <c r="C272" t="s">
        <v>280</v>
      </c>
      <c r="D272" t="s">
        <v>245</v>
      </c>
      <c r="E272">
        <v>2</v>
      </c>
      <c r="F272">
        <v>150</v>
      </c>
      <c r="G272">
        <v>50</v>
      </c>
      <c r="H272">
        <v>0</v>
      </c>
      <c r="I272">
        <v>20</v>
      </c>
      <c r="J272">
        <v>320</v>
      </c>
      <c r="K272" t="s">
        <v>256</v>
      </c>
      <c r="L272" t="s">
        <v>260</v>
      </c>
      <c r="M272" t="s">
        <v>268</v>
      </c>
      <c r="N272" t="s">
        <v>280</v>
      </c>
      <c r="O272">
        <v>200</v>
      </c>
      <c r="P272">
        <v>62.5</v>
      </c>
      <c r="Q272" t="s">
        <v>288</v>
      </c>
      <c r="R272" t="s">
        <v>299</v>
      </c>
      <c r="S272">
        <v>0</v>
      </c>
    </row>
    <row r="273" spans="1:19" x14ac:dyDescent="0.3">
      <c r="A273" t="s">
        <v>73</v>
      </c>
      <c r="B273" s="2">
        <v>45362</v>
      </c>
      <c r="C273" t="s">
        <v>280</v>
      </c>
      <c r="D273" t="s">
        <v>245</v>
      </c>
      <c r="E273">
        <v>2</v>
      </c>
      <c r="F273">
        <v>180</v>
      </c>
      <c r="G273">
        <v>50</v>
      </c>
      <c r="H273">
        <v>0</v>
      </c>
      <c r="I273">
        <v>20</v>
      </c>
      <c r="J273">
        <v>380</v>
      </c>
      <c r="K273" t="s">
        <v>256</v>
      </c>
      <c r="L273" t="s">
        <v>260</v>
      </c>
      <c r="M273" t="s">
        <v>268</v>
      </c>
      <c r="N273" t="s">
        <v>280</v>
      </c>
      <c r="O273">
        <v>260</v>
      </c>
      <c r="P273">
        <v>68.400000000000006</v>
      </c>
      <c r="Q273" t="s">
        <v>288</v>
      </c>
      <c r="R273" t="s">
        <v>299</v>
      </c>
      <c r="S273">
        <v>0</v>
      </c>
    </row>
    <row r="274" spans="1:19" x14ac:dyDescent="0.3">
      <c r="A274" t="s">
        <v>73</v>
      </c>
      <c r="B274" s="2">
        <v>45362</v>
      </c>
      <c r="C274" t="s">
        <v>280</v>
      </c>
      <c r="D274" t="s">
        <v>245</v>
      </c>
      <c r="E274">
        <v>2</v>
      </c>
      <c r="F274">
        <v>180</v>
      </c>
      <c r="G274">
        <v>50</v>
      </c>
      <c r="H274">
        <v>0</v>
      </c>
      <c r="I274">
        <v>20</v>
      </c>
      <c r="J274">
        <v>380</v>
      </c>
      <c r="K274" t="s">
        <v>256</v>
      </c>
      <c r="L274" t="s">
        <v>260</v>
      </c>
      <c r="M274" t="s">
        <v>268</v>
      </c>
      <c r="N274" t="s">
        <v>280</v>
      </c>
      <c r="O274">
        <v>260</v>
      </c>
      <c r="P274">
        <v>68.400000000000006</v>
      </c>
      <c r="Q274" t="s">
        <v>288</v>
      </c>
      <c r="R274" t="s">
        <v>299</v>
      </c>
      <c r="S274">
        <v>0</v>
      </c>
    </row>
    <row r="275" spans="1:19" x14ac:dyDescent="0.3">
      <c r="A275" t="s">
        <v>73</v>
      </c>
      <c r="B275" s="2">
        <v>45362</v>
      </c>
      <c r="C275" t="s">
        <v>280</v>
      </c>
      <c r="D275" t="s">
        <v>245</v>
      </c>
      <c r="E275">
        <v>2</v>
      </c>
      <c r="F275">
        <v>200</v>
      </c>
      <c r="G275">
        <v>50</v>
      </c>
      <c r="H275">
        <v>0</v>
      </c>
      <c r="I275">
        <v>20</v>
      </c>
      <c r="J275">
        <v>420</v>
      </c>
      <c r="K275" t="s">
        <v>256</v>
      </c>
      <c r="L275" t="s">
        <v>260</v>
      </c>
      <c r="M275" t="s">
        <v>268</v>
      </c>
      <c r="N275" t="s">
        <v>280</v>
      </c>
      <c r="O275">
        <v>300</v>
      </c>
      <c r="P275">
        <v>71.400000000000006</v>
      </c>
      <c r="Q275" t="s">
        <v>288</v>
      </c>
      <c r="R275" t="s">
        <v>299</v>
      </c>
      <c r="S275">
        <v>0</v>
      </c>
    </row>
    <row r="276" spans="1:19" x14ac:dyDescent="0.3">
      <c r="A276" t="s">
        <v>73</v>
      </c>
      <c r="B276" s="2">
        <v>45362</v>
      </c>
      <c r="C276" t="s">
        <v>280</v>
      </c>
      <c r="D276" t="s">
        <v>245</v>
      </c>
      <c r="E276">
        <v>2</v>
      </c>
      <c r="F276">
        <v>120</v>
      </c>
      <c r="G276">
        <v>50</v>
      </c>
      <c r="H276">
        <v>0</v>
      </c>
      <c r="I276">
        <v>20</v>
      </c>
      <c r="J276">
        <v>260</v>
      </c>
      <c r="K276" t="s">
        <v>256</v>
      </c>
      <c r="L276" t="s">
        <v>260</v>
      </c>
      <c r="M276" t="s">
        <v>268</v>
      </c>
      <c r="N276" t="s">
        <v>280</v>
      </c>
      <c r="O276">
        <v>140</v>
      </c>
      <c r="P276">
        <v>53.8</v>
      </c>
      <c r="Q276" t="s">
        <v>288</v>
      </c>
      <c r="R276" t="s">
        <v>299</v>
      </c>
      <c r="S276">
        <v>0</v>
      </c>
    </row>
    <row r="277" spans="1:19" x14ac:dyDescent="0.3">
      <c r="A277" t="s">
        <v>73</v>
      </c>
      <c r="B277" s="2">
        <v>45362</v>
      </c>
      <c r="C277" t="s">
        <v>280</v>
      </c>
      <c r="D277" t="s">
        <v>245</v>
      </c>
      <c r="E277">
        <v>2</v>
      </c>
      <c r="F277">
        <v>180</v>
      </c>
      <c r="G277">
        <v>50</v>
      </c>
      <c r="H277">
        <v>0</v>
      </c>
      <c r="I277">
        <v>20</v>
      </c>
      <c r="J277">
        <v>380</v>
      </c>
      <c r="K277" t="s">
        <v>256</v>
      </c>
      <c r="L277" t="s">
        <v>260</v>
      </c>
      <c r="M277" t="s">
        <v>268</v>
      </c>
      <c r="N277" t="s">
        <v>280</v>
      </c>
      <c r="O277">
        <v>260</v>
      </c>
      <c r="P277">
        <v>68.400000000000006</v>
      </c>
      <c r="Q277" t="s">
        <v>288</v>
      </c>
      <c r="R277" t="s">
        <v>299</v>
      </c>
      <c r="S277">
        <v>0</v>
      </c>
    </row>
    <row r="278" spans="1:19" x14ac:dyDescent="0.3">
      <c r="A278" t="s">
        <v>73</v>
      </c>
      <c r="B278" s="2">
        <v>45362</v>
      </c>
      <c r="C278" t="s">
        <v>280</v>
      </c>
      <c r="D278" t="s">
        <v>245</v>
      </c>
      <c r="E278">
        <v>2</v>
      </c>
      <c r="F278">
        <v>200</v>
      </c>
      <c r="G278">
        <v>50</v>
      </c>
      <c r="H278">
        <v>0</v>
      </c>
      <c r="I278">
        <v>20</v>
      </c>
      <c r="J278">
        <v>420</v>
      </c>
      <c r="K278" t="s">
        <v>256</v>
      </c>
      <c r="L278" t="s">
        <v>260</v>
      </c>
      <c r="M278" t="s">
        <v>268</v>
      </c>
      <c r="N278" t="s">
        <v>280</v>
      </c>
      <c r="O278">
        <v>300</v>
      </c>
      <c r="P278">
        <v>71.400000000000006</v>
      </c>
      <c r="Q278" t="s">
        <v>288</v>
      </c>
      <c r="R278" t="s">
        <v>299</v>
      </c>
      <c r="S278">
        <v>0</v>
      </c>
    </row>
    <row r="279" spans="1:19" x14ac:dyDescent="0.3">
      <c r="A279" t="s">
        <v>73</v>
      </c>
      <c r="B279" s="2">
        <v>45362</v>
      </c>
      <c r="C279" t="s">
        <v>280</v>
      </c>
      <c r="D279" t="s">
        <v>245</v>
      </c>
      <c r="E279">
        <v>2</v>
      </c>
      <c r="F279">
        <v>150</v>
      </c>
      <c r="G279">
        <v>50</v>
      </c>
      <c r="H279">
        <v>0</v>
      </c>
      <c r="I279">
        <v>20</v>
      </c>
      <c r="J279">
        <v>320</v>
      </c>
      <c r="K279" t="s">
        <v>256</v>
      </c>
      <c r="L279" t="s">
        <v>260</v>
      </c>
      <c r="M279" t="s">
        <v>268</v>
      </c>
      <c r="N279" t="s">
        <v>280</v>
      </c>
      <c r="O279">
        <v>200</v>
      </c>
      <c r="P279">
        <v>62.5</v>
      </c>
      <c r="Q279" t="s">
        <v>288</v>
      </c>
      <c r="R279" t="s">
        <v>299</v>
      </c>
      <c r="S279">
        <v>0</v>
      </c>
    </row>
    <row r="280" spans="1:19" x14ac:dyDescent="0.3">
      <c r="A280" t="s">
        <v>73</v>
      </c>
      <c r="B280" s="2">
        <v>45362</v>
      </c>
      <c r="C280" t="s">
        <v>280</v>
      </c>
      <c r="D280" t="s">
        <v>245</v>
      </c>
      <c r="E280">
        <v>2</v>
      </c>
      <c r="F280">
        <v>200</v>
      </c>
      <c r="G280">
        <v>50</v>
      </c>
      <c r="H280">
        <v>0</v>
      </c>
      <c r="I280">
        <v>20</v>
      </c>
      <c r="J280">
        <v>420</v>
      </c>
      <c r="K280" t="s">
        <v>256</v>
      </c>
      <c r="L280" t="s">
        <v>260</v>
      </c>
      <c r="M280" t="s">
        <v>268</v>
      </c>
      <c r="N280" t="s">
        <v>280</v>
      </c>
      <c r="O280">
        <v>300</v>
      </c>
      <c r="P280">
        <v>71.400000000000006</v>
      </c>
      <c r="Q280" t="s">
        <v>288</v>
      </c>
      <c r="R280" t="s">
        <v>299</v>
      </c>
      <c r="S280">
        <v>0</v>
      </c>
    </row>
    <row r="281" spans="1:19" x14ac:dyDescent="0.3">
      <c r="A281" t="s">
        <v>73</v>
      </c>
      <c r="B281" s="2">
        <v>45362</v>
      </c>
      <c r="C281" t="s">
        <v>280</v>
      </c>
      <c r="D281" t="s">
        <v>245</v>
      </c>
      <c r="E281">
        <v>2</v>
      </c>
      <c r="F281">
        <v>200</v>
      </c>
      <c r="G281">
        <v>50</v>
      </c>
      <c r="H281">
        <v>0</v>
      </c>
      <c r="I281">
        <v>20</v>
      </c>
      <c r="J281">
        <v>420</v>
      </c>
      <c r="K281" t="s">
        <v>256</v>
      </c>
      <c r="L281" t="s">
        <v>260</v>
      </c>
      <c r="M281" t="s">
        <v>268</v>
      </c>
      <c r="N281" t="s">
        <v>280</v>
      </c>
      <c r="O281">
        <v>300</v>
      </c>
      <c r="P281">
        <v>71.400000000000006</v>
      </c>
      <c r="Q281" t="s">
        <v>288</v>
      </c>
      <c r="R281" t="s">
        <v>299</v>
      </c>
      <c r="S281">
        <v>0</v>
      </c>
    </row>
    <row r="282" spans="1:19" x14ac:dyDescent="0.3">
      <c r="A282" t="s">
        <v>73</v>
      </c>
      <c r="B282" s="2">
        <v>45362</v>
      </c>
      <c r="C282" t="s">
        <v>280</v>
      </c>
      <c r="D282" t="s">
        <v>245</v>
      </c>
      <c r="E282">
        <v>2</v>
      </c>
      <c r="F282">
        <v>150</v>
      </c>
      <c r="G282">
        <v>50</v>
      </c>
      <c r="H282">
        <v>0</v>
      </c>
      <c r="I282">
        <v>20</v>
      </c>
      <c r="J282">
        <v>320</v>
      </c>
      <c r="K282" t="s">
        <v>256</v>
      </c>
      <c r="L282" t="s">
        <v>260</v>
      </c>
      <c r="M282" t="s">
        <v>268</v>
      </c>
      <c r="N282" t="s">
        <v>280</v>
      </c>
      <c r="O282">
        <v>200</v>
      </c>
      <c r="P282">
        <v>62.5</v>
      </c>
      <c r="Q282" t="s">
        <v>288</v>
      </c>
      <c r="R282" t="s">
        <v>299</v>
      </c>
      <c r="S282">
        <v>0</v>
      </c>
    </row>
    <row r="283" spans="1:19" x14ac:dyDescent="0.3">
      <c r="A283" t="s">
        <v>73</v>
      </c>
      <c r="B283" s="2">
        <v>45362</v>
      </c>
      <c r="C283" t="s">
        <v>280</v>
      </c>
      <c r="D283" t="s">
        <v>245</v>
      </c>
      <c r="E283">
        <v>2</v>
      </c>
      <c r="F283">
        <v>150</v>
      </c>
      <c r="G283">
        <v>50</v>
      </c>
      <c r="H283">
        <v>0</v>
      </c>
      <c r="I283">
        <v>20</v>
      </c>
      <c r="J283">
        <v>320</v>
      </c>
      <c r="K283" t="s">
        <v>256</v>
      </c>
      <c r="L283" t="s">
        <v>260</v>
      </c>
      <c r="M283" t="s">
        <v>268</v>
      </c>
      <c r="N283" t="s">
        <v>280</v>
      </c>
      <c r="O283">
        <v>200</v>
      </c>
      <c r="P283">
        <v>62.5</v>
      </c>
      <c r="Q283" t="s">
        <v>288</v>
      </c>
      <c r="R283" t="s">
        <v>299</v>
      </c>
      <c r="S283">
        <v>0</v>
      </c>
    </row>
    <row r="284" spans="1:19" x14ac:dyDescent="0.3">
      <c r="A284" t="s">
        <v>73</v>
      </c>
      <c r="B284" s="2">
        <v>45362</v>
      </c>
      <c r="C284" t="s">
        <v>280</v>
      </c>
      <c r="D284" t="s">
        <v>245</v>
      </c>
      <c r="E284">
        <v>2</v>
      </c>
      <c r="F284">
        <v>200</v>
      </c>
      <c r="G284">
        <v>50</v>
      </c>
      <c r="H284">
        <v>0</v>
      </c>
      <c r="I284">
        <v>20</v>
      </c>
      <c r="J284">
        <v>420</v>
      </c>
      <c r="K284" t="s">
        <v>256</v>
      </c>
      <c r="L284" t="s">
        <v>260</v>
      </c>
      <c r="M284" t="s">
        <v>268</v>
      </c>
      <c r="N284" t="s">
        <v>280</v>
      </c>
      <c r="O284">
        <v>300</v>
      </c>
      <c r="P284">
        <v>71.400000000000006</v>
      </c>
      <c r="Q284" t="s">
        <v>288</v>
      </c>
      <c r="R284" t="s">
        <v>299</v>
      </c>
      <c r="S284">
        <v>0</v>
      </c>
    </row>
    <row r="285" spans="1:19" x14ac:dyDescent="0.3">
      <c r="A285" t="s">
        <v>73</v>
      </c>
      <c r="B285" s="2">
        <v>45362</v>
      </c>
      <c r="C285" t="s">
        <v>280</v>
      </c>
      <c r="D285" t="s">
        <v>245</v>
      </c>
      <c r="E285">
        <v>2</v>
      </c>
      <c r="F285">
        <v>200</v>
      </c>
      <c r="G285">
        <v>50</v>
      </c>
      <c r="H285">
        <v>0</v>
      </c>
      <c r="I285">
        <v>20</v>
      </c>
      <c r="J285">
        <v>420</v>
      </c>
      <c r="K285" t="s">
        <v>256</v>
      </c>
      <c r="L285" t="s">
        <v>260</v>
      </c>
      <c r="M285" t="s">
        <v>268</v>
      </c>
      <c r="N285" t="s">
        <v>280</v>
      </c>
      <c r="O285">
        <v>300</v>
      </c>
      <c r="P285">
        <v>71.400000000000006</v>
      </c>
      <c r="Q285" t="s">
        <v>288</v>
      </c>
      <c r="R285" t="s">
        <v>299</v>
      </c>
      <c r="S285">
        <v>0</v>
      </c>
    </row>
    <row r="286" spans="1:19" x14ac:dyDescent="0.3">
      <c r="A286" t="s">
        <v>73</v>
      </c>
      <c r="B286" s="2">
        <v>45362</v>
      </c>
      <c r="C286" t="s">
        <v>280</v>
      </c>
      <c r="D286" t="s">
        <v>245</v>
      </c>
      <c r="E286">
        <v>2</v>
      </c>
      <c r="F286">
        <v>120</v>
      </c>
      <c r="G286">
        <v>50</v>
      </c>
      <c r="H286">
        <v>0</v>
      </c>
      <c r="I286">
        <v>20</v>
      </c>
      <c r="J286">
        <v>260</v>
      </c>
      <c r="K286" t="s">
        <v>256</v>
      </c>
      <c r="L286" t="s">
        <v>260</v>
      </c>
      <c r="M286" t="s">
        <v>268</v>
      </c>
      <c r="N286" t="s">
        <v>280</v>
      </c>
      <c r="O286">
        <v>140</v>
      </c>
      <c r="P286">
        <v>53.8</v>
      </c>
      <c r="Q286" t="s">
        <v>288</v>
      </c>
      <c r="R286" t="s">
        <v>299</v>
      </c>
      <c r="S286">
        <v>0</v>
      </c>
    </row>
    <row r="287" spans="1:19" x14ac:dyDescent="0.3">
      <c r="A287" t="s">
        <v>73</v>
      </c>
      <c r="B287" s="2">
        <v>45362</v>
      </c>
      <c r="C287" t="s">
        <v>280</v>
      </c>
      <c r="D287" t="s">
        <v>245</v>
      </c>
      <c r="E287">
        <v>2</v>
      </c>
      <c r="F287">
        <v>120</v>
      </c>
      <c r="G287">
        <v>50</v>
      </c>
      <c r="H287">
        <v>0</v>
      </c>
      <c r="I287">
        <v>20</v>
      </c>
      <c r="J287">
        <v>260</v>
      </c>
      <c r="K287" t="s">
        <v>256</v>
      </c>
      <c r="L287" t="s">
        <v>260</v>
      </c>
      <c r="M287" t="s">
        <v>268</v>
      </c>
      <c r="N287" t="s">
        <v>280</v>
      </c>
      <c r="O287">
        <v>140</v>
      </c>
      <c r="P287">
        <v>53.8</v>
      </c>
      <c r="Q287" t="s">
        <v>288</v>
      </c>
      <c r="R287" t="s">
        <v>299</v>
      </c>
      <c r="S287">
        <v>0</v>
      </c>
    </row>
    <row r="288" spans="1:19" x14ac:dyDescent="0.3">
      <c r="A288" t="s">
        <v>73</v>
      </c>
      <c r="B288" s="2">
        <v>45362</v>
      </c>
      <c r="C288" t="s">
        <v>280</v>
      </c>
      <c r="D288" t="s">
        <v>245</v>
      </c>
      <c r="E288">
        <v>2</v>
      </c>
      <c r="F288">
        <v>150</v>
      </c>
      <c r="G288">
        <v>50</v>
      </c>
      <c r="H288">
        <v>0</v>
      </c>
      <c r="I288">
        <v>20</v>
      </c>
      <c r="J288">
        <v>320</v>
      </c>
      <c r="K288" t="s">
        <v>256</v>
      </c>
      <c r="L288" t="s">
        <v>260</v>
      </c>
      <c r="M288" t="s">
        <v>268</v>
      </c>
      <c r="N288" t="s">
        <v>280</v>
      </c>
      <c r="O288">
        <v>200</v>
      </c>
      <c r="P288">
        <v>62.5</v>
      </c>
      <c r="Q288" t="s">
        <v>288</v>
      </c>
      <c r="R288" t="s">
        <v>299</v>
      </c>
      <c r="S288">
        <v>0</v>
      </c>
    </row>
    <row r="289" spans="1:19" x14ac:dyDescent="0.3">
      <c r="A289" t="s">
        <v>73</v>
      </c>
      <c r="B289" s="2">
        <v>45362</v>
      </c>
      <c r="C289" t="s">
        <v>280</v>
      </c>
      <c r="D289" t="s">
        <v>245</v>
      </c>
      <c r="E289">
        <v>2</v>
      </c>
      <c r="F289">
        <v>200</v>
      </c>
      <c r="G289">
        <v>50</v>
      </c>
      <c r="H289">
        <v>0</v>
      </c>
      <c r="I289">
        <v>20</v>
      </c>
      <c r="J289">
        <v>420</v>
      </c>
      <c r="K289" t="s">
        <v>256</v>
      </c>
      <c r="L289" t="s">
        <v>260</v>
      </c>
      <c r="M289" t="s">
        <v>268</v>
      </c>
      <c r="N289" t="s">
        <v>280</v>
      </c>
      <c r="O289">
        <v>300</v>
      </c>
      <c r="P289">
        <v>71.400000000000006</v>
      </c>
      <c r="Q289" t="s">
        <v>288</v>
      </c>
      <c r="R289" t="s">
        <v>299</v>
      </c>
      <c r="S289">
        <v>0</v>
      </c>
    </row>
    <row r="290" spans="1:19" x14ac:dyDescent="0.3">
      <c r="A290" t="s">
        <v>73</v>
      </c>
      <c r="B290" s="2">
        <v>45362</v>
      </c>
      <c r="C290" t="s">
        <v>280</v>
      </c>
      <c r="D290" t="s">
        <v>245</v>
      </c>
      <c r="E290">
        <v>2</v>
      </c>
      <c r="F290">
        <v>150</v>
      </c>
      <c r="G290">
        <v>50</v>
      </c>
      <c r="H290">
        <v>0</v>
      </c>
      <c r="I290">
        <v>20</v>
      </c>
      <c r="J290">
        <v>320</v>
      </c>
      <c r="K290" t="s">
        <v>256</v>
      </c>
      <c r="L290" t="s">
        <v>260</v>
      </c>
      <c r="M290" t="s">
        <v>268</v>
      </c>
      <c r="N290" t="s">
        <v>280</v>
      </c>
      <c r="O290">
        <v>200</v>
      </c>
      <c r="P290">
        <v>62.5</v>
      </c>
      <c r="Q290" t="s">
        <v>288</v>
      </c>
      <c r="R290" t="s">
        <v>299</v>
      </c>
      <c r="S290">
        <v>0</v>
      </c>
    </row>
    <row r="291" spans="1:19" x14ac:dyDescent="0.3">
      <c r="A291" t="s">
        <v>73</v>
      </c>
      <c r="B291" s="2">
        <v>45362</v>
      </c>
      <c r="C291" t="s">
        <v>280</v>
      </c>
      <c r="D291" t="s">
        <v>245</v>
      </c>
      <c r="E291">
        <v>2</v>
      </c>
      <c r="F291">
        <v>180</v>
      </c>
      <c r="G291">
        <v>50</v>
      </c>
      <c r="H291">
        <v>0</v>
      </c>
      <c r="I291">
        <v>20</v>
      </c>
      <c r="J291">
        <v>380</v>
      </c>
      <c r="K291" t="s">
        <v>256</v>
      </c>
      <c r="L291" t="s">
        <v>260</v>
      </c>
      <c r="M291" t="s">
        <v>268</v>
      </c>
      <c r="N291" t="s">
        <v>280</v>
      </c>
      <c r="O291">
        <v>260</v>
      </c>
      <c r="P291">
        <v>68.400000000000006</v>
      </c>
      <c r="Q291" t="s">
        <v>288</v>
      </c>
      <c r="R291" t="s">
        <v>299</v>
      </c>
      <c r="S291">
        <v>0</v>
      </c>
    </row>
    <row r="292" spans="1:19" x14ac:dyDescent="0.3">
      <c r="A292" t="s">
        <v>120</v>
      </c>
      <c r="B292" s="2">
        <v>45355</v>
      </c>
      <c r="C292" t="s">
        <v>280</v>
      </c>
      <c r="D292" t="s">
        <v>245</v>
      </c>
      <c r="E292">
        <v>1</v>
      </c>
      <c r="F292">
        <v>120</v>
      </c>
      <c r="G292">
        <v>50</v>
      </c>
      <c r="H292">
        <v>12</v>
      </c>
      <c r="I292">
        <v>0</v>
      </c>
      <c r="J292">
        <v>132</v>
      </c>
      <c r="K292" t="s">
        <v>280</v>
      </c>
      <c r="L292" t="s">
        <v>259</v>
      </c>
      <c r="M292" t="s">
        <v>268</v>
      </c>
      <c r="N292" t="s">
        <v>280</v>
      </c>
      <c r="O292">
        <v>70</v>
      </c>
      <c r="P292">
        <v>53</v>
      </c>
      <c r="Q292" t="s">
        <v>288</v>
      </c>
      <c r="R292" t="s">
        <v>299</v>
      </c>
      <c r="S292">
        <v>0</v>
      </c>
    </row>
    <row r="293" spans="1:19" x14ac:dyDescent="0.3">
      <c r="A293" t="s">
        <v>120</v>
      </c>
      <c r="B293" s="2">
        <v>45355</v>
      </c>
      <c r="C293" t="s">
        <v>280</v>
      </c>
      <c r="D293" t="s">
        <v>245</v>
      </c>
      <c r="E293">
        <v>1</v>
      </c>
      <c r="F293">
        <v>150</v>
      </c>
      <c r="G293">
        <v>50</v>
      </c>
      <c r="H293">
        <v>12</v>
      </c>
      <c r="I293">
        <v>0</v>
      </c>
      <c r="J293">
        <v>162</v>
      </c>
      <c r="K293" t="s">
        <v>280</v>
      </c>
      <c r="L293" t="s">
        <v>259</v>
      </c>
      <c r="M293" t="s">
        <v>268</v>
      </c>
      <c r="N293" t="s">
        <v>280</v>
      </c>
      <c r="O293">
        <v>100</v>
      </c>
      <c r="P293">
        <v>61.7</v>
      </c>
      <c r="Q293" t="s">
        <v>288</v>
      </c>
      <c r="R293" t="s">
        <v>299</v>
      </c>
      <c r="S293">
        <v>0</v>
      </c>
    </row>
    <row r="294" spans="1:19" x14ac:dyDescent="0.3">
      <c r="A294" t="s">
        <v>120</v>
      </c>
      <c r="B294" s="2">
        <v>45355</v>
      </c>
      <c r="C294" t="s">
        <v>280</v>
      </c>
      <c r="D294" t="s">
        <v>245</v>
      </c>
      <c r="E294">
        <v>1</v>
      </c>
      <c r="F294">
        <v>180</v>
      </c>
      <c r="G294">
        <v>50</v>
      </c>
      <c r="H294">
        <v>12</v>
      </c>
      <c r="I294">
        <v>0</v>
      </c>
      <c r="J294">
        <v>192</v>
      </c>
      <c r="K294" t="s">
        <v>280</v>
      </c>
      <c r="L294" t="s">
        <v>259</v>
      </c>
      <c r="M294" t="s">
        <v>268</v>
      </c>
      <c r="N294" t="s">
        <v>280</v>
      </c>
      <c r="O294">
        <v>130</v>
      </c>
      <c r="P294">
        <v>67.7</v>
      </c>
      <c r="Q294" t="s">
        <v>288</v>
      </c>
      <c r="R294" t="s">
        <v>299</v>
      </c>
      <c r="S294">
        <v>0</v>
      </c>
    </row>
    <row r="295" spans="1:19" x14ac:dyDescent="0.3">
      <c r="A295" t="s">
        <v>120</v>
      </c>
      <c r="B295" s="2">
        <v>45355</v>
      </c>
      <c r="C295" t="s">
        <v>280</v>
      </c>
      <c r="D295" t="s">
        <v>245</v>
      </c>
      <c r="E295">
        <v>1</v>
      </c>
      <c r="F295">
        <v>200</v>
      </c>
      <c r="G295">
        <v>50</v>
      </c>
      <c r="H295">
        <v>12</v>
      </c>
      <c r="I295">
        <v>0</v>
      </c>
      <c r="J295">
        <v>212</v>
      </c>
      <c r="K295" t="s">
        <v>280</v>
      </c>
      <c r="L295" t="s">
        <v>259</v>
      </c>
      <c r="M295" t="s">
        <v>268</v>
      </c>
      <c r="N295" t="s">
        <v>280</v>
      </c>
      <c r="O295">
        <v>150</v>
      </c>
      <c r="P295">
        <v>70.8</v>
      </c>
      <c r="Q295" t="s">
        <v>288</v>
      </c>
      <c r="R295" t="s">
        <v>299</v>
      </c>
      <c r="S295">
        <v>0</v>
      </c>
    </row>
    <row r="296" spans="1:19" x14ac:dyDescent="0.3">
      <c r="A296" t="s">
        <v>120</v>
      </c>
      <c r="B296" s="2">
        <v>45355</v>
      </c>
      <c r="C296" t="s">
        <v>280</v>
      </c>
      <c r="D296" t="s">
        <v>245</v>
      </c>
      <c r="E296">
        <v>1</v>
      </c>
      <c r="F296">
        <v>200</v>
      </c>
      <c r="G296">
        <v>50</v>
      </c>
      <c r="H296">
        <v>12</v>
      </c>
      <c r="I296">
        <v>0</v>
      </c>
      <c r="J296">
        <v>212</v>
      </c>
      <c r="K296" t="s">
        <v>280</v>
      </c>
      <c r="L296" t="s">
        <v>259</v>
      </c>
      <c r="M296" t="s">
        <v>268</v>
      </c>
      <c r="N296" t="s">
        <v>280</v>
      </c>
      <c r="O296">
        <v>150</v>
      </c>
      <c r="P296">
        <v>70.8</v>
      </c>
      <c r="Q296" t="s">
        <v>288</v>
      </c>
      <c r="R296" t="s">
        <v>299</v>
      </c>
      <c r="S296">
        <v>0</v>
      </c>
    </row>
    <row r="297" spans="1:19" x14ac:dyDescent="0.3">
      <c r="A297" t="s">
        <v>120</v>
      </c>
      <c r="B297" s="2">
        <v>45355</v>
      </c>
      <c r="C297" t="s">
        <v>280</v>
      </c>
      <c r="D297" t="s">
        <v>245</v>
      </c>
      <c r="E297">
        <v>1</v>
      </c>
      <c r="F297">
        <v>120</v>
      </c>
      <c r="G297">
        <v>50</v>
      </c>
      <c r="H297">
        <v>12</v>
      </c>
      <c r="I297">
        <v>0</v>
      </c>
      <c r="J297">
        <v>132</v>
      </c>
      <c r="K297" t="s">
        <v>280</v>
      </c>
      <c r="L297" t="s">
        <v>259</v>
      </c>
      <c r="M297" t="s">
        <v>268</v>
      </c>
      <c r="N297" t="s">
        <v>280</v>
      </c>
      <c r="O297">
        <v>70</v>
      </c>
      <c r="P297">
        <v>53</v>
      </c>
      <c r="Q297" t="s">
        <v>288</v>
      </c>
      <c r="R297" t="s">
        <v>299</v>
      </c>
      <c r="S297">
        <v>0</v>
      </c>
    </row>
    <row r="298" spans="1:19" x14ac:dyDescent="0.3">
      <c r="A298" t="s">
        <v>120</v>
      </c>
      <c r="B298" s="2">
        <v>45355</v>
      </c>
      <c r="C298" t="s">
        <v>280</v>
      </c>
      <c r="D298" t="s">
        <v>245</v>
      </c>
      <c r="E298">
        <v>1</v>
      </c>
      <c r="F298">
        <v>120</v>
      </c>
      <c r="G298">
        <v>50</v>
      </c>
      <c r="H298">
        <v>12</v>
      </c>
      <c r="I298">
        <v>0</v>
      </c>
      <c r="J298">
        <v>132</v>
      </c>
      <c r="K298" t="s">
        <v>280</v>
      </c>
      <c r="L298" t="s">
        <v>259</v>
      </c>
      <c r="M298" t="s">
        <v>268</v>
      </c>
      <c r="N298" t="s">
        <v>280</v>
      </c>
      <c r="O298">
        <v>70</v>
      </c>
      <c r="P298">
        <v>53</v>
      </c>
      <c r="Q298" t="s">
        <v>288</v>
      </c>
      <c r="R298" t="s">
        <v>299</v>
      </c>
      <c r="S298">
        <v>0</v>
      </c>
    </row>
    <row r="299" spans="1:19" x14ac:dyDescent="0.3">
      <c r="A299" t="s">
        <v>120</v>
      </c>
      <c r="B299" s="2">
        <v>45355</v>
      </c>
      <c r="C299" t="s">
        <v>280</v>
      </c>
      <c r="D299" t="s">
        <v>245</v>
      </c>
      <c r="E299">
        <v>1</v>
      </c>
      <c r="F299">
        <v>150</v>
      </c>
      <c r="G299">
        <v>50</v>
      </c>
      <c r="H299">
        <v>12</v>
      </c>
      <c r="I299">
        <v>0</v>
      </c>
      <c r="J299">
        <v>162</v>
      </c>
      <c r="K299" t="s">
        <v>280</v>
      </c>
      <c r="L299" t="s">
        <v>259</v>
      </c>
      <c r="M299" t="s">
        <v>268</v>
      </c>
      <c r="N299" t="s">
        <v>280</v>
      </c>
      <c r="O299">
        <v>100</v>
      </c>
      <c r="P299">
        <v>61.7</v>
      </c>
      <c r="Q299" t="s">
        <v>288</v>
      </c>
      <c r="R299" t="s">
        <v>299</v>
      </c>
      <c r="S299">
        <v>0</v>
      </c>
    </row>
    <row r="300" spans="1:19" x14ac:dyDescent="0.3">
      <c r="A300" t="s">
        <v>120</v>
      </c>
      <c r="B300" s="2">
        <v>45355</v>
      </c>
      <c r="C300" t="s">
        <v>280</v>
      </c>
      <c r="D300" t="s">
        <v>245</v>
      </c>
      <c r="E300">
        <v>1</v>
      </c>
      <c r="F300">
        <v>180</v>
      </c>
      <c r="G300">
        <v>50</v>
      </c>
      <c r="H300">
        <v>12</v>
      </c>
      <c r="I300">
        <v>0</v>
      </c>
      <c r="J300">
        <v>192</v>
      </c>
      <c r="K300" t="s">
        <v>280</v>
      </c>
      <c r="L300" t="s">
        <v>259</v>
      </c>
      <c r="M300" t="s">
        <v>268</v>
      </c>
      <c r="N300" t="s">
        <v>280</v>
      </c>
      <c r="O300">
        <v>130</v>
      </c>
      <c r="P300">
        <v>67.7</v>
      </c>
      <c r="Q300" t="s">
        <v>288</v>
      </c>
      <c r="R300" t="s">
        <v>299</v>
      </c>
      <c r="S300">
        <v>0</v>
      </c>
    </row>
    <row r="301" spans="1:19" x14ac:dyDescent="0.3">
      <c r="A301" t="s">
        <v>120</v>
      </c>
      <c r="B301" s="2">
        <v>45355</v>
      </c>
      <c r="C301" t="s">
        <v>280</v>
      </c>
      <c r="D301" t="s">
        <v>245</v>
      </c>
      <c r="E301">
        <v>1</v>
      </c>
      <c r="F301">
        <v>180</v>
      </c>
      <c r="G301">
        <v>50</v>
      </c>
      <c r="H301">
        <v>12</v>
      </c>
      <c r="I301">
        <v>0</v>
      </c>
      <c r="J301">
        <v>192</v>
      </c>
      <c r="K301" t="s">
        <v>280</v>
      </c>
      <c r="L301" t="s">
        <v>259</v>
      </c>
      <c r="M301" t="s">
        <v>268</v>
      </c>
      <c r="N301" t="s">
        <v>280</v>
      </c>
      <c r="O301">
        <v>130</v>
      </c>
      <c r="P301">
        <v>67.7</v>
      </c>
      <c r="Q301" t="s">
        <v>288</v>
      </c>
      <c r="R301" t="s">
        <v>299</v>
      </c>
      <c r="S301">
        <v>0</v>
      </c>
    </row>
    <row r="302" spans="1:19" x14ac:dyDescent="0.3">
      <c r="A302" t="s">
        <v>120</v>
      </c>
      <c r="B302" s="2">
        <v>45355</v>
      </c>
      <c r="C302" t="s">
        <v>280</v>
      </c>
      <c r="D302" t="s">
        <v>245</v>
      </c>
      <c r="E302">
        <v>1</v>
      </c>
      <c r="F302">
        <v>200</v>
      </c>
      <c r="G302">
        <v>50</v>
      </c>
      <c r="H302">
        <v>12</v>
      </c>
      <c r="I302">
        <v>0</v>
      </c>
      <c r="J302">
        <v>212</v>
      </c>
      <c r="K302" t="s">
        <v>280</v>
      </c>
      <c r="L302" t="s">
        <v>259</v>
      </c>
      <c r="M302" t="s">
        <v>268</v>
      </c>
      <c r="N302" t="s">
        <v>280</v>
      </c>
      <c r="O302">
        <v>150</v>
      </c>
      <c r="P302">
        <v>70.8</v>
      </c>
      <c r="Q302" t="s">
        <v>288</v>
      </c>
      <c r="R302" t="s">
        <v>299</v>
      </c>
      <c r="S302">
        <v>0</v>
      </c>
    </row>
    <row r="303" spans="1:19" x14ac:dyDescent="0.3">
      <c r="A303" t="s">
        <v>120</v>
      </c>
      <c r="B303" s="2">
        <v>45355</v>
      </c>
      <c r="C303" t="s">
        <v>280</v>
      </c>
      <c r="D303" t="s">
        <v>245</v>
      </c>
      <c r="E303">
        <v>1</v>
      </c>
      <c r="F303">
        <v>120</v>
      </c>
      <c r="G303">
        <v>50</v>
      </c>
      <c r="H303">
        <v>12</v>
      </c>
      <c r="I303">
        <v>0</v>
      </c>
      <c r="J303">
        <v>132</v>
      </c>
      <c r="K303" t="s">
        <v>280</v>
      </c>
      <c r="L303" t="s">
        <v>259</v>
      </c>
      <c r="M303" t="s">
        <v>268</v>
      </c>
      <c r="N303" t="s">
        <v>280</v>
      </c>
      <c r="O303">
        <v>70</v>
      </c>
      <c r="P303">
        <v>53</v>
      </c>
      <c r="Q303" t="s">
        <v>288</v>
      </c>
      <c r="R303" t="s">
        <v>299</v>
      </c>
      <c r="S303">
        <v>0</v>
      </c>
    </row>
    <row r="304" spans="1:19" x14ac:dyDescent="0.3">
      <c r="A304" t="s">
        <v>120</v>
      </c>
      <c r="B304" s="2">
        <v>45355</v>
      </c>
      <c r="C304" t="s">
        <v>280</v>
      </c>
      <c r="D304" t="s">
        <v>245</v>
      </c>
      <c r="E304">
        <v>1</v>
      </c>
      <c r="F304">
        <v>180</v>
      </c>
      <c r="G304">
        <v>50</v>
      </c>
      <c r="H304">
        <v>12</v>
      </c>
      <c r="I304">
        <v>0</v>
      </c>
      <c r="J304">
        <v>192</v>
      </c>
      <c r="K304" t="s">
        <v>280</v>
      </c>
      <c r="L304" t="s">
        <v>259</v>
      </c>
      <c r="M304" t="s">
        <v>268</v>
      </c>
      <c r="N304" t="s">
        <v>280</v>
      </c>
      <c r="O304">
        <v>130</v>
      </c>
      <c r="P304">
        <v>67.7</v>
      </c>
      <c r="Q304" t="s">
        <v>288</v>
      </c>
      <c r="R304" t="s">
        <v>299</v>
      </c>
      <c r="S304">
        <v>0</v>
      </c>
    </row>
    <row r="305" spans="1:19" x14ac:dyDescent="0.3">
      <c r="A305" t="s">
        <v>120</v>
      </c>
      <c r="B305" s="2">
        <v>45355</v>
      </c>
      <c r="C305" t="s">
        <v>280</v>
      </c>
      <c r="D305" t="s">
        <v>245</v>
      </c>
      <c r="E305">
        <v>1</v>
      </c>
      <c r="F305">
        <v>200</v>
      </c>
      <c r="G305">
        <v>50</v>
      </c>
      <c r="H305">
        <v>12</v>
      </c>
      <c r="I305">
        <v>0</v>
      </c>
      <c r="J305">
        <v>212</v>
      </c>
      <c r="K305" t="s">
        <v>280</v>
      </c>
      <c r="L305" t="s">
        <v>259</v>
      </c>
      <c r="M305" t="s">
        <v>268</v>
      </c>
      <c r="N305" t="s">
        <v>280</v>
      </c>
      <c r="O305">
        <v>150</v>
      </c>
      <c r="P305">
        <v>70.8</v>
      </c>
      <c r="Q305" t="s">
        <v>288</v>
      </c>
      <c r="R305" t="s">
        <v>299</v>
      </c>
      <c r="S305">
        <v>0</v>
      </c>
    </row>
    <row r="306" spans="1:19" x14ac:dyDescent="0.3">
      <c r="A306" t="s">
        <v>120</v>
      </c>
      <c r="B306" s="2">
        <v>45355</v>
      </c>
      <c r="C306" t="s">
        <v>280</v>
      </c>
      <c r="D306" t="s">
        <v>245</v>
      </c>
      <c r="E306">
        <v>1</v>
      </c>
      <c r="F306">
        <v>150</v>
      </c>
      <c r="G306">
        <v>50</v>
      </c>
      <c r="H306">
        <v>12</v>
      </c>
      <c r="I306">
        <v>0</v>
      </c>
      <c r="J306">
        <v>162</v>
      </c>
      <c r="K306" t="s">
        <v>280</v>
      </c>
      <c r="L306" t="s">
        <v>259</v>
      </c>
      <c r="M306" t="s">
        <v>268</v>
      </c>
      <c r="N306" t="s">
        <v>280</v>
      </c>
      <c r="O306">
        <v>100</v>
      </c>
      <c r="P306">
        <v>61.7</v>
      </c>
      <c r="Q306" t="s">
        <v>288</v>
      </c>
      <c r="R306" t="s">
        <v>299</v>
      </c>
      <c r="S306">
        <v>0</v>
      </c>
    </row>
    <row r="307" spans="1:19" x14ac:dyDescent="0.3">
      <c r="A307" t="s">
        <v>120</v>
      </c>
      <c r="B307" s="2">
        <v>45355</v>
      </c>
      <c r="C307" t="s">
        <v>280</v>
      </c>
      <c r="D307" t="s">
        <v>245</v>
      </c>
      <c r="E307">
        <v>1</v>
      </c>
      <c r="F307">
        <v>200</v>
      </c>
      <c r="G307">
        <v>50</v>
      </c>
      <c r="H307">
        <v>12</v>
      </c>
      <c r="I307">
        <v>0</v>
      </c>
      <c r="J307">
        <v>212</v>
      </c>
      <c r="K307" t="s">
        <v>280</v>
      </c>
      <c r="L307" t="s">
        <v>259</v>
      </c>
      <c r="M307" t="s">
        <v>268</v>
      </c>
      <c r="N307" t="s">
        <v>280</v>
      </c>
      <c r="O307">
        <v>150</v>
      </c>
      <c r="P307">
        <v>70.8</v>
      </c>
      <c r="Q307" t="s">
        <v>288</v>
      </c>
      <c r="R307" t="s">
        <v>299</v>
      </c>
      <c r="S307">
        <v>0</v>
      </c>
    </row>
    <row r="308" spans="1:19" x14ac:dyDescent="0.3">
      <c r="A308" t="s">
        <v>120</v>
      </c>
      <c r="B308" s="2">
        <v>45355</v>
      </c>
      <c r="C308" t="s">
        <v>280</v>
      </c>
      <c r="D308" t="s">
        <v>245</v>
      </c>
      <c r="E308">
        <v>1</v>
      </c>
      <c r="F308">
        <v>200</v>
      </c>
      <c r="G308">
        <v>50</v>
      </c>
      <c r="H308">
        <v>12</v>
      </c>
      <c r="I308">
        <v>0</v>
      </c>
      <c r="J308">
        <v>212</v>
      </c>
      <c r="K308" t="s">
        <v>280</v>
      </c>
      <c r="L308" t="s">
        <v>259</v>
      </c>
      <c r="M308" t="s">
        <v>268</v>
      </c>
      <c r="N308" t="s">
        <v>280</v>
      </c>
      <c r="O308">
        <v>150</v>
      </c>
      <c r="P308">
        <v>70.8</v>
      </c>
      <c r="Q308" t="s">
        <v>288</v>
      </c>
      <c r="R308" t="s">
        <v>299</v>
      </c>
      <c r="S308">
        <v>0</v>
      </c>
    </row>
    <row r="309" spans="1:19" x14ac:dyDescent="0.3">
      <c r="A309" t="s">
        <v>120</v>
      </c>
      <c r="B309" s="2">
        <v>45355</v>
      </c>
      <c r="C309" t="s">
        <v>280</v>
      </c>
      <c r="D309" t="s">
        <v>245</v>
      </c>
      <c r="E309">
        <v>1</v>
      </c>
      <c r="F309">
        <v>150</v>
      </c>
      <c r="G309">
        <v>50</v>
      </c>
      <c r="H309">
        <v>12</v>
      </c>
      <c r="I309">
        <v>0</v>
      </c>
      <c r="J309">
        <v>162</v>
      </c>
      <c r="K309" t="s">
        <v>280</v>
      </c>
      <c r="L309" t="s">
        <v>259</v>
      </c>
      <c r="M309" t="s">
        <v>268</v>
      </c>
      <c r="N309" t="s">
        <v>280</v>
      </c>
      <c r="O309">
        <v>100</v>
      </c>
      <c r="P309">
        <v>61.7</v>
      </c>
      <c r="Q309" t="s">
        <v>288</v>
      </c>
      <c r="R309" t="s">
        <v>299</v>
      </c>
      <c r="S309">
        <v>0</v>
      </c>
    </row>
    <row r="310" spans="1:19" x14ac:dyDescent="0.3">
      <c r="A310" t="s">
        <v>120</v>
      </c>
      <c r="B310" s="2">
        <v>45355</v>
      </c>
      <c r="C310" t="s">
        <v>280</v>
      </c>
      <c r="D310" t="s">
        <v>245</v>
      </c>
      <c r="E310">
        <v>1</v>
      </c>
      <c r="F310">
        <v>150</v>
      </c>
      <c r="G310">
        <v>50</v>
      </c>
      <c r="H310">
        <v>12</v>
      </c>
      <c r="I310">
        <v>0</v>
      </c>
      <c r="J310">
        <v>162</v>
      </c>
      <c r="K310" t="s">
        <v>280</v>
      </c>
      <c r="L310" t="s">
        <v>259</v>
      </c>
      <c r="M310" t="s">
        <v>268</v>
      </c>
      <c r="N310" t="s">
        <v>280</v>
      </c>
      <c r="O310">
        <v>100</v>
      </c>
      <c r="P310">
        <v>61.7</v>
      </c>
      <c r="Q310" t="s">
        <v>288</v>
      </c>
      <c r="R310" t="s">
        <v>299</v>
      </c>
      <c r="S310">
        <v>0</v>
      </c>
    </row>
    <row r="311" spans="1:19" x14ac:dyDescent="0.3">
      <c r="A311" t="s">
        <v>120</v>
      </c>
      <c r="B311" s="2">
        <v>45355</v>
      </c>
      <c r="C311" t="s">
        <v>280</v>
      </c>
      <c r="D311" t="s">
        <v>245</v>
      </c>
      <c r="E311">
        <v>1</v>
      </c>
      <c r="F311">
        <v>200</v>
      </c>
      <c r="G311">
        <v>50</v>
      </c>
      <c r="H311">
        <v>12</v>
      </c>
      <c r="I311">
        <v>0</v>
      </c>
      <c r="J311">
        <v>212</v>
      </c>
      <c r="K311" t="s">
        <v>280</v>
      </c>
      <c r="L311" t="s">
        <v>259</v>
      </c>
      <c r="M311" t="s">
        <v>268</v>
      </c>
      <c r="N311" t="s">
        <v>280</v>
      </c>
      <c r="O311">
        <v>150</v>
      </c>
      <c r="P311">
        <v>70.8</v>
      </c>
      <c r="Q311" t="s">
        <v>288</v>
      </c>
      <c r="R311" t="s">
        <v>299</v>
      </c>
      <c r="S311">
        <v>0</v>
      </c>
    </row>
    <row r="312" spans="1:19" x14ac:dyDescent="0.3">
      <c r="A312" t="s">
        <v>120</v>
      </c>
      <c r="B312" s="2">
        <v>45355</v>
      </c>
      <c r="C312" t="s">
        <v>280</v>
      </c>
      <c r="D312" t="s">
        <v>245</v>
      </c>
      <c r="E312">
        <v>1</v>
      </c>
      <c r="F312">
        <v>200</v>
      </c>
      <c r="G312">
        <v>50</v>
      </c>
      <c r="H312">
        <v>12</v>
      </c>
      <c r="I312">
        <v>0</v>
      </c>
      <c r="J312">
        <v>212</v>
      </c>
      <c r="K312" t="s">
        <v>280</v>
      </c>
      <c r="L312" t="s">
        <v>259</v>
      </c>
      <c r="M312" t="s">
        <v>268</v>
      </c>
      <c r="N312" t="s">
        <v>280</v>
      </c>
      <c r="O312">
        <v>150</v>
      </c>
      <c r="P312">
        <v>70.8</v>
      </c>
      <c r="Q312" t="s">
        <v>288</v>
      </c>
      <c r="R312" t="s">
        <v>299</v>
      </c>
      <c r="S312">
        <v>0</v>
      </c>
    </row>
    <row r="313" spans="1:19" x14ac:dyDescent="0.3">
      <c r="A313" t="s">
        <v>120</v>
      </c>
      <c r="B313" s="2">
        <v>45355</v>
      </c>
      <c r="C313" t="s">
        <v>280</v>
      </c>
      <c r="D313" t="s">
        <v>245</v>
      </c>
      <c r="E313">
        <v>1</v>
      </c>
      <c r="F313">
        <v>120</v>
      </c>
      <c r="G313">
        <v>50</v>
      </c>
      <c r="H313">
        <v>12</v>
      </c>
      <c r="I313">
        <v>0</v>
      </c>
      <c r="J313">
        <v>132</v>
      </c>
      <c r="K313" t="s">
        <v>280</v>
      </c>
      <c r="L313" t="s">
        <v>259</v>
      </c>
      <c r="M313" t="s">
        <v>268</v>
      </c>
      <c r="N313" t="s">
        <v>280</v>
      </c>
      <c r="O313">
        <v>70</v>
      </c>
      <c r="P313">
        <v>53</v>
      </c>
      <c r="Q313" t="s">
        <v>288</v>
      </c>
      <c r="R313" t="s">
        <v>299</v>
      </c>
      <c r="S313">
        <v>0</v>
      </c>
    </row>
    <row r="314" spans="1:19" x14ac:dyDescent="0.3">
      <c r="A314" t="s">
        <v>120</v>
      </c>
      <c r="B314" s="2">
        <v>45355</v>
      </c>
      <c r="C314" t="s">
        <v>280</v>
      </c>
      <c r="D314" t="s">
        <v>245</v>
      </c>
      <c r="E314">
        <v>1</v>
      </c>
      <c r="F314">
        <v>120</v>
      </c>
      <c r="G314">
        <v>50</v>
      </c>
      <c r="H314">
        <v>12</v>
      </c>
      <c r="I314">
        <v>0</v>
      </c>
      <c r="J314">
        <v>132</v>
      </c>
      <c r="K314" t="s">
        <v>280</v>
      </c>
      <c r="L314" t="s">
        <v>259</v>
      </c>
      <c r="M314" t="s">
        <v>268</v>
      </c>
      <c r="N314" t="s">
        <v>280</v>
      </c>
      <c r="O314">
        <v>70</v>
      </c>
      <c r="P314">
        <v>53</v>
      </c>
      <c r="Q314" t="s">
        <v>288</v>
      </c>
      <c r="R314" t="s">
        <v>299</v>
      </c>
      <c r="S314">
        <v>0</v>
      </c>
    </row>
    <row r="315" spans="1:19" x14ac:dyDescent="0.3">
      <c r="A315" t="s">
        <v>120</v>
      </c>
      <c r="B315" s="2">
        <v>45355</v>
      </c>
      <c r="C315" t="s">
        <v>280</v>
      </c>
      <c r="D315" t="s">
        <v>245</v>
      </c>
      <c r="E315">
        <v>1</v>
      </c>
      <c r="F315">
        <v>150</v>
      </c>
      <c r="G315">
        <v>50</v>
      </c>
      <c r="H315">
        <v>12</v>
      </c>
      <c r="I315">
        <v>0</v>
      </c>
      <c r="J315">
        <v>162</v>
      </c>
      <c r="K315" t="s">
        <v>280</v>
      </c>
      <c r="L315" t="s">
        <v>259</v>
      </c>
      <c r="M315" t="s">
        <v>268</v>
      </c>
      <c r="N315" t="s">
        <v>280</v>
      </c>
      <c r="O315">
        <v>100</v>
      </c>
      <c r="P315">
        <v>61.7</v>
      </c>
      <c r="Q315" t="s">
        <v>288</v>
      </c>
      <c r="R315" t="s">
        <v>299</v>
      </c>
      <c r="S315">
        <v>0</v>
      </c>
    </row>
    <row r="316" spans="1:19" x14ac:dyDescent="0.3">
      <c r="A316" t="s">
        <v>120</v>
      </c>
      <c r="B316" s="2">
        <v>45355</v>
      </c>
      <c r="C316" t="s">
        <v>280</v>
      </c>
      <c r="D316" t="s">
        <v>245</v>
      </c>
      <c r="E316">
        <v>1</v>
      </c>
      <c r="F316">
        <v>200</v>
      </c>
      <c r="G316">
        <v>50</v>
      </c>
      <c r="H316">
        <v>12</v>
      </c>
      <c r="I316">
        <v>0</v>
      </c>
      <c r="J316">
        <v>212</v>
      </c>
      <c r="K316" t="s">
        <v>280</v>
      </c>
      <c r="L316" t="s">
        <v>259</v>
      </c>
      <c r="M316" t="s">
        <v>268</v>
      </c>
      <c r="N316" t="s">
        <v>280</v>
      </c>
      <c r="O316">
        <v>150</v>
      </c>
      <c r="P316">
        <v>70.8</v>
      </c>
      <c r="Q316" t="s">
        <v>288</v>
      </c>
      <c r="R316" t="s">
        <v>299</v>
      </c>
      <c r="S316">
        <v>0</v>
      </c>
    </row>
    <row r="317" spans="1:19" x14ac:dyDescent="0.3">
      <c r="A317" t="s">
        <v>120</v>
      </c>
      <c r="B317" s="2">
        <v>45355</v>
      </c>
      <c r="C317" t="s">
        <v>280</v>
      </c>
      <c r="D317" t="s">
        <v>245</v>
      </c>
      <c r="E317">
        <v>1</v>
      </c>
      <c r="F317">
        <v>150</v>
      </c>
      <c r="G317">
        <v>50</v>
      </c>
      <c r="H317">
        <v>12</v>
      </c>
      <c r="I317">
        <v>0</v>
      </c>
      <c r="J317">
        <v>162</v>
      </c>
      <c r="K317" t="s">
        <v>280</v>
      </c>
      <c r="L317" t="s">
        <v>259</v>
      </c>
      <c r="M317" t="s">
        <v>268</v>
      </c>
      <c r="N317" t="s">
        <v>280</v>
      </c>
      <c r="O317">
        <v>100</v>
      </c>
      <c r="P317">
        <v>61.7</v>
      </c>
      <c r="Q317" t="s">
        <v>288</v>
      </c>
      <c r="R317" t="s">
        <v>299</v>
      </c>
      <c r="S317">
        <v>0</v>
      </c>
    </row>
    <row r="318" spans="1:19" x14ac:dyDescent="0.3">
      <c r="A318" t="s">
        <v>120</v>
      </c>
      <c r="B318" s="2">
        <v>45355</v>
      </c>
      <c r="C318" t="s">
        <v>280</v>
      </c>
      <c r="D318" t="s">
        <v>245</v>
      </c>
      <c r="E318">
        <v>1</v>
      </c>
      <c r="F318">
        <v>180</v>
      </c>
      <c r="G318">
        <v>50</v>
      </c>
      <c r="H318">
        <v>12</v>
      </c>
      <c r="I318">
        <v>0</v>
      </c>
      <c r="J318">
        <v>192</v>
      </c>
      <c r="K318" t="s">
        <v>280</v>
      </c>
      <c r="L318" t="s">
        <v>259</v>
      </c>
      <c r="M318" t="s">
        <v>268</v>
      </c>
      <c r="N318" t="s">
        <v>280</v>
      </c>
      <c r="O318">
        <v>130</v>
      </c>
      <c r="P318">
        <v>67.7</v>
      </c>
      <c r="Q318" t="s">
        <v>288</v>
      </c>
      <c r="R318" t="s">
        <v>299</v>
      </c>
      <c r="S318">
        <v>0</v>
      </c>
    </row>
    <row r="319" spans="1:19" x14ac:dyDescent="0.3">
      <c r="A319" t="s">
        <v>41</v>
      </c>
      <c r="B319" s="2">
        <v>45355</v>
      </c>
      <c r="C319" t="s">
        <v>239</v>
      </c>
      <c r="D319" t="s">
        <v>244</v>
      </c>
      <c r="E319">
        <v>3</v>
      </c>
      <c r="F319">
        <v>180</v>
      </c>
      <c r="G319">
        <v>120</v>
      </c>
      <c r="H319">
        <v>5</v>
      </c>
      <c r="I319">
        <v>0</v>
      </c>
      <c r="J319">
        <v>545</v>
      </c>
      <c r="K319" t="s">
        <v>253</v>
      </c>
      <c r="L319" t="s">
        <v>280</v>
      </c>
      <c r="M319" t="s">
        <v>267</v>
      </c>
      <c r="N319" t="s">
        <v>273</v>
      </c>
      <c r="O319">
        <v>180</v>
      </c>
      <c r="P319">
        <v>33</v>
      </c>
      <c r="Q319" t="s">
        <v>289</v>
      </c>
      <c r="R319" t="s">
        <v>299</v>
      </c>
      <c r="S319">
        <v>0</v>
      </c>
    </row>
    <row r="320" spans="1:19" x14ac:dyDescent="0.3">
      <c r="A320" t="s">
        <v>41</v>
      </c>
      <c r="B320" s="2">
        <v>45355</v>
      </c>
      <c r="C320" t="s">
        <v>239</v>
      </c>
      <c r="D320" t="s">
        <v>244</v>
      </c>
      <c r="E320">
        <v>3</v>
      </c>
      <c r="F320">
        <v>180</v>
      </c>
      <c r="G320">
        <v>120</v>
      </c>
      <c r="H320">
        <v>5</v>
      </c>
      <c r="I320">
        <v>0</v>
      </c>
      <c r="J320">
        <v>545</v>
      </c>
      <c r="K320" t="s">
        <v>253</v>
      </c>
      <c r="L320" t="s">
        <v>280</v>
      </c>
      <c r="M320" t="s">
        <v>267</v>
      </c>
      <c r="N320" t="s">
        <v>273</v>
      </c>
      <c r="O320">
        <v>180</v>
      </c>
      <c r="P320">
        <v>33</v>
      </c>
      <c r="Q320" t="s">
        <v>289</v>
      </c>
      <c r="R320" t="s">
        <v>299</v>
      </c>
      <c r="S320">
        <v>0</v>
      </c>
    </row>
    <row r="321" spans="1:19" x14ac:dyDescent="0.3">
      <c r="A321" t="s">
        <v>41</v>
      </c>
      <c r="B321" s="2">
        <v>45355</v>
      </c>
      <c r="C321" t="s">
        <v>239</v>
      </c>
      <c r="D321" t="s">
        <v>244</v>
      </c>
      <c r="E321">
        <v>3</v>
      </c>
      <c r="F321">
        <v>180</v>
      </c>
      <c r="G321">
        <v>120</v>
      </c>
      <c r="H321">
        <v>5</v>
      </c>
      <c r="I321">
        <v>0</v>
      </c>
      <c r="J321">
        <v>545</v>
      </c>
      <c r="K321" t="s">
        <v>253</v>
      </c>
      <c r="L321" t="s">
        <v>280</v>
      </c>
      <c r="M321" t="s">
        <v>267</v>
      </c>
      <c r="N321" t="s">
        <v>273</v>
      </c>
      <c r="O321">
        <v>180</v>
      </c>
      <c r="P321">
        <v>33</v>
      </c>
      <c r="Q321" t="s">
        <v>289</v>
      </c>
      <c r="R321" t="s">
        <v>299</v>
      </c>
      <c r="S321">
        <v>0</v>
      </c>
    </row>
    <row r="322" spans="1:19" x14ac:dyDescent="0.3">
      <c r="A322" t="s">
        <v>41</v>
      </c>
      <c r="B322" s="2">
        <v>45355</v>
      </c>
      <c r="C322" t="s">
        <v>239</v>
      </c>
      <c r="D322" t="s">
        <v>244</v>
      </c>
      <c r="E322">
        <v>3</v>
      </c>
      <c r="F322">
        <v>120</v>
      </c>
      <c r="G322">
        <v>120</v>
      </c>
      <c r="H322">
        <v>5</v>
      </c>
      <c r="I322">
        <v>0</v>
      </c>
      <c r="J322">
        <v>365</v>
      </c>
      <c r="K322" t="s">
        <v>253</v>
      </c>
      <c r="L322" t="s">
        <v>280</v>
      </c>
      <c r="M322" t="s">
        <v>267</v>
      </c>
      <c r="N322" t="s">
        <v>273</v>
      </c>
      <c r="O322">
        <v>0</v>
      </c>
      <c r="P322">
        <v>0</v>
      </c>
      <c r="Q322" t="s">
        <v>289</v>
      </c>
      <c r="R322" t="s">
        <v>299</v>
      </c>
      <c r="S322">
        <v>0</v>
      </c>
    </row>
    <row r="323" spans="1:19" x14ac:dyDescent="0.3">
      <c r="A323" t="s">
        <v>41</v>
      </c>
      <c r="B323" s="2">
        <v>45355</v>
      </c>
      <c r="C323" t="s">
        <v>239</v>
      </c>
      <c r="D323" t="s">
        <v>244</v>
      </c>
      <c r="E323">
        <v>3</v>
      </c>
      <c r="F323">
        <v>200</v>
      </c>
      <c r="G323">
        <v>120</v>
      </c>
      <c r="H323">
        <v>5</v>
      </c>
      <c r="I323">
        <v>0</v>
      </c>
      <c r="J323">
        <v>605</v>
      </c>
      <c r="K323" t="s">
        <v>253</v>
      </c>
      <c r="L323" t="s">
        <v>280</v>
      </c>
      <c r="M323" t="s">
        <v>267</v>
      </c>
      <c r="N323" t="s">
        <v>273</v>
      </c>
      <c r="O323">
        <v>240</v>
      </c>
      <c r="P323">
        <v>39.700000000000003</v>
      </c>
      <c r="Q323" t="s">
        <v>288</v>
      </c>
      <c r="R323" t="s">
        <v>299</v>
      </c>
      <c r="S323">
        <v>0</v>
      </c>
    </row>
    <row r="324" spans="1:19" x14ac:dyDescent="0.3">
      <c r="A324" t="s">
        <v>41</v>
      </c>
      <c r="B324" s="2">
        <v>45355</v>
      </c>
      <c r="C324" t="s">
        <v>239</v>
      </c>
      <c r="D324" t="s">
        <v>244</v>
      </c>
      <c r="E324">
        <v>3</v>
      </c>
      <c r="F324">
        <v>150</v>
      </c>
      <c r="G324">
        <v>120</v>
      </c>
      <c r="H324">
        <v>5</v>
      </c>
      <c r="I324">
        <v>0</v>
      </c>
      <c r="J324">
        <v>455</v>
      </c>
      <c r="K324" t="s">
        <v>253</v>
      </c>
      <c r="L324" t="s">
        <v>280</v>
      </c>
      <c r="M324" t="s">
        <v>267</v>
      </c>
      <c r="N324" t="s">
        <v>273</v>
      </c>
      <c r="O324">
        <v>90</v>
      </c>
      <c r="P324">
        <v>19.8</v>
      </c>
      <c r="Q324" t="s">
        <v>289</v>
      </c>
      <c r="R324" t="s">
        <v>299</v>
      </c>
      <c r="S324">
        <v>0</v>
      </c>
    </row>
    <row r="325" spans="1:19" x14ac:dyDescent="0.3">
      <c r="A325" t="s">
        <v>41</v>
      </c>
      <c r="B325" s="2">
        <v>45355</v>
      </c>
      <c r="C325" t="s">
        <v>239</v>
      </c>
      <c r="D325" t="s">
        <v>244</v>
      </c>
      <c r="E325">
        <v>3</v>
      </c>
      <c r="F325">
        <v>180</v>
      </c>
      <c r="G325">
        <v>120</v>
      </c>
      <c r="H325">
        <v>5</v>
      </c>
      <c r="I325">
        <v>0</v>
      </c>
      <c r="J325">
        <v>545</v>
      </c>
      <c r="K325" t="s">
        <v>253</v>
      </c>
      <c r="L325" t="s">
        <v>280</v>
      </c>
      <c r="M325" t="s">
        <v>267</v>
      </c>
      <c r="N325" t="s">
        <v>273</v>
      </c>
      <c r="O325">
        <v>180</v>
      </c>
      <c r="P325">
        <v>33</v>
      </c>
      <c r="Q325" t="s">
        <v>289</v>
      </c>
      <c r="R325" t="s">
        <v>299</v>
      </c>
      <c r="S325">
        <v>0</v>
      </c>
    </row>
    <row r="326" spans="1:19" x14ac:dyDescent="0.3">
      <c r="A326" t="s">
        <v>41</v>
      </c>
      <c r="B326" s="2">
        <v>45355</v>
      </c>
      <c r="C326" t="s">
        <v>239</v>
      </c>
      <c r="D326" t="s">
        <v>244</v>
      </c>
      <c r="E326">
        <v>3</v>
      </c>
      <c r="F326">
        <v>120</v>
      </c>
      <c r="G326">
        <v>120</v>
      </c>
      <c r="H326">
        <v>5</v>
      </c>
      <c r="I326">
        <v>0</v>
      </c>
      <c r="J326">
        <v>365</v>
      </c>
      <c r="K326" t="s">
        <v>253</v>
      </c>
      <c r="L326" t="s">
        <v>280</v>
      </c>
      <c r="M326" t="s">
        <v>267</v>
      </c>
      <c r="N326" t="s">
        <v>273</v>
      </c>
      <c r="O326">
        <v>0</v>
      </c>
      <c r="P326">
        <v>0</v>
      </c>
      <c r="Q326" t="s">
        <v>289</v>
      </c>
      <c r="R326" t="s">
        <v>299</v>
      </c>
      <c r="S326">
        <v>0</v>
      </c>
    </row>
    <row r="327" spans="1:19" x14ac:dyDescent="0.3">
      <c r="A327" t="s">
        <v>41</v>
      </c>
      <c r="B327" s="2">
        <v>45355</v>
      </c>
      <c r="C327" t="s">
        <v>239</v>
      </c>
      <c r="D327" t="s">
        <v>244</v>
      </c>
      <c r="E327">
        <v>3</v>
      </c>
      <c r="F327">
        <v>120</v>
      </c>
      <c r="G327">
        <v>120</v>
      </c>
      <c r="H327">
        <v>5</v>
      </c>
      <c r="I327">
        <v>0</v>
      </c>
      <c r="J327">
        <v>365</v>
      </c>
      <c r="K327" t="s">
        <v>253</v>
      </c>
      <c r="L327" t="s">
        <v>280</v>
      </c>
      <c r="M327" t="s">
        <v>267</v>
      </c>
      <c r="N327" t="s">
        <v>273</v>
      </c>
      <c r="O327">
        <v>0</v>
      </c>
      <c r="P327">
        <v>0</v>
      </c>
      <c r="Q327" t="s">
        <v>289</v>
      </c>
      <c r="R327" t="s">
        <v>299</v>
      </c>
      <c r="S327">
        <v>0</v>
      </c>
    </row>
    <row r="328" spans="1:19" x14ac:dyDescent="0.3">
      <c r="A328" t="s">
        <v>41</v>
      </c>
      <c r="B328" s="2">
        <v>45355</v>
      </c>
      <c r="C328" t="s">
        <v>239</v>
      </c>
      <c r="D328" t="s">
        <v>244</v>
      </c>
      <c r="E328">
        <v>3</v>
      </c>
      <c r="F328">
        <v>150</v>
      </c>
      <c r="G328">
        <v>120</v>
      </c>
      <c r="H328">
        <v>5</v>
      </c>
      <c r="I328">
        <v>0</v>
      </c>
      <c r="J328">
        <v>455</v>
      </c>
      <c r="K328" t="s">
        <v>253</v>
      </c>
      <c r="L328" t="s">
        <v>280</v>
      </c>
      <c r="M328" t="s">
        <v>267</v>
      </c>
      <c r="N328" t="s">
        <v>273</v>
      </c>
      <c r="O328">
        <v>90</v>
      </c>
      <c r="P328">
        <v>19.8</v>
      </c>
      <c r="Q328" t="s">
        <v>289</v>
      </c>
      <c r="R328" t="s">
        <v>299</v>
      </c>
      <c r="S328">
        <v>0</v>
      </c>
    </row>
    <row r="329" spans="1:19" x14ac:dyDescent="0.3">
      <c r="A329" t="s">
        <v>41</v>
      </c>
      <c r="B329" s="2">
        <v>45355</v>
      </c>
      <c r="C329" t="s">
        <v>239</v>
      </c>
      <c r="D329" t="s">
        <v>244</v>
      </c>
      <c r="E329">
        <v>3</v>
      </c>
      <c r="F329">
        <v>150</v>
      </c>
      <c r="G329">
        <v>120</v>
      </c>
      <c r="H329">
        <v>5</v>
      </c>
      <c r="I329">
        <v>0</v>
      </c>
      <c r="J329">
        <v>455</v>
      </c>
      <c r="K329" t="s">
        <v>253</v>
      </c>
      <c r="L329" t="s">
        <v>280</v>
      </c>
      <c r="M329" t="s">
        <v>267</v>
      </c>
      <c r="N329" t="s">
        <v>273</v>
      </c>
      <c r="O329">
        <v>90</v>
      </c>
      <c r="P329">
        <v>19.8</v>
      </c>
      <c r="Q329" t="s">
        <v>289</v>
      </c>
      <c r="R329" t="s">
        <v>299</v>
      </c>
      <c r="S329">
        <v>0</v>
      </c>
    </row>
    <row r="330" spans="1:19" x14ac:dyDescent="0.3">
      <c r="A330" t="s">
        <v>41</v>
      </c>
      <c r="B330" s="2">
        <v>45355</v>
      </c>
      <c r="C330" t="s">
        <v>239</v>
      </c>
      <c r="D330" t="s">
        <v>244</v>
      </c>
      <c r="E330">
        <v>3</v>
      </c>
      <c r="F330">
        <v>180</v>
      </c>
      <c r="G330">
        <v>120</v>
      </c>
      <c r="H330">
        <v>5</v>
      </c>
      <c r="I330">
        <v>0</v>
      </c>
      <c r="J330">
        <v>545</v>
      </c>
      <c r="K330" t="s">
        <v>253</v>
      </c>
      <c r="L330" t="s">
        <v>280</v>
      </c>
      <c r="M330" t="s">
        <v>267</v>
      </c>
      <c r="N330" t="s">
        <v>273</v>
      </c>
      <c r="O330">
        <v>180</v>
      </c>
      <c r="P330">
        <v>33</v>
      </c>
      <c r="Q330" t="s">
        <v>289</v>
      </c>
      <c r="R330" t="s">
        <v>299</v>
      </c>
      <c r="S330">
        <v>0</v>
      </c>
    </row>
    <row r="331" spans="1:19" x14ac:dyDescent="0.3">
      <c r="A331" t="s">
        <v>41</v>
      </c>
      <c r="B331" s="2">
        <v>45355</v>
      </c>
      <c r="C331" t="s">
        <v>239</v>
      </c>
      <c r="D331" t="s">
        <v>244</v>
      </c>
      <c r="E331">
        <v>3</v>
      </c>
      <c r="F331">
        <v>200</v>
      </c>
      <c r="G331">
        <v>120</v>
      </c>
      <c r="H331">
        <v>5</v>
      </c>
      <c r="I331">
        <v>0</v>
      </c>
      <c r="J331">
        <v>605</v>
      </c>
      <c r="K331" t="s">
        <v>253</v>
      </c>
      <c r="L331" t="s">
        <v>280</v>
      </c>
      <c r="M331" t="s">
        <v>267</v>
      </c>
      <c r="N331" t="s">
        <v>273</v>
      </c>
      <c r="O331">
        <v>240</v>
      </c>
      <c r="P331">
        <v>39.700000000000003</v>
      </c>
      <c r="Q331" t="s">
        <v>288</v>
      </c>
      <c r="R331" t="s">
        <v>299</v>
      </c>
      <c r="S331">
        <v>0</v>
      </c>
    </row>
    <row r="332" spans="1:19" x14ac:dyDescent="0.3">
      <c r="A332" t="s">
        <v>41</v>
      </c>
      <c r="B332" s="2">
        <v>45355</v>
      </c>
      <c r="C332" t="s">
        <v>239</v>
      </c>
      <c r="D332" t="s">
        <v>244</v>
      </c>
      <c r="E332">
        <v>3</v>
      </c>
      <c r="F332">
        <v>150</v>
      </c>
      <c r="G332">
        <v>120</v>
      </c>
      <c r="H332">
        <v>5</v>
      </c>
      <c r="I332">
        <v>0</v>
      </c>
      <c r="J332">
        <v>455</v>
      </c>
      <c r="K332" t="s">
        <v>253</v>
      </c>
      <c r="L332" t="s">
        <v>280</v>
      </c>
      <c r="M332" t="s">
        <v>267</v>
      </c>
      <c r="N332" t="s">
        <v>273</v>
      </c>
      <c r="O332">
        <v>90</v>
      </c>
      <c r="P332">
        <v>19.8</v>
      </c>
      <c r="Q332" t="s">
        <v>289</v>
      </c>
      <c r="R332" t="s">
        <v>299</v>
      </c>
      <c r="S332">
        <v>0</v>
      </c>
    </row>
    <row r="333" spans="1:19" x14ac:dyDescent="0.3">
      <c r="A333" t="s">
        <v>41</v>
      </c>
      <c r="B333" s="2">
        <v>45355</v>
      </c>
      <c r="C333" t="s">
        <v>239</v>
      </c>
      <c r="D333" t="s">
        <v>244</v>
      </c>
      <c r="E333">
        <v>3</v>
      </c>
      <c r="F333">
        <v>180</v>
      </c>
      <c r="G333">
        <v>120</v>
      </c>
      <c r="H333">
        <v>5</v>
      </c>
      <c r="I333">
        <v>0</v>
      </c>
      <c r="J333">
        <v>545</v>
      </c>
      <c r="K333" t="s">
        <v>253</v>
      </c>
      <c r="L333" t="s">
        <v>280</v>
      </c>
      <c r="M333" t="s">
        <v>267</v>
      </c>
      <c r="N333" t="s">
        <v>273</v>
      </c>
      <c r="O333">
        <v>180</v>
      </c>
      <c r="P333">
        <v>33</v>
      </c>
      <c r="Q333" t="s">
        <v>289</v>
      </c>
      <c r="R333" t="s">
        <v>299</v>
      </c>
      <c r="S333">
        <v>0</v>
      </c>
    </row>
    <row r="334" spans="1:19" x14ac:dyDescent="0.3">
      <c r="A334" t="s">
        <v>41</v>
      </c>
      <c r="B334" s="2">
        <v>45355</v>
      </c>
      <c r="C334" t="s">
        <v>239</v>
      </c>
      <c r="D334" t="s">
        <v>244</v>
      </c>
      <c r="E334">
        <v>3</v>
      </c>
      <c r="F334">
        <v>150</v>
      </c>
      <c r="G334">
        <v>120</v>
      </c>
      <c r="H334">
        <v>5</v>
      </c>
      <c r="I334">
        <v>0</v>
      </c>
      <c r="J334">
        <v>455</v>
      </c>
      <c r="K334" t="s">
        <v>253</v>
      </c>
      <c r="L334" t="s">
        <v>280</v>
      </c>
      <c r="M334" t="s">
        <v>267</v>
      </c>
      <c r="N334" t="s">
        <v>273</v>
      </c>
      <c r="O334">
        <v>90</v>
      </c>
      <c r="P334">
        <v>19.8</v>
      </c>
      <c r="Q334" t="s">
        <v>289</v>
      </c>
      <c r="R334" t="s">
        <v>299</v>
      </c>
      <c r="S334">
        <v>0</v>
      </c>
    </row>
    <row r="335" spans="1:19" x14ac:dyDescent="0.3">
      <c r="A335" t="s">
        <v>41</v>
      </c>
      <c r="B335" s="2">
        <v>45355</v>
      </c>
      <c r="C335" t="s">
        <v>239</v>
      </c>
      <c r="D335" t="s">
        <v>244</v>
      </c>
      <c r="E335">
        <v>3</v>
      </c>
      <c r="F335">
        <v>180</v>
      </c>
      <c r="G335">
        <v>120</v>
      </c>
      <c r="H335">
        <v>5</v>
      </c>
      <c r="I335">
        <v>0</v>
      </c>
      <c r="J335">
        <v>545</v>
      </c>
      <c r="K335" t="s">
        <v>253</v>
      </c>
      <c r="L335" t="s">
        <v>280</v>
      </c>
      <c r="M335" t="s">
        <v>267</v>
      </c>
      <c r="N335" t="s">
        <v>273</v>
      </c>
      <c r="O335">
        <v>180</v>
      </c>
      <c r="P335">
        <v>33</v>
      </c>
      <c r="Q335" t="s">
        <v>289</v>
      </c>
      <c r="R335" t="s">
        <v>299</v>
      </c>
      <c r="S335">
        <v>0</v>
      </c>
    </row>
    <row r="336" spans="1:19" x14ac:dyDescent="0.3">
      <c r="A336" t="s">
        <v>108</v>
      </c>
      <c r="B336" s="2">
        <v>45369</v>
      </c>
      <c r="C336" t="s">
        <v>280</v>
      </c>
      <c r="D336" t="s">
        <v>244</v>
      </c>
      <c r="E336">
        <v>1</v>
      </c>
      <c r="F336">
        <v>180</v>
      </c>
      <c r="G336">
        <v>120</v>
      </c>
      <c r="H336">
        <v>0</v>
      </c>
      <c r="I336">
        <v>30</v>
      </c>
      <c r="J336">
        <v>210</v>
      </c>
      <c r="K336" t="s">
        <v>280</v>
      </c>
      <c r="L336" t="s">
        <v>257</v>
      </c>
      <c r="M336" t="s">
        <v>267</v>
      </c>
      <c r="N336" t="s">
        <v>280</v>
      </c>
      <c r="O336">
        <v>60</v>
      </c>
      <c r="P336">
        <v>28.6</v>
      </c>
      <c r="Q336" t="s">
        <v>289</v>
      </c>
      <c r="R336" t="s">
        <v>299</v>
      </c>
      <c r="S336">
        <v>0</v>
      </c>
    </row>
    <row r="337" spans="1:19" x14ac:dyDescent="0.3">
      <c r="A337" t="s">
        <v>108</v>
      </c>
      <c r="B337" s="2">
        <v>45369</v>
      </c>
      <c r="C337" t="s">
        <v>280</v>
      </c>
      <c r="D337" t="s">
        <v>244</v>
      </c>
      <c r="E337">
        <v>1</v>
      </c>
      <c r="F337">
        <v>180</v>
      </c>
      <c r="G337">
        <v>120</v>
      </c>
      <c r="H337">
        <v>0</v>
      </c>
      <c r="I337">
        <v>30</v>
      </c>
      <c r="J337">
        <v>210</v>
      </c>
      <c r="K337" t="s">
        <v>280</v>
      </c>
      <c r="L337" t="s">
        <v>257</v>
      </c>
      <c r="M337" t="s">
        <v>267</v>
      </c>
      <c r="N337" t="s">
        <v>280</v>
      </c>
      <c r="O337">
        <v>60</v>
      </c>
      <c r="P337">
        <v>28.6</v>
      </c>
      <c r="Q337" t="s">
        <v>289</v>
      </c>
      <c r="R337" t="s">
        <v>299</v>
      </c>
      <c r="S337">
        <v>0</v>
      </c>
    </row>
    <row r="338" spans="1:19" x14ac:dyDescent="0.3">
      <c r="A338" t="s">
        <v>108</v>
      </c>
      <c r="B338" s="2">
        <v>45369</v>
      </c>
      <c r="C338" t="s">
        <v>280</v>
      </c>
      <c r="D338" t="s">
        <v>244</v>
      </c>
      <c r="E338">
        <v>1</v>
      </c>
      <c r="F338">
        <v>180</v>
      </c>
      <c r="G338">
        <v>120</v>
      </c>
      <c r="H338">
        <v>0</v>
      </c>
      <c r="I338">
        <v>30</v>
      </c>
      <c r="J338">
        <v>210</v>
      </c>
      <c r="K338" t="s">
        <v>280</v>
      </c>
      <c r="L338" t="s">
        <v>257</v>
      </c>
      <c r="M338" t="s">
        <v>267</v>
      </c>
      <c r="N338" t="s">
        <v>280</v>
      </c>
      <c r="O338">
        <v>60</v>
      </c>
      <c r="P338">
        <v>28.6</v>
      </c>
      <c r="Q338" t="s">
        <v>289</v>
      </c>
      <c r="R338" t="s">
        <v>299</v>
      </c>
      <c r="S338">
        <v>0</v>
      </c>
    </row>
    <row r="339" spans="1:19" x14ac:dyDescent="0.3">
      <c r="A339" t="s">
        <v>108</v>
      </c>
      <c r="B339" s="2">
        <v>45369</v>
      </c>
      <c r="C339" t="s">
        <v>280</v>
      </c>
      <c r="D339" t="s">
        <v>244</v>
      </c>
      <c r="E339">
        <v>1</v>
      </c>
      <c r="F339">
        <v>120</v>
      </c>
      <c r="G339">
        <v>120</v>
      </c>
      <c r="H339">
        <v>0</v>
      </c>
      <c r="I339">
        <v>30</v>
      </c>
      <c r="J339">
        <v>150</v>
      </c>
      <c r="K339" t="s">
        <v>280</v>
      </c>
      <c r="L339" t="s">
        <v>257</v>
      </c>
      <c r="M339" t="s">
        <v>267</v>
      </c>
      <c r="N339" t="s">
        <v>280</v>
      </c>
      <c r="O339">
        <v>0</v>
      </c>
      <c r="P339">
        <v>0</v>
      </c>
      <c r="Q339" t="s">
        <v>289</v>
      </c>
      <c r="R339" t="s">
        <v>299</v>
      </c>
      <c r="S339">
        <v>0</v>
      </c>
    </row>
    <row r="340" spans="1:19" x14ac:dyDescent="0.3">
      <c r="A340" t="s">
        <v>108</v>
      </c>
      <c r="B340" s="2">
        <v>45369</v>
      </c>
      <c r="C340" t="s">
        <v>280</v>
      </c>
      <c r="D340" t="s">
        <v>244</v>
      </c>
      <c r="E340">
        <v>1</v>
      </c>
      <c r="F340">
        <v>200</v>
      </c>
      <c r="G340">
        <v>120</v>
      </c>
      <c r="H340">
        <v>0</v>
      </c>
      <c r="I340">
        <v>30</v>
      </c>
      <c r="J340">
        <v>230</v>
      </c>
      <c r="K340" t="s">
        <v>280</v>
      </c>
      <c r="L340" t="s">
        <v>257</v>
      </c>
      <c r="M340" t="s">
        <v>267</v>
      </c>
      <c r="N340" t="s">
        <v>280</v>
      </c>
      <c r="O340">
        <v>80</v>
      </c>
      <c r="P340">
        <v>34.799999999999997</v>
      </c>
      <c r="Q340" t="s">
        <v>289</v>
      </c>
      <c r="R340" t="s">
        <v>299</v>
      </c>
      <c r="S340">
        <v>0</v>
      </c>
    </row>
    <row r="341" spans="1:19" x14ac:dyDescent="0.3">
      <c r="A341" t="s">
        <v>108</v>
      </c>
      <c r="B341" s="2">
        <v>45369</v>
      </c>
      <c r="C341" t="s">
        <v>280</v>
      </c>
      <c r="D341" t="s">
        <v>244</v>
      </c>
      <c r="E341">
        <v>1</v>
      </c>
      <c r="F341">
        <v>150</v>
      </c>
      <c r="G341">
        <v>120</v>
      </c>
      <c r="H341">
        <v>0</v>
      </c>
      <c r="I341">
        <v>30</v>
      </c>
      <c r="J341">
        <v>180</v>
      </c>
      <c r="K341" t="s">
        <v>280</v>
      </c>
      <c r="L341" t="s">
        <v>257</v>
      </c>
      <c r="M341" t="s">
        <v>267</v>
      </c>
      <c r="N341" t="s">
        <v>280</v>
      </c>
      <c r="O341">
        <v>30</v>
      </c>
      <c r="P341">
        <v>16.7</v>
      </c>
      <c r="Q341" t="s">
        <v>289</v>
      </c>
      <c r="R341" t="s">
        <v>299</v>
      </c>
      <c r="S341">
        <v>0</v>
      </c>
    </row>
    <row r="342" spans="1:19" x14ac:dyDescent="0.3">
      <c r="A342" t="s">
        <v>108</v>
      </c>
      <c r="B342" s="2">
        <v>45369</v>
      </c>
      <c r="C342" t="s">
        <v>280</v>
      </c>
      <c r="D342" t="s">
        <v>244</v>
      </c>
      <c r="E342">
        <v>1</v>
      </c>
      <c r="F342">
        <v>180</v>
      </c>
      <c r="G342">
        <v>120</v>
      </c>
      <c r="H342">
        <v>0</v>
      </c>
      <c r="I342">
        <v>30</v>
      </c>
      <c r="J342">
        <v>210</v>
      </c>
      <c r="K342" t="s">
        <v>280</v>
      </c>
      <c r="L342" t="s">
        <v>257</v>
      </c>
      <c r="M342" t="s">
        <v>267</v>
      </c>
      <c r="N342" t="s">
        <v>280</v>
      </c>
      <c r="O342">
        <v>60</v>
      </c>
      <c r="P342">
        <v>28.6</v>
      </c>
      <c r="Q342" t="s">
        <v>289</v>
      </c>
      <c r="R342" t="s">
        <v>299</v>
      </c>
      <c r="S342">
        <v>0</v>
      </c>
    </row>
    <row r="343" spans="1:19" x14ac:dyDescent="0.3">
      <c r="A343" t="s">
        <v>108</v>
      </c>
      <c r="B343" s="2">
        <v>45369</v>
      </c>
      <c r="C343" t="s">
        <v>280</v>
      </c>
      <c r="D343" t="s">
        <v>244</v>
      </c>
      <c r="E343">
        <v>1</v>
      </c>
      <c r="F343">
        <v>120</v>
      </c>
      <c r="G343">
        <v>120</v>
      </c>
      <c r="H343">
        <v>0</v>
      </c>
      <c r="I343">
        <v>30</v>
      </c>
      <c r="J343">
        <v>150</v>
      </c>
      <c r="K343" t="s">
        <v>280</v>
      </c>
      <c r="L343" t="s">
        <v>257</v>
      </c>
      <c r="M343" t="s">
        <v>267</v>
      </c>
      <c r="N343" t="s">
        <v>280</v>
      </c>
      <c r="O343">
        <v>0</v>
      </c>
      <c r="P343">
        <v>0</v>
      </c>
      <c r="Q343" t="s">
        <v>289</v>
      </c>
      <c r="R343" t="s">
        <v>299</v>
      </c>
      <c r="S343">
        <v>0</v>
      </c>
    </row>
    <row r="344" spans="1:19" x14ac:dyDescent="0.3">
      <c r="A344" t="s">
        <v>108</v>
      </c>
      <c r="B344" s="2">
        <v>45369</v>
      </c>
      <c r="C344" t="s">
        <v>280</v>
      </c>
      <c r="D344" t="s">
        <v>244</v>
      </c>
      <c r="E344">
        <v>1</v>
      </c>
      <c r="F344">
        <v>120</v>
      </c>
      <c r="G344">
        <v>120</v>
      </c>
      <c r="H344">
        <v>0</v>
      </c>
      <c r="I344">
        <v>30</v>
      </c>
      <c r="J344">
        <v>150</v>
      </c>
      <c r="K344" t="s">
        <v>280</v>
      </c>
      <c r="L344" t="s">
        <v>257</v>
      </c>
      <c r="M344" t="s">
        <v>267</v>
      </c>
      <c r="N344" t="s">
        <v>280</v>
      </c>
      <c r="O344">
        <v>0</v>
      </c>
      <c r="P344">
        <v>0</v>
      </c>
      <c r="Q344" t="s">
        <v>289</v>
      </c>
      <c r="R344" t="s">
        <v>299</v>
      </c>
      <c r="S344">
        <v>0</v>
      </c>
    </row>
    <row r="345" spans="1:19" x14ac:dyDescent="0.3">
      <c r="A345" t="s">
        <v>108</v>
      </c>
      <c r="B345" s="2">
        <v>45369</v>
      </c>
      <c r="C345" t="s">
        <v>280</v>
      </c>
      <c r="D345" t="s">
        <v>244</v>
      </c>
      <c r="E345">
        <v>1</v>
      </c>
      <c r="F345">
        <v>150</v>
      </c>
      <c r="G345">
        <v>120</v>
      </c>
      <c r="H345">
        <v>0</v>
      </c>
      <c r="I345">
        <v>30</v>
      </c>
      <c r="J345">
        <v>180</v>
      </c>
      <c r="K345" t="s">
        <v>280</v>
      </c>
      <c r="L345" t="s">
        <v>257</v>
      </c>
      <c r="M345" t="s">
        <v>267</v>
      </c>
      <c r="N345" t="s">
        <v>280</v>
      </c>
      <c r="O345">
        <v>30</v>
      </c>
      <c r="P345">
        <v>16.7</v>
      </c>
      <c r="Q345" t="s">
        <v>289</v>
      </c>
      <c r="R345" t="s">
        <v>299</v>
      </c>
      <c r="S345">
        <v>0</v>
      </c>
    </row>
    <row r="346" spans="1:19" x14ac:dyDescent="0.3">
      <c r="A346" t="s">
        <v>108</v>
      </c>
      <c r="B346" s="2">
        <v>45369</v>
      </c>
      <c r="C346" t="s">
        <v>280</v>
      </c>
      <c r="D346" t="s">
        <v>244</v>
      </c>
      <c r="E346">
        <v>1</v>
      </c>
      <c r="F346">
        <v>150</v>
      </c>
      <c r="G346">
        <v>120</v>
      </c>
      <c r="H346">
        <v>0</v>
      </c>
      <c r="I346">
        <v>30</v>
      </c>
      <c r="J346">
        <v>180</v>
      </c>
      <c r="K346" t="s">
        <v>280</v>
      </c>
      <c r="L346" t="s">
        <v>257</v>
      </c>
      <c r="M346" t="s">
        <v>267</v>
      </c>
      <c r="N346" t="s">
        <v>280</v>
      </c>
      <c r="O346">
        <v>30</v>
      </c>
      <c r="P346">
        <v>16.7</v>
      </c>
      <c r="Q346" t="s">
        <v>289</v>
      </c>
      <c r="R346" t="s">
        <v>299</v>
      </c>
      <c r="S346">
        <v>0</v>
      </c>
    </row>
    <row r="347" spans="1:19" x14ac:dyDescent="0.3">
      <c r="A347" t="s">
        <v>108</v>
      </c>
      <c r="B347" s="2">
        <v>45369</v>
      </c>
      <c r="C347" t="s">
        <v>280</v>
      </c>
      <c r="D347" t="s">
        <v>244</v>
      </c>
      <c r="E347">
        <v>1</v>
      </c>
      <c r="F347">
        <v>180</v>
      </c>
      <c r="G347">
        <v>120</v>
      </c>
      <c r="H347">
        <v>0</v>
      </c>
      <c r="I347">
        <v>30</v>
      </c>
      <c r="J347">
        <v>210</v>
      </c>
      <c r="K347" t="s">
        <v>280</v>
      </c>
      <c r="L347" t="s">
        <v>257</v>
      </c>
      <c r="M347" t="s">
        <v>267</v>
      </c>
      <c r="N347" t="s">
        <v>280</v>
      </c>
      <c r="O347">
        <v>60</v>
      </c>
      <c r="P347">
        <v>28.6</v>
      </c>
      <c r="Q347" t="s">
        <v>289</v>
      </c>
      <c r="R347" t="s">
        <v>299</v>
      </c>
      <c r="S347">
        <v>0</v>
      </c>
    </row>
    <row r="348" spans="1:19" x14ac:dyDescent="0.3">
      <c r="A348" t="s">
        <v>108</v>
      </c>
      <c r="B348" s="2">
        <v>45369</v>
      </c>
      <c r="C348" t="s">
        <v>280</v>
      </c>
      <c r="D348" t="s">
        <v>244</v>
      </c>
      <c r="E348">
        <v>1</v>
      </c>
      <c r="F348">
        <v>200</v>
      </c>
      <c r="G348">
        <v>120</v>
      </c>
      <c r="H348">
        <v>0</v>
      </c>
      <c r="I348">
        <v>30</v>
      </c>
      <c r="J348">
        <v>230</v>
      </c>
      <c r="K348" t="s">
        <v>280</v>
      </c>
      <c r="L348" t="s">
        <v>257</v>
      </c>
      <c r="M348" t="s">
        <v>267</v>
      </c>
      <c r="N348" t="s">
        <v>280</v>
      </c>
      <c r="O348">
        <v>80</v>
      </c>
      <c r="P348">
        <v>34.799999999999997</v>
      </c>
      <c r="Q348" t="s">
        <v>289</v>
      </c>
      <c r="R348" t="s">
        <v>299</v>
      </c>
      <c r="S348">
        <v>0</v>
      </c>
    </row>
    <row r="349" spans="1:19" x14ac:dyDescent="0.3">
      <c r="A349" t="s">
        <v>108</v>
      </c>
      <c r="B349" s="2">
        <v>45369</v>
      </c>
      <c r="C349" t="s">
        <v>280</v>
      </c>
      <c r="D349" t="s">
        <v>244</v>
      </c>
      <c r="E349">
        <v>1</v>
      </c>
      <c r="F349">
        <v>150</v>
      </c>
      <c r="G349">
        <v>120</v>
      </c>
      <c r="H349">
        <v>0</v>
      </c>
      <c r="I349">
        <v>30</v>
      </c>
      <c r="J349">
        <v>180</v>
      </c>
      <c r="K349" t="s">
        <v>280</v>
      </c>
      <c r="L349" t="s">
        <v>257</v>
      </c>
      <c r="M349" t="s">
        <v>267</v>
      </c>
      <c r="N349" t="s">
        <v>280</v>
      </c>
      <c r="O349">
        <v>30</v>
      </c>
      <c r="P349">
        <v>16.7</v>
      </c>
      <c r="Q349" t="s">
        <v>289</v>
      </c>
      <c r="R349" t="s">
        <v>299</v>
      </c>
      <c r="S349">
        <v>0</v>
      </c>
    </row>
    <row r="350" spans="1:19" x14ac:dyDescent="0.3">
      <c r="A350" t="s">
        <v>108</v>
      </c>
      <c r="B350" s="2">
        <v>45369</v>
      </c>
      <c r="C350" t="s">
        <v>280</v>
      </c>
      <c r="D350" t="s">
        <v>244</v>
      </c>
      <c r="E350">
        <v>1</v>
      </c>
      <c r="F350">
        <v>180</v>
      </c>
      <c r="G350">
        <v>120</v>
      </c>
      <c r="H350">
        <v>0</v>
      </c>
      <c r="I350">
        <v>30</v>
      </c>
      <c r="J350">
        <v>210</v>
      </c>
      <c r="K350" t="s">
        <v>280</v>
      </c>
      <c r="L350" t="s">
        <v>257</v>
      </c>
      <c r="M350" t="s">
        <v>267</v>
      </c>
      <c r="N350" t="s">
        <v>280</v>
      </c>
      <c r="O350">
        <v>60</v>
      </c>
      <c r="P350">
        <v>28.6</v>
      </c>
      <c r="Q350" t="s">
        <v>289</v>
      </c>
      <c r="R350" t="s">
        <v>299</v>
      </c>
      <c r="S350">
        <v>0</v>
      </c>
    </row>
    <row r="351" spans="1:19" x14ac:dyDescent="0.3">
      <c r="A351" t="s">
        <v>108</v>
      </c>
      <c r="B351" s="2">
        <v>45369</v>
      </c>
      <c r="C351" t="s">
        <v>280</v>
      </c>
      <c r="D351" t="s">
        <v>244</v>
      </c>
      <c r="E351">
        <v>1</v>
      </c>
      <c r="F351">
        <v>150</v>
      </c>
      <c r="G351">
        <v>120</v>
      </c>
      <c r="H351">
        <v>0</v>
      </c>
      <c r="I351">
        <v>30</v>
      </c>
      <c r="J351">
        <v>180</v>
      </c>
      <c r="K351" t="s">
        <v>280</v>
      </c>
      <c r="L351" t="s">
        <v>257</v>
      </c>
      <c r="M351" t="s">
        <v>267</v>
      </c>
      <c r="N351" t="s">
        <v>280</v>
      </c>
      <c r="O351">
        <v>30</v>
      </c>
      <c r="P351">
        <v>16.7</v>
      </c>
      <c r="Q351" t="s">
        <v>289</v>
      </c>
      <c r="R351" t="s">
        <v>299</v>
      </c>
      <c r="S351">
        <v>0</v>
      </c>
    </row>
    <row r="352" spans="1:19" x14ac:dyDescent="0.3">
      <c r="A352" t="s">
        <v>108</v>
      </c>
      <c r="B352" s="2">
        <v>45369</v>
      </c>
      <c r="C352" t="s">
        <v>280</v>
      </c>
      <c r="D352" t="s">
        <v>244</v>
      </c>
      <c r="E352">
        <v>1</v>
      </c>
      <c r="F352">
        <v>180</v>
      </c>
      <c r="G352">
        <v>120</v>
      </c>
      <c r="H352">
        <v>0</v>
      </c>
      <c r="I352">
        <v>30</v>
      </c>
      <c r="J352">
        <v>210</v>
      </c>
      <c r="K352" t="s">
        <v>280</v>
      </c>
      <c r="L352" t="s">
        <v>257</v>
      </c>
      <c r="M352" t="s">
        <v>267</v>
      </c>
      <c r="N352" t="s">
        <v>280</v>
      </c>
      <c r="O352">
        <v>60</v>
      </c>
      <c r="P352">
        <v>28.6</v>
      </c>
      <c r="Q352" t="s">
        <v>289</v>
      </c>
      <c r="R352" t="s">
        <v>299</v>
      </c>
      <c r="S352">
        <v>0</v>
      </c>
    </row>
    <row r="353" spans="1:19" x14ac:dyDescent="0.3">
      <c r="A353" t="s">
        <v>117</v>
      </c>
      <c r="B353" s="2">
        <v>45369</v>
      </c>
      <c r="C353" t="s">
        <v>240</v>
      </c>
      <c r="D353" t="s">
        <v>244</v>
      </c>
      <c r="E353">
        <v>1</v>
      </c>
      <c r="F353">
        <v>180</v>
      </c>
      <c r="G353">
        <v>120</v>
      </c>
      <c r="H353">
        <v>0</v>
      </c>
      <c r="I353">
        <v>0</v>
      </c>
      <c r="J353">
        <v>180</v>
      </c>
      <c r="K353" t="s">
        <v>280</v>
      </c>
      <c r="L353" t="s">
        <v>257</v>
      </c>
      <c r="M353" t="s">
        <v>267</v>
      </c>
      <c r="N353" t="s">
        <v>281</v>
      </c>
      <c r="O353">
        <v>60</v>
      </c>
      <c r="P353">
        <v>33.299999999999997</v>
      </c>
      <c r="Q353" t="s">
        <v>289</v>
      </c>
      <c r="R353" t="s">
        <v>299</v>
      </c>
      <c r="S353">
        <v>0</v>
      </c>
    </row>
    <row r="354" spans="1:19" x14ac:dyDescent="0.3">
      <c r="A354" t="s">
        <v>117</v>
      </c>
      <c r="B354" s="2">
        <v>45369</v>
      </c>
      <c r="C354" t="s">
        <v>240</v>
      </c>
      <c r="D354" t="s">
        <v>244</v>
      </c>
      <c r="E354">
        <v>1</v>
      </c>
      <c r="F354">
        <v>180</v>
      </c>
      <c r="G354">
        <v>120</v>
      </c>
      <c r="H354">
        <v>0</v>
      </c>
      <c r="I354">
        <v>0</v>
      </c>
      <c r="J354">
        <v>180</v>
      </c>
      <c r="K354" t="s">
        <v>280</v>
      </c>
      <c r="L354" t="s">
        <v>257</v>
      </c>
      <c r="M354" t="s">
        <v>267</v>
      </c>
      <c r="N354" t="s">
        <v>281</v>
      </c>
      <c r="O354">
        <v>60</v>
      </c>
      <c r="P354">
        <v>33.299999999999997</v>
      </c>
      <c r="Q354" t="s">
        <v>289</v>
      </c>
      <c r="R354" t="s">
        <v>299</v>
      </c>
      <c r="S354">
        <v>0</v>
      </c>
    </row>
    <row r="355" spans="1:19" x14ac:dyDescent="0.3">
      <c r="A355" t="s">
        <v>117</v>
      </c>
      <c r="B355" s="2">
        <v>45369</v>
      </c>
      <c r="C355" t="s">
        <v>240</v>
      </c>
      <c r="D355" t="s">
        <v>244</v>
      </c>
      <c r="E355">
        <v>1</v>
      </c>
      <c r="F355">
        <v>180</v>
      </c>
      <c r="G355">
        <v>120</v>
      </c>
      <c r="H355">
        <v>0</v>
      </c>
      <c r="I355">
        <v>0</v>
      </c>
      <c r="J355">
        <v>180</v>
      </c>
      <c r="K355" t="s">
        <v>280</v>
      </c>
      <c r="L355" t="s">
        <v>257</v>
      </c>
      <c r="M355" t="s">
        <v>267</v>
      </c>
      <c r="N355" t="s">
        <v>281</v>
      </c>
      <c r="O355">
        <v>60</v>
      </c>
      <c r="P355">
        <v>33.299999999999997</v>
      </c>
      <c r="Q355" t="s">
        <v>289</v>
      </c>
      <c r="R355" t="s">
        <v>299</v>
      </c>
      <c r="S355">
        <v>0</v>
      </c>
    </row>
    <row r="356" spans="1:19" x14ac:dyDescent="0.3">
      <c r="A356" t="s">
        <v>117</v>
      </c>
      <c r="B356" s="2">
        <v>45369</v>
      </c>
      <c r="C356" t="s">
        <v>240</v>
      </c>
      <c r="D356" t="s">
        <v>244</v>
      </c>
      <c r="E356">
        <v>1</v>
      </c>
      <c r="F356">
        <v>120</v>
      </c>
      <c r="G356">
        <v>120</v>
      </c>
      <c r="H356">
        <v>0</v>
      </c>
      <c r="I356">
        <v>0</v>
      </c>
      <c r="J356">
        <v>120</v>
      </c>
      <c r="K356" t="s">
        <v>280</v>
      </c>
      <c r="L356" t="s">
        <v>257</v>
      </c>
      <c r="M356" t="s">
        <v>267</v>
      </c>
      <c r="N356" t="s">
        <v>281</v>
      </c>
      <c r="O356">
        <v>0</v>
      </c>
      <c r="P356">
        <v>0</v>
      </c>
      <c r="Q356" t="s">
        <v>289</v>
      </c>
      <c r="R356" t="s">
        <v>299</v>
      </c>
      <c r="S356">
        <v>0</v>
      </c>
    </row>
    <row r="357" spans="1:19" x14ac:dyDescent="0.3">
      <c r="A357" t="s">
        <v>117</v>
      </c>
      <c r="B357" s="2">
        <v>45369</v>
      </c>
      <c r="C357" t="s">
        <v>240</v>
      </c>
      <c r="D357" t="s">
        <v>244</v>
      </c>
      <c r="E357">
        <v>1</v>
      </c>
      <c r="F357">
        <v>200</v>
      </c>
      <c r="G357">
        <v>120</v>
      </c>
      <c r="H357">
        <v>0</v>
      </c>
      <c r="I357">
        <v>0</v>
      </c>
      <c r="J357">
        <v>200</v>
      </c>
      <c r="K357" t="s">
        <v>280</v>
      </c>
      <c r="L357" t="s">
        <v>257</v>
      </c>
      <c r="M357" t="s">
        <v>267</v>
      </c>
      <c r="N357" t="s">
        <v>281</v>
      </c>
      <c r="O357">
        <v>80</v>
      </c>
      <c r="P357">
        <v>40</v>
      </c>
      <c r="Q357" t="s">
        <v>288</v>
      </c>
      <c r="R357" t="s">
        <v>299</v>
      </c>
      <c r="S357">
        <v>0</v>
      </c>
    </row>
    <row r="358" spans="1:19" x14ac:dyDescent="0.3">
      <c r="A358" t="s">
        <v>117</v>
      </c>
      <c r="B358" s="2">
        <v>45369</v>
      </c>
      <c r="C358" t="s">
        <v>240</v>
      </c>
      <c r="D358" t="s">
        <v>244</v>
      </c>
      <c r="E358">
        <v>1</v>
      </c>
      <c r="F358">
        <v>150</v>
      </c>
      <c r="G358">
        <v>120</v>
      </c>
      <c r="H358">
        <v>0</v>
      </c>
      <c r="I358">
        <v>0</v>
      </c>
      <c r="J358">
        <v>150</v>
      </c>
      <c r="K358" t="s">
        <v>280</v>
      </c>
      <c r="L358" t="s">
        <v>257</v>
      </c>
      <c r="M358" t="s">
        <v>267</v>
      </c>
      <c r="N358" t="s">
        <v>281</v>
      </c>
      <c r="O358">
        <v>30</v>
      </c>
      <c r="P358">
        <v>20</v>
      </c>
      <c r="Q358" t="s">
        <v>289</v>
      </c>
      <c r="R358" t="s">
        <v>299</v>
      </c>
      <c r="S358">
        <v>0</v>
      </c>
    </row>
    <row r="359" spans="1:19" x14ac:dyDescent="0.3">
      <c r="A359" t="s">
        <v>117</v>
      </c>
      <c r="B359" s="2">
        <v>45369</v>
      </c>
      <c r="C359" t="s">
        <v>240</v>
      </c>
      <c r="D359" t="s">
        <v>244</v>
      </c>
      <c r="E359">
        <v>1</v>
      </c>
      <c r="F359">
        <v>180</v>
      </c>
      <c r="G359">
        <v>120</v>
      </c>
      <c r="H359">
        <v>0</v>
      </c>
      <c r="I359">
        <v>0</v>
      </c>
      <c r="J359">
        <v>180</v>
      </c>
      <c r="K359" t="s">
        <v>280</v>
      </c>
      <c r="L359" t="s">
        <v>257</v>
      </c>
      <c r="M359" t="s">
        <v>267</v>
      </c>
      <c r="N359" t="s">
        <v>281</v>
      </c>
      <c r="O359">
        <v>60</v>
      </c>
      <c r="P359">
        <v>33.299999999999997</v>
      </c>
      <c r="Q359" t="s">
        <v>289</v>
      </c>
      <c r="R359" t="s">
        <v>299</v>
      </c>
      <c r="S359">
        <v>0</v>
      </c>
    </row>
    <row r="360" spans="1:19" x14ac:dyDescent="0.3">
      <c r="A360" t="s">
        <v>117</v>
      </c>
      <c r="B360" s="2">
        <v>45369</v>
      </c>
      <c r="C360" t="s">
        <v>240</v>
      </c>
      <c r="D360" t="s">
        <v>244</v>
      </c>
      <c r="E360">
        <v>1</v>
      </c>
      <c r="F360">
        <v>120</v>
      </c>
      <c r="G360">
        <v>120</v>
      </c>
      <c r="H360">
        <v>0</v>
      </c>
      <c r="I360">
        <v>0</v>
      </c>
      <c r="J360">
        <v>120</v>
      </c>
      <c r="K360" t="s">
        <v>280</v>
      </c>
      <c r="L360" t="s">
        <v>257</v>
      </c>
      <c r="M360" t="s">
        <v>267</v>
      </c>
      <c r="N360" t="s">
        <v>281</v>
      </c>
      <c r="O360">
        <v>0</v>
      </c>
      <c r="P360">
        <v>0</v>
      </c>
      <c r="Q360" t="s">
        <v>289</v>
      </c>
      <c r="R360" t="s">
        <v>299</v>
      </c>
      <c r="S360">
        <v>0</v>
      </c>
    </row>
    <row r="361" spans="1:19" x14ac:dyDescent="0.3">
      <c r="A361" t="s">
        <v>117</v>
      </c>
      <c r="B361" s="2">
        <v>45369</v>
      </c>
      <c r="C361" t="s">
        <v>240</v>
      </c>
      <c r="D361" t="s">
        <v>244</v>
      </c>
      <c r="E361">
        <v>1</v>
      </c>
      <c r="F361">
        <v>120</v>
      </c>
      <c r="G361">
        <v>120</v>
      </c>
      <c r="H361">
        <v>0</v>
      </c>
      <c r="I361">
        <v>0</v>
      </c>
      <c r="J361">
        <v>120</v>
      </c>
      <c r="K361" t="s">
        <v>280</v>
      </c>
      <c r="L361" t="s">
        <v>257</v>
      </c>
      <c r="M361" t="s">
        <v>267</v>
      </c>
      <c r="N361" t="s">
        <v>281</v>
      </c>
      <c r="O361">
        <v>0</v>
      </c>
      <c r="P361">
        <v>0</v>
      </c>
      <c r="Q361" t="s">
        <v>289</v>
      </c>
      <c r="R361" t="s">
        <v>299</v>
      </c>
      <c r="S361">
        <v>0</v>
      </c>
    </row>
    <row r="362" spans="1:19" x14ac:dyDescent="0.3">
      <c r="A362" t="s">
        <v>117</v>
      </c>
      <c r="B362" s="2">
        <v>45369</v>
      </c>
      <c r="C362" t="s">
        <v>240</v>
      </c>
      <c r="D362" t="s">
        <v>244</v>
      </c>
      <c r="E362">
        <v>1</v>
      </c>
      <c r="F362">
        <v>150</v>
      </c>
      <c r="G362">
        <v>120</v>
      </c>
      <c r="H362">
        <v>0</v>
      </c>
      <c r="I362">
        <v>0</v>
      </c>
      <c r="J362">
        <v>150</v>
      </c>
      <c r="K362" t="s">
        <v>280</v>
      </c>
      <c r="L362" t="s">
        <v>257</v>
      </c>
      <c r="M362" t="s">
        <v>267</v>
      </c>
      <c r="N362" t="s">
        <v>281</v>
      </c>
      <c r="O362">
        <v>30</v>
      </c>
      <c r="P362">
        <v>20</v>
      </c>
      <c r="Q362" t="s">
        <v>289</v>
      </c>
      <c r="R362" t="s">
        <v>299</v>
      </c>
      <c r="S362">
        <v>0</v>
      </c>
    </row>
    <row r="363" spans="1:19" x14ac:dyDescent="0.3">
      <c r="A363" t="s">
        <v>117</v>
      </c>
      <c r="B363" s="2">
        <v>45369</v>
      </c>
      <c r="C363" t="s">
        <v>240</v>
      </c>
      <c r="D363" t="s">
        <v>244</v>
      </c>
      <c r="E363">
        <v>1</v>
      </c>
      <c r="F363">
        <v>150</v>
      </c>
      <c r="G363">
        <v>120</v>
      </c>
      <c r="H363">
        <v>0</v>
      </c>
      <c r="I363">
        <v>0</v>
      </c>
      <c r="J363">
        <v>150</v>
      </c>
      <c r="K363" t="s">
        <v>280</v>
      </c>
      <c r="L363" t="s">
        <v>257</v>
      </c>
      <c r="M363" t="s">
        <v>267</v>
      </c>
      <c r="N363" t="s">
        <v>281</v>
      </c>
      <c r="O363">
        <v>30</v>
      </c>
      <c r="P363">
        <v>20</v>
      </c>
      <c r="Q363" t="s">
        <v>289</v>
      </c>
      <c r="R363" t="s">
        <v>299</v>
      </c>
      <c r="S363">
        <v>0</v>
      </c>
    </row>
    <row r="364" spans="1:19" x14ac:dyDescent="0.3">
      <c r="A364" t="s">
        <v>117</v>
      </c>
      <c r="B364" s="2">
        <v>45369</v>
      </c>
      <c r="C364" t="s">
        <v>240</v>
      </c>
      <c r="D364" t="s">
        <v>244</v>
      </c>
      <c r="E364">
        <v>1</v>
      </c>
      <c r="F364">
        <v>180</v>
      </c>
      <c r="G364">
        <v>120</v>
      </c>
      <c r="H364">
        <v>0</v>
      </c>
      <c r="I364">
        <v>0</v>
      </c>
      <c r="J364">
        <v>180</v>
      </c>
      <c r="K364" t="s">
        <v>280</v>
      </c>
      <c r="L364" t="s">
        <v>257</v>
      </c>
      <c r="M364" t="s">
        <v>267</v>
      </c>
      <c r="N364" t="s">
        <v>281</v>
      </c>
      <c r="O364">
        <v>60</v>
      </c>
      <c r="P364">
        <v>33.299999999999997</v>
      </c>
      <c r="Q364" t="s">
        <v>289</v>
      </c>
      <c r="R364" t="s">
        <v>299</v>
      </c>
      <c r="S364">
        <v>0</v>
      </c>
    </row>
    <row r="365" spans="1:19" x14ac:dyDescent="0.3">
      <c r="A365" t="s">
        <v>117</v>
      </c>
      <c r="B365" s="2">
        <v>45369</v>
      </c>
      <c r="C365" t="s">
        <v>240</v>
      </c>
      <c r="D365" t="s">
        <v>244</v>
      </c>
      <c r="E365">
        <v>1</v>
      </c>
      <c r="F365">
        <v>200</v>
      </c>
      <c r="G365">
        <v>120</v>
      </c>
      <c r="H365">
        <v>0</v>
      </c>
      <c r="I365">
        <v>0</v>
      </c>
      <c r="J365">
        <v>200</v>
      </c>
      <c r="K365" t="s">
        <v>280</v>
      </c>
      <c r="L365" t="s">
        <v>257</v>
      </c>
      <c r="M365" t="s">
        <v>267</v>
      </c>
      <c r="N365" t="s">
        <v>281</v>
      </c>
      <c r="O365">
        <v>80</v>
      </c>
      <c r="P365">
        <v>40</v>
      </c>
      <c r="Q365" t="s">
        <v>288</v>
      </c>
      <c r="R365" t="s">
        <v>299</v>
      </c>
      <c r="S365">
        <v>0</v>
      </c>
    </row>
    <row r="366" spans="1:19" x14ac:dyDescent="0.3">
      <c r="A366" t="s">
        <v>117</v>
      </c>
      <c r="B366" s="2">
        <v>45369</v>
      </c>
      <c r="C366" t="s">
        <v>240</v>
      </c>
      <c r="D366" t="s">
        <v>244</v>
      </c>
      <c r="E366">
        <v>1</v>
      </c>
      <c r="F366">
        <v>150</v>
      </c>
      <c r="G366">
        <v>120</v>
      </c>
      <c r="H366">
        <v>0</v>
      </c>
      <c r="I366">
        <v>0</v>
      </c>
      <c r="J366">
        <v>150</v>
      </c>
      <c r="K366" t="s">
        <v>280</v>
      </c>
      <c r="L366" t="s">
        <v>257</v>
      </c>
      <c r="M366" t="s">
        <v>267</v>
      </c>
      <c r="N366" t="s">
        <v>281</v>
      </c>
      <c r="O366">
        <v>30</v>
      </c>
      <c r="P366">
        <v>20</v>
      </c>
      <c r="Q366" t="s">
        <v>289</v>
      </c>
      <c r="R366" t="s">
        <v>299</v>
      </c>
      <c r="S366">
        <v>0</v>
      </c>
    </row>
    <row r="367" spans="1:19" x14ac:dyDescent="0.3">
      <c r="A367" t="s">
        <v>117</v>
      </c>
      <c r="B367" s="2">
        <v>45369</v>
      </c>
      <c r="C367" t="s">
        <v>240</v>
      </c>
      <c r="D367" t="s">
        <v>244</v>
      </c>
      <c r="E367">
        <v>1</v>
      </c>
      <c r="F367">
        <v>180</v>
      </c>
      <c r="G367">
        <v>120</v>
      </c>
      <c r="H367">
        <v>0</v>
      </c>
      <c r="I367">
        <v>0</v>
      </c>
      <c r="J367">
        <v>180</v>
      </c>
      <c r="K367" t="s">
        <v>280</v>
      </c>
      <c r="L367" t="s">
        <v>257</v>
      </c>
      <c r="M367" t="s">
        <v>267</v>
      </c>
      <c r="N367" t="s">
        <v>281</v>
      </c>
      <c r="O367">
        <v>60</v>
      </c>
      <c r="P367">
        <v>33.299999999999997</v>
      </c>
      <c r="Q367" t="s">
        <v>289</v>
      </c>
      <c r="R367" t="s">
        <v>299</v>
      </c>
      <c r="S367">
        <v>0</v>
      </c>
    </row>
    <row r="368" spans="1:19" x14ac:dyDescent="0.3">
      <c r="A368" t="s">
        <v>117</v>
      </c>
      <c r="B368" s="2">
        <v>45369</v>
      </c>
      <c r="C368" t="s">
        <v>240</v>
      </c>
      <c r="D368" t="s">
        <v>244</v>
      </c>
      <c r="E368">
        <v>1</v>
      </c>
      <c r="F368">
        <v>150</v>
      </c>
      <c r="G368">
        <v>120</v>
      </c>
      <c r="H368">
        <v>0</v>
      </c>
      <c r="I368">
        <v>0</v>
      </c>
      <c r="J368">
        <v>150</v>
      </c>
      <c r="K368" t="s">
        <v>280</v>
      </c>
      <c r="L368" t="s">
        <v>257</v>
      </c>
      <c r="M368" t="s">
        <v>267</v>
      </c>
      <c r="N368" t="s">
        <v>281</v>
      </c>
      <c r="O368">
        <v>30</v>
      </c>
      <c r="P368">
        <v>20</v>
      </c>
      <c r="Q368" t="s">
        <v>289</v>
      </c>
      <c r="R368" t="s">
        <v>299</v>
      </c>
      <c r="S368">
        <v>0</v>
      </c>
    </row>
    <row r="369" spans="1:19" x14ac:dyDescent="0.3">
      <c r="A369" t="s">
        <v>117</v>
      </c>
      <c r="B369" s="2">
        <v>45369</v>
      </c>
      <c r="C369" t="s">
        <v>240</v>
      </c>
      <c r="D369" t="s">
        <v>244</v>
      </c>
      <c r="E369">
        <v>1</v>
      </c>
      <c r="F369">
        <v>180</v>
      </c>
      <c r="G369">
        <v>120</v>
      </c>
      <c r="H369">
        <v>0</v>
      </c>
      <c r="I369">
        <v>0</v>
      </c>
      <c r="J369">
        <v>180</v>
      </c>
      <c r="K369" t="s">
        <v>280</v>
      </c>
      <c r="L369" t="s">
        <v>257</v>
      </c>
      <c r="M369" t="s">
        <v>267</v>
      </c>
      <c r="N369" t="s">
        <v>281</v>
      </c>
      <c r="O369">
        <v>60</v>
      </c>
      <c r="P369">
        <v>33.299999999999997</v>
      </c>
      <c r="Q369" t="s">
        <v>289</v>
      </c>
      <c r="R369" t="s">
        <v>299</v>
      </c>
      <c r="S369">
        <v>0</v>
      </c>
    </row>
    <row r="370" spans="1:19" x14ac:dyDescent="0.3">
      <c r="A370" t="s">
        <v>66</v>
      </c>
      <c r="B370" s="2">
        <v>45355</v>
      </c>
      <c r="C370" t="s">
        <v>239</v>
      </c>
      <c r="D370" t="s">
        <v>246</v>
      </c>
      <c r="E370">
        <v>1</v>
      </c>
      <c r="F370">
        <v>200</v>
      </c>
      <c r="G370">
        <v>100</v>
      </c>
      <c r="H370">
        <v>0</v>
      </c>
      <c r="I370">
        <v>0</v>
      </c>
      <c r="J370">
        <v>200</v>
      </c>
      <c r="K370" t="s">
        <v>253</v>
      </c>
      <c r="L370" t="s">
        <v>259</v>
      </c>
      <c r="M370" t="s">
        <v>266</v>
      </c>
      <c r="N370" t="s">
        <v>273</v>
      </c>
      <c r="O370">
        <v>100</v>
      </c>
      <c r="P370">
        <v>50</v>
      </c>
      <c r="Q370" t="s">
        <v>288</v>
      </c>
      <c r="R370" t="s">
        <v>299</v>
      </c>
      <c r="S370">
        <v>0</v>
      </c>
    </row>
    <row r="371" spans="1:19" x14ac:dyDescent="0.3">
      <c r="A371" t="s">
        <v>66</v>
      </c>
      <c r="B371" s="2">
        <v>45355</v>
      </c>
      <c r="C371" t="s">
        <v>239</v>
      </c>
      <c r="D371" t="s">
        <v>246</v>
      </c>
      <c r="E371">
        <v>1</v>
      </c>
      <c r="F371">
        <v>200</v>
      </c>
      <c r="G371">
        <v>100</v>
      </c>
      <c r="H371">
        <v>0</v>
      </c>
      <c r="I371">
        <v>0</v>
      </c>
      <c r="J371">
        <v>200</v>
      </c>
      <c r="K371" t="s">
        <v>253</v>
      </c>
      <c r="L371" t="s">
        <v>259</v>
      </c>
      <c r="M371" t="s">
        <v>266</v>
      </c>
      <c r="N371" t="s">
        <v>273</v>
      </c>
      <c r="O371">
        <v>100</v>
      </c>
      <c r="P371">
        <v>50</v>
      </c>
      <c r="Q371" t="s">
        <v>288</v>
      </c>
      <c r="R371" t="s">
        <v>299</v>
      </c>
      <c r="S371">
        <v>0</v>
      </c>
    </row>
    <row r="372" spans="1:19" x14ac:dyDescent="0.3">
      <c r="A372" t="s">
        <v>66</v>
      </c>
      <c r="B372" s="2">
        <v>45355</v>
      </c>
      <c r="C372" t="s">
        <v>239</v>
      </c>
      <c r="D372" t="s">
        <v>246</v>
      </c>
      <c r="E372">
        <v>1</v>
      </c>
      <c r="F372">
        <v>180</v>
      </c>
      <c r="G372">
        <v>100</v>
      </c>
      <c r="H372">
        <v>0</v>
      </c>
      <c r="I372">
        <v>0</v>
      </c>
      <c r="J372">
        <v>180</v>
      </c>
      <c r="K372" t="s">
        <v>253</v>
      </c>
      <c r="L372" t="s">
        <v>259</v>
      </c>
      <c r="M372" t="s">
        <v>266</v>
      </c>
      <c r="N372" t="s">
        <v>273</v>
      </c>
      <c r="O372">
        <v>80</v>
      </c>
      <c r="P372">
        <v>44.4</v>
      </c>
      <c r="Q372" t="s">
        <v>288</v>
      </c>
      <c r="R372" t="s">
        <v>299</v>
      </c>
      <c r="S372">
        <v>0</v>
      </c>
    </row>
    <row r="373" spans="1:19" x14ac:dyDescent="0.3">
      <c r="A373" t="s">
        <v>66</v>
      </c>
      <c r="B373" s="2">
        <v>45355</v>
      </c>
      <c r="C373" t="s">
        <v>239</v>
      </c>
      <c r="D373" t="s">
        <v>246</v>
      </c>
      <c r="E373">
        <v>1</v>
      </c>
      <c r="F373">
        <v>180</v>
      </c>
      <c r="G373">
        <v>100</v>
      </c>
      <c r="H373">
        <v>0</v>
      </c>
      <c r="I373">
        <v>0</v>
      </c>
      <c r="J373">
        <v>180</v>
      </c>
      <c r="K373" t="s">
        <v>253</v>
      </c>
      <c r="L373" t="s">
        <v>259</v>
      </c>
      <c r="M373" t="s">
        <v>266</v>
      </c>
      <c r="N373" t="s">
        <v>273</v>
      </c>
      <c r="O373">
        <v>80</v>
      </c>
      <c r="P373">
        <v>44.4</v>
      </c>
      <c r="Q373" t="s">
        <v>288</v>
      </c>
      <c r="R373" t="s">
        <v>299</v>
      </c>
      <c r="S373">
        <v>0</v>
      </c>
    </row>
    <row r="374" spans="1:19" x14ac:dyDescent="0.3">
      <c r="A374" t="s">
        <v>66</v>
      </c>
      <c r="B374" s="2">
        <v>45355</v>
      </c>
      <c r="C374" t="s">
        <v>239</v>
      </c>
      <c r="D374" t="s">
        <v>246</v>
      </c>
      <c r="E374">
        <v>1</v>
      </c>
      <c r="F374">
        <v>180</v>
      </c>
      <c r="G374">
        <v>100</v>
      </c>
      <c r="H374">
        <v>0</v>
      </c>
      <c r="I374">
        <v>0</v>
      </c>
      <c r="J374">
        <v>180</v>
      </c>
      <c r="K374" t="s">
        <v>253</v>
      </c>
      <c r="L374" t="s">
        <v>259</v>
      </c>
      <c r="M374" t="s">
        <v>266</v>
      </c>
      <c r="N374" t="s">
        <v>273</v>
      </c>
      <c r="O374">
        <v>80</v>
      </c>
      <c r="P374">
        <v>44.4</v>
      </c>
      <c r="Q374" t="s">
        <v>288</v>
      </c>
      <c r="R374" t="s">
        <v>299</v>
      </c>
      <c r="S374">
        <v>0</v>
      </c>
    </row>
    <row r="375" spans="1:19" x14ac:dyDescent="0.3">
      <c r="A375" t="s">
        <v>66</v>
      </c>
      <c r="B375" s="2">
        <v>45355</v>
      </c>
      <c r="C375" t="s">
        <v>239</v>
      </c>
      <c r="D375" t="s">
        <v>246</v>
      </c>
      <c r="E375">
        <v>1</v>
      </c>
      <c r="F375">
        <v>200</v>
      </c>
      <c r="G375">
        <v>100</v>
      </c>
      <c r="H375">
        <v>0</v>
      </c>
      <c r="I375">
        <v>0</v>
      </c>
      <c r="J375">
        <v>200</v>
      </c>
      <c r="K375" t="s">
        <v>253</v>
      </c>
      <c r="L375" t="s">
        <v>259</v>
      </c>
      <c r="M375" t="s">
        <v>266</v>
      </c>
      <c r="N375" t="s">
        <v>273</v>
      </c>
      <c r="O375">
        <v>100</v>
      </c>
      <c r="P375">
        <v>50</v>
      </c>
      <c r="Q375" t="s">
        <v>288</v>
      </c>
      <c r="R375" t="s">
        <v>299</v>
      </c>
      <c r="S375">
        <v>0</v>
      </c>
    </row>
    <row r="376" spans="1:19" x14ac:dyDescent="0.3">
      <c r="A376" t="s">
        <v>66</v>
      </c>
      <c r="B376" s="2">
        <v>45355</v>
      </c>
      <c r="C376" t="s">
        <v>239</v>
      </c>
      <c r="D376" t="s">
        <v>246</v>
      </c>
      <c r="E376">
        <v>1</v>
      </c>
      <c r="F376">
        <v>150</v>
      </c>
      <c r="G376">
        <v>100</v>
      </c>
      <c r="H376">
        <v>0</v>
      </c>
      <c r="I376">
        <v>0</v>
      </c>
      <c r="J376">
        <v>150</v>
      </c>
      <c r="K376" t="s">
        <v>253</v>
      </c>
      <c r="L376" t="s">
        <v>259</v>
      </c>
      <c r="M376" t="s">
        <v>266</v>
      </c>
      <c r="N376" t="s">
        <v>273</v>
      </c>
      <c r="O376">
        <v>50</v>
      </c>
      <c r="P376">
        <v>33.299999999999997</v>
      </c>
      <c r="Q376" t="s">
        <v>289</v>
      </c>
      <c r="R376" t="s">
        <v>299</v>
      </c>
      <c r="S376">
        <v>0</v>
      </c>
    </row>
    <row r="377" spans="1:19" x14ac:dyDescent="0.3">
      <c r="A377" t="s">
        <v>66</v>
      </c>
      <c r="B377" s="2">
        <v>45355</v>
      </c>
      <c r="C377" t="s">
        <v>239</v>
      </c>
      <c r="D377" t="s">
        <v>246</v>
      </c>
      <c r="E377">
        <v>1</v>
      </c>
      <c r="F377">
        <v>150</v>
      </c>
      <c r="G377">
        <v>100</v>
      </c>
      <c r="H377">
        <v>0</v>
      </c>
      <c r="I377">
        <v>0</v>
      </c>
      <c r="J377">
        <v>150</v>
      </c>
      <c r="K377" t="s">
        <v>253</v>
      </c>
      <c r="L377" t="s">
        <v>259</v>
      </c>
      <c r="M377" t="s">
        <v>266</v>
      </c>
      <c r="N377" t="s">
        <v>273</v>
      </c>
      <c r="O377">
        <v>50</v>
      </c>
      <c r="P377">
        <v>33.299999999999997</v>
      </c>
      <c r="Q377" t="s">
        <v>289</v>
      </c>
      <c r="R377" t="s">
        <v>299</v>
      </c>
      <c r="S377">
        <v>0</v>
      </c>
    </row>
    <row r="378" spans="1:19" x14ac:dyDescent="0.3">
      <c r="A378" t="s">
        <v>66</v>
      </c>
      <c r="B378" s="2">
        <v>45355</v>
      </c>
      <c r="C378" t="s">
        <v>239</v>
      </c>
      <c r="D378" t="s">
        <v>246</v>
      </c>
      <c r="E378">
        <v>1</v>
      </c>
      <c r="F378">
        <v>200</v>
      </c>
      <c r="G378">
        <v>100</v>
      </c>
      <c r="H378">
        <v>0</v>
      </c>
      <c r="I378">
        <v>0</v>
      </c>
      <c r="J378">
        <v>200</v>
      </c>
      <c r="K378" t="s">
        <v>253</v>
      </c>
      <c r="L378" t="s">
        <v>259</v>
      </c>
      <c r="M378" t="s">
        <v>266</v>
      </c>
      <c r="N378" t="s">
        <v>273</v>
      </c>
      <c r="O378">
        <v>100</v>
      </c>
      <c r="P378">
        <v>50</v>
      </c>
      <c r="Q378" t="s">
        <v>288</v>
      </c>
      <c r="R378" t="s">
        <v>299</v>
      </c>
      <c r="S378">
        <v>0</v>
      </c>
    </row>
    <row r="379" spans="1:19" x14ac:dyDescent="0.3">
      <c r="A379" t="s">
        <v>66</v>
      </c>
      <c r="B379" s="2">
        <v>45355</v>
      </c>
      <c r="C379" t="s">
        <v>239</v>
      </c>
      <c r="D379" t="s">
        <v>246</v>
      </c>
      <c r="E379">
        <v>1</v>
      </c>
      <c r="F379">
        <v>200</v>
      </c>
      <c r="G379">
        <v>100</v>
      </c>
      <c r="H379">
        <v>0</v>
      </c>
      <c r="I379">
        <v>0</v>
      </c>
      <c r="J379">
        <v>200</v>
      </c>
      <c r="K379" t="s">
        <v>253</v>
      </c>
      <c r="L379" t="s">
        <v>259</v>
      </c>
      <c r="M379" t="s">
        <v>266</v>
      </c>
      <c r="N379" t="s">
        <v>273</v>
      </c>
      <c r="O379">
        <v>100</v>
      </c>
      <c r="P379">
        <v>50</v>
      </c>
      <c r="Q379" t="s">
        <v>288</v>
      </c>
      <c r="R379" t="s">
        <v>299</v>
      </c>
      <c r="S379">
        <v>0</v>
      </c>
    </row>
    <row r="380" spans="1:19" x14ac:dyDescent="0.3">
      <c r="A380" t="s">
        <v>66</v>
      </c>
      <c r="B380" s="2">
        <v>45355</v>
      </c>
      <c r="C380" t="s">
        <v>239</v>
      </c>
      <c r="D380" t="s">
        <v>246</v>
      </c>
      <c r="E380">
        <v>1</v>
      </c>
      <c r="F380">
        <v>200</v>
      </c>
      <c r="G380">
        <v>100</v>
      </c>
      <c r="H380">
        <v>0</v>
      </c>
      <c r="I380">
        <v>0</v>
      </c>
      <c r="J380">
        <v>200</v>
      </c>
      <c r="K380" t="s">
        <v>253</v>
      </c>
      <c r="L380" t="s">
        <v>259</v>
      </c>
      <c r="M380" t="s">
        <v>266</v>
      </c>
      <c r="N380" t="s">
        <v>273</v>
      </c>
      <c r="O380">
        <v>100</v>
      </c>
      <c r="P380">
        <v>50</v>
      </c>
      <c r="Q380" t="s">
        <v>288</v>
      </c>
      <c r="R380" t="s">
        <v>299</v>
      </c>
      <c r="S380">
        <v>0</v>
      </c>
    </row>
    <row r="381" spans="1:19" x14ac:dyDescent="0.3">
      <c r="A381" t="s">
        <v>66</v>
      </c>
      <c r="B381" s="2">
        <v>45355</v>
      </c>
      <c r="C381" t="s">
        <v>239</v>
      </c>
      <c r="D381" t="s">
        <v>246</v>
      </c>
      <c r="E381">
        <v>1</v>
      </c>
      <c r="F381">
        <v>150</v>
      </c>
      <c r="G381">
        <v>100</v>
      </c>
      <c r="H381">
        <v>0</v>
      </c>
      <c r="I381">
        <v>0</v>
      </c>
      <c r="J381">
        <v>150</v>
      </c>
      <c r="K381" t="s">
        <v>253</v>
      </c>
      <c r="L381" t="s">
        <v>259</v>
      </c>
      <c r="M381" t="s">
        <v>266</v>
      </c>
      <c r="N381" t="s">
        <v>273</v>
      </c>
      <c r="O381">
        <v>50</v>
      </c>
      <c r="P381">
        <v>33.299999999999997</v>
      </c>
      <c r="Q381" t="s">
        <v>289</v>
      </c>
      <c r="R381" t="s">
        <v>299</v>
      </c>
      <c r="S381">
        <v>0</v>
      </c>
    </row>
    <row r="382" spans="1:19" x14ac:dyDescent="0.3">
      <c r="A382" t="s">
        <v>66</v>
      </c>
      <c r="B382" s="2">
        <v>45355</v>
      </c>
      <c r="C382" t="s">
        <v>239</v>
      </c>
      <c r="D382" t="s">
        <v>246</v>
      </c>
      <c r="E382">
        <v>1</v>
      </c>
      <c r="F382">
        <v>180</v>
      </c>
      <c r="G382">
        <v>100</v>
      </c>
      <c r="H382">
        <v>0</v>
      </c>
      <c r="I382">
        <v>0</v>
      </c>
      <c r="J382">
        <v>180</v>
      </c>
      <c r="K382" t="s">
        <v>253</v>
      </c>
      <c r="L382" t="s">
        <v>259</v>
      </c>
      <c r="M382" t="s">
        <v>266</v>
      </c>
      <c r="N382" t="s">
        <v>273</v>
      </c>
      <c r="O382">
        <v>80</v>
      </c>
      <c r="P382">
        <v>44.4</v>
      </c>
      <c r="Q382" t="s">
        <v>288</v>
      </c>
      <c r="R382" t="s">
        <v>299</v>
      </c>
      <c r="S382">
        <v>0</v>
      </c>
    </row>
    <row r="383" spans="1:19" x14ac:dyDescent="0.3">
      <c r="A383" t="s">
        <v>66</v>
      </c>
      <c r="B383" s="2">
        <v>45355</v>
      </c>
      <c r="C383" t="s">
        <v>239</v>
      </c>
      <c r="D383" t="s">
        <v>246</v>
      </c>
      <c r="E383">
        <v>1</v>
      </c>
      <c r="F383">
        <v>200</v>
      </c>
      <c r="G383">
        <v>100</v>
      </c>
      <c r="H383">
        <v>0</v>
      </c>
      <c r="I383">
        <v>0</v>
      </c>
      <c r="J383">
        <v>200</v>
      </c>
      <c r="K383" t="s">
        <v>253</v>
      </c>
      <c r="L383" t="s">
        <v>259</v>
      </c>
      <c r="M383" t="s">
        <v>266</v>
      </c>
      <c r="N383" t="s">
        <v>273</v>
      </c>
      <c r="O383">
        <v>100</v>
      </c>
      <c r="P383">
        <v>50</v>
      </c>
      <c r="Q383" t="s">
        <v>288</v>
      </c>
      <c r="R383" t="s">
        <v>299</v>
      </c>
      <c r="S383">
        <v>0</v>
      </c>
    </row>
    <row r="384" spans="1:19" x14ac:dyDescent="0.3">
      <c r="A384" t="s">
        <v>66</v>
      </c>
      <c r="B384" s="2">
        <v>45355</v>
      </c>
      <c r="C384" t="s">
        <v>239</v>
      </c>
      <c r="D384" t="s">
        <v>246</v>
      </c>
      <c r="E384">
        <v>1</v>
      </c>
      <c r="F384">
        <v>150</v>
      </c>
      <c r="G384">
        <v>100</v>
      </c>
      <c r="H384">
        <v>0</v>
      </c>
      <c r="I384">
        <v>0</v>
      </c>
      <c r="J384">
        <v>150</v>
      </c>
      <c r="K384" t="s">
        <v>253</v>
      </c>
      <c r="L384" t="s">
        <v>259</v>
      </c>
      <c r="M384" t="s">
        <v>266</v>
      </c>
      <c r="N384" t="s">
        <v>273</v>
      </c>
      <c r="O384">
        <v>50</v>
      </c>
      <c r="P384">
        <v>33.299999999999997</v>
      </c>
      <c r="Q384" t="s">
        <v>289</v>
      </c>
      <c r="R384" t="s">
        <v>299</v>
      </c>
      <c r="S384">
        <v>0</v>
      </c>
    </row>
    <row r="385" spans="1:19" x14ac:dyDescent="0.3">
      <c r="A385" t="s">
        <v>66</v>
      </c>
      <c r="B385" s="2">
        <v>45355</v>
      </c>
      <c r="C385" t="s">
        <v>239</v>
      </c>
      <c r="D385" t="s">
        <v>246</v>
      </c>
      <c r="E385">
        <v>1</v>
      </c>
      <c r="F385">
        <v>200</v>
      </c>
      <c r="G385">
        <v>100</v>
      </c>
      <c r="H385">
        <v>0</v>
      </c>
      <c r="I385">
        <v>0</v>
      </c>
      <c r="J385">
        <v>200</v>
      </c>
      <c r="K385" t="s">
        <v>253</v>
      </c>
      <c r="L385" t="s">
        <v>259</v>
      </c>
      <c r="M385" t="s">
        <v>266</v>
      </c>
      <c r="N385" t="s">
        <v>273</v>
      </c>
      <c r="O385">
        <v>100</v>
      </c>
      <c r="P385">
        <v>50</v>
      </c>
      <c r="Q385" t="s">
        <v>288</v>
      </c>
      <c r="R385" t="s">
        <v>299</v>
      </c>
      <c r="S385">
        <v>0</v>
      </c>
    </row>
    <row r="386" spans="1:19" x14ac:dyDescent="0.3">
      <c r="A386" t="s">
        <v>66</v>
      </c>
      <c r="B386" s="2">
        <v>45355</v>
      </c>
      <c r="C386" t="s">
        <v>239</v>
      </c>
      <c r="D386" t="s">
        <v>246</v>
      </c>
      <c r="E386">
        <v>1</v>
      </c>
      <c r="F386">
        <v>180</v>
      </c>
      <c r="G386">
        <v>100</v>
      </c>
      <c r="H386">
        <v>0</v>
      </c>
      <c r="I386">
        <v>0</v>
      </c>
      <c r="J386">
        <v>180</v>
      </c>
      <c r="K386" t="s">
        <v>253</v>
      </c>
      <c r="L386" t="s">
        <v>259</v>
      </c>
      <c r="M386" t="s">
        <v>266</v>
      </c>
      <c r="N386" t="s">
        <v>273</v>
      </c>
      <c r="O386">
        <v>80</v>
      </c>
      <c r="P386">
        <v>44.4</v>
      </c>
      <c r="Q386" t="s">
        <v>288</v>
      </c>
      <c r="R386" t="s">
        <v>299</v>
      </c>
      <c r="S386">
        <v>0</v>
      </c>
    </row>
    <row r="387" spans="1:19" x14ac:dyDescent="0.3">
      <c r="A387" t="s">
        <v>66</v>
      </c>
      <c r="B387" s="2">
        <v>45355</v>
      </c>
      <c r="C387" t="s">
        <v>239</v>
      </c>
      <c r="D387" t="s">
        <v>246</v>
      </c>
      <c r="E387">
        <v>1</v>
      </c>
      <c r="F387">
        <v>200</v>
      </c>
      <c r="G387">
        <v>100</v>
      </c>
      <c r="H387">
        <v>0</v>
      </c>
      <c r="I387">
        <v>0</v>
      </c>
      <c r="J387">
        <v>200</v>
      </c>
      <c r="K387" t="s">
        <v>253</v>
      </c>
      <c r="L387" t="s">
        <v>259</v>
      </c>
      <c r="M387" t="s">
        <v>266</v>
      </c>
      <c r="N387" t="s">
        <v>273</v>
      </c>
      <c r="O387">
        <v>100</v>
      </c>
      <c r="P387">
        <v>50</v>
      </c>
      <c r="Q387" t="s">
        <v>288</v>
      </c>
      <c r="R387" t="s">
        <v>299</v>
      </c>
      <c r="S387">
        <v>0</v>
      </c>
    </row>
    <row r="388" spans="1:19" x14ac:dyDescent="0.3">
      <c r="A388" t="s">
        <v>66</v>
      </c>
      <c r="B388" s="2">
        <v>45355</v>
      </c>
      <c r="C388" t="s">
        <v>239</v>
      </c>
      <c r="D388" t="s">
        <v>246</v>
      </c>
      <c r="E388">
        <v>1</v>
      </c>
      <c r="F388">
        <v>200</v>
      </c>
      <c r="G388">
        <v>100</v>
      </c>
      <c r="H388">
        <v>0</v>
      </c>
      <c r="I388">
        <v>0</v>
      </c>
      <c r="J388">
        <v>200</v>
      </c>
      <c r="K388" t="s">
        <v>253</v>
      </c>
      <c r="L388" t="s">
        <v>259</v>
      </c>
      <c r="M388" t="s">
        <v>266</v>
      </c>
      <c r="N388" t="s">
        <v>273</v>
      </c>
      <c r="O388">
        <v>100</v>
      </c>
      <c r="P388">
        <v>50</v>
      </c>
      <c r="Q388" t="s">
        <v>288</v>
      </c>
      <c r="R388" t="s">
        <v>299</v>
      </c>
      <c r="S388">
        <v>0</v>
      </c>
    </row>
    <row r="389" spans="1:19" x14ac:dyDescent="0.3">
      <c r="A389" t="s">
        <v>66</v>
      </c>
      <c r="B389" s="2">
        <v>45355</v>
      </c>
      <c r="C389" t="s">
        <v>239</v>
      </c>
      <c r="D389" t="s">
        <v>246</v>
      </c>
      <c r="E389">
        <v>1</v>
      </c>
      <c r="F389">
        <v>200</v>
      </c>
      <c r="G389">
        <v>100</v>
      </c>
      <c r="H389">
        <v>0</v>
      </c>
      <c r="I389">
        <v>0</v>
      </c>
      <c r="J389">
        <v>200</v>
      </c>
      <c r="K389" t="s">
        <v>253</v>
      </c>
      <c r="L389" t="s">
        <v>259</v>
      </c>
      <c r="M389" t="s">
        <v>266</v>
      </c>
      <c r="N389" t="s">
        <v>273</v>
      </c>
      <c r="O389">
        <v>100</v>
      </c>
      <c r="P389">
        <v>50</v>
      </c>
      <c r="Q389" t="s">
        <v>288</v>
      </c>
      <c r="R389" t="s">
        <v>299</v>
      </c>
      <c r="S389">
        <v>0</v>
      </c>
    </row>
    <row r="390" spans="1:19" x14ac:dyDescent="0.3">
      <c r="A390" t="s">
        <v>66</v>
      </c>
      <c r="B390" s="2">
        <v>45355</v>
      </c>
      <c r="C390" t="s">
        <v>239</v>
      </c>
      <c r="D390" t="s">
        <v>246</v>
      </c>
      <c r="E390">
        <v>1</v>
      </c>
      <c r="F390">
        <v>150</v>
      </c>
      <c r="G390">
        <v>100</v>
      </c>
      <c r="H390">
        <v>0</v>
      </c>
      <c r="I390">
        <v>0</v>
      </c>
      <c r="J390">
        <v>150</v>
      </c>
      <c r="K390" t="s">
        <v>253</v>
      </c>
      <c r="L390" t="s">
        <v>259</v>
      </c>
      <c r="M390" t="s">
        <v>266</v>
      </c>
      <c r="N390" t="s">
        <v>273</v>
      </c>
      <c r="O390">
        <v>50</v>
      </c>
      <c r="P390">
        <v>33.299999999999997</v>
      </c>
      <c r="Q390" t="s">
        <v>289</v>
      </c>
      <c r="R390" t="s">
        <v>299</v>
      </c>
      <c r="S390">
        <v>0</v>
      </c>
    </row>
    <row r="391" spans="1:19" x14ac:dyDescent="0.3">
      <c r="A391" t="s">
        <v>48</v>
      </c>
      <c r="B391" s="2">
        <v>45376</v>
      </c>
      <c r="C391" t="s">
        <v>236</v>
      </c>
      <c r="D391" t="s">
        <v>249</v>
      </c>
      <c r="E391">
        <v>1</v>
      </c>
      <c r="F391">
        <v>150</v>
      </c>
      <c r="G391">
        <v>60</v>
      </c>
      <c r="H391">
        <v>0</v>
      </c>
      <c r="I391">
        <v>0</v>
      </c>
      <c r="J391">
        <v>150</v>
      </c>
      <c r="K391" t="s">
        <v>256</v>
      </c>
      <c r="L391" t="s">
        <v>257</v>
      </c>
      <c r="M391" t="s">
        <v>267</v>
      </c>
      <c r="N391" t="s">
        <v>271</v>
      </c>
      <c r="O391">
        <v>90</v>
      </c>
      <c r="P391">
        <v>60</v>
      </c>
      <c r="Q391" t="s">
        <v>288</v>
      </c>
      <c r="R391" t="s">
        <v>299</v>
      </c>
      <c r="S391">
        <v>0</v>
      </c>
    </row>
    <row r="392" spans="1:19" x14ac:dyDescent="0.3">
      <c r="A392" t="s">
        <v>48</v>
      </c>
      <c r="B392" s="2">
        <v>45376</v>
      </c>
      <c r="C392" t="s">
        <v>236</v>
      </c>
      <c r="D392" t="s">
        <v>249</v>
      </c>
      <c r="E392">
        <v>1</v>
      </c>
      <c r="F392">
        <v>180</v>
      </c>
      <c r="G392">
        <v>60</v>
      </c>
      <c r="H392">
        <v>0</v>
      </c>
      <c r="I392">
        <v>0</v>
      </c>
      <c r="J392">
        <v>180</v>
      </c>
      <c r="K392" t="s">
        <v>256</v>
      </c>
      <c r="L392" t="s">
        <v>257</v>
      </c>
      <c r="M392" t="s">
        <v>267</v>
      </c>
      <c r="N392" t="s">
        <v>271</v>
      </c>
      <c r="O392">
        <v>120</v>
      </c>
      <c r="P392">
        <v>66.7</v>
      </c>
      <c r="Q392" t="s">
        <v>288</v>
      </c>
      <c r="R392" t="s">
        <v>299</v>
      </c>
      <c r="S392">
        <v>0</v>
      </c>
    </row>
    <row r="393" spans="1:19" x14ac:dyDescent="0.3">
      <c r="A393" t="s">
        <v>48</v>
      </c>
      <c r="B393" s="2">
        <v>45376</v>
      </c>
      <c r="C393" t="s">
        <v>236</v>
      </c>
      <c r="D393" t="s">
        <v>249</v>
      </c>
      <c r="E393">
        <v>1</v>
      </c>
      <c r="F393">
        <v>150</v>
      </c>
      <c r="G393">
        <v>60</v>
      </c>
      <c r="H393">
        <v>0</v>
      </c>
      <c r="I393">
        <v>0</v>
      </c>
      <c r="J393">
        <v>150</v>
      </c>
      <c r="K393" t="s">
        <v>256</v>
      </c>
      <c r="L393" t="s">
        <v>257</v>
      </c>
      <c r="M393" t="s">
        <v>267</v>
      </c>
      <c r="N393" t="s">
        <v>271</v>
      </c>
      <c r="O393">
        <v>90</v>
      </c>
      <c r="P393">
        <v>60</v>
      </c>
      <c r="Q393" t="s">
        <v>288</v>
      </c>
      <c r="R393" t="s">
        <v>299</v>
      </c>
      <c r="S393">
        <v>0</v>
      </c>
    </row>
    <row r="394" spans="1:19" x14ac:dyDescent="0.3">
      <c r="A394" t="s">
        <v>48</v>
      </c>
      <c r="B394" s="2">
        <v>45376</v>
      </c>
      <c r="C394" t="s">
        <v>236</v>
      </c>
      <c r="D394" t="s">
        <v>249</v>
      </c>
      <c r="E394">
        <v>1</v>
      </c>
      <c r="F394">
        <v>180</v>
      </c>
      <c r="G394">
        <v>60</v>
      </c>
      <c r="H394">
        <v>0</v>
      </c>
      <c r="I394">
        <v>0</v>
      </c>
      <c r="J394">
        <v>180</v>
      </c>
      <c r="K394" t="s">
        <v>256</v>
      </c>
      <c r="L394" t="s">
        <v>257</v>
      </c>
      <c r="M394" t="s">
        <v>267</v>
      </c>
      <c r="N394" t="s">
        <v>271</v>
      </c>
      <c r="O394">
        <v>120</v>
      </c>
      <c r="P394">
        <v>66.7</v>
      </c>
      <c r="Q394" t="s">
        <v>288</v>
      </c>
      <c r="R394" t="s">
        <v>299</v>
      </c>
      <c r="S394">
        <v>0</v>
      </c>
    </row>
    <row r="395" spans="1:19" x14ac:dyDescent="0.3">
      <c r="A395" t="s">
        <v>48</v>
      </c>
      <c r="B395" s="2">
        <v>45376</v>
      </c>
      <c r="C395" t="s">
        <v>236</v>
      </c>
      <c r="D395" t="s">
        <v>249</v>
      </c>
      <c r="E395">
        <v>1</v>
      </c>
      <c r="F395">
        <v>180</v>
      </c>
      <c r="G395">
        <v>60</v>
      </c>
      <c r="H395">
        <v>0</v>
      </c>
      <c r="I395">
        <v>0</v>
      </c>
      <c r="J395">
        <v>180</v>
      </c>
      <c r="K395" t="s">
        <v>256</v>
      </c>
      <c r="L395" t="s">
        <v>257</v>
      </c>
      <c r="M395" t="s">
        <v>267</v>
      </c>
      <c r="N395" t="s">
        <v>271</v>
      </c>
      <c r="O395">
        <v>120</v>
      </c>
      <c r="P395">
        <v>66.7</v>
      </c>
      <c r="Q395" t="s">
        <v>288</v>
      </c>
      <c r="R395" t="s">
        <v>299</v>
      </c>
      <c r="S395">
        <v>0</v>
      </c>
    </row>
    <row r="396" spans="1:19" x14ac:dyDescent="0.3">
      <c r="A396" t="s">
        <v>48</v>
      </c>
      <c r="B396" s="2">
        <v>45376</v>
      </c>
      <c r="C396" t="s">
        <v>236</v>
      </c>
      <c r="D396" t="s">
        <v>249</v>
      </c>
      <c r="E396">
        <v>1</v>
      </c>
      <c r="F396">
        <v>150</v>
      </c>
      <c r="G396">
        <v>60</v>
      </c>
      <c r="H396">
        <v>0</v>
      </c>
      <c r="I396">
        <v>0</v>
      </c>
      <c r="J396">
        <v>150</v>
      </c>
      <c r="K396" t="s">
        <v>256</v>
      </c>
      <c r="L396" t="s">
        <v>257</v>
      </c>
      <c r="M396" t="s">
        <v>267</v>
      </c>
      <c r="N396" t="s">
        <v>271</v>
      </c>
      <c r="O396">
        <v>90</v>
      </c>
      <c r="P396">
        <v>60</v>
      </c>
      <c r="Q396" t="s">
        <v>288</v>
      </c>
      <c r="R396" t="s">
        <v>299</v>
      </c>
      <c r="S396">
        <v>0</v>
      </c>
    </row>
    <row r="397" spans="1:19" x14ac:dyDescent="0.3">
      <c r="A397" t="s">
        <v>48</v>
      </c>
      <c r="B397" s="2">
        <v>45376</v>
      </c>
      <c r="C397" t="s">
        <v>236</v>
      </c>
      <c r="D397" t="s">
        <v>249</v>
      </c>
      <c r="E397">
        <v>1</v>
      </c>
      <c r="F397">
        <v>120</v>
      </c>
      <c r="G397">
        <v>60</v>
      </c>
      <c r="H397">
        <v>0</v>
      </c>
      <c r="I397">
        <v>0</v>
      </c>
      <c r="J397">
        <v>120</v>
      </c>
      <c r="K397" t="s">
        <v>256</v>
      </c>
      <c r="L397" t="s">
        <v>257</v>
      </c>
      <c r="M397" t="s">
        <v>267</v>
      </c>
      <c r="N397" t="s">
        <v>271</v>
      </c>
      <c r="O397">
        <v>60</v>
      </c>
      <c r="P397">
        <v>50</v>
      </c>
      <c r="Q397" t="s">
        <v>288</v>
      </c>
      <c r="R397" t="s">
        <v>299</v>
      </c>
      <c r="S397">
        <v>0</v>
      </c>
    </row>
    <row r="398" spans="1:19" x14ac:dyDescent="0.3">
      <c r="A398" t="s">
        <v>48</v>
      </c>
      <c r="B398" s="2">
        <v>45376</v>
      </c>
      <c r="C398" t="s">
        <v>236</v>
      </c>
      <c r="D398" t="s">
        <v>249</v>
      </c>
      <c r="E398">
        <v>1</v>
      </c>
      <c r="F398">
        <v>200</v>
      </c>
      <c r="G398">
        <v>60</v>
      </c>
      <c r="H398">
        <v>0</v>
      </c>
      <c r="I398">
        <v>0</v>
      </c>
      <c r="J398">
        <v>200</v>
      </c>
      <c r="K398" t="s">
        <v>256</v>
      </c>
      <c r="L398" t="s">
        <v>257</v>
      </c>
      <c r="M398" t="s">
        <v>267</v>
      </c>
      <c r="N398" t="s">
        <v>271</v>
      </c>
      <c r="O398">
        <v>140</v>
      </c>
      <c r="P398">
        <v>70</v>
      </c>
      <c r="Q398" t="s">
        <v>288</v>
      </c>
      <c r="R398" t="s">
        <v>299</v>
      </c>
      <c r="S398">
        <v>0</v>
      </c>
    </row>
    <row r="399" spans="1:19" x14ac:dyDescent="0.3">
      <c r="A399" t="s">
        <v>48</v>
      </c>
      <c r="B399" s="2">
        <v>45376</v>
      </c>
      <c r="C399" t="s">
        <v>236</v>
      </c>
      <c r="D399" t="s">
        <v>249</v>
      </c>
      <c r="E399">
        <v>1</v>
      </c>
      <c r="F399">
        <v>120</v>
      </c>
      <c r="G399">
        <v>60</v>
      </c>
      <c r="H399">
        <v>0</v>
      </c>
      <c r="I399">
        <v>0</v>
      </c>
      <c r="J399">
        <v>120</v>
      </c>
      <c r="K399" t="s">
        <v>256</v>
      </c>
      <c r="L399" t="s">
        <v>257</v>
      </c>
      <c r="M399" t="s">
        <v>267</v>
      </c>
      <c r="N399" t="s">
        <v>271</v>
      </c>
      <c r="O399">
        <v>60</v>
      </c>
      <c r="P399">
        <v>50</v>
      </c>
      <c r="Q399" t="s">
        <v>288</v>
      </c>
      <c r="R399" t="s">
        <v>299</v>
      </c>
      <c r="S399">
        <v>0</v>
      </c>
    </row>
    <row r="400" spans="1:19" x14ac:dyDescent="0.3">
      <c r="A400" t="s">
        <v>48</v>
      </c>
      <c r="B400" s="2">
        <v>45376</v>
      </c>
      <c r="C400" t="s">
        <v>236</v>
      </c>
      <c r="D400" t="s">
        <v>249</v>
      </c>
      <c r="E400">
        <v>1</v>
      </c>
      <c r="F400">
        <v>180</v>
      </c>
      <c r="G400">
        <v>60</v>
      </c>
      <c r="H400">
        <v>0</v>
      </c>
      <c r="I400">
        <v>0</v>
      </c>
      <c r="J400">
        <v>180</v>
      </c>
      <c r="K400" t="s">
        <v>256</v>
      </c>
      <c r="L400" t="s">
        <v>257</v>
      </c>
      <c r="M400" t="s">
        <v>267</v>
      </c>
      <c r="N400" t="s">
        <v>271</v>
      </c>
      <c r="O400">
        <v>120</v>
      </c>
      <c r="P400">
        <v>66.7</v>
      </c>
      <c r="Q400" t="s">
        <v>288</v>
      </c>
      <c r="R400" t="s">
        <v>299</v>
      </c>
      <c r="S400">
        <v>0</v>
      </c>
    </row>
    <row r="401" spans="1:19" x14ac:dyDescent="0.3">
      <c r="A401" t="s">
        <v>48</v>
      </c>
      <c r="B401" s="2">
        <v>45376</v>
      </c>
      <c r="C401" t="s">
        <v>236</v>
      </c>
      <c r="D401" t="s">
        <v>249</v>
      </c>
      <c r="E401">
        <v>1</v>
      </c>
      <c r="F401">
        <v>150</v>
      </c>
      <c r="G401">
        <v>60</v>
      </c>
      <c r="H401">
        <v>0</v>
      </c>
      <c r="I401">
        <v>0</v>
      </c>
      <c r="J401">
        <v>150</v>
      </c>
      <c r="K401" t="s">
        <v>256</v>
      </c>
      <c r="L401" t="s">
        <v>257</v>
      </c>
      <c r="M401" t="s">
        <v>267</v>
      </c>
      <c r="N401" t="s">
        <v>271</v>
      </c>
      <c r="O401">
        <v>90</v>
      </c>
      <c r="P401">
        <v>60</v>
      </c>
      <c r="Q401" t="s">
        <v>288</v>
      </c>
      <c r="R401" t="s">
        <v>299</v>
      </c>
      <c r="S401">
        <v>0</v>
      </c>
    </row>
    <row r="402" spans="1:19" x14ac:dyDescent="0.3">
      <c r="A402" t="s">
        <v>48</v>
      </c>
      <c r="B402" s="2">
        <v>45376</v>
      </c>
      <c r="C402" t="s">
        <v>236</v>
      </c>
      <c r="D402" t="s">
        <v>249</v>
      </c>
      <c r="E402">
        <v>1</v>
      </c>
      <c r="F402">
        <v>150</v>
      </c>
      <c r="G402">
        <v>60</v>
      </c>
      <c r="H402">
        <v>0</v>
      </c>
      <c r="I402">
        <v>0</v>
      </c>
      <c r="J402">
        <v>150</v>
      </c>
      <c r="K402" t="s">
        <v>256</v>
      </c>
      <c r="L402" t="s">
        <v>257</v>
      </c>
      <c r="M402" t="s">
        <v>267</v>
      </c>
      <c r="N402" t="s">
        <v>271</v>
      </c>
      <c r="O402">
        <v>90</v>
      </c>
      <c r="P402">
        <v>60</v>
      </c>
      <c r="Q402" t="s">
        <v>288</v>
      </c>
      <c r="R402" t="s">
        <v>299</v>
      </c>
      <c r="S402">
        <v>0</v>
      </c>
    </row>
    <row r="403" spans="1:19" x14ac:dyDescent="0.3">
      <c r="A403" t="s">
        <v>48</v>
      </c>
      <c r="B403" s="2">
        <v>45376</v>
      </c>
      <c r="C403" t="s">
        <v>236</v>
      </c>
      <c r="D403" t="s">
        <v>249</v>
      </c>
      <c r="E403">
        <v>1</v>
      </c>
      <c r="F403">
        <v>200</v>
      </c>
      <c r="G403">
        <v>60</v>
      </c>
      <c r="H403">
        <v>0</v>
      </c>
      <c r="I403">
        <v>0</v>
      </c>
      <c r="J403">
        <v>200</v>
      </c>
      <c r="K403" t="s">
        <v>256</v>
      </c>
      <c r="L403" t="s">
        <v>257</v>
      </c>
      <c r="M403" t="s">
        <v>267</v>
      </c>
      <c r="N403" t="s">
        <v>271</v>
      </c>
      <c r="O403">
        <v>140</v>
      </c>
      <c r="P403">
        <v>70</v>
      </c>
      <c r="Q403" t="s">
        <v>288</v>
      </c>
      <c r="R403" t="s">
        <v>299</v>
      </c>
      <c r="S403">
        <v>0</v>
      </c>
    </row>
    <row r="404" spans="1:19" x14ac:dyDescent="0.3">
      <c r="A404" t="s">
        <v>48</v>
      </c>
      <c r="B404" s="2">
        <v>45376</v>
      </c>
      <c r="C404" t="s">
        <v>236</v>
      </c>
      <c r="D404" t="s">
        <v>249</v>
      </c>
      <c r="E404">
        <v>1</v>
      </c>
      <c r="F404">
        <v>120</v>
      </c>
      <c r="G404">
        <v>60</v>
      </c>
      <c r="H404">
        <v>0</v>
      </c>
      <c r="I404">
        <v>0</v>
      </c>
      <c r="J404">
        <v>120</v>
      </c>
      <c r="K404" t="s">
        <v>256</v>
      </c>
      <c r="L404" t="s">
        <v>257</v>
      </c>
      <c r="M404" t="s">
        <v>267</v>
      </c>
      <c r="N404" t="s">
        <v>271</v>
      </c>
      <c r="O404">
        <v>60</v>
      </c>
      <c r="P404">
        <v>50</v>
      </c>
      <c r="Q404" t="s">
        <v>288</v>
      </c>
      <c r="R404" t="s">
        <v>299</v>
      </c>
      <c r="S404">
        <v>0</v>
      </c>
    </row>
    <row r="405" spans="1:19" x14ac:dyDescent="0.3">
      <c r="A405" t="s">
        <v>48</v>
      </c>
      <c r="B405" s="2">
        <v>45376</v>
      </c>
      <c r="C405" t="s">
        <v>236</v>
      </c>
      <c r="D405" t="s">
        <v>249</v>
      </c>
      <c r="E405">
        <v>1</v>
      </c>
      <c r="F405">
        <v>150</v>
      </c>
      <c r="G405">
        <v>60</v>
      </c>
      <c r="H405">
        <v>0</v>
      </c>
      <c r="I405">
        <v>0</v>
      </c>
      <c r="J405">
        <v>150</v>
      </c>
      <c r="K405" t="s">
        <v>256</v>
      </c>
      <c r="L405" t="s">
        <v>257</v>
      </c>
      <c r="M405" t="s">
        <v>267</v>
      </c>
      <c r="N405" t="s">
        <v>271</v>
      </c>
      <c r="O405">
        <v>90</v>
      </c>
      <c r="P405">
        <v>60</v>
      </c>
      <c r="Q405" t="s">
        <v>288</v>
      </c>
      <c r="R405" t="s">
        <v>299</v>
      </c>
      <c r="S405">
        <v>0</v>
      </c>
    </row>
    <row r="406" spans="1:19" x14ac:dyDescent="0.3">
      <c r="A406" t="s">
        <v>48</v>
      </c>
      <c r="B406" s="2">
        <v>45376</v>
      </c>
      <c r="C406" t="s">
        <v>236</v>
      </c>
      <c r="D406" t="s">
        <v>249</v>
      </c>
      <c r="E406">
        <v>1</v>
      </c>
      <c r="F406">
        <v>200</v>
      </c>
      <c r="G406">
        <v>60</v>
      </c>
      <c r="H406">
        <v>0</v>
      </c>
      <c r="I406">
        <v>0</v>
      </c>
      <c r="J406">
        <v>200</v>
      </c>
      <c r="K406" t="s">
        <v>256</v>
      </c>
      <c r="L406" t="s">
        <v>257</v>
      </c>
      <c r="M406" t="s">
        <v>267</v>
      </c>
      <c r="N406" t="s">
        <v>271</v>
      </c>
      <c r="O406">
        <v>140</v>
      </c>
      <c r="P406">
        <v>70</v>
      </c>
      <c r="Q406" t="s">
        <v>288</v>
      </c>
      <c r="R406" t="s">
        <v>299</v>
      </c>
      <c r="S406">
        <v>0</v>
      </c>
    </row>
    <row r="407" spans="1:19" x14ac:dyDescent="0.3">
      <c r="A407" t="s">
        <v>48</v>
      </c>
      <c r="B407" s="2">
        <v>45376</v>
      </c>
      <c r="C407" t="s">
        <v>236</v>
      </c>
      <c r="D407" t="s">
        <v>249</v>
      </c>
      <c r="E407">
        <v>1</v>
      </c>
      <c r="F407">
        <v>180</v>
      </c>
      <c r="G407">
        <v>60</v>
      </c>
      <c r="H407">
        <v>0</v>
      </c>
      <c r="I407">
        <v>0</v>
      </c>
      <c r="J407">
        <v>180</v>
      </c>
      <c r="K407" t="s">
        <v>256</v>
      </c>
      <c r="L407" t="s">
        <v>257</v>
      </c>
      <c r="M407" t="s">
        <v>267</v>
      </c>
      <c r="N407" t="s">
        <v>271</v>
      </c>
      <c r="O407">
        <v>120</v>
      </c>
      <c r="P407">
        <v>66.7</v>
      </c>
      <c r="Q407" t="s">
        <v>288</v>
      </c>
      <c r="R407" t="s">
        <v>299</v>
      </c>
      <c r="S407">
        <v>0</v>
      </c>
    </row>
    <row r="408" spans="1:19" x14ac:dyDescent="0.3">
      <c r="A408" t="s">
        <v>48</v>
      </c>
      <c r="B408" s="2">
        <v>45376</v>
      </c>
      <c r="C408" t="s">
        <v>236</v>
      </c>
      <c r="D408" t="s">
        <v>249</v>
      </c>
      <c r="E408">
        <v>1</v>
      </c>
      <c r="F408">
        <v>120</v>
      </c>
      <c r="G408">
        <v>60</v>
      </c>
      <c r="H408">
        <v>0</v>
      </c>
      <c r="I408">
        <v>0</v>
      </c>
      <c r="J408">
        <v>120</v>
      </c>
      <c r="K408" t="s">
        <v>256</v>
      </c>
      <c r="L408" t="s">
        <v>257</v>
      </c>
      <c r="M408" t="s">
        <v>267</v>
      </c>
      <c r="N408" t="s">
        <v>271</v>
      </c>
      <c r="O408">
        <v>60</v>
      </c>
      <c r="P408">
        <v>50</v>
      </c>
      <c r="Q408" t="s">
        <v>288</v>
      </c>
      <c r="R408" t="s">
        <v>299</v>
      </c>
      <c r="S408">
        <v>0</v>
      </c>
    </row>
    <row r="409" spans="1:19" x14ac:dyDescent="0.3">
      <c r="A409" t="s">
        <v>48</v>
      </c>
      <c r="B409" s="2">
        <v>45376</v>
      </c>
      <c r="C409" t="s">
        <v>236</v>
      </c>
      <c r="D409" t="s">
        <v>249</v>
      </c>
      <c r="E409">
        <v>1</v>
      </c>
      <c r="F409">
        <v>120</v>
      </c>
      <c r="G409">
        <v>60</v>
      </c>
      <c r="H409">
        <v>0</v>
      </c>
      <c r="I409">
        <v>0</v>
      </c>
      <c r="J409">
        <v>120</v>
      </c>
      <c r="K409" t="s">
        <v>256</v>
      </c>
      <c r="L409" t="s">
        <v>257</v>
      </c>
      <c r="M409" t="s">
        <v>267</v>
      </c>
      <c r="N409" t="s">
        <v>271</v>
      </c>
      <c r="O409">
        <v>60</v>
      </c>
      <c r="P409">
        <v>50</v>
      </c>
      <c r="Q409" t="s">
        <v>288</v>
      </c>
      <c r="R409" t="s">
        <v>299</v>
      </c>
      <c r="S409">
        <v>0</v>
      </c>
    </row>
    <row r="410" spans="1:19" x14ac:dyDescent="0.3">
      <c r="A410" t="s">
        <v>48</v>
      </c>
      <c r="B410" s="2">
        <v>45376</v>
      </c>
      <c r="C410" t="s">
        <v>236</v>
      </c>
      <c r="D410" t="s">
        <v>249</v>
      </c>
      <c r="E410">
        <v>1</v>
      </c>
      <c r="F410">
        <v>180</v>
      </c>
      <c r="G410">
        <v>60</v>
      </c>
      <c r="H410">
        <v>0</v>
      </c>
      <c r="I410">
        <v>0</v>
      </c>
      <c r="J410">
        <v>180</v>
      </c>
      <c r="K410" t="s">
        <v>256</v>
      </c>
      <c r="L410" t="s">
        <v>257</v>
      </c>
      <c r="M410" t="s">
        <v>267</v>
      </c>
      <c r="N410" t="s">
        <v>271</v>
      </c>
      <c r="O410">
        <v>120</v>
      </c>
      <c r="P410">
        <v>66.7</v>
      </c>
      <c r="Q410" t="s">
        <v>288</v>
      </c>
      <c r="R410" t="s">
        <v>299</v>
      </c>
      <c r="S410">
        <v>0</v>
      </c>
    </row>
    <row r="411" spans="1:19" x14ac:dyDescent="0.3">
      <c r="A411" t="s">
        <v>48</v>
      </c>
      <c r="B411" s="2">
        <v>45376</v>
      </c>
      <c r="C411" t="s">
        <v>236</v>
      </c>
      <c r="D411" t="s">
        <v>249</v>
      </c>
      <c r="E411">
        <v>1</v>
      </c>
      <c r="F411">
        <v>180</v>
      </c>
      <c r="G411">
        <v>60</v>
      </c>
      <c r="H411">
        <v>0</v>
      </c>
      <c r="I411">
        <v>0</v>
      </c>
      <c r="J411">
        <v>180</v>
      </c>
      <c r="K411" t="s">
        <v>256</v>
      </c>
      <c r="L411" t="s">
        <v>257</v>
      </c>
      <c r="M411" t="s">
        <v>267</v>
      </c>
      <c r="N411" t="s">
        <v>271</v>
      </c>
      <c r="O411">
        <v>120</v>
      </c>
      <c r="P411">
        <v>66.7</v>
      </c>
      <c r="Q411" t="s">
        <v>288</v>
      </c>
      <c r="R411" t="s">
        <v>299</v>
      </c>
      <c r="S411">
        <v>0</v>
      </c>
    </row>
    <row r="412" spans="1:19" x14ac:dyDescent="0.3">
      <c r="A412" t="s">
        <v>48</v>
      </c>
      <c r="B412" s="2">
        <v>45376</v>
      </c>
      <c r="C412" t="s">
        <v>236</v>
      </c>
      <c r="D412" t="s">
        <v>249</v>
      </c>
      <c r="E412">
        <v>1</v>
      </c>
      <c r="F412">
        <v>150</v>
      </c>
      <c r="G412">
        <v>60</v>
      </c>
      <c r="H412">
        <v>0</v>
      </c>
      <c r="I412">
        <v>0</v>
      </c>
      <c r="J412">
        <v>150</v>
      </c>
      <c r="K412" t="s">
        <v>256</v>
      </c>
      <c r="L412" t="s">
        <v>257</v>
      </c>
      <c r="M412" t="s">
        <v>267</v>
      </c>
      <c r="N412" t="s">
        <v>271</v>
      </c>
      <c r="O412">
        <v>90</v>
      </c>
      <c r="P412">
        <v>60</v>
      </c>
      <c r="Q412" t="s">
        <v>288</v>
      </c>
      <c r="R412" t="s">
        <v>299</v>
      </c>
      <c r="S412">
        <v>0</v>
      </c>
    </row>
    <row r="413" spans="1:19" x14ac:dyDescent="0.3">
      <c r="A413" t="s">
        <v>48</v>
      </c>
      <c r="B413" s="2">
        <v>45376</v>
      </c>
      <c r="C413" t="s">
        <v>236</v>
      </c>
      <c r="D413" t="s">
        <v>249</v>
      </c>
      <c r="E413">
        <v>1</v>
      </c>
      <c r="F413">
        <v>150</v>
      </c>
      <c r="G413">
        <v>60</v>
      </c>
      <c r="H413">
        <v>0</v>
      </c>
      <c r="I413">
        <v>0</v>
      </c>
      <c r="J413">
        <v>150</v>
      </c>
      <c r="K413" t="s">
        <v>256</v>
      </c>
      <c r="L413" t="s">
        <v>257</v>
      </c>
      <c r="M413" t="s">
        <v>267</v>
      </c>
      <c r="N413" t="s">
        <v>271</v>
      </c>
      <c r="O413">
        <v>90</v>
      </c>
      <c r="P413">
        <v>60</v>
      </c>
      <c r="Q413" t="s">
        <v>288</v>
      </c>
      <c r="R413" t="s">
        <v>299</v>
      </c>
      <c r="S413">
        <v>0</v>
      </c>
    </row>
    <row r="414" spans="1:19" x14ac:dyDescent="0.3">
      <c r="A414" t="s">
        <v>48</v>
      </c>
      <c r="B414" s="2">
        <v>45376</v>
      </c>
      <c r="C414" t="s">
        <v>236</v>
      </c>
      <c r="D414" t="s">
        <v>249</v>
      </c>
      <c r="E414">
        <v>1</v>
      </c>
      <c r="F414">
        <v>180</v>
      </c>
      <c r="G414">
        <v>60</v>
      </c>
      <c r="H414">
        <v>0</v>
      </c>
      <c r="I414">
        <v>0</v>
      </c>
      <c r="J414">
        <v>180</v>
      </c>
      <c r="K414" t="s">
        <v>256</v>
      </c>
      <c r="L414" t="s">
        <v>257</v>
      </c>
      <c r="M414" t="s">
        <v>267</v>
      </c>
      <c r="N414" t="s">
        <v>271</v>
      </c>
      <c r="O414">
        <v>120</v>
      </c>
      <c r="P414">
        <v>66.7</v>
      </c>
      <c r="Q414" t="s">
        <v>288</v>
      </c>
      <c r="R414" t="s">
        <v>299</v>
      </c>
      <c r="S414">
        <v>0</v>
      </c>
    </row>
    <row r="415" spans="1:19" x14ac:dyDescent="0.3">
      <c r="A415" t="s">
        <v>48</v>
      </c>
      <c r="B415" s="2">
        <v>45376</v>
      </c>
      <c r="C415" t="s">
        <v>236</v>
      </c>
      <c r="D415" t="s">
        <v>249</v>
      </c>
      <c r="E415">
        <v>1</v>
      </c>
      <c r="F415">
        <v>120</v>
      </c>
      <c r="G415">
        <v>60</v>
      </c>
      <c r="H415">
        <v>0</v>
      </c>
      <c r="I415">
        <v>0</v>
      </c>
      <c r="J415">
        <v>120</v>
      </c>
      <c r="K415" t="s">
        <v>256</v>
      </c>
      <c r="L415" t="s">
        <v>257</v>
      </c>
      <c r="M415" t="s">
        <v>267</v>
      </c>
      <c r="N415" t="s">
        <v>271</v>
      </c>
      <c r="O415">
        <v>60</v>
      </c>
      <c r="P415">
        <v>50</v>
      </c>
      <c r="Q415" t="s">
        <v>288</v>
      </c>
      <c r="R415" t="s">
        <v>299</v>
      </c>
      <c r="S415">
        <v>0</v>
      </c>
    </row>
    <row r="416" spans="1:19" x14ac:dyDescent="0.3">
      <c r="A416" t="s">
        <v>48</v>
      </c>
      <c r="B416" s="2">
        <v>45376</v>
      </c>
      <c r="C416" t="s">
        <v>236</v>
      </c>
      <c r="D416" t="s">
        <v>249</v>
      </c>
      <c r="E416">
        <v>1</v>
      </c>
      <c r="F416">
        <v>180</v>
      </c>
      <c r="G416">
        <v>60</v>
      </c>
      <c r="H416">
        <v>0</v>
      </c>
      <c r="I416">
        <v>0</v>
      </c>
      <c r="J416">
        <v>180</v>
      </c>
      <c r="K416" t="s">
        <v>256</v>
      </c>
      <c r="L416" t="s">
        <v>257</v>
      </c>
      <c r="M416" t="s">
        <v>267</v>
      </c>
      <c r="N416" t="s">
        <v>271</v>
      </c>
      <c r="O416">
        <v>120</v>
      </c>
      <c r="P416">
        <v>66.7</v>
      </c>
      <c r="Q416" t="s">
        <v>288</v>
      </c>
      <c r="R416" t="s">
        <v>299</v>
      </c>
      <c r="S416">
        <v>0</v>
      </c>
    </row>
    <row r="417" spans="1:19" x14ac:dyDescent="0.3">
      <c r="A417" t="s">
        <v>48</v>
      </c>
      <c r="B417" s="2">
        <v>45376</v>
      </c>
      <c r="C417" t="s">
        <v>236</v>
      </c>
      <c r="D417" t="s">
        <v>249</v>
      </c>
      <c r="E417">
        <v>1</v>
      </c>
      <c r="F417">
        <v>120</v>
      </c>
      <c r="G417">
        <v>60</v>
      </c>
      <c r="H417">
        <v>0</v>
      </c>
      <c r="I417">
        <v>0</v>
      </c>
      <c r="J417">
        <v>120</v>
      </c>
      <c r="K417" t="s">
        <v>256</v>
      </c>
      <c r="L417" t="s">
        <v>257</v>
      </c>
      <c r="M417" t="s">
        <v>267</v>
      </c>
      <c r="N417" t="s">
        <v>271</v>
      </c>
      <c r="O417">
        <v>60</v>
      </c>
      <c r="P417">
        <v>50</v>
      </c>
      <c r="Q417" t="s">
        <v>288</v>
      </c>
      <c r="R417" t="s">
        <v>299</v>
      </c>
      <c r="S417">
        <v>0</v>
      </c>
    </row>
    <row r="418" spans="1:19" x14ac:dyDescent="0.3">
      <c r="A418" t="s">
        <v>48</v>
      </c>
      <c r="B418" s="2">
        <v>45376</v>
      </c>
      <c r="C418" t="s">
        <v>236</v>
      </c>
      <c r="D418" t="s">
        <v>249</v>
      </c>
      <c r="E418">
        <v>1</v>
      </c>
      <c r="F418">
        <v>180</v>
      </c>
      <c r="G418">
        <v>60</v>
      </c>
      <c r="H418">
        <v>0</v>
      </c>
      <c r="I418">
        <v>0</v>
      </c>
      <c r="J418">
        <v>180</v>
      </c>
      <c r="K418" t="s">
        <v>256</v>
      </c>
      <c r="L418" t="s">
        <v>257</v>
      </c>
      <c r="M418" t="s">
        <v>267</v>
      </c>
      <c r="N418" t="s">
        <v>271</v>
      </c>
      <c r="O418">
        <v>120</v>
      </c>
      <c r="P418">
        <v>66.7</v>
      </c>
      <c r="Q418" t="s">
        <v>288</v>
      </c>
      <c r="R418" t="s">
        <v>299</v>
      </c>
      <c r="S418">
        <v>0</v>
      </c>
    </row>
    <row r="419" spans="1:19" x14ac:dyDescent="0.3">
      <c r="A419" t="s">
        <v>48</v>
      </c>
      <c r="B419" s="2">
        <v>45376</v>
      </c>
      <c r="C419" t="s">
        <v>236</v>
      </c>
      <c r="D419" t="s">
        <v>249</v>
      </c>
      <c r="E419">
        <v>1</v>
      </c>
      <c r="F419">
        <v>200</v>
      </c>
      <c r="G419">
        <v>60</v>
      </c>
      <c r="H419">
        <v>0</v>
      </c>
      <c r="I419">
        <v>0</v>
      </c>
      <c r="J419">
        <v>200</v>
      </c>
      <c r="K419" t="s">
        <v>256</v>
      </c>
      <c r="L419" t="s">
        <v>257</v>
      </c>
      <c r="M419" t="s">
        <v>267</v>
      </c>
      <c r="N419" t="s">
        <v>271</v>
      </c>
      <c r="O419">
        <v>140</v>
      </c>
      <c r="P419">
        <v>70</v>
      </c>
      <c r="Q419" t="s">
        <v>288</v>
      </c>
      <c r="R419" t="s">
        <v>299</v>
      </c>
      <c r="S419">
        <v>0</v>
      </c>
    </row>
    <row r="420" spans="1:19" x14ac:dyDescent="0.3">
      <c r="A420" t="s">
        <v>115</v>
      </c>
      <c r="B420" s="2">
        <v>45376</v>
      </c>
      <c r="C420" t="s">
        <v>238</v>
      </c>
      <c r="D420" t="s">
        <v>249</v>
      </c>
      <c r="E420">
        <v>1</v>
      </c>
      <c r="F420">
        <v>150</v>
      </c>
      <c r="G420">
        <v>60</v>
      </c>
      <c r="H420">
        <v>12</v>
      </c>
      <c r="I420">
        <v>30</v>
      </c>
      <c r="J420">
        <v>192</v>
      </c>
      <c r="K420" t="s">
        <v>256</v>
      </c>
      <c r="L420" t="s">
        <v>259</v>
      </c>
      <c r="M420" t="s">
        <v>267</v>
      </c>
      <c r="N420" t="s">
        <v>272</v>
      </c>
      <c r="O420">
        <v>90</v>
      </c>
      <c r="P420">
        <v>46.9</v>
      </c>
      <c r="Q420" t="s">
        <v>288</v>
      </c>
      <c r="R420" t="s">
        <v>299</v>
      </c>
      <c r="S420">
        <v>0</v>
      </c>
    </row>
    <row r="421" spans="1:19" x14ac:dyDescent="0.3">
      <c r="A421" t="s">
        <v>115</v>
      </c>
      <c r="B421" s="2">
        <v>45376</v>
      </c>
      <c r="C421" t="s">
        <v>238</v>
      </c>
      <c r="D421" t="s">
        <v>249</v>
      </c>
      <c r="E421">
        <v>1</v>
      </c>
      <c r="F421">
        <v>180</v>
      </c>
      <c r="G421">
        <v>60</v>
      </c>
      <c r="H421">
        <v>12</v>
      </c>
      <c r="I421">
        <v>30</v>
      </c>
      <c r="J421">
        <v>222</v>
      </c>
      <c r="K421" t="s">
        <v>256</v>
      </c>
      <c r="L421" t="s">
        <v>259</v>
      </c>
      <c r="M421" t="s">
        <v>267</v>
      </c>
      <c r="N421" t="s">
        <v>272</v>
      </c>
      <c r="O421">
        <v>120</v>
      </c>
      <c r="P421">
        <v>54.1</v>
      </c>
      <c r="Q421" t="s">
        <v>288</v>
      </c>
      <c r="R421" t="s">
        <v>299</v>
      </c>
      <c r="S421">
        <v>0</v>
      </c>
    </row>
    <row r="422" spans="1:19" x14ac:dyDescent="0.3">
      <c r="A422" t="s">
        <v>115</v>
      </c>
      <c r="B422" s="2">
        <v>45376</v>
      </c>
      <c r="C422" t="s">
        <v>238</v>
      </c>
      <c r="D422" t="s">
        <v>249</v>
      </c>
      <c r="E422">
        <v>1</v>
      </c>
      <c r="F422">
        <v>150</v>
      </c>
      <c r="G422">
        <v>60</v>
      </c>
      <c r="H422">
        <v>12</v>
      </c>
      <c r="I422">
        <v>30</v>
      </c>
      <c r="J422">
        <v>192</v>
      </c>
      <c r="K422" t="s">
        <v>256</v>
      </c>
      <c r="L422" t="s">
        <v>259</v>
      </c>
      <c r="M422" t="s">
        <v>267</v>
      </c>
      <c r="N422" t="s">
        <v>272</v>
      </c>
      <c r="O422">
        <v>90</v>
      </c>
      <c r="P422">
        <v>46.9</v>
      </c>
      <c r="Q422" t="s">
        <v>288</v>
      </c>
      <c r="R422" t="s">
        <v>299</v>
      </c>
      <c r="S422">
        <v>0</v>
      </c>
    </row>
    <row r="423" spans="1:19" x14ac:dyDescent="0.3">
      <c r="A423" t="s">
        <v>115</v>
      </c>
      <c r="B423" s="2">
        <v>45376</v>
      </c>
      <c r="C423" t="s">
        <v>238</v>
      </c>
      <c r="D423" t="s">
        <v>249</v>
      </c>
      <c r="E423">
        <v>1</v>
      </c>
      <c r="F423">
        <v>180</v>
      </c>
      <c r="G423">
        <v>60</v>
      </c>
      <c r="H423">
        <v>12</v>
      </c>
      <c r="I423">
        <v>30</v>
      </c>
      <c r="J423">
        <v>222</v>
      </c>
      <c r="K423" t="s">
        <v>256</v>
      </c>
      <c r="L423" t="s">
        <v>259</v>
      </c>
      <c r="M423" t="s">
        <v>267</v>
      </c>
      <c r="N423" t="s">
        <v>272</v>
      </c>
      <c r="O423">
        <v>120</v>
      </c>
      <c r="P423">
        <v>54.1</v>
      </c>
      <c r="Q423" t="s">
        <v>288</v>
      </c>
      <c r="R423" t="s">
        <v>299</v>
      </c>
      <c r="S423">
        <v>0</v>
      </c>
    </row>
    <row r="424" spans="1:19" x14ac:dyDescent="0.3">
      <c r="A424" t="s">
        <v>115</v>
      </c>
      <c r="B424" s="2">
        <v>45376</v>
      </c>
      <c r="C424" t="s">
        <v>238</v>
      </c>
      <c r="D424" t="s">
        <v>249</v>
      </c>
      <c r="E424">
        <v>1</v>
      </c>
      <c r="F424">
        <v>180</v>
      </c>
      <c r="G424">
        <v>60</v>
      </c>
      <c r="H424">
        <v>12</v>
      </c>
      <c r="I424">
        <v>30</v>
      </c>
      <c r="J424">
        <v>222</v>
      </c>
      <c r="K424" t="s">
        <v>256</v>
      </c>
      <c r="L424" t="s">
        <v>259</v>
      </c>
      <c r="M424" t="s">
        <v>267</v>
      </c>
      <c r="N424" t="s">
        <v>272</v>
      </c>
      <c r="O424">
        <v>120</v>
      </c>
      <c r="P424">
        <v>54.1</v>
      </c>
      <c r="Q424" t="s">
        <v>288</v>
      </c>
      <c r="R424" t="s">
        <v>299</v>
      </c>
      <c r="S424">
        <v>0</v>
      </c>
    </row>
    <row r="425" spans="1:19" x14ac:dyDescent="0.3">
      <c r="A425" t="s">
        <v>115</v>
      </c>
      <c r="B425" s="2">
        <v>45376</v>
      </c>
      <c r="C425" t="s">
        <v>238</v>
      </c>
      <c r="D425" t="s">
        <v>249</v>
      </c>
      <c r="E425">
        <v>1</v>
      </c>
      <c r="F425">
        <v>150</v>
      </c>
      <c r="G425">
        <v>60</v>
      </c>
      <c r="H425">
        <v>12</v>
      </c>
      <c r="I425">
        <v>30</v>
      </c>
      <c r="J425">
        <v>192</v>
      </c>
      <c r="K425" t="s">
        <v>256</v>
      </c>
      <c r="L425" t="s">
        <v>259</v>
      </c>
      <c r="M425" t="s">
        <v>267</v>
      </c>
      <c r="N425" t="s">
        <v>272</v>
      </c>
      <c r="O425">
        <v>90</v>
      </c>
      <c r="P425">
        <v>46.9</v>
      </c>
      <c r="Q425" t="s">
        <v>288</v>
      </c>
      <c r="R425" t="s">
        <v>299</v>
      </c>
      <c r="S425">
        <v>0</v>
      </c>
    </row>
    <row r="426" spans="1:19" x14ac:dyDescent="0.3">
      <c r="A426" t="s">
        <v>115</v>
      </c>
      <c r="B426" s="2">
        <v>45376</v>
      </c>
      <c r="C426" t="s">
        <v>238</v>
      </c>
      <c r="D426" t="s">
        <v>249</v>
      </c>
      <c r="E426">
        <v>1</v>
      </c>
      <c r="F426">
        <v>120</v>
      </c>
      <c r="G426">
        <v>60</v>
      </c>
      <c r="H426">
        <v>12</v>
      </c>
      <c r="I426">
        <v>30</v>
      </c>
      <c r="J426">
        <v>162</v>
      </c>
      <c r="K426" t="s">
        <v>256</v>
      </c>
      <c r="L426" t="s">
        <v>259</v>
      </c>
      <c r="M426" t="s">
        <v>267</v>
      </c>
      <c r="N426" t="s">
        <v>272</v>
      </c>
      <c r="O426">
        <v>60</v>
      </c>
      <c r="P426">
        <v>37</v>
      </c>
      <c r="Q426" t="s">
        <v>288</v>
      </c>
      <c r="R426" t="s">
        <v>299</v>
      </c>
      <c r="S426">
        <v>0</v>
      </c>
    </row>
    <row r="427" spans="1:19" x14ac:dyDescent="0.3">
      <c r="A427" t="s">
        <v>115</v>
      </c>
      <c r="B427" s="2">
        <v>45376</v>
      </c>
      <c r="C427" t="s">
        <v>238</v>
      </c>
      <c r="D427" t="s">
        <v>249</v>
      </c>
      <c r="E427">
        <v>1</v>
      </c>
      <c r="F427">
        <v>200</v>
      </c>
      <c r="G427">
        <v>60</v>
      </c>
      <c r="H427">
        <v>12</v>
      </c>
      <c r="I427">
        <v>30</v>
      </c>
      <c r="J427">
        <v>242</v>
      </c>
      <c r="K427" t="s">
        <v>256</v>
      </c>
      <c r="L427" t="s">
        <v>259</v>
      </c>
      <c r="M427" t="s">
        <v>267</v>
      </c>
      <c r="N427" t="s">
        <v>272</v>
      </c>
      <c r="O427">
        <v>140</v>
      </c>
      <c r="P427">
        <v>57.9</v>
      </c>
      <c r="Q427" t="s">
        <v>288</v>
      </c>
      <c r="R427" t="s">
        <v>299</v>
      </c>
      <c r="S427">
        <v>0</v>
      </c>
    </row>
    <row r="428" spans="1:19" x14ac:dyDescent="0.3">
      <c r="A428" t="s">
        <v>115</v>
      </c>
      <c r="B428" s="2">
        <v>45376</v>
      </c>
      <c r="C428" t="s">
        <v>238</v>
      </c>
      <c r="D428" t="s">
        <v>249</v>
      </c>
      <c r="E428">
        <v>1</v>
      </c>
      <c r="F428">
        <v>120</v>
      </c>
      <c r="G428">
        <v>60</v>
      </c>
      <c r="H428">
        <v>12</v>
      </c>
      <c r="I428">
        <v>30</v>
      </c>
      <c r="J428">
        <v>162</v>
      </c>
      <c r="K428" t="s">
        <v>256</v>
      </c>
      <c r="L428" t="s">
        <v>259</v>
      </c>
      <c r="M428" t="s">
        <v>267</v>
      </c>
      <c r="N428" t="s">
        <v>272</v>
      </c>
      <c r="O428">
        <v>60</v>
      </c>
      <c r="P428">
        <v>37</v>
      </c>
      <c r="Q428" t="s">
        <v>288</v>
      </c>
      <c r="R428" t="s">
        <v>299</v>
      </c>
      <c r="S428">
        <v>0</v>
      </c>
    </row>
    <row r="429" spans="1:19" x14ac:dyDescent="0.3">
      <c r="A429" t="s">
        <v>115</v>
      </c>
      <c r="B429" s="2">
        <v>45376</v>
      </c>
      <c r="C429" t="s">
        <v>238</v>
      </c>
      <c r="D429" t="s">
        <v>249</v>
      </c>
      <c r="E429">
        <v>1</v>
      </c>
      <c r="F429">
        <v>180</v>
      </c>
      <c r="G429">
        <v>60</v>
      </c>
      <c r="H429">
        <v>12</v>
      </c>
      <c r="I429">
        <v>30</v>
      </c>
      <c r="J429">
        <v>222</v>
      </c>
      <c r="K429" t="s">
        <v>256</v>
      </c>
      <c r="L429" t="s">
        <v>259</v>
      </c>
      <c r="M429" t="s">
        <v>267</v>
      </c>
      <c r="N429" t="s">
        <v>272</v>
      </c>
      <c r="O429">
        <v>120</v>
      </c>
      <c r="P429">
        <v>54.1</v>
      </c>
      <c r="Q429" t="s">
        <v>288</v>
      </c>
      <c r="R429" t="s">
        <v>299</v>
      </c>
      <c r="S429">
        <v>0</v>
      </c>
    </row>
    <row r="430" spans="1:19" x14ac:dyDescent="0.3">
      <c r="A430" t="s">
        <v>115</v>
      </c>
      <c r="B430" s="2">
        <v>45376</v>
      </c>
      <c r="C430" t="s">
        <v>238</v>
      </c>
      <c r="D430" t="s">
        <v>249</v>
      </c>
      <c r="E430">
        <v>1</v>
      </c>
      <c r="F430">
        <v>150</v>
      </c>
      <c r="G430">
        <v>60</v>
      </c>
      <c r="H430">
        <v>12</v>
      </c>
      <c r="I430">
        <v>30</v>
      </c>
      <c r="J430">
        <v>192</v>
      </c>
      <c r="K430" t="s">
        <v>256</v>
      </c>
      <c r="L430" t="s">
        <v>259</v>
      </c>
      <c r="M430" t="s">
        <v>267</v>
      </c>
      <c r="N430" t="s">
        <v>272</v>
      </c>
      <c r="O430">
        <v>90</v>
      </c>
      <c r="P430">
        <v>46.9</v>
      </c>
      <c r="Q430" t="s">
        <v>288</v>
      </c>
      <c r="R430" t="s">
        <v>299</v>
      </c>
      <c r="S430">
        <v>0</v>
      </c>
    </row>
    <row r="431" spans="1:19" x14ac:dyDescent="0.3">
      <c r="A431" t="s">
        <v>115</v>
      </c>
      <c r="B431" s="2">
        <v>45376</v>
      </c>
      <c r="C431" t="s">
        <v>238</v>
      </c>
      <c r="D431" t="s">
        <v>249</v>
      </c>
      <c r="E431">
        <v>1</v>
      </c>
      <c r="F431">
        <v>150</v>
      </c>
      <c r="G431">
        <v>60</v>
      </c>
      <c r="H431">
        <v>12</v>
      </c>
      <c r="I431">
        <v>30</v>
      </c>
      <c r="J431">
        <v>192</v>
      </c>
      <c r="K431" t="s">
        <v>256</v>
      </c>
      <c r="L431" t="s">
        <v>259</v>
      </c>
      <c r="M431" t="s">
        <v>267</v>
      </c>
      <c r="N431" t="s">
        <v>272</v>
      </c>
      <c r="O431">
        <v>90</v>
      </c>
      <c r="P431">
        <v>46.9</v>
      </c>
      <c r="Q431" t="s">
        <v>288</v>
      </c>
      <c r="R431" t="s">
        <v>299</v>
      </c>
      <c r="S431">
        <v>0</v>
      </c>
    </row>
    <row r="432" spans="1:19" x14ac:dyDescent="0.3">
      <c r="A432" t="s">
        <v>115</v>
      </c>
      <c r="B432" s="2">
        <v>45376</v>
      </c>
      <c r="C432" t="s">
        <v>238</v>
      </c>
      <c r="D432" t="s">
        <v>249</v>
      </c>
      <c r="E432">
        <v>1</v>
      </c>
      <c r="F432">
        <v>200</v>
      </c>
      <c r="G432">
        <v>60</v>
      </c>
      <c r="H432">
        <v>12</v>
      </c>
      <c r="I432">
        <v>30</v>
      </c>
      <c r="J432">
        <v>242</v>
      </c>
      <c r="K432" t="s">
        <v>256</v>
      </c>
      <c r="L432" t="s">
        <v>259</v>
      </c>
      <c r="M432" t="s">
        <v>267</v>
      </c>
      <c r="N432" t="s">
        <v>272</v>
      </c>
      <c r="O432">
        <v>140</v>
      </c>
      <c r="P432">
        <v>57.9</v>
      </c>
      <c r="Q432" t="s">
        <v>288</v>
      </c>
      <c r="R432" t="s">
        <v>299</v>
      </c>
      <c r="S432">
        <v>0</v>
      </c>
    </row>
    <row r="433" spans="1:19" x14ac:dyDescent="0.3">
      <c r="A433" t="s">
        <v>115</v>
      </c>
      <c r="B433" s="2">
        <v>45376</v>
      </c>
      <c r="C433" t="s">
        <v>238</v>
      </c>
      <c r="D433" t="s">
        <v>249</v>
      </c>
      <c r="E433">
        <v>1</v>
      </c>
      <c r="F433">
        <v>120</v>
      </c>
      <c r="G433">
        <v>60</v>
      </c>
      <c r="H433">
        <v>12</v>
      </c>
      <c r="I433">
        <v>30</v>
      </c>
      <c r="J433">
        <v>162</v>
      </c>
      <c r="K433" t="s">
        <v>256</v>
      </c>
      <c r="L433" t="s">
        <v>259</v>
      </c>
      <c r="M433" t="s">
        <v>267</v>
      </c>
      <c r="N433" t="s">
        <v>272</v>
      </c>
      <c r="O433">
        <v>60</v>
      </c>
      <c r="P433">
        <v>37</v>
      </c>
      <c r="Q433" t="s">
        <v>288</v>
      </c>
      <c r="R433" t="s">
        <v>299</v>
      </c>
      <c r="S433">
        <v>0</v>
      </c>
    </row>
    <row r="434" spans="1:19" x14ac:dyDescent="0.3">
      <c r="A434" t="s">
        <v>115</v>
      </c>
      <c r="B434" s="2">
        <v>45376</v>
      </c>
      <c r="C434" t="s">
        <v>238</v>
      </c>
      <c r="D434" t="s">
        <v>249</v>
      </c>
      <c r="E434">
        <v>1</v>
      </c>
      <c r="F434">
        <v>150</v>
      </c>
      <c r="G434">
        <v>60</v>
      </c>
      <c r="H434">
        <v>12</v>
      </c>
      <c r="I434">
        <v>30</v>
      </c>
      <c r="J434">
        <v>192</v>
      </c>
      <c r="K434" t="s">
        <v>256</v>
      </c>
      <c r="L434" t="s">
        <v>259</v>
      </c>
      <c r="M434" t="s">
        <v>267</v>
      </c>
      <c r="N434" t="s">
        <v>272</v>
      </c>
      <c r="O434">
        <v>90</v>
      </c>
      <c r="P434">
        <v>46.9</v>
      </c>
      <c r="Q434" t="s">
        <v>288</v>
      </c>
      <c r="R434" t="s">
        <v>299</v>
      </c>
      <c r="S434">
        <v>0</v>
      </c>
    </row>
    <row r="435" spans="1:19" x14ac:dyDescent="0.3">
      <c r="A435" t="s">
        <v>115</v>
      </c>
      <c r="B435" s="2">
        <v>45376</v>
      </c>
      <c r="C435" t="s">
        <v>238</v>
      </c>
      <c r="D435" t="s">
        <v>249</v>
      </c>
      <c r="E435">
        <v>1</v>
      </c>
      <c r="F435">
        <v>200</v>
      </c>
      <c r="G435">
        <v>60</v>
      </c>
      <c r="H435">
        <v>12</v>
      </c>
      <c r="I435">
        <v>30</v>
      </c>
      <c r="J435">
        <v>242</v>
      </c>
      <c r="K435" t="s">
        <v>256</v>
      </c>
      <c r="L435" t="s">
        <v>259</v>
      </c>
      <c r="M435" t="s">
        <v>267</v>
      </c>
      <c r="N435" t="s">
        <v>272</v>
      </c>
      <c r="O435">
        <v>140</v>
      </c>
      <c r="P435">
        <v>57.9</v>
      </c>
      <c r="Q435" t="s">
        <v>288</v>
      </c>
      <c r="R435" t="s">
        <v>299</v>
      </c>
      <c r="S435">
        <v>0</v>
      </c>
    </row>
    <row r="436" spans="1:19" x14ac:dyDescent="0.3">
      <c r="A436" t="s">
        <v>115</v>
      </c>
      <c r="B436" s="2">
        <v>45376</v>
      </c>
      <c r="C436" t="s">
        <v>238</v>
      </c>
      <c r="D436" t="s">
        <v>249</v>
      </c>
      <c r="E436">
        <v>1</v>
      </c>
      <c r="F436">
        <v>180</v>
      </c>
      <c r="G436">
        <v>60</v>
      </c>
      <c r="H436">
        <v>12</v>
      </c>
      <c r="I436">
        <v>30</v>
      </c>
      <c r="J436">
        <v>222</v>
      </c>
      <c r="K436" t="s">
        <v>256</v>
      </c>
      <c r="L436" t="s">
        <v>259</v>
      </c>
      <c r="M436" t="s">
        <v>267</v>
      </c>
      <c r="N436" t="s">
        <v>272</v>
      </c>
      <c r="O436">
        <v>120</v>
      </c>
      <c r="P436">
        <v>54.1</v>
      </c>
      <c r="Q436" t="s">
        <v>288</v>
      </c>
      <c r="R436" t="s">
        <v>299</v>
      </c>
      <c r="S436">
        <v>0</v>
      </c>
    </row>
    <row r="437" spans="1:19" x14ac:dyDescent="0.3">
      <c r="A437" t="s">
        <v>115</v>
      </c>
      <c r="B437" s="2">
        <v>45376</v>
      </c>
      <c r="C437" t="s">
        <v>238</v>
      </c>
      <c r="D437" t="s">
        <v>249</v>
      </c>
      <c r="E437">
        <v>1</v>
      </c>
      <c r="F437">
        <v>120</v>
      </c>
      <c r="G437">
        <v>60</v>
      </c>
      <c r="H437">
        <v>12</v>
      </c>
      <c r="I437">
        <v>30</v>
      </c>
      <c r="J437">
        <v>162</v>
      </c>
      <c r="K437" t="s">
        <v>256</v>
      </c>
      <c r="L437" t="s">
        <v>259</v>
      </c>
      <c r="M437" t="s">
        <v>267</v>
      </c>
      <c r="N437" t="s">
        <v>272</v>
      </c>
      <c r="O437">
        <v>60</v>
      </c>
      <c r="P437">
        <v>37</v>
      </c>
      <c r="Q437" t="s">
        <v>288</v>
      </c>
      <c r="R437" t="s">
        <v>299</v>
      </c>
      <c r="S437">
        <v>0</v>
      </c>
    </row>
    <row r="438" spans="1:19" x14ac:dyDescent="0.3">
      <c r="A438" t="s">
        <v>115</v>
      </c>
      <c r="B438" s="2">
        <v>45376</v>
      </c>
      <c r="C438" t="s">
        <v>238</v>
      </c>
      <c r="D438" t="s">
        <v>249</v>
      </c>
      <c r="E438">
        <v>1</v>
      </c>
      <c r="F438">
        <v>120</v>
      </c>
      <c r="G438">
        <v>60</v>
      </c>
      <c r="H438">
        <v>12</v>
      </c>
      <c r="I438">
        <v>30</v>
      </c>
      <c r="J438">
        <v>162</v>
      </c>
      <c r="K438" t="s">
        <v>256</v>
      </c>
      <c r="L438" t="s">
        <v>259</v>
      </c>
      <c r="M438" t="s">
        <v>267</v>
      </c>
      <c r="N438" t="s">
        <v>272</v>
      </c>
      <c r="O438">
        <v>60</v>
      </c>
      <c r="P438">
        <v>37</v>
      </c>
      <c r="Q438" t="s">
        <v>288</v>
      </c>
      <c r="R438" t="s">
        <v>299</v>
      </c>
      <c r="S438">
        <v>0</v>
      </c>
    </row>
    <row r="439" spans="1:19" x14ac:dyDescent="0.3">
      <c r="A439" t="s">
        <v>115</v>
      </c>
      <c r="B439" s="2">
        <v>45376</v>
      </c>
      <c r="C439" t="s">
        <v>238</v>
      </c>
      <c r="D439" t="s">
        <v>249</v>
      </c>
      <c r="E439">
        <v>1</v>
      </c>
      <c r="F439">
        <v>180</v>
      </c>
      <c r="G439">
        <v>60</v>
      </c>
      <c r="H439">
        <v>12</v>
      </c>
      <c r="I439">
        <v>30</v>
      </c>
      <c r="J439">
        <v>222</v>
      </c>
      <c r="K439" t="s">
        <v>256</v>
      </c>
      <c r="L439" t="s">
        <v>259</v>
      </c>
      <c r="M439" t="s">
        <v>267</v>
      </c>
      <c r="N439" t="s">
        <v>272</v>
      </c>
      <c r="O439">
        <v>120</v>
      </c>
      <c r="P439">
        <v>54.1</v>
      </c>
      <c r="Q439" t="s">
        <v>288</v>
      </c>
      <c r="R439" t="s">
        <v>299</v>
      </c>
      <c r="S439">
        <v>0</v>
      </c>
    </row>
    <row r="440" spans="1:19" x14ac:dyDescent="0.3">
      <c r="A440" t="s">
        <v>115</v>
      </c>
      <c r="B440" s="2">
        <v>45376</v>
      </c>
      <c r="C440" t="s">
        <v>238</v>
      </c>
      <c r="D440" t="s">
        <v>249</v>
      </c>
      <c r="E440">
        <v>1</v>
      </c>
      <c r="F440">
        <v>180</v>
      </c>
      <c r="G440">
        <v>60</v>
      </c>
      <c r="H440">
        <v>12</v>
      </c>
      <c r="I440">
        <v>30</v>
      </c>
      <c r="J440">
        <v>222</v>
      </c>
      <c r="K440" t="s">
        <v>256</v>
      </c>
      <c r="L440" t="s">
        <v>259</v>
      </c>
      <c r="M440" t="s">
        <v>267</v>
      </c>
      <c r="N440" t="s">
        <v>272</v>
      </c>
      <c r="O440">
        <v>120</v>
      </c>
      <c r="P440">
        <v>54.1</v>
      </c>
      <c r="Q440" t="s">
        <v>288</v>
      </c>
      <c r="R440" t="s">
        <v>299</v>
      </c>
      <c r="S440">
        <v>0</v>
      </c>
    </row>
    <row r="441" spans="1:19" x14ac:dyDescent="0.3">
      <c r="A441" t="s">
        <v>115</v>
      </c>
      <c r="B441" s="2">
        <v>45376</v>
      </c>
      <c r="C441" t="s">
        <v>238</v>
      </c>
      <c r="D441" t="s">
        <v>249</v>
      </c>
      <c r="E441">
        <v>1</v>
      </c>
      <c r="F441">
        <v>150</v>
      </c>
      <c r="G441">
        <v>60</v>
      </c>
      <c r="H441">
        <v>12</v>
      </c>
      <c r="I441">
        <v>30</v>
      </c>
      <c r="J441">
        <v>192</v>
      </c>
      <c r="K441" t="s">
        <v>256</v>
      </c>
      <c r="L441" t="s">
        <v>259</v>
      </c>
      <c r="M441" t="s">
        <v>267</v>
      </c>
      <c r="N441" t="s">
        <v>272</v>
      </c>
      <c r="O441">
        <v>90</v>
      </c>
      <c r="P441">
        <v>46.9</v>
      </c>
      <c r="Q441" t="s">
        <v>288</v>
      </c>
      <c r="R441" t="s">
        <v>299</v>
      </c>
      <c r="S441">
        <v>0</v>
      </c>
    </row>
    <row r="442" spans="1:19" x14ac:dyDescent="0.3">
      <c r="A442" t="s">
        <v>115</v>
      </c>
      <c r="B442" s="2">
        <v>45376</v>
      </c>
      <c r="C442" t="s">
        <v>238</v>
      </c>
      <c r="D442" t="s">
        <v>249</v>
      </c>
      <c r="E442">
        <v>1</v>
      </c>
      <c r="F442">
        <v>150</v>
      </c>
      <c r="G442">
        <v>60</v>
      </c>
      <c r="H442">
        <v>12</v>
      </c>
      <c r="I442">
        <v>30</v>
      </c>
      <c r="J442">
        <v>192</v>
      </c>
      <c r="K442" t="s">
        <v>256</v>
      </c>
      <c r="L442" t="s">
        <v>259</v>
      </c>
      <c r="M442" t="s">
        <v>267</v>
      </c>
      <c r="N442" t="s">
        <v>272</v>
      </c>
      <c r="O442">
        <v>90</v>
      </c>
      <c r="P442">
        <v>46.9</v>
      </c>
      <c r="Q442" t="s">
        <v>288</v>
      </c>
      <c r="R442" t="s">
        <v>299</v>
      </c>
      <c r="S442">
        <v>0</v>
      </c>
    </row>
    <row r="443" spans="1:19" x14ac:dyDescent="0.3">
      <c r="A443" t="s">
        <v>115</v>
      </c>
      <c r="B443" s="2">
        <v>45376</v>
      </c>
      <c r="C443" t="s">
        <v>238</v>
      </c>
      <c r="D443" t="s">
        <v>249</v>
      </c>
      <c r="E443">
        <v>1</v>
      </c>
      <c r="F443">
        <v>180</v>
      </c>
      <c r="G443">
        <v>60</v>
      </c>
      <c r="H443">
        <v>12</v>
      </c>
      <c r="I443">
        <v>30</v>
      </c>
      <c r="J443">
        <v>222</v>
      </c>
      <c r="K443" t="s">
        <v>256</v>
      </c>
      <c r="L443" t="s">
        <v>259</v>
      </c>
      <c r="M443" t="s">
        <v>267</v>
      </c>
      <c r="N443" t="s">
        <v>272</v>
      </c>
      <c r="O443">
        <v>120</v>
      </c>
      <c r="P443">
        <v>54.1</v>
      </c>
      <c r="Q443" t="s">
        <v>288</v>
      </c>
      <c r="R443" t="s">
        <v>299</v>
      </c>
      <c r="S443">
        <v>0</v>
      </c>
    </row>
    <row r="444" spans="1:19" x14ac:dyDescent="0.3">
      <c r="A444" t="s">
        <v>115</v>
      </c>
      <c r="B444" s="2">
        <v>45376</v>
      </c>
      <c r="C444" t="s">
        <v>238</v>
      </c>
      <c r="D444" t="s">
        <v>249</v>
      </c>
      <c r="E444">
        <v>1</v>
      </c>
      <c r="F444">
        <v>120</v>
      </c>
      <c r="G444">
        <v>60</v>
      </c>
      <c r="H444">
        <v>12</v>
      </c>
      <c r="I444">
        <v>30</v>
      </c>
      <c r="J444">
        <v>162</v>
      </c>
      <c r="K444" t="s">
        <v>256</v>
      </c>
      <c r="L444" t="s">
        <v>259</v>
      </c>
      <c r="M444" t="s">
        <v>267</v>
      </c>
      <c r="N444" t="s">
        <v>272</v>
      </c>
      <c r="O444">
        <v>60</v>
      </c>
      <c r="P444">
        <v>37</v>
      </c>
      <c r="Q444" t="s">
        <v>288</v>
      </c>
      <c r="R444" t="s">
        <v>299</v>
      </c>
      <c r="S444">
        <v>0</v>
      </c>
    </row>
    <row r="445" spans="1:19" x14ac:dyDescent="0.3">
      <c r="A445" t="s">
        <v>115</v>
      </c>
      <c r="B445" s="2">
        <v>45376</v>
      </c>
      <c r="C445" t="s">
        <v>238</v>
      </c>
      <c r="D445" t="s">
        <v>249</v>
      </c>
      <c r="E445">
        <v>1</v>
      </c>
      <c r="F445">
        <v>180</v>
      </c>
      <c r="G445">
        <v>60</v>
      </c>
      <c r="H445">
        <v>12</v>
      </c>
      <c r="I445">
        <v>30</v>
      </c>
      <c r="J445">
        <v>222</v>
      </c>
      <c r="K445" t="s">
        <v>256</v>
      </c>
      <c r="L445" t="s">
        <v>259</v>
      </c>
      <c r="M445" t="s">
        <v>267</v>
      </c>
      <c r="N445" t="s">
        <v>272</v>
      </c>
      <c r="O445">
        <v>120</v>
      </c>
      <c r="P445">
        <v>54.1</v>
      </c>
      <c r="Q445" t="s">
        <v>288</v>
      </c>
      <c r="R445" t="s">
        <v>299</v>
      </c>
      <c r="S445">
        <v>0</v>
      </c>
    </row>
    <row r="446" spans="1:19" x14ac:dyDescent="0.3">
      <c r="A446" t="s">
        <v>115</v>
      </c>
      <c r="B446" s="2">
        <v>45376</v>
      </c>
      <c r="C446" t="s">
        <v>238</v>
      </c>
      <c r="D446" t="s">
        <v>249</v>
      </c>
      <c r="E446">
        <v>1</v>
      </c>
      <c r="F446">
        <v>120</v>
      </c>
      <c r="G446">
        <v>60</v>
      </c>
      <c r="H446">
        <v>12</v>
      </c>
      <c r="I446">
        <v>30</v>
      </c>
      <c r="J446">
        <v>162</v>
      </c>
      <c r="K446" t="s">
        <v>256</v>
      </c>
      <c r="L446" t="s">
        <v>259</v>
      </c>
      <c r="M446" t="s">
        <v>267</v>
      </c>
      <c r="N446" t="s">
        <v>272</v>
      </c>
      <c r="O446">
        <v>60</v>
      </c>
      <c r="P446">
        <v>37</v>
      </c>
      <c r="Q446" t="s">
        <v>288</v>
      </c>
      <c r="R446" t="s">
        <v>299</v>
      </c>
      <c r="S446">
        <v>0</v>
      </c>
    </row>
    <row r="447" spans="1:19" x14ac:dyDescent="0.3">
      <c r="A447" t="s">
        <v>115</v>
      </c>
      <c r="B447" s="2">
        <v>45376</v>
      </c>
      <c r="C447" t="s">
        <v>238</v>
      </c>
      <c r="D447" t="s">
        <v>249</v>
      </c>
      <c r="E447">
        <v>1</v>
      </c>
      <c r="F447">
        <v>180</v>
      </c>
      <c r="G447">
        <v>60</v>
      </c>
      <c r="H447">
        <v>12</v>
      </c>
      <c r="I447">
        <v>30</v>
      </c>
      <c r="J447">
        <v>222</v>
      </c>
      <c r="K447" t="s">
        <v>256</v>
      </c>
      <c r="L447" t="s">
        <v>259</v>
      </c>
      <c r="M447" t="s">
        <v>267</v>
      </c>
      <c r="N447" t="s">
        <v>272</v>
      </c>
      <c r="O447">
        <v>120</v>
      </c>
      <c r="P447">
        <v>54.1</v>
      </c>
      <c r="Q447" t="s">
        <v>288</v>
      </c>
      <c r="R447" t="s">
        <v>299</v>
      </c>
      <c r="S447">
        <v>0</v>
      </c>
    </row>
    <row r="448" spans="1:19" x14ac:dyDescent="0.3">
      <c r="A448" t="s">
        <v>115</v>
      </c>
      <c r="B448" s="2">
        <v>45376</v>
      </c>
      <c r="C448" t="s">
        <v>238</v>
      </c>
      <c r="D448" t="s">
        <v>249</v>
      </c>
      <c r="E448">
        <v>1</v>
      </c>
      <c r="F448">
        <v>200</v>
      </c>
      <c r="G448">
        <v>60</v>
      </c>
      <c r="H448">
        <v>12</v>
      </c>
      <c r="I448">
        <v>30</v>
      </c>
      <c r="J448">
        <v>242</v>
      </c>
      <c r="K448" t="s">
        <v>256</v>
      </c>
      <c r="L448" t="s">
        <v>259</v>
      </c>
      <c r="M448" t="s">
        <v>267</v>
      </c>
      <c r="N448" t="s">
        <v>272</v>
      </c>
      <c r="O448">
        <v>140</v>
      </c>
      <c r="P448">
        <v>57.9</v>
      </c>
      <c r="Q448" t="s">
        <v>288</v>
      </c>
      <c r="R448" t="s">
        <v>299</v>
      </c>
      <c r="S448">
        <v>0</v>
      </c>
    </row>
    <row r="449" spans="1:19" x14ac:dyDescent="0.3">
      <c r="A449" t="s">
        <v>115</v>
      </c>
      <c r="B449" s="2">
        <v>45376</v>
      </c>
      <c r="C449" t="s">
        <v>238</v>
      </c>
      <c r="D449" t="s">
        <v>249</v>
      </c>
      <c r="E449">
        <v>1</v>
      </c>
      <c r="F449">
        <v>150</v>
      </c>
      <c r="G449">
        <v>60</v>
      </c>
      <c r="H449">
        <v>12</v>
      </c>
      <c r="I449">
        <v>30</v>
      </c>
      <c r="J449">
        <v>192</v>
      </c>
      <c r="K449" t="s">
        <v>256</v>
      </c>
      <c r="L449" t="s">
        <v>259</v>
      </c>
      <c r="M449" t="s">
        <v>267</v>
      </c>
      <c r="N449" t="s">
        <v>272</v>
      </c>
      <c r="O449">
        <v>90</v>
      </c>
      <c r="P449">
        <v>46.9</v>
      </c>
      <c r="Q449" t="s">
        <v>288</v>
      </c>
      <c r="R449" t="s">
        <v>299</v>
      </c>
      <c r="S449">
        <v>0</v>
      </c>
    </row>
    <row r="450" spans="1:19" x14ac:dyDescent="0.3">
      <c r="A450" t="s">
        <v>115</v>
      </c>
      <c r="B450" s="2">
        <v>45376</v>
      </c>
      <c r="C450" t="s">
        <v>238</v>
      </c>
      <c r="D450" t="s">
        <v>249</v>
      </c>
      <c r="E450">
        <v>1</v>
      </c>
      <c r="F450">
        <v>180</v>
      </c>
      <c r="G450">
        <v>60</v>
      </c>
      <c r="H450">
        <v>12</v>
      </c>
      <c r="I450">
        <v>30</v>
      </c>
      <c r="J450">
        <v>222</v>
      </c>
      <c r="K450" t="s">
        <v>256</v>
      </c>
      <c r="L450" t="s">
        <v>259</v>
      </c>
      <c r="M450" t="s">
        <v>267</v>
      </c>
      <c r="N450" t="s">
        <v>272</v>
      </c>
      <c r="O450">
        <v>120</v>
      </c>
      <c r="P450">
        <v>54.1</v>
      </c>
      <c r="Q450" t="s">
        <v>288</v>
      </c>
      <c r="R450" t="s">
        <v>299</v>
      </c>
      <c r="S450">
        <v>0</v>
      </c>
    </row>
    <row r="451" spans="1:19" x14ac:dyDescent="0.3">
      <c r="A451" t="s">
        <v>115</v>
      </c>
      <c r="B451" s="2">
        <v>45376</v>
      </c>
      <c r="C451" t="s">
        <v>238</v>
      </c>
      <c r="D451" t="s">
        <v>249</v>
      </c>
      <c r="E451">
        <v>1</v>
      </c>
      <c r="F451">
        <v>150</v>
      </c>
      <c r="G451">
        <v>60</v>
      </c>
      <c r="H451">
        <v>12</v>
      </c>
      <c r="I451">
        <v>30</v>
      </c>
      <c r="J451">
        <v>192</v>
      </c>
      <c r="K451" t="s">
        <v>256</v>
      </c>
      <c r="L451" t="s">
        <v>259</v>
      </c>
      <c r="M451" t="s">
        <v>267</v>
      </c>
      <c r="N451" t="s">
        <v>272</v>
      </c>
      <c r="O451">
        <v>90</v>
      </c>
      <c r="P451">
        <v>46.9</v>
      </c>
      <c r="Q451" t="s">
        <v>288</v>
      </c>
      <c r="R451" t="s">
        <v>299</v>
      </c>
      <c r="S451">
        <v>0</v>
      </c>
    </row>
    <row r="452" spans="1:19" x14ac:dyDescent="0.3">
      <c r="A452" t="s">
        <v>115</v>
      </c>
      <c r="B452" s="2">
        <v>45376</v>
      </c>
      <c r="C452" t="s">
        <v>238</v>
      </c>
      <c r="D452" t="s">
        <v>249</v>
      </c>
      <c r="E452">
        <v>1</v>
      </c>
      <c r="F452">
        <v>180</v>
      </c>
      <c r="G452">
        <v>60</v>
      </c>
      <c r="H452">
        <v>12</v>
      </c>
      <c r="I452">
        <v>30</v>
      </c>
      <c r="J452">
        <v>222</v>
      </c>
      <c r="K452" t="s">
        <v>256</v>
      </c>
      <c r="L452" t="s">
        <v>259</v>
      </c>
      <c r="M452" t="s">
        <v>267</v>
      </c>
      <c r="N452" t="s">
        <v>272</v>
      </c>
      <c r="O452">
        <v>120</v>
      </c>
      <c r="P452">
        <v>54.1</v>
      </c>
      <c r="Q452" t="s">
        <v>288</v>
      </c>
      <c r="R452" t="s">
        <v>299</v>
      </c>
      <c r="S452">
        <v>0</v>
      </c>
    </row>
    <row r="453" spans="1:19" x14ac:dyDescent="0.3">
      <c r="A453" t="s">
        <v>115</v>
      </c>
      <c r="B453" s="2">
        <v>45376</v>
      </c>
      <c r="C453" t="s">
        <v>238</v>
      </c>
      <c r="D453" t="s">
        <v>249</v>
      </c>
      <c r="E453">
        <v>1</v>
      </c>
      <c r="F453">
        <v>180</v>
      </c>
      <c r="G453">
        <v>60</v>
      </c>
      <c r="H453">
        <v>12</v>
      </c>
      <c r="I453">
        <v>30</v>
      </c>
      <c r="J453">
        <v>222</v>
      </c>
      <c r="K453" t="s">
        <v>256</v>
      </c>
      <c r="L453" t="s">
        <v>259</v>
      </c>
      <c r="M453" t="s">
        <v>267</v>
      </c>
      <c r="N453" t="s">
        <v>272</v>
      </c>
      <c r="O453">
        <v>120</v>
      </c>
      <c r="P453">
        <v>54.1</v>
      </c>
      <c r="Q453" t="s">
        <v>288</v>
      </c>
      <c r="R453" t="s">
        <v>299</v>
      </c>
      <c r="S453">
        <v>0</v>
      </c>
    </row>
    <row r="454" spans="1:19" x14ac:dyDescent="0.3">
      <c r="A454" t="s">
        <v>115</v>
      </c>
      <c r="B454" s="2">
        <v>45376</v>
      </c>
      <c r="C454" t="s">
        <v>238</v>
      </c>
      <c r="D454" t="s">
        <v>249</v>
      </c>
      <c r="E454">
        <v>1</v>
      </c>
      <c r="F454">
        <v>150</v>
      </c>
      <c r="G454">
        <v>60</v>
      </c>
      <c r="H454">
        <v>12</v>
      </c>
      <c r="I454">
        <v>30</v>
      </c>
      <c r="J454">
        <v>192</v>
      </c>
      <c r="K454" t="s">
        <v>256</v>
      </c>
      <c r="L454" t="s">
        <v>259</v>
      </c>
      <c r="M454" t="s">
        <v>267</v>
      </c>
      <c r="N454" t="s">
        <v>272</v>
      </c>
      <c r="O454">
        <v>90</v>
      </c>
      <c r="P454">
        <v>46.9</v>
      </c>
      <c r="Q454" t="s">
        <v>288</v>
      </c>
      <c r="R454" t="s">
        <v>299</v>
      </c>
      <c r="S454">
        <v>0</v>
      </c>
    </row>
    <row r="455" spans="1:19" x14ac:dyDescent="0.3">
      <c r="A455" t="s">
        <v>115</v>
      </c>
      <c r="B455" s="2">
        <v>45376</v>
      </c>
      <c r="C455" t="s">
        <v>238</v>
      </c>
      <c r="D455" t="s">
        <v>249</v>
      </c>
      <c r="E455">
        <v>1</v>
      </c>
      <c r="F455">
        <v>120</v>
      </c>
      <c r="G455">
        <v>60</v>
      </c>
      <c r="H455">
        <v>12</v>
      </c>
      <c r="I455">
        <v>30</v>
      </c>
      <c r="J455">
        <v>162</v>
      </c>
      <c r="K455" t="s">
        <v>256</v>
      </c>
      <c r="L455" t="s">
        <v>259</v>
      </c>
      <c r="M455" t="s">
        <v>267</v>
      </c>
      <c r="N455" t="s">
        <v>272</v>
      </c>
      <c r="O455">
        <v>60</v>
      </c>
      <c r="P455">
        <v>37</v>
      </c>
      <c r="Q455" t="s">
        <v>288</v>
      </c>
      <c r="R455" t="s">
        <v>299</v>
      </c>
      <c r="S455">
        <v>0</v>
      </c>
    </row>
    <row r="456" spans="1:19" x14ac:dyDescent="0.3">
      <c r="A456" t="s">
        <v>115</v>
      </c>
      <c r="B456" s="2">
        <v>45376</v>
      </c>
      <c r="C456" t="s">
        <v>238</v>
      </c>
      <c r="D456" t="s">
        <v>249</v>
      </c>
      <c r="E456">
        <v>1</v>
      </c>
      <c r="F456">
        <v>200</v>
      </c>
      <c r="G456">
        <v>60</v>
      </c>
      <c r="H456">
        <v>12</v>
      </c>
      <c r="I456">
        <v>30</v>
      </c>
      <c r="J456">
        <v>242</v>
      </c>
      <c r="K456" t="s">
        <v>256</v>
      </c>
      <c r="L456" t="s">
        <v>259</v>
      </c>
      <c r="M456" t="s">
        <v>267</v>
      </c>
      <c r="N456" t="s">
        <v>272</v>
      </c>
      <c r="O456">
        <v>140</v>
      </c>
      <c r="P456">
        <v>57.9</v>
      </c>
      <c r="Q456" t="s">
        <v>288</v>
      </c>
      <c r="R456" t="s">
        <v>299</v>
      </c>
      <c r="S456">
        <v>0</v>
      </c>
    </row>
    <row r="457" spans="1:19" x14ac:dyDescent="0.3">
      <c r="A457" t="s">
        <v>115</v>
      </c>
      <c r="B457" s="2">
        <v>45376</v>
      </c>
      <c r="C457" t="s">
        <v>238</v>
      </c>
      <c r="D457" t="s">
        <v>249</v>
      </c>
      <c r="E457">
        <v>1</v>
      </c>
      <c r="F457">
        <v>120</v>
      </c>
      <c r="G457">
        <v>60</v>
      </c>
      <c r="H457">
        <v>12</v>
      </c>
      <c r="I457">
        <v>30</v>
      </c>
      <c r="J457">
        <v>162</v>
      </c>
      <c r="K457" t="s">
        <v>256</v>
      </c>
      <c r="L457" t="s">
        <v>259</v>
      </c>
      <c r="M457" t="s">
        <v>267</v>
      </c>
      <c r="N457" t="s">
        <v>272</v>
      </c>
      <c r="O457">
        <v>60</v>
      </c>
      <c r="P457">
        <v>37</v>
      </c>
      <c r="Q457" t="s">
        <v>288</v>
      </c>
      <c r="R457" t="s">
        <v>299</v>
      </c>
      <c r="S457">
        <v>0</v>
      </c>
    </row>
    <row r="458" spans="1:19" x14ac:dyDescent="0.3">
      <c r="A458" t="s">
        <v>115</v>
      </c>
      <c r="B458" s="2">
        <v>45376</v>
      </c>
      <c r="C458" t="s">
        <v>238</v>
      </c>
      <c r="D458" t="s">
        <v>249</v>
      </c>
      <c r="E458">
        <v>1</v>
      </c>
      <c r="F458">
        <v>180</v>
      </c>
      <c r="G458">
        <v>60</v>
      </c>
      <c r="H458">
        <v>12</v>
      </c>
      <c r="I458">
        <v>30</v>
      </c>
      <c r="J458">
        <v>222</v>
      </c>
      <c r="K458" t="s">
        <v>256</v>
      </c>
      <c r="L458" t="s">
        <v>259</v>
      </c>
      <c r="M458" t="s">
        <v>267</v>
      </c>
      <c r="N458" t="s">
        <v>272</v>
      </c>
      <c r="O458">
        <v>120</v>
      </c>
      <c r="P458">
        <v>54.1</v>
      </c>
      <c r="Q458" t="s">
        <v>288</v>
      </c>
      <c r="R458" t="s">
        <v>299</v>
      </c>
      <c r="S458">
        <v>0</v>
      </c>
    </row>
    <row r="459" spans="1:19" x14ac:dyDescent="0.3">
      <c r="A459" t="s">
        <v>115</v>
      </c>
      <c r="B459" s="2">
        <v>45376</v>
      </c>
      <c r="C459" t="s">
        <v>238</v>
      </c>
      <c r="D459" t="s">
        <v>249</v>
      </c>
      <c r="E459">
        <v>1</v>
      </c>
      <c r="F459">
        <v>150</v>
      </c>
      <c r="G459">
        <v>60</v>
      </c>
      <c r="H459">
        <v>12</v>
      </c>
      <c r="I459">
        <v>30</v>
      </c>
      <c r="J459">
        <v>192</v>
      </c>
      <c r="K459" t="s">
        <v>256</v>
      </c>
      <c r="L459" t="s">
        <v>259</v>
      </c>
      <c r="M459" t="s">
        <v>267</v>
      </c>
      <c r="N459" t="s">
        <v>272</v>
      </c>
      <c r="O459">
        <v>90</v>
      </c>
      <c r="P459">
        <v>46.9</v>
      </c>
      <c r="Q459" t="s">
        <v>288</v>
      </c>
      <c r="R459" t="s">
        <v>299</v>
      </c>
      <c r="S459">
        <v>0</v>
      </c>
    </row>
    <row r="460" spans="1:19" x14ac:dyDescent="0.3">
      <c r="A460" t="s">
        <v>115</v>
      </c>
      <c r="B460" s="2">
        <v>45376</v>
      </c>
      <c r="C460" t="s">
        <v>238</v>
      </c>
      <c r="D460" t="s">
        <v>249</v>
      </c>
      <c r="E460">
        <v>1</v>
      </c>
      <c r="F460">
        <v>150</v>
      </c>
      <c r="G460">
        <v>60</v>
      </c>
      <c r="H460">
        <v>12</v>
      </c>
      <c r="I460">
        <v>30</v>
      </c>
      <c r="J460">
        <v>192</v>
      </c>
      <c r="K460" t="s">
        <v>256</v>
      </c>
      <c r="L460" t="s">
        <v>259</v>
      </c>
      <c r="M460" t="s">
        <v>267</v>
      </c>
      <c r="N460" t="s">
        <v>272</v>
      </c>
      <c r="O460">
        <v>90</v>
      </c>
      <c r="P460">
        <v>46.9</v>
      </c>
      <c r="Q460" t="s">
        <v>288</v>
      </c>
      <c r="R460" t="s">
        <v>299</v>
      </c>
      <c r="S460">
        <v>0</v>
      </c>
    </row>
    <row r="461" spans="1:19" x14ac:dyDescent="0.3">
      <c r="A461" t="s">
        <v>115</v>
      </c>
      <c r="B461" s="2">
        <v>45376</v>
      </c>
      <c r="C461" t="s">
        <v>238</v>
      </c>
      <c r="D461" t="s">
        <v>249</v>
      </c>
      <c r="E461">
        <v>1</v>
      </c>
      <c r="F461">
        <v>200</v>
      </c>
      <c r="G461">
        <v>60</v>
      </c>
      <c r="H461">
        <v>12</v>
      </c>
      <c r="I461">
        <v>30</v>
      </c>
      <c r="J461">
        <v>242</v>
      </c>
      <c r="K461" t="s">
        <v>256</v>
      </c>
      <c r="L461" t="s">
        <v>259</v>
      </c>
      <c r="M461" t="s">
        <v>267</v>
      </c>
      <c r="N461" t="s">
        <v>272</v>
      </c>
      <c r="O461">
        <v>140</v>
      </c>
      <c r="P461">
        <v>57.9</v>
      </c>
      <c r="Q461" t="s">
        <v>288</v>
      </c>
      <c r="R461" t="s">
        <v>299</v>
      </c>
      <c r="S461">
        <v>0</v>
      </c>
    </row>
    <row r="462" spans="1:19" x14ac:dyDescent="0.3">
      <c r="A462" t="s">
        <v>115</v>
      </c>
      <c r="B462" s="2">
        <v>45376</v>
      </c>
      <c r="C462" t="s">
        <v>238</v>
      </c>
      <c r="D462" t="s">
        <v>249</v>
      </c>
      <c r="E462">
        <v>1</v>
      </c>
      <c r="F462">
        <v>120</v>
      </c>
      <c r="G462">
        <v>60</v>
      </c>
      <c r="H462">
        <v>12</v>
      </c>
      <c r="I462">
        <v>30</v>
      </c>
      <c r="J462">
        <v>162</v>
      </c>
      <c r="K462" t="s">
        <v>256</v>
      </c>
      <c r="L462" t="s">
        <v>259</v>
      </c>
      <c r="M462" t="s">
        <v>267</v>
      </c>
      <c r="N462" t="s">
        <v>272</v>
      </c>
      <c r="O462">
        <v>60</v>
      </c>
      <c r="P462">
        <v>37</v>
      </c>
      <c r="Q462" t="s">
        <v>288</v>
      </c>
      <c r="R462" t="s">
        <v>299</v>
      </c>
      <c r="S462">
        <v>0</v>
      </c>
    </row>
    <row r="463" spans="1:19" x14ac:dyDescent="0.3">
      <c r="A463" t="s">
        <v>115</v>
      </c>
      <c r="B463" s="2">
        <v>45376</v>
      </c>
      <c r="C463" t="s">
        <v>238</v>
      </c>
      <c r="D463" t="s">
        <v>249</v>
      </c>
      <c r="E463">
        <v>1</v>
      </c>
      <c r="F463">
        <v>150</v>
      </c>
      <c r="G463">
        <v>60</v>
      </c>
      <c r="H463">
        <v>12</v>
      </c>
      <c r="I463">
        <v>30</v>
      </c>
      <c r="J463">
        <v>192</v>
      </c>
      <c r="K463" t="s">
        <v>256</v>
      </c>
      <c r="L463" t="s">
        <v>259</v>
      </c>
      <c r="M463" t="s">
        <v>267</v>
      </c>
      <c r="N463" t="s">
        <v>272</v>
      </c>
      <c r="O463">
        <v>90</v>
      </c>
      <c r="P463">
        <v>46.9</v>
      </c>
      <c r="Q463" t="s">
        <v>288</v>
      </c>
      <c r="R463" t="s">
        <v>299</v>
      </c>
      <c r="S463">
        <v>0</v>
      </c>
    </row>
    <row r="464" spans="1:19" x14ac:dyDescent="0.3">
      <c r="A464" t="s">
        <v>115</v>
      </c>
      <c r="B464" s="2">
        <v>45376</v>
      </c>
      <c r="C464" t="s">
        <v>238</v>
      </c>
      <c r="D464" t="s">
        <v>249</v>
      </c>
      <c r="E464">
        <v>1</v>
      </c>
      <c r="F464">
        <v>200</v>
      </c>
      <c r="G464">
        <v>60</v>
      </c>
      <c r="H464">
        <v>12</v>
      </c>
      <c r="I464">
        <v>30</v>
      </c>
      <c r="J464">
        <v>242</v>
      </c>
      <c r="K464" t="s">
        <v>256</v>
      </c>
      <c r="L464" t="s">
        <v>259</v>
      </c>
      <c r="M464" t="s">
        <v>267</v>
      </c>
      <c r="N464" t="s">
        <v>272</v>
      </c>
      <c r="O464">
        <v>140</v>
      </c>
      <c r="P464">
        <v>57.9</v>
      </c>
      <c r="Q464" t="s">
        <v>288</v>
      </c>
      <c r="R464" t="s">
        <v>299</v>
      </c>
      <c r="S464">
        <v>0</v>
      </c>
    </row>
    <row r="465" spans="1:19" x14ac:dyDescent="0.3">
      <c r="A465" t="s">
        <v>115</v>
      </c>
      <c r="B465" s="2">
        <v>45376</v>
      </c>
      <c r="C465" t="s">
        <v>238</v>
      </c>
      <c r="D465" t="s">
        <v>249</v>
      </c>
      <c r="E465">
        <v>1</v>
      </c>
      <c r="F465">
        <v>180</v>
      </c>
      <c r="G465">
        <v>60</v>
      </c>
      <c r="H465">
        <v>12</v>
      </c>
      <c r="I465">
        <v>30</v>
      </c>
      <c r="J465">
        <v>222</v>
      </c>
      <c r="K465" t="s">
        <v>256</v>
      </c>
      <c r="L465" t="s">
        <v>259</v>
      </c>
      <c r="M465" t="s">
        <v>267</v>
      </c>
      <c r="N465" t="s">
        <v>272</v>
      </c>
      <c r="O465">
        <v>120</v>
      </c>
      <c r="P465">
        <v>54.1</v>
      </c>
      <c r="Q465" t="s">
        <v>288</v>
      </c>
      <c r="R465" t="s">
        <v>299</v>
      </c>
      <c r="S465">
        <v>0</v>
      </c>
    </row>
    <row r="466" spans="1:19" x14ac:dyDescent="0.3">
      <c r="A466" t="s">
        <v>115</v>
      </c>
      <c r="B466" s="2">
        <v>45376</v>
      </c>
      <c r="C466" t="s">
        <v>238</v>
      </c>
      <c r="D466" t="s">
        <v>249</v>
      </c>
      <c r="E466">
        <v>1</v>
      </c>
      <c r="F466">
        <v>120</v>
      </c>
      <c r="G466">
        <v>60</v>
      </c>
      <c r="H466">
        <v>12</v>
      </c>
      <c r="I466">
        <v>30</v>
      </c>
      <c r="J466">
        <v>162</v>
      </c>
      <c r="K466" t="s">
        <v>256</v>
      </c>
      <c r="L466" t="s">
        <v>259</v>
      </c>
      <c r="M466" t="s">
        <v>267</v>
      </c>
      <c r="N466" t="s">
        <v>272</v>
      </c>
      <c r="O466">
        <v>60</v>
      </c>
      <c r="P466">
        <v>37</v>
      </c>
      <c r="Q466" t="s">
        <v>288</v>
      </c>
      <c r="R466" t="s">
        <v>299</v>
      </c>
      <c r="S466">
        <v>0</v>
      </c>
    </row>
    <row r="467" spans="1:19" x14ac:dyDescent="0.3">
      <c r="A467" t="s">
        <v>115</v>
      </c>
      <c r="B467" s="2">
        <v>45376</v>
      </c>
      <c r="C467" t="s">
        <v>238</v>
      </c>
      <c r="D467" t="s">
        <v>249</v>
      </c>
      <c r="E467">
        <v>1</v>
      </c>
      <c r="F467">
        <v>120</v>
      </c>
      <c r="G467">
        <v>60</v>
      </c>
      <c r="H467">
        <v>12</v>
      </c>
      <c r="I467">
        <v>30</v>
      </c>
      <c r="J467">
        <v>162</v>
      </c>
      <c r="K467" t="s">
        <v>256</v>
      </c>
      <c r="L467" t="s">
        <v>259</v>
      </c>
      <c r="M467" t="s">
        <v>267</v>
      </c>
      <c r="N467" t="s">
        <v>272</v>
      </c>
      <c r="O467">
        <v>60</v>
      </c>
      <c r="P467">
        <v>37</v>
      </c>
      <c r="Q467" t="s">
        <v>288</v>
      </c>
      <c r="R467" t="s">
        <v>299</v>
      </c>
      <c r="S467">
        <v>0</v>
      </c>
    </row>
    <row r="468" spans="1:19" x14ac:dyDescent="0.3">
      <c r="A468" t="s">
        <v>115</v>
      </c>
      <c r="B468" s="2">
        <v>45376</v>
      </c>
      <c r="C468" t="s">
        <v>238</v>
      </c>
      <c r="D468" t="s">
        <v>249</v>
      </c>
      <c r="E468">
        <v>1</v>
      </c>
      <c r="F468">
        <v>180</v>
      </c>
      <c r="G468">
        <v>60</v>
      </c>
      <c r="H468">
        <v>12</v>
      </c>
      <c r="I468">
        <v>30</v>
      </c>
      <c r="J468">
        <v>222</v>
      </c>
      <c r="K468" t="s">
        <v>256</v>
      </c>
      <c r="L468" t="s">
        <v>259</v>
      </c>
      <c r="M468" t="s">
        <v>267</v>
      </c>
      <c r="N468" t="s">
        <v>272</v>
      </c>
      <c r="O468">
        <v>120</v>
      </c>
      <c r="P468">
        <v>54.1</v>
      </c>
      <c r="Q468" t="s">
        <v>288</v>
      </c>
      <c r="R468" t="s">
        <v>299</v>
      </c>
      <c r="S468">
        <v>0</v>
      </c>
    </row>
    <row r="469" spans="1:19" x14ac:dyDescent="0.3">
      <c r="A469" t="s">
        <v>115</v>
      </c>
      <c r="B469" s="2">
        <v>45376</v>
      </c>
      <c r="C469" t="s">
        <v>238</v>
      </c>
      <c r="D469" t="s">
        <v>249</v>
      </c>
      <c r="E469">
        <v>1</v>
      </c>
      <c r="F469">
        <v>180</v>
      </c>
      <c r="G469">
        <v>60</v>
      </c>
      <c r="H469">
        <v>12</v>
      </c>
      <c r="I469">
        <v>30</v>
      </c>
      <c r="J469">
        <v>222</v>
      </c>
      <c r="K469" t="s">
        <v>256</v>
      </c>
      <c r="L469" t="s">
        <v>259</v>
      </c>
      <c r="M469" t="s">
        <v>267</v>
      </c>
      <c r="N469" t="s">
        <v>272</v>
      </c>
      <c r="O469">
        <v>120</v>
      </c>
      <c r="P469">
        <v>54.1</v>
      </c>
      <c r="Q469" t="s">
        <v>288</v>
      </c>
      <c r="R469" t="s">
        <v>299</v>
      </c>
      <c r="S469">
        <v>0</v>
      </c>
    </row>
    <row r="470" spans="1:19" x14ac:dyDescent="0.3">
      <c r="A470" t="s">
        <v>115</v>
      </c>
      <c r="B470" s="2">
        <v>45376</v>
      </c>
      <c r="C470" t="s">
        <v>238</v>
      </c>
      <c r="D470" t="s">
        <v>249</v>
      </c>
      <c r="E470">
        <v>1</v>
      </c>
      <c r="F470">
        <v>150</v>
      </c>
      <c r="G470">
        <v>60</v>
      </c>
      <c r="H470">
        <v>12</v>
      </c>
      <c r="I470">
        <v>30</v>
      </c>
      <c r="J470">
        <v>192</v>
      </c>
      <c r="K470" t="s">
        <v>256</v>
      </c>
      <c r="L470" t="s">
        <v>259</v>
      </c>
      <c r="M470" t="s">
        <v>267</v>
      </c>
      <c r="N470" t="s">
        <v>272</v>
      </c>
      <c r="O470">
        <v>90</v>
      </c>
      <c r="P470">
        <v>46.9</v>
      </c>
      <c r="Q470" t="s">
        <v>288</v>
      </c>
      <c r="R470" t="s">
        <v>299</v>
      </c>
      <c r="S470">
        <v>0</v>
      </c>
    </row>
    <row r="471" spans="1:19" x14ac:dyDescent="0.3">
      <c r="A471" t="s">
        <v>115</v>
      </c>
      <c r="B471" s="2">
        <v>45376</v>
      </c>
      <c r="C471" t="s">
        <v>238</v>
      </c>
      <c r="D471" t="s">
        <v>249</v>
      </c>
      <c r="E471">
        <v>1</v>
      </c>
      <c r="F471">
        <v>150</v>
      </c>
      <c r="G471">
        <v>60</v>
      </c>
      <c r="H471">
        <v>12</v>
      </c>
      <c r="I471">
        <v>30</v>
      </c>
      <c r="J471">
        <v>192</v>
      </c>
      <c r="K471" t="s">
        <v>256</v>
      </c>
      <c r="L471" t="s">
        <v>259</v>
      </c>
      <c r="M471" t="s">
        <v>267</v>
      </c>
      <c r="N471" t="s">
        <v>272</v>
      </c>
      <c r="O471">
        <v>90</v>
      </c>
      <c r="P471">
        <v>46.9</v>
      </c>
      <c r="Q471" t="s">
        <v>288</v>
      </c>
      <c r="R471" t="s">
        <v>299</v>
      </c>
      <c r="S471">
        <v>0</v>
      </c>
    </row>
    <row r="472" spans="1:19" x14ac:dyDescent="0.3">
      <c r="A472" t="s">
        <v>115</v>
      </c>
      <c r="B472" s="2">
        <v>45376</v>
      </c>
      <c r="C472" t="s">
        <v>238</v>
      </c>
      <c r="D472" t="s">
        <v>249</v>
      </c>
      <c r="E472">
        <v>1</v>
      </c>
      <c r="F472">
        <v>180</v>
      </c>
      <c r="G472">
        <v>60</v>
      </c>
      <c r="H472">
        <v>12</v>
      </c>
      <c r="I472">
        <v>30</v>
      </c>
      <c r="J472">
        <v>222</v>
      </c>
      <c r="K472" t="s">
        <v>256</v>
      </c>
      <c r="L472" t="s">
        <v>259</v>
      </c>
      <c r="M472" t="s">
        <v>267</v>
      </c>
      <c r="N472" t="s">
        <v>272</v>
      </c>
      <c r="O472">
        <v>120</v>
      </c>
      <c r="P472">
        <v>54.1</v>
      </c>
      <c r="Q472" t="s">
        <v>288</v>
      </c>
      <c r="R472" t="s">
        <v>299</v>
      </c>
      <c r="S472">
        <v>0</v>
      </c>
    </row>
    <row r="473" spans="1:19" x14ac:dyDescent="0.3">
      <c r="A473" t="s">
        <v>115</v>
      </c>
      <c r="B473" s="2">
        <v>45376</v>
      </c>
      <c r="C473" t="s">
        <v>238</v>
      </c>
      <c r="D473" t="s">
        <v>249</v>
      </c>
      <c r="E473">
        <v>1</v>
      </c>
      <c r="F473">
        <v>120</v>
      </c>
      <c r="G473">
        <v>60</v>
      </c>
      <c r="H473">
        <v>12</v>
      </c>
      <c r="I473">
        <v>30</v>
      </c>
      <c r="J473">
        <v>162</v>
      </c>
      <c r="K473" t="s">
        <v>256</v>
      </c>
      <c r="L473" t="s">
        <v>259</v>
      </c>
      <c r="M473" t="s">
        <v>267</v>
      </c>
      <c r="N473" t="s">
        <v>272</v>
      </c>
      <c r="O473">
        <v>60</v>
      </c>
      <c r="P473">
        <v>37</v>
      </c>
      <c r="Q473" t="s">
        <v>288</v>
      </c>
      <c r="R473" t="s">
        <v>299</v>
      </c>
      <c r="S473">
        <v>0</v>
      </c>
    </row>
    <row r="474" spans="1:19" x14ac:dyDescent="0.3">
      <c r="A474" t="s">
        <v>115</v>
      </c>
      <c r="B474" s="2">
        <v>45376</v>
      </c>
      <c r="C474" t="s">
        <v>238</v>
      </c>
      <c r="D474" t="s">
        <v>249</v>
      </c>
      <c r="E474">
        <v>1</v>
      </c>
      <c r="F474">
        <v>180</v>
      </c>
      <c r="G474">
        <v>60</v>
      </c>
      <c r="H474">
        <v>12</v>
      </c>
      <c r="I474">
        <v>30</v>
      </c>
      <c r="J474">
        <v>222</v>
      </c>
      <c r="K474" t="s">
        <v>256</v>
      </c>
      <c r="L474" t="s">
        <v>259</v>
      </c>
      <c r="M474" t="s">
        <v>267</v>
      </c>
      <c r="N474" t="s">
        <v>272</v>
      </c>
      <c r="O474">
        <v>120</v>
      </c>
      <c r="P474">
        <v>54.1</v>
      </c>
      <c r="Q474" t="s">
        <v>288</v>
      </c>
      <c r="R474" t="s">
        <v>299</v>
      </c>
      <c r="S474">
        <v>0</v>
      </c>
    </row>
    <row r="475" spans="1:19" x14ac:dyDescent="0.3">
      <c r="A475" t="s">
        <v>115</v>
      </c>
      <c r="B475" s="2">
        <v>45376</v>
      </c>
      <c r="C475" t="s">
        <v>238</v>
      </c>
      <c r="D475" t="s">
        <v>249</v>
      </c>
      <c r="E475">
        <v>1</v>
      </c>
      <c r="F475">
        <v>120</v>
      </c>
      <c r="G475">
        <v>60</v>
      </c>
      <c r="H475">
        <v>12</v>
      </c>
      <c r="I475">
        <v>30</v>
      </c>
      <c r="J475">
        <v>162</v>
      </c>
      <c r="K475" t="s">
        <v>256</v>
      </c>
      <c r="L475" t="s">
        <v>259</v>
      </c>
      <c r="M475" t="s">
        <v>267</v>
      </c>
      <c r="N475" t="s">
        <v>272</v>
      </c>
      <c r="O475">
        <v>60</v>
      </c>
      <c r="P475">
        <v>37</v>
      </c>
      <c r="Q475" t="s">
        <v>288</v>
      </c>
      <c r="R475" t="s">
        <v>299</v>
      </c>
      <c r="S475">
        <v>0</v>
      </c>
    </row>
    <row r="476" spans="1:19" x14ac:dyDescent="0.3">
      <c r="A476" t="s">
        <v>115</v>
      </c>
      <c r="B476" s="2">
        <v>45376</v>
      </c>
      <c r="C476" t="s">
        <v>238</v>
      </c>
      <c r="D476" t="s">
        <v>249</v>
      </c>
      <c r="E476">
        <v>1</v>
      </c>
      <c r="F476">
        <v>180</v>
      </c>
      <c r="G476">
        <v>60</v>
      </c>
      <c r="H476">
        <v>12</v>
      </c>
      <c r="I476">
        <v>30</v>
      </c>
      <c r="J476">
        <v>222</v>
      </c>
      <c r="K476" t="s">
        <v>256</v>
      </c>
      <c r="L476" t="s">
        <v>259</v>
      </c>
      <c r="M476" t="s">
        <v>267</v>
      </c>
      <c r="N476" t="s">
        <v>272</v>
      </c>
      <c r="O476">
        <v>120</v>
      </c>
      <c r="P476">
        <v>54.1</v>
      </c>
      <c r="Q476" t="s">
        <v>288</v>
      </c>
      <c r="R476" t="s">
        <v>299</v>
      </c>
      <c r="S476">
        <v>0</v>
      </c>
    </row>
    <row r="477" spans="1:19" x14ac:dyDescent="0.3">
      <c r="A477" t="s">
        <v>115</v>
      </c>
      <c r="B477" s="2">
        <v>45376</v>
      </c>
      <c r="C477" t="s">
        <v>238</v>
      </c>
      <c r="D477" t="s">
        <v>249</v>
      </c>
      <c r="E477">
        <v>1</v>
      </c>
      <c r="F477">
        <v>200</v>
      </c>
      <c r="G477">
        <v>60</v>
      </c>
      <c r="H477">
        <v>12</v>
      </c>
      <c r="I477">
        <v>30</v>
      </c>
      <c r="J477">
        <v>242</v>
      </c>
      <c r="K477" t="s">
        <v>256</v>
      </c>
      <c r="L477" t="s">
        <v>259</v>
      </c>
      <c r="M477" t="s">
        <v>267</v>
      </c>
      <c r="N477" t="s">
        <v>272</v>
      </c>
      <c r="O477">
        <v>140</v>
      </c>
      <c r="P477">
        <v>57.9</v>
      </c>
      <c r="Q477" t="s">
        <v>288</v>
      </c>
      <c r="R477" t="s">
        <v>299</v>
      </c>
      <c r="S477">
        <v>0</v>
      </c>
    </row>
    <row r="478" spans="1:19" x14ac:dyDescent="0.3">
      <c r="A478" t="s">
        <v>131</v>
      </c>
      <c r="B478" s="2">
        <v>45376</v>
      </c>
      <c r="C478" t="s">
        <v>238</v>
      </c>
      <c r="D478" t="s">
        <v>249</v>
      </c>
      <c r="E478">
        <v>1</v>
      </c>
      <c r="F478">
        <v>150</v>
      </c>
      <c r="G478">
        <v>60</v>
      </c>
      <c r="H478">
        <v>5</v>
      </c>
      <c r="I478">
        <v>0</v>
      </c>
      <c r="J478">
        <v>155</v>
      </c>
      <c r="K478" t="s">
        <v>251</v>
      </c>
      <c r="L478" t="s">
        <v>257</v>
      </c>
      <c r="M478" t="s">
        <v>267</v>
      </c>
      <c r="N478" t="s">
        <v>272</v>
      </c>
      <c r="O478">
        <v>90</v>
      </c>
      <c r="P478">
        <v>58.1</v>
      </c>
      <c r="Q478" t="s">
        <v>288</v>
      </c>
      <c r="R478" t="s">
        <v>299</v>
      </c>
      <c r="S478">
        <v>0</v>
      </c>
    </row>
    <row r="479" spans="1:19" x14ac:dyDescent="0.3">
      <c r="A479" t="s">
        <v>131</v>
      </c>
      <c r="B479" s="2">
        <v>45376</v>
      </c>
      <c r="C479" t="s">
        <v>238</v>
      </c>
      <c r="D479" t="s">
        <v>249</v>
      </c>
      <c r="E479">
        <v>1</v>
      </c>
      <c r="F479">
        <v>180</v>
      </c>
      <c r="G479">
        <v>60</v>
      </c>
      <c r="H479">
        <v>5</v>
      </c>
      <c r="I479">
        <v>0</v>
      </c>
      <c r="J479">
        <v>185</v>
      </c>
      <c r="K479" t="s">
        <v>251</v>
      </c>
      <c r="L479" t="s">
        <v>257</v>
      </c>
      <c r="M479" t="s">
        <v>267</v>
      </c>
      <c r="N479" t="s">
        <v>272</v>
      </c>
      <c r="O479">
        <v>120</v>
      </c>
      <c r="P479">
        <v>64.900000000000006</v>
      </c>
      <c r="Q479" t="s">
        <v>288</v>
      </c>
      <c r="R479" t="s">
        <v>299</v>
      </c>
      <c r="S479">
        <v>0</v>
      </c>
    </row>
    <row r="480" spans="1:19" x14ac:dyDescent="0.3">
      <c r="A480" t="s">
        <v>131</v>
      </c>
      <c r="B480" s="2">
        <v>45376</v>
      </c>
      <c r="C480" t="s">
        <v>238</v>
      </c>
      <c r="D480" t="s">
        <v>249</v>
      </c>
      <c r="E480">
        <v>1</v>
      </c>
      <c r="F480">
        <v>150</v>
      </c>
      <c r="G480">
        <v>60</v>
      </c>
      <c r="H480">
        <v>5</v>
      </c>
      <c r="I480">
        <v>0</v>
      </c>
      <c r="J480">
        <v>155</v>
      </c>
      <c r="K480" t="s">
        <v>251</v>
      </c>
      <c r="L480" t="s">
        <v>257</v>
      </c>
      <c r="M480" t="s">
        <v>267</v>
      </c>
      <c r="N480" t="s">
        <v>272</v>
      </c>
      <c r="O480">
        <v>90</v>
      </c>
      <c r="P480">
        <v>58.1</v>
      </c>
      <c r="Q480" t="s">
        <v>288</v>
      </c>
      <c r="R480" t="s">
        <v>299</v>
      </c>
      <c r="S480">
        <v>0</v>
      </c>
    </row>
    <row r="481" spans="1:19" x14ac:dyDescent="0.3">
      <c r="A481" t="s">
        <v>131</v>
      </c>
      <c r="B481" s="2">
        <v>45376</v>
      </c>
      <c r="C481" t="s">
        <v>238</v>
      </c>
      <c r="D481" t="s">
        <v>249</v>
      </c>
      <c r="E481">
        <v>1</v>
      </c>
      <c r="F481">
        <v>180</v>
      </c>
      <c r="G481">
        <v>60</v>
      </c>
      <c r="H481">
        <v>5</v>
      </c>
      <c r="I481">
        <v>0</v>
      </c>
      <c r="J481">
        <v>185</v>
      </c>
      <c r="K481" t="s">
        <v>251</v>
      </c>
      <c r="L481" t="s">
        <v>257</v>
      </c>
      <c r="M481" t="s">
        <v>267</v>
      </c>
      <c r="N481" t="s">
        <v>272</v>
      </c>
      <c r="O481">
        <v>120</v>
      </c>
      <c r="P481">
        <v>64.900000000000006</v>
      </c>
      <c r="Q481" t="s">
        <v>288</v>
      </c>
      <c r="R481" t="s">
        <v>299</v>
      </c>
      <c r="S481">
        <v>0</v>
      </c>
    </row>
    <row r="482" spans="1:19" x14ac:dyDescent="0.3">
      <c r="A482" t="s">
        <v>131</v>
      </c>
      <c r="B482" s="2">
        <v>45376</v>
      </c>
      <c r="C482" t="s">
        <v>238</v>
      </c>
      <c r="D482" t="s">
        <v>249</v>
      </c>
      <c r="E482">
        <v>1</v>
      </c>
      <c r="F482">
        <v>180</v>
      </c>
      <c r="G482">
        <v>60</v>
      </c>
      <c r="H482">
        <v>5</v>
      </c>
      <c r="I482">
        <v>0</v>
      </c>
      <c r="J482">
        <v>185</v>
      </c>
      <c r="K482" t="s">
        <v>251</v>
      </c>
      <c r="L482" t="s">
        <v>257</v>
      </c>
      <c r="M482" t="s">
        <v>267</v>
      </c>
      <c r="N482" t="s">
        <v>272</v>
      </c>
      <c r="O482">
        <v>120</v>
      </c>
      <c r="P482">
        <v>64.900000000000006</v>
      </c>
      <c r="Q482" t="s">
        <v>288</v>
      </c>
      <c r="R482" t="s">
        <v>299</v>
      </c>
      <c r="S482">
        <v>0</v>
      </c>
    </row>
    <row r="483" spans="1:19" x14ac:dyDescent="0.3">
      <c r="A483" t="s">
        <v>131</v>
      </c>
      <c r="B483" s="2">
        <v>45376</v>
      </c>
      <c r="C483" t="s">
        <v>238</v>
      </c>
      <c r="D483" t="s">
        <v>249</v>
      </c>
      <c r="E483">
        <v>1</v>
      </c>
      <c r="F483">
        <v>150</v>
      </c>
      <c r="G483">
        <v>60</v>
      </c>
      <c r="H483">
        <v>5</v>
      </c>
      <c r="I483">
        <v>0</v>
      </c>
      <c r="J483">
        <v>155</v>
      </c>
      <c r="K483" t="s">
        <v>251</v>
      </c>
      <c r="L483" t="s">
        <v>257</v>
      </c>
      <c r="M483" t="s">
        <v>267</v>
      </c>
      <c r="N483" t="s">
        <v>272</v>
      </c>
      <c r="O483">
        <v>90</v>
      </c>
      <c r="P483">
        <v>58.1</v>
      </c>
      <c r="Q483" t="s">
        <v>288</v>
      </c>
      <c r="R483" t="s">
        <v>299</v>
      </c>
      <c r="S483">
        <v>0</v>
      </c>
    </row>
    <row r="484" spans="1:19" x14ac:dyDescent="0.3">
      <c r="A484" t="s">
        <v>131</v>
      </c>
      <c r="B484" s="2">
        <v>45376</v>
      </c>
      <c r="C484" t="s">
        <v>238</v>
      </c>
      <c r="D484" t="s">
        <v>249</v>
      </c>
      <c r="E484">
        <v>1</v>
      </c>
      <c r="F484">
        <v>120</v>
      </c>
      <c r="G484">
        <v>60</v>
      </c>
      <c r="H484">
        <v>5</v>
      </c>
      <c r="I484">
        <v>0</v>
      </c>
      <c r="J484">
        <v>125</v>
      </c>
      <c r="K484" t="s">
        <v>251</v>
      </c>
      <c r="L484" t="s">
        <v>257</v>
      </c>
      <c r="M484" t="s">
        <v>267</v>
      </c>
      <c r="N484" t="s">
        <v>272</v>
      </c>
      <c r="O484">
        <v>60</v>
      </c>
      <c r="P484">
        <v>48</v>
      </c>
      <c r="Q484" t="s">
        <v>288</v>
      </c>
      <c r="R484" t="s">
        <v>299</v>
      </c>
      <c r="S484">
        <v>0</v>
      </c>
    </row>
    <row r="485" spans="1:19" x14ac:dyDescent="0.3">
      <c r="A485" t="s">
        <v>131</v>
      </c>
      <c r="B485" s="2">
        <v>45376</v>
      </c>
      <c r="C485" t="s">
        <v>238</v>
      </c>
      <c r="D485" t="s">
        <v>249</v>
      </c>
      <c r="E485">
        <v>1</v>
      </c>
      <c r="F485">
        <v>200</v>
      </c>
      <c r="G485">
        <v>60</v>
      </c>
      <c r="H485">
        <v>5</v>
      </c>
      <c r="I485">
        <v>0</v>
      </c>
      <c r="J485">
        <v>205</v>
      </c>
      <c r="K485" t="s">
        <v>251</v>
      </c>
      <c r="L485" t="s">
        <v>257</v>
      </c>
      <c r="M485" t="s">
        <v>267</v>
      </c>
      <c r="N485" t="s">
        <v>272</v>
      </c>
      <c r="O485">
        <v>140</v>
      </c>
      <c r="P485">
        <v>68.3</v>
      </c>
      <c r="Q485" t="s">
        <v>288</v>
      </c>
      <c r="R485" t="s">
        <v>299</v>
      </c>
      <c r="S485">
        <v>0</v>
      </c>
    </row>
    <row r="486" spans="1:19" x14ac:dyDescent="0.3">
      <c r="A486" t="s">
        <v>131</v>
      </c>
      <c r="B486" s="2">
        <v>45376</v>
      </c>
      <c r="C486" t="s">
        <v>238</v>
      </c>
      <c r="D486" t="s">
        <v>249</v>
      </c>
      <c r="E486">
        <v>1</v>
      </c>
      <c r="F486">
        <v>120</v>
      </c>
      <c r="G486">
        <v>60</v>
      </c>
      <c r="H486">
        <v>5</v>
      </c>
      <c r="I486">
        <v>0</v>
      </c>
      <c r="J486">
        <v>125</v>
      </c>
      <c r="K486" t="s">
        <v>251</v>
      </c>
      <c r="L486" t="s">
        <v>257</v>
      </c>
      <c r="M486" t="s">
        <v>267</v>
      </c>
      <c r="N486" t="s">
        <v>272</v>
      </c>
      <c r="O486">
        <v>60</v>
      </c>
      <c r="P486">
        <v>48</v>
      </c>
      <c r="Q486" t="s">
        <v>288</v>
      </c>
      <c r="R486" t="s">
        <v>299</v>
      </c>
      <c r="S486">
        <v>0</v>
      </c>
    </row>
    <row r="487" spans="1:19" x14ac:dyDescent="0.3">
      <c r="A487" t="s">
        <v>131</v>
      </c>
      <c r="B487" s="2">
        <v>45376</v>
      </c>
      <c r="C487" t="s">
        <v>238</v>
      </c>
      <c r="D487" t="s">
        <v>249</v>
      </c>
      <c r="E487">
        <v>1</v>
      </c>
      <c r="F487">
        <v>180</v>
      </c>
      <c r="G487">
        <v>60</v>
      </c>
      <c r="H487">
        <v>5</v>
      </c>
      <c r="I487">
        <v>0</v>
      </c>
      <c r="J487">
        <v>185</v>
      </c>
      <c r="K487" t="s">
        <v>251</v>
      </c>
      <c r="L487" t="s">
        <v>257</v>
      </c>
      <c r="M487" t="s">
        <v>267</v>
      </c>
      <c r="N487" t="s">
        <v>272</v>
      </c>
      <c r="O487">
        <v>120</v>
      </c>
      <c r="P487">
        <v>64.900000000000006</v>
      </c>
      <c r="Q487" t="s">
        <v>288</v>
      </c>
      <c r="R487" t="s">
        <v>299</v>
      </c>
      <c r="S487">
        <v>0</v>
      </c>
    </row>
    <row r="488" spans="1:19" x14ac:dyDescent="0.3">
      <c r="A488" t="s">
        <v>131</v>
      </c>
      <c r="B488" s="2">
        <v>45376</v>
      </c>
      <c r="C488" t="s">
        <v>238</v>
      </c>
      <c r="D488" t="s">
        <v>249</v>
      </c>
      <c r="E488">
        <v>1</v>
      </c>
      <c r="F488">
        <v>150</v>
      </c>
      <c r="G488">
        <v>60</v>
      </c>
      <c r="H488">
        <v>5</v>
      </c>
      <c r="I488">
        <v>0</v>
      </c>
      <c r="J488">
        <v>155</v>
      </c>
      <c r="K488" t="s">
        <v>251</v>
      </c>
      <c r="L488" t="s">
        <v>257</v>
      </c>
      <c r="M488" t="s">
        <v>267</v>
      </c>
      <c r="N488" t="s">
        <v>272</v>
      </c>
      <c r="O488">
        <v>90</v>
      </c>
      <c r="P488">
        <v>58.1</v>
      </c>
      <c r="Q488" t="s">
        <v>288</v>
      </c>
      <c r="R488" t="s">
        <v>299</v>
      </c>
      <c r="S488">
        <v>0</v>
      </c>
    </row>
    <row r="489" spans="1:19" x14ac:dyDescent="0.3">
      <c r="A489" t="s">
        <v>131</v>
      </c>
      <c r="B489" s="2">
        <v>45376</v>
      </c>
      <c r="C489" t="s">
        <v>238</v>
      </c>
      <c r="D489" t="s">
        <v>249</v>
      </c>
      <c r="E489">
        <v>1</v>
      </c>
      <c r="F489">
        <v>150</v>
      </c>
      <c r="G489">
        <v>60</v>
      </c>
      <c r="H489">
        <v>5</v>
      </c>
      <c r="I489">
        <v>0</v>
      </c>
      <c r="J489">
        <v>155</v>
      </c>
      <c r="K489" t="s">
        <v>251</v>
      </c>
      <c r="L489" t="s">
        <v>257</v>
      </c>
      <c r="M489" t="s">
        <v>267</v>
      </c>
      <c r="N489" t="s">
        <v>272</v>
      </c>
      <c r="O489">
        <v>90</v>
      </c>
      <c r="P489">
        <v>58.1</v>
      </c>
      <c r="Q489" t="s">
        <v>288</v>
      </c>
      <c r="R489" t="s">
        <v>299</v>
      </c>
      <c r="S489">
        <v>0</v>
      </c>
    </row>
    <row r="490" spans="1:19" x14ac:dyDescent="0.3">
      <c r="A490" t="s">
        <v>131</v>
      </c>
      <c r="B490" s="2">
        <v>45376</v>
      </c>
      <c r="C490" t="s">
        <v>238</v>
      </c>
      <c r="D490" t="s">
        <v>249</v>
      </c>
      <c r="E490">
        <v>1</v>
      </c>
      <c r="F490">
        <v>200</v>
      </c>
      <c r="G490">
        <v>60</v>
      </c>
      <c r="H490">
        <v>5</v>
      </c>
      <c r="I490">
        <v>0</v>
      </c>
      <c r="J490">
        <v>205</v>
      </c>
      <c r="K490" t="s">
        <v>251</v>
      </c>
      <c r="L490" t="s">
        <v>257</v>
      </c>
      <c r="M490" t="s">
        <v>267</v>
      </c>
      <c r="N490" t="s">
        <v>272</v>
      </c>
      <c r="O490">
        <v>140</v>
      </c>
      <c r="P490">
        <v>68.3</v>
      </c>
      <c r="Q490" t="s">
        <v>288</v>
      </c>
      <c r="R490" t="s">
        <v>299</v>
      </c>
      <c r="S490">
        <v>0</v>
      </c>
    </row>
    <row r="491" spans="1:19" x14ac:dyDescent="0.3">
      <c r="A491" t="s">
        <v>131</v>
      </c>
      <c r="B491" s="2">
        <v>45376</v>
      </c>
      <c r="C491" t="s">
        <v>238</v>
      </c>
      <c r="D491" t="s">
        <v>249</v>
      </c>
      <c r="E491">
        <v>1</v>
      </c>
      <c r="F491">
        <v>120</v>
      </c>
      <c r="G491">
        <v>60</v>
      </c>
      <c r="H491">
        <v>5</v>
      </c>
      <c r="I491">
        <v>0</v>
      </c>
      <c r="J491">
        <v>125</v>
      </c>
      <c r="K491" t="s">
        <v>251</v>
      </c>
      <c r="L491" t="s">
        <v>257</v>
      </c>
      <c r="M491" t="s">
        <v>267</v>
      </c>
      <c r="N491" t="s">
        <v>272</v>
      </c>
      <c r="O491">
        <v>60</v>
      </c>
      <c r="P491">
        <v>48</v>
      </c>
      <c r="Q491" t="s">
        <v>288</v>
      </c>
      <c r="R491" t="s">
        <v>299</v>
      </c>
      <c r="S491">
        <v>0</v>
      </c>
    </row>
    <row r="492" spans="1:19" x14ac:dyDescent="0.3">
      <c r="A492" t="s">
        <v>131</v>
      </c>
      <c r="B492" s="2">
        <v>45376</v>
      </c>
      <c r="C492" t="s">
        <v>238</v>
      </c>
      <c r="D492" t="s">
        <v>249</v>
      </c>
      <c r="E492">
        <v>1</v>
      </c>
      <c r="F492">
        <v>150</v>
      </c>
      <c r="G492">
        <v>60</v>
      </c>
      <c r="H492">
        <v>5</v>
      </c>
      <c r="I492">
        <v>0</v>
      </c>
      <c r="J492">
        <v>155</v>
      </c>
      <c r="K492" t="s">
        <v>251</v>
      </c>
      <c r="L492" t="s">
        <v>257</v>
      </c>
      <c r="M492" t="s">
        <v>267</v>
      </c>
      <c r="N492" t="s">
        <v>272</v>
      </c>
      <c r="O492">
        <v>90</v>
      </c>
      <c r="P492">
        <v>58.1</v>
      </c>
      <c r="Q492" t="s">
        <v>288</v>
      </c>
      <c r="R492" t="s">
        <v>299</v>
      </c>
      <c r="S492">
        <v>0</v>
      </c>
    </row>
    <row r="493" spans="1:19" x14ac:dyDescent="0.3">
      <c r="A493" t="s">
        <v>131</v>
      </c>
      <c r="B493" s="2">
        <v>45376</v>
      </c>
      <c r="C493" t="s">
        <v>238</v>
      </c>
      <c r="D493" t="s">
        <v>249</v>
      </c>
      <c r="E493">
        <v>1</v>
      </c>
      <c r="F493">
        <v>200</v>
      </c>
      <c r="G493">
        <v>60</v>
      </c>
      <c r="H493">
        <v>5</v>
      </c>
      <c r="I493">
        <v>0</v>
      </c>
      <c r="J493">
        <v>205</v>
      </c>
      <c r="K493" t="s">
        <v>251</v>
      </c>
      <c r="L493" t="s">
        <v>257</v>
      </c>
      <c r="M493" t="s">
        <v>267</v>
      </c>
      <c r="N493" t="s">
        <v>272</v>
      </c>
      <c r="O493">
        <v>140</v>
      </c>
      <c r="P493">
        <v>68.3</v>
      </c>
      <c r="Q493" t="s">
        <v>288</v>
      </c>
      <c r="R493" t="s">
        <v>299</v>
      </c>
      <c r="S493">
        <v>0</v>
      </c>
    </row>
    <row r="494" spans="1:19" x14ac:dyDescent="0.3">
      <c r="A494" t="s">
        <v>131</v>
      </c>
      <c r="B494" s="2">
        <v>45376</v>
      </c>
      <c r="C494" t="s">
        <v>238</v>
      </c>
      <c r="D494" t="s">
        <v>249</v>
      </c>
      <c r="E494">
        <v>1</v>
      </c>
      <c r="F494">
        <v>180</v>
      </c>
      <c r="G494">
        <v>60</v>
      </c>
      <c r="H494">
        <v>5</v>
      </c>
      <c r="I494">
        <v>0</v>
      </c>
      <c r="J494">
        <v>185</v>
      </c>
      <c r="K494" t="s">
        <v>251</v>
      </c>
      <c r="L494" t="s">
        <v>257</v>
      </c>
      <c r="M494" t="s">
        <v>267</v>
      </c>
      <c r="N494" t="s">
        <v>272</v>
      </c>
      <c r="O494">
        <v>120</v>
      </c>
      <c r="P494">
        <v>64.900000000000006</v>
      </c>
      <c r="Q494" t="s">
        <v>288</v>
      </c>
      <c r="R494" t="s">
        <v>299</v>
      </c>
      <c r="S494">
        <v>0</v>
      </c>
    </row>
    <row r="495" spans="1:19" x14ac:dyDescent="0.3">
      <c r="A495" t="s">
        <v>131</v>
      </c>
      <c r="B495" s="2">
        <v>45376</v>
      </c>
      <c r="C495" t="s">
        <v>238</v>
      </c>
      <c r="D495" t="s">
        <v>249</v>
      </c>
      <c r="E495">
        <v>1</v>
      </c>
      <c r="F495">
        <v>120</v>
      </c>
      <c r="G495">
        <v>60</v>
      </c>
      <c r="H495">
        <v>5</v>
      </c>
      <c r="I495">
        <v>0</v>
      </c>
      <c r="J495">
        <v>125</v>
      </c>
      <c r="K495" t="s">
        <v>251</v>
      </c>
      <c r="L495" t="s">
        <v>257</v>
      </c>
      <c r="M495" t="s">
        <v>267</v>
      </c>
      <c r="N495" t="s">
        <v>272</v>
      </c>
      <c r="O495">
        <v>60</v>
      </c>
      <c r="P495">
        <v>48</v>
      </c>
      <c r="Q495" t="s">
        <v>288</v>
      </c>
      <c r="R495" t="s">
        <v>299</v>
      </c>
      <c r="S495">
        <v>0</v>
      </c>
    </row>
    <row r="496" spans="1:19" x14ac:dyDescent="0.3">
      <c r="A496" t="s">
        <v>131</v>
      </c>
      <c r="B496" s="2">
        <v>45376</v>
      </c>
      <c r="C496" t="s">
        <v>238</v>
      </c>
      <c r="D496" t="s">
        <v>249</v>
      </c>
      <c r="E496">
        <v>1</v>
      </c>
      <c r="F496">
        <v>120</v>
      </c>
      <c r="G496">
        <v>60</v>
      </c>
      <c r="H496">
        <v>5</v>
      </c>
      <c r="I496">
        <v>0</v>
      </c>
      <c r="J496">
        <v>125</v>
      </c>
      <c r="K496" t="s">
        <v>251</v>
      </c>
      <c r="L496" t="s">
        <v>257</v>
      </c>
      <c r="M496" t="s">
        <v>267</v>
      </c>
      <c r="N496" t="s">
        <v>272</v>
      </c>
      <c r="O496">
        <v>60</v>
      </c>
      <c r="P496">
        <v>48</v>
      </c>
      <c r="Q496" t="s">
        <v>288</v>
      </c>
      <c r="R496" t="s">
        <v>299</v>
      </c>
      <c r="S496">
        <v>0</v>
      </c>
    </row>
    <row r="497" spans="1:19" x14ac:dyDescent="0.3">
      <c r="A497" t="s">
        <v>131</v>
      </c>
      <c r="B497" s="2">
        <v>45376</v>
      </c>
      <c r="C497" t="s">
        <v>238</v>
      </c>
      <c r="D497" t="s">
        <v>249</v>
      </c>
      <c r="E497">
        <v>1</v>
      </c>
      <c r="F497">
        <v>180</v>
      </c>
      <c r="G497">
        <v>60</v>
      </c>
      <c r="H497">
        <v>5</v>
      </c>
      <c r="I497">
        <v>0</v>
      </c>
      <c r="J497">
        <v>185</v>
      </c>
      <c r="K497" t="s">
        <v>251</v>
      </c>
      <c r="L497" t="s">
        <v>257</v>
      </c>
      <c r="M497" t="s">
        <v>267</v>
      </c>
      <c r="N497" t="s">
        <v>272</v>
      </c>
      <c r="O497">
        <v>120</v>
      </c>
      <c r="P497">
        <v>64.900000000000006</v>
      </c>
      <c r="Q497" t="s">
        <v>288</v>
      </c>
      <c r="R497" t="s">
        <v>299</v>
      </c>
      <c r="S497">
        <v>0</v>
      </c>
    </row>
    <row r="498" spans="1:19" x14ac:dyDescent="0.3">
      <c r="A498" t="s">
        <v>131</v>
      </c>
      <c r="B498" s="2">
        <v>45376</v>
      </c>
      <c r="C498" t="s">
        <v>238</v>
      </c>
      <c r="D498" t="s">
        <v>249</v>
      </c>
      <c r="E498">
        <v>1</v>
      </c>
      <c r="F498">
        <v>180</v>
      </c>
      <c r="G498">
        <v>60</v>
      </c>
      <c r="H498">
        <v>5</v>
      </c>
      <c r="I498">
        <v>0</v>
      </c>
      <c r="J498">
        <v>185</v>
      </c>
      <c r="K498" t="s">
        <v>251</v>
      </c>
      <c r="L498" t="s">
        <v>257</v>
      </c>
      <c r="M498" t="s">
        <v>267</v>
      </c>
      <c r="N498" t="s">
        <v>272</v>
      </c>
      <c r="O498">
        <v>120</v>
      </c>
      <c r="P498">
        <v>64.900000000000006</v>
      </c>
      <c r="Q498" t="s">
        <v>288</v>
      </c>
      <c r="R498" t="s">
        <v>299</v>
      </c>
      <c r="S498">
        <v>0</v>
      </c>
    </row>
    <row r="499" spans="1:19" x14ac:dyDescent="0.3">
      <c r="A499" t="s">
        <v>131</v>
      </c>
      <c r="B499" s="2">
        <v>45376</v>
      </c>
      <c r="C499" t="s">
        <v>238</v>
      </c>
      <c r="D499" t="s">
        <v>249</v>
      </c>
      <c r="E499">
        <v>1</v>
      </c>
      <c r="F499">
        <v>150</v>
      </c>
      <c r="G499">
        <v>60</v>
      </c>
      <c r="H499">
        <v>5</v>
      </c>
      <c r="I499">
        <v>0</v>
      </c>
      <c r="J499">
        <v>155</v>
      </c>
      <c r="K499" t="s">
        <v>251</v>
      </c>
      <c r="L499" t="s">
        <v>257</v>
      </c>
      <c r="M499" t="s">
        <v>267</v>
      </c>
      <c r="N499" t="s">
        <v>272</v>
      </c>
      <c r="O499">
        <v>90</v>
      </c>
      <c r="P499">
        <v>58.1</v>
      </c>
      <c r="Q499" t="s">
        <v>288</v>
      </c>
      <c r="R499" t="s">
        <v>299</v>
      </c>
      <c r="S499">
        <v>0</v>
      </c>
    </row>
    <row r="500" spans="1:19" x14ac:dyDescent="0.3">
      <c r="A500" t="s">
        <v>131</v>
      </c>
      <c r="B500" s="2">
        <v>45376</v>
      </c>
      <c r="C500" t="s">
        <v>238</v>
      </c>
      <c r="D500" t="s">
        <v>249</v>
      </c>
      <c r="E500">
        <v>1</v>
      </c>
      <c r="F500">
        <v>150</v>
      </c>
      <c r="G500">
        <v>60</v>
      </c>
      <c r="H500">
        <v>5</v>
      </c>
      <c r="I500">
        <v>0</v>
      </c>
      <c r="J500">
        <v>155</v>
      </c>
      <c r="K500" t="s">
        <v>251</v>
      </c>
      <c r="L500" t="s">
        <v>257</v>
      </c>
      <c r="M500" t="s">
        <v>267</v>
      </c>
      <c r="N500" t="s">
        <v>272</v>
      </c>
      <c r="O500">
        <v>90</v>
      </c>
      <c r="P500">
        <v>58.1</v>
      </c>
      <c r="Q500" t="s">
        <v>288</v>
      </c>
      <c r="R500" t="s">
        <v>299</v>
      </c>
      <c r="S500">
        <v>0</v>
      </c>
    </row>
    <row r="501" spans="1:19" x14ac:dyDescent="0.3">
      <c r="A501" t="s">
        <v>131</v>
      </c>
      <c r="B501" s="2">
        <v>45376</v>
      </c>
      <c r="C501" t="s">
        <v>238</v>
      </c>
      <c r="D501" t="s">
        <v>249</v>
      </c>
      <c r="E501">
        <v>1</v>
      </c>
      <c r="F501">
        <v>180</v>
      </c>
      <c r="G501">
        <v>60</v>
      </c>
      <c r="H501">
        <v>5</v>
      </c>
      <c r="I501">
        <v>0</v>
      </c>
      <c r="J501">
        <v>185</v>
      </c>
      <c r="K501" t="s">
        <v>251</v>
      </c>
      <c r="L501" t="s">
        <v>257</v>
      </c>
      <c r="M501" t="s">
        <v>267</v>
      </c>
      <c r="N501" t="s">
        <v>272</v>
      </c>
      <c r="O501">
        <v>120</v>
      </c>
      <c r="P501">
        <v>64.900000000000006</v>
      </c>
      <c r="Q501" t="s">
        <v>288</v>
      </c>
      <c r="R501" t="s">
        <v>299</v>
      </c>
      <c r="S501">
        <v>0</v>
      </c>
    </row>
    <row r="502" spans="1:19" x14ac:dyDescent="0.3">
      <c r="A502" t="s">
        <v>131</v>
      </c>
      <c r="B502" s="2">
        <v>45376</v>
      </c>
      <c r="C502" t="s">
        <v>238</v>
      </c>
      <c r="D502" t="s">
        <v>249</v>
      </c>
      <c r="E502">
        <v>1</v>
      </c>
      <c r="F502">
        <v>120</v>
      </c>
      <c r="G502">
        <v>60</v>
      </c>
      <c r="H502">
        <v>5</v>
      </c>
      <c r="I502">
        <v>0</v>
      </c>
      <c r="J502">
        <v>125</v>
      </c>
      <c r="K502" t="s">
        <v>251</v>
      </c>
      <c r="L502" t="s">
        <v>257</v>
      </c>
      <c r="M502" t="s">
        <v>267</v>
      </c>
      <c r="N502" t="s">
        <v>272</v>
      </c>
      <c r="O502">
        <v>60</v>
      </c>
      <c r="P502">
        <v>48</v>
      </c>
      <c r="Q502" t="s">
        <v>288</v>
      </c>
      <c r="R502" t="s">
        <v>299</v>
      </c>
      <c r="S502">
        <v>0</v>
      </c>
    </row>
    <row r="503" spans="1:19" x14ac:dyDescent="0.3">
      <c r="A503" t="s">
        <v>131</v>
      </c>
      <c r="B503" s="2">
        <v>45376</v>
      </c>
      <c r="C503" t="s">
        <v>238</v>
      </c>
      <c r="D503" t="s">
        <v>249</v>
      </c>
      <c r="E503">
        <v>1</v>
      </c>
      <c r="F503">
        <v>180</v>
      </c>
      <c r="G503">
        <v>60</v>
      </c>
      <c r="H503">
        <v>5</v>
      </c>
      <c r="I503">
        <v>0</v>
      </c>
      <c r="J503">
        <v>185</v>
      </c>
      <c r="K503" t="s">
        <v>251</v>
      </c>
      <c r="L503" t="s">
        <v>257</v>
      </c>
      <c r="M503" t="s">
        <v>267</v>
      </c>
      <c r="N503" t="s">
        <v>272</v>
      </c>
      <c r="O503">
        <v>120</v>
      </c>
      <c r="P503">
        <v>64.900000000000006</v>
      </c>
      <c r="Q503" t="s">
        <v>288</v>
      </c>
      <c r="R503" t="s">
        <v>299</v>
      </c>
      <c r="S503">
        <v>0</v>
      </c>
    </row>
    <row r="504" spans="1:19" x14ac:dyDescent="0.3">
      <c r="A504" t="s">
        <v>131</v>
      </c>
      <c r="B504" s="2">
        <v>45376</v>
      </c>
      <c r="C504" t="s">
        <v>238</v>
      </c>
      <c r="D504" t="s">
        <v>249</v>
      </c>
      <c r="E504">
        <v>1</v>
      </c>
      <c r="F504">
        <v>120</v>
      </c>
      <c r="G504">
        <v>60</v>
      </c>
      <c r="H504">
        <v>5</v>
      </c>
      <c r="I504">
        <v>0</v>
      </c>
      <c r="J504">
        <v>125</v>
      </c>
      <c r="K504" t="s">
        <v>251</v>
      </c>
      <c r="L504" t="s">
        <v>257</v>
      </c>
      <c r="M504" t="s">
        <v>267</v>
      </c>
      <c r="N504" t="s">
        <v>272</v>
      </c>
      <c r="O504">
        <v>60</v>
      </c>
      <c r="P504">
        <v>48</v>
      </c>
      <c r="Q504" t="s">
        <v>288</v>
      </c>
      <c r="R504" t="s">
        <v>299</v>
      </c>
      <c r="S504">
        <v>0</v>
      </c>
    </row>
    <row r="505" spans="1:19" x14ac:dyDescent="0.3">
      <c r="A505" t="s">
        <v>131</v>
      </c>
      <c r="B505" s="2">
        <v>45376</v>
      </c>
      <c r="C505" t="s">
        <v>238</v>
      </c>
      <c r="D505" t="s">
        <v>249</v>
      </c>
      <c r="E505">
        <v>1</v>
      </c>
      <c r="F505">
        <v>180</v>
      </c>
      <c r="G505">
        <v>60</v>
      </c>
      <c r="H505">
        <v>5</v>
      </c>
      <c r="I505">
        <v>0</v>
      </c>
      <c r="J505">
        <v>185</v>
      </c>
      <c r="K505" t="s">
        <v>251</v>
      </c>
      <c r="L505" t="s">
        <v>257</v>
      </c>
      <c r="M505" t="s">
        <v>267</v>
      </c>
      <c r="N505" t="s">
        <v>272</v>
      </c>
      <c r="O505">
        <v>120</v>
      </c>
      <c r="P505">
        <v>64.900000000000006</v>
      </c>
      <c r="Q505" t="s">
        <v>288</v>
      </c>
      <c r="R505" t="s">
        <v>299</v>
      </c>
      <c r="S505">
        <v>0</v>
      </c>
    </row>
    <row r="506" spans="1:19" x14ac:dyDescent="0.3">
      <c r="A506" t="s">
        <v>131</v>
      </c>
      <c r="B506" s="2">
        <v>45376</v>
      </c>
      <c r="C506" t="s">
        <v>238</v>
      </c>
      <c r="D506" t="s">
        <v>249</v>
      </c>
      <c r="E506">
        <v>1</v>
      </c>
      <c r="F506">
        <v>200</v>
      </c>
      <c r="G506">
        <v>60</v>
      </c>
      <c r="H506">
        <v>5</v>
      </c>
      <c r="I506">
        <v>0</v>
      </c>
      <c r="J506">
        <v>205</v>
      </c>
      <c r="K506" t="s">
        <v>251</v>
      </c>
      <c r="L506" t="s">
        <v>257</v>
      </c>
      <c r="M506" t="s">
        <v>267</v>
      </c>
      <c r="N506" t="s">
        <v>272</v>
      </c>
      <c r="O506">
        <v>140</v>
      </c>
      <c r="P506">
        <v>68.3</v>
      </c>
      <c r="Q506" t="s">
        <v>288</v>
      </c>
      <c r="R506" t="s">
        <v>299</v>
      </c>
      <c r="S506">
        <v>0</v>
      </c>
    </row>
    <row r="507" spans="1:19" x14ac:dyDescent="0.3">
      <c r="A507" t="s">
        <v>131</v>
      </c>
      <c r="B507" s="2">
        <v>45376</v>
      </c>
      <c r="C507" t="s">
        <v>238</v>
      </c>
      <c r="D507" t="s">
        <v>249</v>
      </c>
      <c r="E507">
        <v>1</v>
      </c>
      <c r="F507">
        <v>150</v>
      </c>
      <c r="G507">
        <v>60</v>
      </c>
      <c r="H507">
        <v>5</v>
      </c>
      <c r="I507">
        <v>0</v>
      </c>
      <c r="J507">
        <v>155</v>
      </c>
      <c r="K507" t="s">
        <v>251</v>
      </c>
      <c r="L507" t="s">
        <v>257</v>
      </c>
      <c r="M507" t="s">
        <v>267</v>
      </c>
      <c r="N507" t="s">
        <v>272</v>
      </c>
      <c r="O507">
        <v>90</v>
      </c>
      <c r="P507">
        <v>58.1</v>
      </c>
      <c r="Q507" t="s">
        <v>288</v>
      </c>
      <c r="R507" t="s">
        <v>299</v>
      </c>
      <c r="S507">
        <v>0</v>
      </c>
    </row>
    <row r="508" spans="1:19" x14ac:dyDescent="0.3">
      <c r="A508" t="s">
        <v>131</v>
      </c>
      <c r="B508" s="2">
        <v>45376</v>
      </c>
      <c r="C508" t="s">
        <v>238</v>
      </c>
      <c r="D508" t="s">
        <v>249</v>
      </c>
      <c r="E508">
        <v>1</v>
      </c>
      <c r="F508">
        <v>180</v>
      </c>
      <c r="G508">
        <v>60</v>
      </c>
      <c r="H508">
        <v>5</v>
      </c>
      <c r="I508">
        <v>0</v>
      </c>
      <c r="J508">
        <v>185</v>
      </c>
      <c r="K508" t="s">
        <v>251</v>
      </c>
      <c r="L508" t="s">
        <v>257</v>
      </c>
      <c r="M508" t="s">
        <v>267</v>
      </c>
      <c r="N508" t="s">
        <v>272</v>
      </c>
      <c r="O508">
        <v>120</v>
      </c>
      <c r="P508">
        <v>64.900000000000006</v>
      </c>
      <c r="Q508" t="s">
        <v>288</v>
      </c>
      <c r="R508" t="s">
        <v>299</v>
      </c>
      <c r="S508">
        <v>0</v>
      </c>
    </row>
    <row r="509" spans="1:19" x14ac:dyDescent="0.3">
      <c r="A509" t="s">
        <v>131</v>
      </c>
      <c r="B509" s="2">
        <v>45376</v>
      </c>
      <c r="C509" t="s">
        <v>238</v>
      </c>
      <c r="D509" t="s">
        <v>249</v>
      </c>
      <c r="E509">
        <v>1</v>
      </c>
      <c r="F509">
        <v>150</v>
      </c>
      <c r="G509">
        <v>60</v>
      </c>
      <c r="H509">
        <v>5</v>
      </c>
      <c r="I509">
        <v>0</v>
      </c>
      <c r="J509">
        <v>155</v>
      </c>
      <c r="K509" t="s">
        <v>251</v>
      </c>
      <c r="L509" t="s">
        <v>257</v>
      </c>
      <c r="M509" t="s">
        <v>267</v>
      </c>
      <c r="N509" t="s">
        <v>272</v>
      </c>
      <c r="O509">
        <v>90</v>
      </c>
      <c r="P509">
        <v>58.1</v>
      </c>
      <c r="Q509" t="s">
        <v>288</v>
      </c>
      <c r="R509" t="s">
        <v>299</v>
      </c>
      <c r="S509">
        <v>0</v>
      </c>
    </row>
    <row r="510" spans="1:19" x14ac:dyDescent="0.3">
      <c r="A510" t="s">
        <v>131</v>
      </c>
      <c r="B510" s="2">
        <v>45376</v>
      </c>
      <c r="C510" t="s">
        <v>238</v>
      </c>
      <c r="D510" t="s">
        <v>249</v>
      </c>
      <c r="E510">
        <v>1</v>
      </c>
      <c r="F510">
        <v>180</v>
      </c>
      <c r="G510">
        <v>60</v>
      </c>
      <c r="H510">
        <v>5</v>
      </c>
      <c r="I510">
        <v>0</v>
      </c>
      <c r="J510">
        <v>185</v>
      </c>
      <c r="K510" t="s">
        <v>251</v>
      </c>
      <c r="L510" t="s">
        <v>257</v>
      </c>
      <c r="M510" t="s">
        <v>267</v>
      </c>
      <c r="N510" t="s">
        <v>272</v>
      </c>
      <c r="O510">
        <v>120</v>
      </c>
      <c r="P510">
        <v>64.900000000000006</v>
      </c>
      <c r="Q510" t="s">
        <v>288</v>
      </c>
      <c r="R510" t="s">
        <v>299</v>
      </c>
      <c r="S510">
        <v>0</v>
      </c>
    </row>
    <row r="511" spans="1:19" x14ac:dyDescent="0.3">
      <c r="A511" t="s">
        <v>131</v>
      </c>
      <c r="B511" s="2">
        <v>45376</v>
      </c>
      <c r="C511" t="s">
        <v>238</v>
      </c>
      <c r="D511" t="s">
        <v>249</v>
      </c>
      <c r="E511">
        <v>1</v>
      </c>
      <c r="F511">
        <v>180</v>
      </c>
      <c r="G511">
        <v>60</v>
      </c>
      <c r="H511">
        <v>5</v>
      </c>
      <c r="I511">
        <v>0</v>
      </c>
      <c r="J511">
        <v>185</v>
      </c>
      <c r="K511" t="s">
        <v>251</v>
      </c>
      <c r="L511" t="s">
        <v>257</v>
      </c>
      <c r="M511" t="s">
        <v>267</v>
      </c>
      <c r="N511" t="s">
        <v>272</v>
      </c>
      <c r="O511">
        <v>120</v>
      </c>
      <c r="P511">
        <v>64.900000000000006</v>
      </c>
      <c r="Q511" t="s">
        <v>288</v>
      </c>
      <c r="R511" t="s">
        <v>299</v>
      </c>
      <c r="S511">
        <v>0</v>
      </c>
    </row>
    <row r="512" spans="1:19" x14ac:dyDescent="0.3">
      <c r="A512" t="s">
        <v>131</v>
      </c>
      <c r="B512" s="2">
        <v>45376</v>
      </c>
      <c r="C512" t="s">
        <v>238</v>
      </c>
      <c r="D512" t="s">
        <v>249</v>
      </c>
      <c r="E512">
        <v>1</v>
      </c>
      <c r="F512">
        <v>150</v>
      </c>
      <c r="G512">
        <v>60</v>
      </c>
      <c r="H512">
        <v>5</v>
      </c>
      <c r="I512">
        <v>0</v>
      </c>
      <c r="J512">
        <v>155</v>
      </c>
      <c r="K512" t="s">
        <v>251</v>
      </c>
      <c r="L512" t="s">
        <v>257</v>
      </c>
      <c r="M512" t="s">
        <v>267</v>
      </c>
      <c r="N512" t="s">
        <v>272</v>
      </c>
      <c r="O512">
        <v>90</v>
      </c>
      <c r="P512">
        <v>58.1</v>
      </c>
      <c r="Q512" t="s">
        <v>288</v>
      </c>
      <c r="R512" t="s">
        <v>299</v>
      </c>
      <c r="S512">
        <v>0</v>
      </c>
    </row>
    <row r="513" spans="1:19" x14ac:dyDescent="0.3">
      <c r="A513" t="s">
        <v>131</v>
      </c>
      <c r="B513" s="2">
        <v>45376</v>
      </c>
      <c r="C513" t="s">
        <v>238</v>
      </c>
      <c r="D513" t="s">
        <v>249</v>
      </c>
      <c r="E513">
        <v>1</v>
      </c>
      <c r="F513">
        <v>120</v>
      </c>
      <c r="G513">
        <v>60</v>
      </c>
      <c r="H513">
        <v>5</v>
      </c>
      <c r="I513">
        <v>0</v>
      </c>
      <c r="J513">
        <v>125</v>
      </c>
      <c r="K513" t="s">
        <v>251</v>
      </c>
      <c r="L513" t="s">
        <v>257</v>
      </c>
      <c r="M513" t="s">
        <v>267</v>
      </c>
      <c r="N513" t="s">
        <v>272</v>
      </c>
      <c r="O513">
        <v>60</v>
      </c>
      <c r="P513">
        <v>48</v>
      </c>
      <c r="Q513" t="s">
        <v>288</v>
      </c>
      <c r="R513" t="s">
        <v>299</v>
      </c>
      <c r="S513">
        <v>0</v>
      </c>
    </row>
    <row r="514" spans="1:19" x14ac:dyDescent="0.3">
      <c r="A514" t="s">
        <v>131</v>
      </c>
      <c r="B514" s="2">
        <v>45376</v>
      </c>
      <c r="C514" t="s">
        <v>238</v>
      </c>
      <c r="D514" t="s">
        <v>249</v>
      </c>
      <c r="E514">
        <v>1</v>
      </c>
      <c r="F514">
        <v>200</v>
      </c>
      <c r="G514">
        <v>60</v>
      </c>
      <c r="H514">
        <v>5</v>
      </c>
      <c r="I514">
        <v>0</v>
      </c>
      <c r="J514">
        <v>205</v>
      </c>
      <c r="K514" t="s">
        <v>251</v>
      </c>
      <c r="L514" t="s">
        <v>257</v>
      </c>
      <c r="M514" t="s">
        <v>267</v>
      </c>
      <c r="N514" t="s">
        <v>272</v>
      </c>
      <c r="O514">
        <v>140</v>
      </c>
      <c r="P514">
        <v>68.3</v>
      </c>
      <c r="Q514" t="s">
        <v>288</v>
      </c>
      <c r="R514" t="s">
        <v>299</v>
      </c>
      <c r="S514">
        <v>0</v>
      </c>
    </row>
    <row r="515" spans="1:19" x14ac:dyDescent="0.3">
      <c r="A515" t="s">
        <v>131</v>
      </c>
      <c r="B515" s="2">
        <v>45376</v>
      </c>
      <c r="C515" t="s">
        <v>238</v>
      </c>
      <c r="D515" t="s">
        <v>249</v>
      </c>
      <c r="E515">
        <v>1</v>
      </c>
      <c r="F515">
        <v>120</v>
      </c>
      <c r="G515">
        <v>60</v>
      </c>
      <c r="H515">
        <v>5</v>
      </c>
      <c r="I515">
        <v>0</v>
      </c>
      <c r="J515">
        <v>125</v>
      </c>
      <c r="K515" t="s">
        <v>251</v>
      </c>
      <c r="L515" t="s">
        <v>257</v>
      </c>
      <c r="M515" t="s">
        <v>267</v>
      </c>
      <c r="N515" t="s">
        <v>272</v>
      </c>
      <c r="O515">
        <v>60</v>
      </c>
      <c r="P515">
        <v>48</v>
      </c>
      <c r="Q515" t="s">
        <v>288</v>
      </c>
      <c r="R515" t="s">
        <v>299</v>
      </c>
      <c r="S515">
        <v>0</v>
      </c>
    </row>
    <row r="516" spans="1:19" x14ac:dyDescent="0.3">
      <c r="A516" t="s">
        <v>131</v>
      </c>
      <c r="B516" s="2">
        <v>45376</v>
      </c>
      <c r="C516" t="s">
        <v>238</v>
      </c>
      <c r="D516" t="s">
        <v>249</v>
      </c>
      <c r="E516">
        <v>1</v>
      </c>
      <c r="F516">
        <v>180</v>
      </c>
      <c r="G516">
        <v>60</v>
      </c>
      <c r="H516">
        <v>5</v>
      </c>
      <c r="I516">
        <v>0</v>
      </c>
      <c r="J516">
        <v>185</v>
      </c>
      <c r="K516" t="s">
        <v>251</v>
      </c>
      <c r="L516" t="s">
        <v>257</v>
      </c>
      <c r="M516" t="s">
        <v>267</v>
      </c>
      <c r="N516" t="s">
        <v>272</v>
      </c>
      <c r="O516">
        <v>120</v>
      </c>
      <c r="P516">
        <v>64.900000000000006</v>
      </c>
      <c r="Q516" t="s">
        <v>288</v>
      </c>
      <c r="R516" t="s">
        <v>299</v>
      </c>
      <c r="S516">
        <v>0</v>
      </c>
    </row>
    <row r="517" spans="1:19" x14ac:dyDescent="0.3">
      <c r="A517" t="s">
        <v>131</v>
      </c>
      <c r="B517" s="2">
        <v>45376</v>
      </c>
      <c r="C517" t="s">
        <v>238</v>
      </c>
      <c r="D517" t="s">
        <v>249</v>
      </c>
      <c r="E517">
        <v>1</v>
      </c>
      <c r="F517">
        <v>150</v>
      </c>
      <c r="G517">
        <v>60</v>
      </c>
      <c r="H517">
        <v>5</v>
      </c>
      <c r="I517">
        <v>0</v>
      </c>
      <c r="J517">
        <v>155</v>
      </c>
      <c r="K517" t="s">
        <v>251</v>
      </c>
      <c r="L517" t="s">
        <v>257</v>
      </c>
      <c r="M517" t="s">
        <v>267</v>
      </c>
      <c r="N517" t="s">
        <v>272</v>
      </c>
      <c r="O517">
        <v>90</v>
      </c>
      <c r="P517">
        <v>58.1</v>
      </c>
      <c r="Q517" t="s">
        <v>288</v>
      </c>
      <c r="R517" t="s">
        <v>299</v>
      </c>
      <c r="S517">
        <v>0</v>
      </c>
    </row>
    <row r="518" spans="1:19" x14ac:dyDescent="0.3">
      <c r="A518" t="s">
        <v>131</v>
      </c>
      <c r="B518" s="2">
        <v>45376</v>
      </c>
      <c r="C518" t="s">
        <v>238</v>
      </c>
      <c r="D518" t="s">
        <v>249</v>
      </c>
      <c r="E518">
        <v>1</v>
      </c>
      <c r="F518">
        <v>150</v>
      </c>
      <c r="G518">
        <v>60</v>
      </c>
      <c r="H518">
        <v>5</v>
      </c>
      <c r="I518">
        <v>0</v>
      </c>
      <c r="J518">
        <v>155</v>
      </c>
      <c r="K518" t="s">
        <v>251</v>
      </c>
      <c r="L518" t="s">
        <v>257</v>
      </c>
      <c r="M518" t="s">
        <v>267</v>
      </c>
      <c r="N518" t="s">
        <v>272</v>
      </c>
      <c r="O518">
        <v>90</v>
      </c>
      <c r="P518">
        <v>58.1</v>
      </c>
      <c r="Q518" t="s">
        <v>288</v>
      </c>
      <c r="R518" t="s">
        <v>299</v>
      </c>
      <c r="S518">
        <v>0</v>
      </c>
    </row>
    <row r="519" spans="1:19" x14ac:dyDescent="0.3">
      <c r="A519" t="s">
        <v>131</v>
      </c>
      <c r="B519" s="2">
        <v>45376</v>
      </c>
      <c r="C519" t="s">
        <v>238</v>
      </c>
      <c r="D519" t="s">
        <v>249</v>
      </c>
      <c r="E519">
        <v>1</v>
      </c>
      <c r="F519">
        <v>200</v>
      </c>
      <c r="G519">
        <v>60</v>
      </c>
      <c r="H519">
        <v>5</v>
      </c>
      <c r="I519">
        <v>0</v>
      </c>
      <c r="J519">
        <v>205</v>
      </c>
      <c r="K519" t="s">
        <v>251</v>
      </c>
      <c r="L519" t="s">
        <v>257</v>
      </c>
      <c r="M519" t="s">
        <v>267</v>
      </c>
      <c r="N519" t="s">
        <v>272</v>
      </c>
      <c r="O519">
        <v>140</v>
      </c>
      <c r="P519">
        <v>68.3</v>
      </c>
      <c r="Q519" t="s">
        <v>288</v>
      </c>
      <c r="R519" t="s">
        <v>299</v>
      </c>
      <c r="S519">
        <v>0</v>
      </c>
    </row>
    <row r="520" spans="1:19" x14ac:dyDescent="0.3">
      <c r="A520" t="s">
        <v>131</v>
      </c>
      <c r="B520" s="2">
        <v>45376</v>
      </c>
      <c r="C520" t="s">
        <v>238</v>
      </c>
      <c r="D520" t="s">
        <v>249</v>
      </c>
      <c r="E520">
        <v>1</v>
      </c>
      <c r="F520">
        <v>120</v>
      </c>
      <c r="G520">
        <v>60</v>
      </c>
      <c r="H520">
        <v>5</v>
      </c>
      <c r="I520">
        <v>0</v>
      </c>
      <c r="J520">
        <v>125</v>
      </c>
      <c r="K520" t="s">
        <v>251</v>
      </c>
      <c r="L520" t="s">
        <v>257</v>
      </c>
      <c r="M520" t="s">
        <v>267</v>
      </c>
      <c r="N520" t="s">
        <v>272</v>
      </c>
      <c r="O520">
        <v>60</v>
      </c>
      <c r="P520">
        <v>48</v>
      </c>
      <c r="Q520" t="s">
        <v>288</v>
      </c>
      <c r="R520" t="s">
        <v>299</v>
      </c>
      <c r="S520">
        <v>0</v>
      </c>
    </row>
    <row r="521" spans="1:19" x14ac:dyDescent="0.3">
      <c r="A521" t="s">
        <v>131</v>
      </c>
      <c r="B521" s="2">
        <v>45376</v>
      </c>
      <c r="C521" t="s">
        <v>238</v>
      </c>
      <c r="D521" t="s">
        <v>249</v>
      </c>
      <c r="E521">
        <v>1</v>
      </c>
      <c r="F521">
        <v>150</v>
      </c>
      <c r="G521">
        <v>60</v>
      </c>
      <c r="H521">
        <v>5</v>
      </c>
      <c r="I521">
        <v>0</v>
      </c>
      <c r="J521">
        <v>155</v>
      </c>
      <c r="K521" t="s">
        <v>251</v>
      </c>
      <c r="L521" t="s">
        <v>257</v>
      </c>
      <c r="M521" t="s">
        <v>267</v>
      </c>
      <c r="N521" t="s">
        <v>272</v>
      </c>
      <c r="O521">
        <v>90</v>
      </c>
      <c r="P521">
        <v>58.1</v>
      </c>
      <c r="Q521" t="s">
        <v>288</v>
      </c>
      <c r="R521" t="s">
        <v>299</v>
      </c>
      <c r="S521">
        <v>0</v>
      </c>
    </row>
    <row r="522" spans="1:19" x14ac:dyDescent="0.3">
      <c r="A522" t="s">
        <v>131</v>
      </c>
      <c r="B522" s="2">
        <v>45376</v>
      </c>
      <c r="C522" t="s">
        <v>238</v>
      </c>
      <c r="D522" t="s">
        <v>249</v>
      </c>
      <c r="E522">
        <v>1</v>
      </c>
      <c r="F522">
        <v>200</v>
      </c>
      <c r="G522">
        <v>60</v>
      </c>
      <c r="H522">
        <v>5</v>
      </c>
      <c r="I522">
        <v>0</v>
      </c>
      <c r="J522">
        <v>205</v>
      </c>
      <c r="K522" t="s">
        <v>251</v>
      </c>
      <c r="L522" t="s">
        <v>257</v>
      </c>
      <c r="M522" t="s">
        <v>267</v>
      </c>
      <c r="N522" t="s">
        <v>272</v>
      </c>
      <c r="O522">
        <v>140</v>
      </c>
      <c r="P522">
        <v>68.3</v>
      </c>
      <c r="Q522" t="s">
        <v>288</v>
      </c>
      <c r="R522" t="s">
        <v>299</v>
      </c>
      <c r="S522">
        <v>0</v>
      </c>
    </row>
    <row r="523" spans="1:19" x14ac:dyDescent="0.3">
      <c r="A523" t="s">
        <v>131</v>
      </c>
      <c r="B523" s="2">
        <v>45376</v>
      </c>
      <c r="C523" t="s">
        <v>238</v>
      </c>
      <c r="D523" t="s">
        <v>249</v>
      </c>
      <c r="E523">
        <v>1</v>
      </c>
      <c r="F523">
        <v>180</v>
      </c>
      <c r="G523">
        <v>60</v>
      </c>
      <c r="H523">
        <v>5</v>
      </c>
      <c r="I523">
        <v>0</v>
      </c>
      <c r="J523">
        <v>185</v>
      </c>
      <c r="K523" t="s">
        <v>251</v>
      </c>
      <c r="L523" t="s">
        <v>257</v>
      </c>
      <c r="M523" t="s">
        <v>267</v>
      </c>
      <c r="N523" t="s">
        <v>272</v>
      </c>
      <c r="O523">
        <v>120</v>
      </c>
      <c r="P523">
        <v>64.900000000000006</v>
      </c>
      <c r="Q523" t="s">
        <v>288</v>
      </c>
      <c r="R523" t="s">
        <v>299</v>
      </c>
      <c r="S523">
        <v>0</v>
      </c>
    </row>
    <row r="524" spans="1:19" x14ac:dyDescent="0.3">
      <c r="A524" t="s">
        <v>131</v>
      </c>
      <c r="B524" s="2">
        <v>45376</v>
      </c>
      <c r="C524" t="s">
        <v>238</v>
      </c>
      <c r="D524" t="s">
        <v>249</v>
      </c>
      <c r="E524">
        <v>1</v>
      </c>
      <c r="F524">
        <v>120</v>
      </c>
      <c r="G524">
        <v>60</v>
      </c>
      <c r="H524">
        <v>5</v>
      </c>
      <c r="I524">
        <v>0</v>
      </c>
      <c r="J524">
        <v>125</v>
      </c>
      <c r="K524" t="s">
        <v>251</v>
      </c>
      <c r="L524" t="s">
        <v>257</v>
      </c>
      <c r="M524" t="s">
        <v>267</v>
      </c>
      <c r="N524" t="s">
        <v>272</v>
      </c>
      <c r="O524">
        <v>60</v>
      </c>
      <c r="P524">
        <v>48</v>
      </c>
      <c r="Q524" t="s">
        <v>288</v>
      </c>
      <c r="R524" t="s">
        <v>299</v>
      </c>
      <c r="S524">
        <v>0</v>
      </c>
    </row>
    <row r="525" spans="1:19" x14ac:dyDescent="0.3">
      <c r="A525" t="s">
        <v>131</v>
      </c>
      <c r="B525" s="2">
        <v>45376</v>
      </c>
      <c r="C525" t="s">
        <v>238</v>
      </c>
      <c r="D525" t="s">
        <v>249</v>
      </c>
      <c r="E525">
        <v>1</v>
      </c>
      <c r="F525">
        <v>120</v>
      </c>
      <c r="G525">
        <v>60</v>
      </c>
      <c r="H525">
        <v>5</v>
      </c>
      <c r="I525">
        <v>0</v>
      </c>
      <c r="J525">
        <v>125</v>
      </c>
      <c r="K525" t="s">
        <v>251</v>
      </c>
      <c r="L525" t="s">
        <v>257</v>
      </c>
      <c r="M525" t="s">
        <v>267</v>
      </c>
      <c r="N525" t="s">
        <v>272</v>
      </c>
      <c r="O525">
        <v>60</v>
      </c>
      <c r="P525">
        <v>48</v>
      </c>
      <c r="Q525" t="s">
        <v>288</v>
      </c>
      <c r="R525" t="s">
        <v>299</v>
      </c>
      <c r="S525">
        <v>0</v>
      </c>
    </row>
    <row r="526" spans="1:19" x14ac:dyDescent="0.3">
      <c r="A526" t="s">
        <v>131</v>
      </c>
      <c r="B526" s="2">
        <v>45376</v>
      </c>
      <c r="C526" t="s">
        <v>238</v>
      </c>
      <c r="D526" t="s">
        <v>249</v>
      </c>
      <c r="E526">
        <v>1</v>
      </c>
      <c r="F526">
        <v>180</v>
      </c>
      <c r="G526">
        <v>60</v>
      </c>
      <c r="H526">
        <v>5</v>
      </c>
      <c r="I526">
        <v>0</v>
      </c>
      <c r="J526">
        <v>185</v>
      </c>
      <c r="K526" t="s">
        <v>251</v>
      </c>
      <c r="L526" t="s">
        <v>257</v>
      </c>
      <c r="M526" t="s">
        <v>267</v>
      </c>
      <c r="N526" t="s">
        <v>272</v>
      </c>
      <c r="O526">
        <v>120</v>
      </c>
      <c r="P526">
        <v>64.900000000000006</v>
      </c>
      <c r="Q526" t="s">
        <v>288</v>
      </c>
      <c r="R526" t="s">
        <v>299</v>
      </c>
      <c r="S526">
        <v>0</v>
      </c>
    </row>
    <row r="527" spans="1:19" x14ac:dyDescent="0.3">
      <c r="A527" t="s">
        <v>131</v>
      </c>
      <c r="B527" s="2">
        <v>45376</v>
      </c>
      <c r="C527" t="s">
        <v>238</v>
      </c>
      <c r="D527" t="s">
        <v>249</v>
      </c>
      <c r="E527">
        <v>1</v>
      </c>
      <c r="F527">
        <v>180</v>
      </c>
      <c r="G527">
        <v>60</v>
      </c>
      <c r="H527">
        <v>5</v>
      </c>
      <c r="I527">
        <v>0</v>
      </c>
      <c r="J527">
        <v>185</v>
      </c>
      <c r="K527" t="s">
        <v>251</v>
      </c>
      <c r="L527" t="s">
        <v>257</v>
      </c>
      <c r="M527" t="s">
        <v>267</v>
      </c>
      <c r="N527" t="s">
        <v>272</v>
      </c>
      <c r="O527">
        <v>120</v>
      </c>
      <c r="P527">
        <v>64.900000000000006</v>
      </c>
      <c r="Q527" t="s">
        <v>288</v>
      </c>
      <c r="R527" t="s">
        <v>299</v>
      </c>
      <c r="S527">
        <v>0</v>
      </c>
    </row>
    <row r="528" spans="1:19" x14ac:dyDescent="0.3">
      <c r="A528" t="s">
        <v>131</v>
      </c>
      <c r="B528" s="2">
        <v>45376</v>
      </c>
      <c r="C528" t="s">
        <v>238</v>
      </c>
      <c r="D528" t="s">
        <v>249</v>
      </c>
      <c r="E528">
        <v>1</v>
      </c>
      <c r="F528">
        <v>150</v>
      </c>
      <c r="G528">
        <v>60</v>
      </c>
      <c r="H528">
        <v>5</v>
      </c>
      <c r="I528">
        <v>0</v>
      </c>
      <c r="J528">
        <v>155</v>
      </c>
      <c r="K528" t="s">
        <v>251</v>
      </c>
      <c r="L528" t="s">
        <v>257</v>
      </c>
      <c r="M528" t="s">
        <v>267</v>
      </c>
      <c r="N528" t="s">
        <v>272</v>
      </c>
      <c r="O528">
        <v>90</v>
      </c>
      <c r="P528">
        <v>58.1</v>
      </c>
      <c r="Q528" t="s">
        <v>288</v>
      </c>
      <c r="R528" t="s">
        <v>299</v>
      </c>
      <c r="S528">
        <v>0</v>
      </c>
    </row>
    <row r="529" spans="1:19" x14ac:dyDescent="0.3">
      <c r="A529" t="s">
        <v>131</v>
      </c>
      <c r="B529" s="2">
        <v>45376</v>
      </c>
      <c r="C529" t="s">
        <v>238</v>
      </c>
      <c r="D529" t="s">
        <v>249</v>
      </c>
      <c r="E529">
        <v>1</v>
      </c>
      <c r="F529">
        <v>150</v>
      </c>
      <c r="G529">
        <v>60</v>
      </c>
      <c r="H529">
        <v>5</v>
      </c>
      <c r="I529">
        <v>0</v>
      </c>
      <c r="J529">
        <v>155</v>
      </c>
      <c r="K529" t="s">
        <v>251</v>
      </c>
      <c r="L529" t="s">
        <v>257</v>
      </c>
      <c r="M529" t="s">
        <v>267</v>
      </c>
      <c r="N529" t="s">
        <v>272</v>
      </c>
      <c r="O529">
        <v>90</v>
      </c>
      <c r="P529">
        <v>58.1</v>
      </c>
      <c r="Q529" t="s">
        <v>288</v>
      </c>
      <c r="R529" t="s">
        <v>299</v>
      </c>
      <c r="S529">
        <v>0</v>
      </c>
    </row>
    <row r="530" spans="1:19" x14ac:dyDescent="0.3">
      <c r="A530" t="s">
        <v>131</v>
      </c>
      <c r="B530" s="2">
        <v>45376</v>
      </c>
      <c r="C530" t="s">
        <v>238</v>
      </c>
      <c r="D530" t="s">
        <v>249</v>
      </c>
      <c r="E530">
        <v>1</v>
      </c>
      <c r="F530">
        <v>180</v>
      </c>
      <c r="G530">
        <v>60</v>
      </c>
      <c r="H530">
        <v>5</v>
      </c>
      <c r="I530">
        <v>0</v>
      </c>
      <c r="J530">
        <v>185</v>
      </c>
      <c r="K530" t="s">
        <v>251</v>
      </c>
      <c r="L530" t="s">
        <v>257</v>
      </c>
      <c r="M530" t="s">
        <v>267</v>
      </c>
      <c r="N530" t="s">
        <v>272</v>
      </c>
      <c r="O530">
        <v>120</v>
      </c>
      <c r="P530">
        <v>64.900000000000006</v>
      </c>
      <c r="Q530" t="s">
        <v>288</v>
      </c>
      <c r="R530" t="s">
        <v>299</v>
      </c>
      <c r="S530">
        <v>0</v>
      </c>
    </row>
    <row r="531" spans="1:19" x14ac:dyDescent="0.3">
      <c r="A531" t="s">
        <v>131</v>
      </c>
      <c r="B531" s="2">
        <v>45376</v>
      </c>
      <c r="C531" t="s">
        <v>238</v>
      </c>
      <c r="D531" t="s">
        <v>249</v>
      </c>
      <c r="E531">
        <v>1</v>
      </c>
      <c r="F531">
        <v>120</v>
      </c>
      <c r="G531">
        <v>60</v>
      </c>
      <c r="H531">
        <v>5</v>
      </c>
      <c r="I531">
        <v>0</v>
      </c>
      <c r="J531">
        <v>125</v>
      </c>
      <c r="K531" t="s">
        <v>251</v>
      </c>
      <c r="L531" t="s">
        <v>257</v>
      </c>
      <c r="M531" t="s">
        <v>267</v>
      </c>
      <c r="N531" t="s">
        <v>272</v>
      </c>
      <c r="O531">
        <v>60</v>
      </c>
      <c r="P531">
        <v>48</v>
      </c>
      <c r="Q531" t="s">
        <v>288</v>
      </c>
      <c r="R531" t="s">
        <v>299</v>
      </c>
      <c r="S531">
        <v>0</v>
      </c>
    </row>
    <row r="532" spans="1:19" x14ac:dyDescent="0.3">
      <c r="A532" t="s">
        <v>131</v>
      </c>
      <c r="B532" s="2">
        <v>45376</v>
      </c>
      <c r="C532" t="s">
        <v>238</v>
      </c>
      <c r="D532" t="s">
        <v>249</v>
      </c>
      <c r="E532">
        <v>1</v>
      </c>
      <c r="F532">
        <v>180</v>
      </c>
      <c r="G532">
        <v>60</v>
      </c>
      <c r="H532">
        <v>5</v>
      </c>
      <c r="I532">
        <v>0</v>
      </c>
      <c r="J532">
        <v>185</v>
      </c>
      <c r="K532" t="s">
        <v>251</v>
      </c>
      <c r="L532" t="s">
        <v>257</v>
      </c>
      <c r="M532" t="s">
        <v>267</v>
      </c>
      <c r="N532" t="s">
        <v>272</v>
      </c>
      <c r="O532">
        <v>120</v>
      </c>
      <c r="P532">
        <v>64.900000000000006</v>
      </c>
      <c r="Q532" t="s">
        <v>288</v>
      </c>
      <c r="R532" t="s">
        <v>299</v>
      </c>
      <c r="S532">
        <v>0</v>
      </c>
    </row>
    <row r="533" spans="1:19" x14ac:dyDescent="0.3">
      <c r="A533" t="s">
        <v>131</v>
      </c>
      <c r="B533" s="2">
        <v>45376</v>
      </c>
      <c r="C533" t="s">
        <v>238</v>
      </c>
      <c r="D533" t="s">
        <v>249</v>
      </c>
      <c r="E533">
        <v>1</v>
      </c>
      <c r="F533">
        <v>120</v>
      </c>
      <c r="G533">
        <v>60</v>
      </c>
      <c r="H533">
        <v>5</v>
      </c>
      <c r="I533">
        <v>0</v>
      </c>
      <c r="J533">
        <v>125</v>
      </c>
      <c r="K533" t="s">
        <v>251</v>
      </c>
      <c r="L533" t="s">
        <v>257</v>
      </c>
      <c r="M533" t="s">
        <v>267</v>
      </c>
      <c r="N533" t="s">
        <v>272</v>
      </c>
      <c r="O533">
        <v>60</v>
      </c>
      <c r="P533">
        <v>48</v>
      </c>
      <c r="Q533" t="s">
        <v>288</v>
      </c>
      <c r="R533" t="s">
        <v>299</v>
      </c>
      <c r="S533">
        <v>0</v>
      </c>
    </row>
    <row r="534" spans="1:19" x14ac:dyDescent="0.3">
      <c r="A534" t="s">
        <v>131</v>
      </c>
      <c r="B534" s="2">
        <v>45376</v>
      </c>
      <c r="C534" t="s">
        <v>238</v>
      </c>
      <c r="D534" t="s">
        <v>249</v>
      </c>
      <c r="E534">
        <v>1</v>
      </c>
      <c r="F534">
        <v>180</v>
      </c>
      <c r="G534">
        <v>60</v>
      </c>
      <c r="H534">
        <v>5</v>
      </c>
      <c r="I534">
        <v>0</v>
      </c>
      <c r="J534">
        <v>185</v>
      </c>
      <c r="K534" t="s">
        <v>251</v>
      </c>
      <c r="L534" t="s">
        <v>257</v>
      </c>
      <c r="M534" t="s">
        <v>267</v>
      </c>
      <c r="N534" t="s">
        <v>272</v>
      </c>
      <c r="O534">
        <v>120</v>
      </c>
      <c r="P534">
        <v>64.900000000000006</v>
      </c>
      <c r="Q534" t="s">
        <v>288</v>
      </c>
      <c r="R534" t="s">
        <v>299</v>
      </c>
      <c r="S534">
        <v>0</v>
      </c>
    </row>
    <row r="535" spans="1:19" x14ac:dyDescent="0.3">
      <c r="A535" t="s">
        <v>131</v>
      </c>
      <c r="B535" s="2">
        <v>45376</v>
      </c>
      <c r="C535" t="s">
        <v>238</v>
      </c>
      <c r="D535" t="s">
        <v>249</v>
      </c>
      <c r="E535">
        <v>1</v>
      </c>
      <c r="F535">
        <v>200</v>
      </c>
      <c r="G535">
        <v>60</v>
      </c>
      <c r="H535">
        <v>5</v>
      </c>
      <c r="I535">
        <v>0</v>
      </c>
      <c r="J535">
        <v>205</v>
      </c>
      <c r="K535" t="s">
        <v>251</v>
      </c>
      <c r="L535" t="s">
        <v>257</v>
      </c>
      <c r="M535" t="s">
        <v>267</v>
      </c>
      <c r="N535" t="s">
        <v>272</v>
      </c>
      <c r="O535">
        <v>140</v>
      </c>
      <c r="P535">
        <v>68.3</v>
      </c>
      <c r="Q535" t="s">
        <v>288</v>
      </c>
      <c r="R535" t="s">
        <v>299</v>
      </c>
      <c r="S535">
        <v>0</v>
      </c>
    </row>
    <row r="536" spans="1:19" x14ac:dyDescent="0.3">
      <c r="A536" t="s">
        <v>147</v>
      </c>
      <c r="B536" s="2">
        <v>45362</v>
      </c>
      <c r="C536" t="s">
        <v>236</v>
      </c>
      <c r="D536" t="s">
        <v>241</v>
      </c>
      <c r="E536">
        <v>3</v>
      </c>
      <c r="F536">
        <v>200</v>
      </c>
      <c r="G536">
        <v>70</v>
      </c>
      <c r="H536">
        <v>5</v>
      </c>
      <c r="I536">
        <v>30</v>
      </c>
      <c r="J536">
        <v>635</v>
      </c>
      <c r="K536" t="s">
        <v>280</v>
      </c>
      <c r="L536" t="s">
        <v>259</v>
      </c>
      <c r="M536" t="s">
        <v>268</v>
      </c>
      <c r="N536" t="s">
        <v>271</v>
      </c>
      <c r="O536">
        <v>390</v>
      </c>
      <c r="P536">
        <v>61.4</v>
      </c>
      <c r="Q536" t="s">
        <v>288</v>
      </c>
      <c r="R536" t="s">
        <v>299</v>
      </c>
      <c r="S536">
        <v>0</v>
      </c>
    </row>
    <row r="537" spans="1:19" x14ac:dyDescent="0.3">
      <c r="A537" t="s">
        <v>147</v>
      </c>
      <c r="B537" s="2">
        <v>45362</v>
      </c>
      <c r="C537" t="s">
        <v>236</v>
      </c>
      <c r="D537" t="s">
        <v>241</v>
      </c>
      <c r="E537">
        <v>3</v>
      </c>
      <c r="F537">
        <v>200</v>
      </c>
      <c r="G537">
        <v>70</v>
      </c>
      <c r="H537">
        <v>5</v>
      </c>
      <c r="I537">
        <v>30</v>
      </c>
      <c r="J537">
        <v>635</v>
      </c>
      <c r="K537" t="s">
        <v>280</v>
      </c>
      <c r="L537" t="s">
        <v>259</v>
      </c>
      <c r="M537" t="s">
        <v>268</v>
      </c>
      <c r="N537" t="s">
        <v>271</v>
      </c>
      <c r="O537">
        <v>390</v>
      </c>
      <c r="P537">
        <v>61.4</v>
      </c>
      <c r="Q537" t="s">
        <v>288</v>
      </c>
      <c r="R537" t="s">
        <v>299</v>
      </c>
      <c r="S537">
        <v>0</v>
      </c>
    </row>
    <row r="538" spans="1:19" x14ac:dyDescent="0.3">
      <c r="A538" t="s">
        <v>147</v>
      </c>
      <c r="B538" s="2">
        <v>45362</v>
      </c>
      <c r="C538" t="s">
        <v>236</v>
      </c>
      <c r="D538" t="s">
        <v>241</v>
      </c>
      <c r="E538">
        <v>3</v>
      </c>
      <c r="F538">
        <v>180</v>
      </c>
      <c r="G538">
        <v>70</v>
      </c>
      <c r="H538">
        <v>5</v>
      </c>
      <c r="I538">
        <v>30</v>
      </c>
      <c r="J538">
        <v>575</v>
      </c>
      <c r="K538" t="s">
        <v>280</v>
      </c>
      <c r="L538" t="s">
        <v>259</v>
      </c>
      <c r="M538" t="s">
        <v>268</v>
      </c>
      <c r="N538" t="s">
        <v>271</v>
      </c>
      <c r="O538">
        <v>330</v>
      </c>
      <c r="P538">
        <v>57.4</v>
      </c>
      <c r="Q538" t="s">
        <v>288</v>
      </c>
      <c r="R538" t="s">
        <v>299</v>
      </c>
      <c r="S538">
        <v>0</v>
      </c>
    </row>
    <row r="539" spans="1:19" x14ac:dyDescent="0.3">
      <c r="A539" t="s">
        <v>147</v>
      </c>
      <c r="B539" s="2">
        <v>45362</v>
      </c>
      <c r="C539" t="s">
        <v>236</v>
      </c>
      <c r="D539" t="s">
        <v>241</v>
      </c>
      <c r="E539">
        <v>3</v>
      </c>
      <c r="F539">
        <v>180</v>
      </c>
      <c r="G539">
        <v>70</v>
      </c>
      <c r="H539">
        <v>5</v>
      </c>
      <c r="I539">
        <v>30</v>
      </c>
      <c r="J539">
        <v>575</v>
      </c>
      <c r="K539" t="s">
        <v>280</v>
      </c>
      <c r="L539" t="s">
        <v>259</v>
      </c>
      <c r="M539" t="s">
        <v>268</v>
      </c>
      <c r="N539" t="s">
        <v>271</v>
      </c>
      <c r="O539">
        <v>330</v>
      </c>
      <c r="P539">
        <v>57.4</v>
      </c>
      <c r="Q539" t="s">
        <v>288</v>
      </c>
      <c r="R539" t="s">
        <v>299</v>
      </c>
      <c r="S539">
        <v>0</v>
      </c>
    </row>
    <row r="540" spans="1:19" x14ac:dyDescent="0.3">
      <c r="A540" t="s">
        <v>147</v>
      </c>
      <c r="B540" s="2">
        <v>45362</v>
      </c>
      <c r="C540" t="s">
        <v>236</v>
      </c>
      <c r="D540" t="s">
        <v>241</v>
      </c>
      <c r="E540">
        <v>3</v>
      </c>
      <c r="F540">
        <v>150</v>
      </c>
      <c r="G540">
        <v>70</v>
      </c>
      <c r="H540">
        <v>5</v>
      </c>
      <c r="I540">
        <v>30</v>
      </c>
      <c r="J540">
        <v>485</v>
      </c>
      <c r="K540" t="s">
        <v>280</v>
      </c>
      <c r="L540" t="s">
        <v>259</v>
      </c>
      <c r="M540" t="s">
        <v>268</v>
      </c>
      <c r="N540" t="s">
        <v>271</v>
      </c>
      <c r="O540">
        <v>240</v>
      </c>
      <c r="P540">
        <v>49.5</v>
      </c>
      <c r="Q540" t="s">
        <v>288</v>
      </c>
      <c r="R540" t="s">
        <v>299</v>
      </c>
      <c r="S540">
        <v>0</v>
      </c>
    </row>
    <row r="541" spans="1:19" x14ac:dyDescent="0.3">
      <c r="A541" t="s">
        <v>147</v>
      </c>
      <c r="B541" s="2">
        <v>45362</v>
      </c>
      <c r="C541" t="s">
        <v>236</v>
      </c>
      <c r="D541" t="s">
        <v>241</v>
      </c>
      <c r="E541">
        <v>3</v>
      </c>
      <c r="F541">
        <v>120</v>
      </c>
      <c r="G541">
        <v>70</v>
      </c>
      <c r="H541">
        <v>5</v>
      </c>
      <c r="I541">
        <v>30</v>
      </c>
      <c r="J541">
        <v>395</v>
      </c>
      <c r="K541" t="s">
        <v>280</v>
      </c>
      <c r="L541" t="s">
        <v>259</v>
      </c>
      <c r="M541" t="s">
        <v>268</v>
      </c>
      <c r="N541" t="s">
        <v>271</v>
      </c>
      <c r="O541">
        <v>150</v>
      </c>
      <c r="P541">
        <v>38</v>
      </c>
      <c r="Q541" t="s">
        <v>288</v>
      </c>
      <c r="R541" t="s">
        <v>299</v>
      </c>
      <c r="S541">
        <v>0</v>
      </c>
    </row>
    <row r="542" spans="1:19" x14ac:dyDescent="0.3">
      <c r="A542" t="s">
        <v>147</v>
      </c>
      <c r="B542" s="2">
        <v>45362</v>
      </c>
      <c r="C542" t="s">
        <v>236</v>
      </c>
      <c r="D542" t="s">
        <v>241</v>
      </c>
      <c r="E542">
        <v>3</v>
      </c>
      <c r="F542">
        <v>150</v>
      </c>
      <c r="G542">
        <v>70</v>
      </c>
      <c r="H542">
        <v>5</v>
      </c>
      <c r="I542">
        <v>30</v>
      </c>
      <c r="J542">
        <v>485</v>
      </c>
      <c r="K542" t="s">
        <v>280</v>
      </c>
      <c r="L542" t="s">
        <v>259</v>
      </c>
      <c r="M542" t="s">
        <v>268</v>
      </c>
      <c r="N542" t="s">
        <v>271</v>
      </c>
      <c r="O542">
        <v>240</v>
      </c>
      <c r="P542">
        <v>49.5</v>
      </c>
      <c r="Q542" t="s">
        <v>288</v>
      </c>
      <c r="R542" t="s">
        <v>299</v>
      </c>
      <c r="S542">
        <v>0</v>
      </c>
    </row>
    <row r="543" spans="1:19" x14ac:dyDescent="0.3">
      <c r="A543" t="s">
        <v>147</v>
      </c>
      <c r="B543" s="2">
        <v>45362</v>
      </c>
      <c r="C543" t="s">
        <v>236</v>
      </c>
      <c r="D543" t="s">
        <v>241</v>
      </c>
      <c r="E543">
        <v>3</v>
      </c>
      <c r="F543">
        <v>200</v>
      </c>
      <c r="G543">
        <v>70</v>
      </c>
      <c r="H543">
        <v>5</v>
      </c>
      <c r="I543">
        <v>30</v>
      </c>
      <c r="J543">
        <v>635</v>
      </c>
      <c r="K543" t="s">
        <v>280</v>
      </c>
      <c r="L543" t="s">
        <v>259</v>
      </c>
      <c r="M543" t="s">
        <v>268</v>
      </c>
      <c r="N543" t="s">
        <v>271</v>
      </c>
      <c r="O543">
        <v>390</v>
      </c>
      <c r="P543">
        <v>61.4</v>
      </c>
      <c r="Q543" t="s">
        <v>288</v>
      </c>
      <c r="R543" t="s">
        <v>299</v>
      </c>
      <c r="S543">
        <v>0</v>
      </c>
    </row>
    <row r="544" spans="1:19" x14ac:dyDescent="0.3">
      <c r="A544" t="s">
        <v>147</v>
      </c>
      <c r="B544" s="2">
        <v>45362</v>
      </c>
      <c r="C544" t="s">
        <v>236</v>
      </c>
      <c r="D544" t="s">
        <v>241</v>
      </c>
      <c r="E544">
        <v>3</v>
      </c>
      <c r="F544">
        <v>200</v>
      </c>
      <c r="G544">
        <v>70</v>
      </c>
      <c r="H544">
        <v>5</v>
      </c>
      <c r="I544">
        <v>30</v>
      </c>
      <c r="J544">
        <v>635</v>
      </c>
      <c r="K544" t="s">
        <v>280</v>
      </c>
      <c r="L544" t="s">
        <v>259</v>
      </c>
      <c r="M544" t="s">
        <v>268</v>
      </c>
      <c r="N544" t="s">
        <v>271</v>
      </c>
      <c r="O544">
        <v>390</v>
      </c>
      <c r="P544">
        <v>61.4</v>
      </c>
      <c r="Q544" t="s">
        <v>288</v>
      </c>
      <c r="R544" t="s">
        <v>299</v>
      </c>
      <c r="S544">
        <v>0</v>
      </c>
    </row>
    <row r="545" spans="1:19" x14ac:dyDescent="0.3">
      <c r="A545" t="s">
        <v>147</v>
      </c>
      <c r="B545" s="2">
        <v>45362</v>
      </c>
      <c r="C545" t="s">
        <v>236</v>
      </c>
      <c r="D545" t="s">
        <v>241</v>
      </c>
      <c r="E545">
        <v>3</v>
      </c>
      <c r="F545">
        <v>180</v>
      </c>
      <c r="G545">
        <v>70</v>
      </c>
      <c r="H545">
        <v>5</v>
      </c>
      <c r="I545">
        <v>30</v>
      </c>
      <c r="J545">
        <v>575</v>
      </c>
      <c r="K545" t="s">
        <v>280</v>
      </c>
      <c r="L545" t="s">
        <v>259</v>
      </c>
      <c r="M545" t="s">
        <v>268</v>
      </c>
      <c r="N545" t="s">
        <v>271</v>
      </c>
      <c r="O545">
        <v>330</v>
      </c>
      <c r="P545">
        <v>57.4</v>
      </c>
      <c r="Q545" t="s">
        <v>288</v>
      </c>
      <c r="R545" t="s">
        <v>299</v>
      </c>
      <c r="S545">
        <v>0</v>
      </c>
    </row>
    <row r="546" spans="1:19" x14ac:dyDescent="0.3">
      <c r="A546" t="s">
        <v>147</v>
      </c>
      <c r="B546" s="2">
        <v>45362</v>
      </c>
      <c r="C546" t="s">
        <v>236</v>
      </c>
      <c r="D546" t="s">
        <v>241</v>
      </c>
      <c r="E546">
        <v>3</v>
      </c>
      <c r="F546">
        <v>180</v>
      </c>
      <c r="G546">
        <v>70</v>
      </c>
      <c r="H546">
        <v>5</v>
      </c>
      <c r="I546">
        <v>30</v>
      </c>
      <c r="J546">
        <v>575</v>
      </c>
      <c r="K546" t="s">
        <v>280</v>
      </c>
      <c r="L546" t="s">
        <v>259</v>
      </c>
      <c r="M546" t="s">
        <v>268</v>
      </c>
      <c r="N546" t="s">
        <v>271</v>
      </c>
      <c r="O546">
        <v>330</v>
      </c>
      <c r="P546">
        <v>57.4</v>
      </c>
      <c r="Q546" t="s">
        <v>288</v>
      </c>
      <c r="R546" t="s">
        <v>299</v>
      </c>
      <c r="S546">
        <v>0</v>
      </c>
    </row>
    <row r="547" spans="1:19" x14ac:dyDescent="0.3">
      <c r="A547" t="s">
        <v>147</v>
      </c>
      <c r="B547" s="2">
        <v>45362</v>
      </c>
      <c r="C547" t="s">
        <v>236</v>
      </c>
      <c r="D547" t="s">
        <v>241</v>
      </c>
      <c r="E547">
        <v>3</v>
      </c>
      <c r="F547">
        <v>180</v>
      </c>
      <c r="G547">
        <v>70</v>
      </c>
      <c r="H547">
        <v>5</v>
      </c>
      <c r="I547">
        <v>30</v>
      </c>
      <c r="J547">
        <v>575</v>
      </c>
      <c r="K547" t="s">
        <v>280</v>
      </c>
      <c r="L547" t="s">
        <v>259</v>
      </c>
      <c r="M547" t="s">
        <v>268</v>
      </c>
      <c r="N547" t="s">
        <v>271</v>
      </c>
      <c r="O547">
        <v>330</v>
      </c>
      <c r="P547">
        <v>57.4</v>
      </c>
      <c r="Q547" t="s">
        <v>288</v>
      </c>
      <c r="R547" t="s">
        <v>299</v>
      </c>
      <c r="S547">
        <v>0</v>
      </c>
    </row>
    <row r="548" spans="1:19" x14ac:dyDescent="0.3">
      <c r="A548" t="s">
        <v>147</v>
      </c>
      <c r="B548" s="2">
        <v>45362</v>
      </c>
      <c r="C548" t="s">
        <v>236</v>
      </c>
      <c r="D548" t="s">
        <v>241</v>
      </c>
      <c r="E548">
        <v>3</v>
      </c>
      <c r="F548">
        <v>180</v>
      </c>
      <c r="G548">
        <v>70</v>
      </c>
      <c r="H548">
        <v>5</v>
      </c>
      <c r="I548">
        <v>30</v>
      </c>
      <c r="J548">
        <v>575</v>
      </c>
      <c r="K548" t="s">
        <v>280</v>
      </c>
      <c r="L548" t="s">
        <v>259</v>
      </c>
      <c r="M548" t="s">
        <v>268</v>
      </c>
      <c r="N548" t="s">
        <v>271</v>
      </c>
      <c r="O548">
        <v>330</v>
      </c>
      <c r="P548">
        <v>57.4</v>
      </c>
      <c r="Q548" t="s">
        <v>288</v>
      </c>
      <c r="R548" t="s">
        <v>299</v>
      </c>
      <c r="S548">
        <v>0</v>
      </c>
    </row>
    <row r="549" spans="1:19" x14ac:dyDescent="0.3">
      <c r="A549" t="s">
        <v>147</v>
      </c>
      <c r="B549" s="2">
        <v>45362</v>
      </c>
      <c r="C549" t="s">
        <v>236</v>
      </c>
      <c r="D549" t="s">
        <v>241</v>
      </c>
      <c r="E549">
        <v>3</v>
      </c>
      <c r="F549">
        <v>200</v>
      </c>
      <c r="G549">
        <v>70</v>
      </c>
      <c r="H549">
        <v>5</v>
      </c>
      <c r="I549">
        <v>30</v>
      </c>
      <c r="J549">
        <v>635</v>
      </c>
      <c r="K549" t="s">
        <v>280</v>
      </c>
      <c r="L549" t="s">
        <v>259</v>
      </c>
      <c r="M549" t="s">
        <v>268</v>
      </c>
      <c r="N549" t="s">
        <v>271</v>
      </c>
      <c r="O549">
        <v>390</v>
      </c>
      <c r="P549">
        <v>61.4</v>
      </c>
      <c r="Q549" t="s">
        <v>288</v>
      </c>
      <c r="R549" t="s">
        <v>299</v>
      </c>
      <c r="S549">
        <v>0</v>
      </c>
    </row>
    <row r="550" spans="1:19" x14ac:dyDescent="0.3">
      <c r="A550" t="s">
        <v>147</v>
      </c>
      <c r="B550" s="2">
        <v>45362</v>
      </c>
      <c r="C550" t="s">
        <v>236</v>
      </c>
      <c r="D550" t="s">
        <v>241</v>
      </c>
      <c r="E550">
        <v>3</v>
      </c>
      <c r="F550">
        <v>200</v>
      </c>
      <c r="G550">
        <v>70</v>
      </c>
      <c r="H550">
        <v>5</v>
      </c>
      <c r="I550">
        <v>30</v>
      </c>
      <c r="J550">
        <v>635</v>
      </c>
      <c r="K550" t="s">
        <v>280</v>
      </c>
      <c r="L550" t="s">
        <v>259</v>
      </c>
      <c r="M550" t="s">
        <v>268</v>
      </c>
      <c r="N550" t="s">
        <v>271</v>
      </c>
      <c r="O550">
        <v>390</v>
      </c>
      <c r="P550">
        <v>61.4</v>
      </c>
      <c r="Q550" t="s">
        <v>288</v>
      </c>
      <c r="R550" t="s">
        <v>299</v>
      </c>
      <c r="S550">
        <v>0</v>
      </c>
    </row>
    <row r="551" spans="1:19" x14ac:dyDescent="0.3">
      <c r="A551" t="s">
        <v>148</v>
      </c>
      <c r="B551" s="2">
        <v>45355</v>
      </c>
      <c r="C551" t="s">
        <v>280</v>
      </c>
      <c r="D551" t="s">
        <v>241</v>
      </c>
      <c r="E551">
        <v>2</v>
      </c>
      <c r="F551">
        <v>200</v>
      </c>
      <c r="G551">
        <v>70</v>
      </c>
      <c r="H551">
        <v>0</v>
      </c>
      <c r="I551">
        <v>20</v>
      </c>
      <c r="J551">
        <v>420</v>
      </c>
      <c r="K551" t="s">
        <v>256</v>
      </c>
      <c r="L551" t="s">
        <v>280</v>
      </c>
      <c r="M551" t="s">
        <v>268</v>
      </c>
      <c r="N551" t="s">
        <v>280</v>
      </c>
      <c r="O551">
        <v>260</v>
      </c>
      <c r="P551">
        <v>61.9</v>
      </c>
      <c r="Q551" t="s">
        <v>288</v>
      </c>
      <c r="R551" t="s">
        <v>299</v>
      </c>
      <c r="S551">
        <v>0</v>
      </c>
    </row>
    <row r="552" spans="1:19" x14ac:dyDescent="0.3">
      <c r="A552" t="s">
        <v>148</v>
      </c>
      <c r="B552" s="2">
        <v>45355</v>
      </c>
      <c r="C552" t="s">
        <v>280</v>
      </c>
      <c r="D552" t="s">
        <v>241</v>
      </c>
      <c r="E552">
        <v>2</v>
      </c>
      <c r="F552">
        <v>200</v>
      </c>
      <c r="G552">
        <v>70</v>
      </c>
      <c r="H552">
        <v>0</v>
      </c>
      <c r="I552">
        <v>20</v>
      </c>
      <c r="J552">
        <v>420</v>
      </c>
      <c r="K552" t="s">
        <v>256</v>
      </c>
      <c r="L552" t="s">
        <v>280</v>
      </c>
      <c r="M552" t="s">
        <v>268</v>
      </c>
      <c r="N552" t="s">
        <v>280</v>
      </c>
      <c r="O552">
        <v>260</v>
      </c>
      <c r="P552">
        <v>61.9</v>
      </c>
      <c r="Q552" t="s">
        <v>288</v>
      </c>
      <c r="R552" t="s">
        <v>299</v>
      </c>
      <c r="S552">
        <v>0</v>
      </c>
    </row>
    <row r="553" spans="1:19" x14ac:dyDescent="0.3">
      <c r="A553" t="s">
        <v>148</v>
      </c>
      <c r="B553" s="2">
        <v>45355</v>
      </c>
      <c r="C553" t="s">
        <v>280</v>
      </c>
      <c r="D553" t="s">
        <v>241</v>
      </c>
      <c r="E553">
        <v>2</v>
      </c>
      <c r="F553">
        <v>180</v>
      </c>
      <c r="G553">
        <v>70</v>
      </c>
      <c r="H553">
        <v>0</v>
      </c>
      <c r="I553">
        <v>20</v>
      </c>
      <c r="J553">
        <v>380</v>
      </c>
      <c r="K553" t="s">
        <v>256</v>
      </c>
      <c r="L553" t="s">
        <v>280</v>
      </c>
      <c r="M553" t="s">
        <v>268</v>
      </c>
      <c r="N553" t="s">
        <v>280</v>
      </c>
      <c r="O553">
        <v>220</v>
      </c>
      <c r="P553">
        <v>57.9</v>
      </c>
      <c r="Q553" t="s">
        <v>288</v>
      </c>
      <c r="R553" t="s">
        <v>299</v>
      </c>
      <c r="S553">
        <v>0</v>
      </c>
    </row>
    <row r="554" spans="1:19" x14ac:dyDescent="0.3">
      <c r="A554" t="s">
        <v>148</v>
      </c>
      <c r="B554" s="2">
        <v>45355</v>
      </c>
      <c r="C554" t="s">
        <v>280</v>
      </c>
      <c r="D554" t="s">
        <v>241</v>
      </c>
      <c r="E554">
        <v>2</v>
      </c>
      <c r="F554">
        <v>180</v>
      </c>
      <c r="G554">
        <v>70</v>
      </c>
      <c r="H554">
        <v>0</v>
      </c>
      <c r="I554">
        <v>20</v>
      </c>
      <c r="J554">
        <v>380</v>
      </c>
      <c r="K554" t="s">
        <v>256</v>
      </c>
      <c r="L554" t="s">
        <v>280</v>
      </c>
      <c r="M554" t="s">
        <v>268</v>
      </c>
      <c r="N554" t="s">
        <v>280</v>
      </c>
      <c r="O554">
        <v>220</v>
      </c>
      <c r="P554">
        <v>57.9</v>
      </c>
      <c r="Q554" t="s">
        <v>288</v>
      </c>
      <c r="R554" t="s">
        <v>299</v>
      </c>
      <c r="S554">
        <v>0</v>
      </c>
    </row>
    <row r="555" spans="1:19" x14ac:dyDescent="0.3">
      <c r="A555" t="s">
        <v>148</v>
      </c>
      <c r="B555" s="2">
        <v>45355</v>
      </c>
      <c r="C555" t="s">
        <v>280</v>
      </c>
      <c r="D555" t="s">
        <v>241</v>
      </c>
      <c r="E555">
        <v>2</v>
      </c>
      <c r="F555">
        <v>150</v>
      </c>
      <c r="G555">
        <v>70</v>
      </c>
      <c r="H555">
        <v>0</v>
      </c>
      <c r="I555">
        <v>20</v>
      </c>
      <c r="J555">
        <v>320</v>
      </c>
      <c r="K555" t="s">
        <v>256</v>
      </c>
      <c r="L555" t="s">
        <v>280</v>
      </c>
      <c r="M555" t="s">
        <v>268</v>
      </c>
      <c r="N555" t="s">
        <v>280</v>
      </c>
      <c r="O555">
        <v>160</v>
      </c>
      <c r="P555">
        <v>50</v>
      </c>
      <c r="Q555" t="s">
        <v>288</v>
      </c>
      <c r="R555" t="s">
        <v>299</v>
      </c>
      <c r="S555">
        <v>0</v>
      </c>
    </row>
    <row r="556" spans="1:19" x14ac:dyDescent="0.3">
      <c r="A556" t="s">
        <v>148</v>
      </c>
      <c r="B556" s="2">
        <v>45355</v>
      </c>
      <c r="C556" t="s">
        <v>280</v>
      </c>
      <c r="D556" t="s">
        <v>241</v>
      </c>
      <c r="E556">
        <v>2</v>
      </c>
      <c r="F556">
        <v>120</v>
      </c>
      <c r="G556">
        <v>70</v>
      </c>
      <c r="H556">
        <v>0</v>
      </c>
      <c r="I556">
        <v>20</v>
      </c>
      <c r="J556">
        <v>260</v>
      </c>
      <c r="K556" t="s">
        <v>256</v>
      </c>
      <c r="L556" t="s">
        <v>280</v>
      </c>
      <c r="M556" t="s">
        <v>268</v>
      </c>
      <c r="N556" t="s">
        <v>280</v>
      </c>
      <c r="O556">
        <v>100</v>
      </c>
      <c r="P556">
        <v>38.5</v>
      </c>
      <c r="Q556" t="s">
        <v>288</v>
      </c>
      <c r="R556" t="s">
        <v>299</v>
      </c>
      <c r="S556">
        <v>0</v>
      </c>
    </row>
    <row r="557" spans="1:19" x14ac:dyDescent="0.3">
      <c r="A557" t="s">
        <v>148</v>
      </c>
      <c r="B557" s="2">
        <v>45355</v>
      </c>
      <c r="C557" t="s">
        <v>280</v>
      </c>
      <c r="D557" t="s">
        <v>241</v>
      </c>
      <c r="E557">
        <v>2</v>
      </c>
      <c r="F557">
        <v>150</v>
      </c>
      <c r="G557">
        <v>70</v>
      </c>
      <c r="H557">
        <v>0</v>
      </c>
      <c r="I557">
        <v>20</v>
      </c>
      <c r="J557">
        <v>320</v>
      </c>
      <c r="K557" t="s">
        <v>256</v>
      </c>
      <c r="L557" t="s">
        <v>280</v>
      </c>
      <c r="M557" t="s">
        <v>268</v>
      </c>
      <c r="N557" t="s">
        <v>280</v>
      </c>
      <c r="O557">
        <v>160</v>
      </c>
      <c r="P557">
        <v>50</v>
      </c>
      <c r="Q557" t="s">
        <v>288</v>
      </c>
      <c r="R557" t="s">
        <v>299</v>
      </c>
      <c r="S557">
        <v>0</v>
      </c>
    </row>
    <row r="558" spans="1:19" x14ac:dyDescent="0.3">
      <c r="A558" t="s">
        <v>148</v>
      </c>
      <c r="B558" s="2">
        <v>45355</v>
      </c>
      <c r="C558" t="s">
        <v>280</v>
      </c>
      <c r="D558" t="s">
        <v>241</v>
      </c>
      <c r="E558">
        <v>2</v>
      </c>
      <c r="F558">
        <v>200</v>
      </c>
      <c r="G558">
        <v>70</v>
      </c>
      <c r="H558">
        <v>0</v>
      </c>
      <c r="I558">
        <v>20</v>
      </c>
      <c r="J558">
        <v>420</v>
      </c>
      <c r="K558" t="s">
        <v>256</v>
      </c>
      <c r="L558" t="s">
        <v>280</v>
      </c>
      <c r="M558" t="s">
        <v>268</v>
      </c>
      <c r="N558" t="s">
        <v>280</v>
      </c>
      <c r="O558">
        <v>260</v>
      </c>
      <c r="P558">
        <v>61.9</v>
      </c>
      <c r="Q558" t="s">
        <v>288</v>
      </c>
      <c r="R558" t="s">
        <v>299</v>
      </c>
      <c r="S558">
        <v>0</v>
      </c>
    </row>
    <row r="559" spans="1:19" x14ac:dyDescent="0.3">
      <c r="A559" t="s">
        <v>148</v>
      </c>
      <c r="B559" s="2">
        <v>45355</v>
      </c>
      <c r="C559" t="s">
        <v>280</v>
      </c>
      <c r="D559" t="s">
        <v>241</v>
      </c>
      <c r="E559">
        <v>2</v>
      </c>
      <c r="F559">
        <v>200</v>
      </c>
      <c r="G559">
        <v>70</v>
      </c>
      <c r="H559">
        <v>0</v>
      </c>
      <c r="I559">
        <v>20</v>
      </c>
      <c r="J559">
        <v>420</v>
      </c>
      <c r="K559" t="s">
        <v>256</v>
      </c>
      <c r="L559" t="s">
        <v>280</v>
      </c>
      <c r="M559" t="s">
        <v>268</v>
      </c>
      <c r="N559" t="s">
        <v>280</v>
      </c>
      <c r="O559">
        <v>260</v>
      </c>
      <c r="P559">
        <v>61.9</v>
      </c>
      <c r="Q559" t="s">
        <v>288</v>
      </c>
      <c r="R559" t="s">
        <v>299</v>
      </c>
      <c r="S559">
        <v>0</v>
      </c>
    </row>
    <row r="560" spans="1:19" x14ac:dyDescent="0.3">
      <c r="A560" t="s">
        <v>148</v>
      </c>
      <c r="B560" s="2">
        <v>45355</v>
      </c>
      <c r="C560" t="s">
        <v>280</v>
      </c>
      <c r="D560" t="s">
        <v>241</v>
      </c>
      <c r="E560">
        <v>2</v>
      </c>
      <c r="F560">
        <v>180</v>
      </c>
      <c r="G560">
        <v>70</v>
      </c>
      <c r="H560">
        <v>0</v>
      </c>
      <c r="I560">
        <v>20</v>
      </c>
      <c r="J560">
        <v>380</v>
      </c>
      <c r="K560" t="s">
        <v>256</v>
      </c>
      <c r="L560" t="s">
        <v>280</v>
      </c>
      <c r="M560" t="s">
        <v>268</v>
      </c>
      <c r="N560" t="s">
        <v>280</v>
      </c>
      <c r="O560">
        <v>220</v>
      </c>
      <c r="P560">
        <v>57.9</v>
      </c>
      <c r="Q560" t="s">
        <v>288</v>
      </c>
      <c r="R560" t="s">
        <v>299</v>
      </c>
      <c r="S560">
        <v>0</v>
      </c>
    </row>
    <row r="561" spans="1:19" x14ac:dyDescent="0.3">
      <c r="A561" t="s">
        <v>148</v>
      </c>
      <c r="B561" s="2">
        <v>45355</v>
      </c>
      <c r="C561" t="s">
        <v>280</v>
      </c>
      <c r="D561" t="s">
        <v>241</v>
      </c>
      <c r="E561">
        <v>2</v>
      </c>
      <c r="F561">
        <v>180</v>
      </c>
      <c r="G561">
        <v>70</v>
      </c>
      <c r="H561">
        <v>0</v>
      </c>
      <c r="I561">
        <v>20</v>
      </c>
      <c r="J561">
        <v>380</v>
      </c>
      <c r="K561" t="s">
        <v>256</v>
      </c>
      <c r="L561" t="s">
        <v>280</v>
      </c>
      <c r="M561" t="s">
        <v>268</v>
      </c>
      <c r="N561" t="s">
        <v>280</v>
      </c>
      <c r="O561">
        <v>220</v>
      </c>
      <c r="P561">
        <v>57.9</v>
      </c>
      <c r="Q561" t="s">
        <v>288</v>
      </c>
      <c r="R561" t="s">
        <v>299</v>
      </c>
      <c r="S561">
        <v>0</v>
      </c>
    </row>
    <row r="562" spans="1:19" x14ac:dyDescent="0.3">
      <c r="A562" t="s">
        <v>148</v>
      </c>
      <c r="B562" s="2">
        <v>45355</v>
      </c>
      <c r="C562" t="s">
        <v>280</v>
      </c>
      <c r="D562" t="s">
        <v>241</v>
      </c>
      <c r="E562">
        <v>2</v>
      </c>
      <c r="F562">
        <v>180</v>
      </c>
      <c r="G562">
        <v>70</v>
      </c>
      <c r="H562">
        <v>0</v>
      </c>
      <c r="I562">
        <v>20</v>
      </c>
      <c r="J562">
        <v>380</v>
      </c>
      <c r="K562" t="s">
        <v>256</v>
      </c>
      <c r="L562" t="s">
        <v>280</v>
      </c>
      <c r="M562" t="s">
        <v>268</v>
      </c>
      <c r="N562" t="s">
        <v>280</v>
      </c>
      <c r="O562">
        <v>220</v>
      </c>
      <c r="P562">
        <v>57.9</v>
      </c>
      <c r="Q562" t="s">
        <v>288</v>
      </c>
      <c r="R562" t="s">
        <v>299</v>
      </c>
      <c r="S562">
        <v>0</v>
      </c>
    </row>
    <row r="563" spans="1:19" x14ac:dyDescent="0.3">
      <c r="A563" t="s">
        <v>148</v>
      </c>
      <c r="B563" s="2">
        <v>45355</v>
      </c>
      <c r="C563" t="s">
        <v>280</v>
      </c>
      <c r="D563" t="s">
        <v>241</v>
      </c>
      <c r="E563">
        <v>2</v>
      </c>
      <c r="F563">
        <v>180</v>
      </c>
      <c r="G563">
        <v>70</v>
      </c>
      <c r="H563">
        <v>0</v>
      </c>
      <c r="I563">
        <v>20</v>
      </c>
      <c r="J563">
        <v>380</v>
      </c>
      <c r="K563" t="s">
        <v>256</v>
      </c>
      <c r="L563" t="s">
        <v>280</v>
      </c>
      <c r="M563" t="s">
        <v>268</v>
      </c>
      <c r="N563" t="s">
        <v>280</v>
      </c>
      <c r="O563">
        <v>220</v>
      </c>
      <c r="P563">
        <v>57.9</v>
      </c>
      <c r="Q563" t="s">
        <v>288</v>
      </c>
      <c r="R563" t="s">
        <v>299</v>
      </c>
      <c r="S563">
        <v>0</v>
      </c>
    </row>
    <row r="564" spans="1:19" x14ac:dyDescent="0.3">
      <c r="A564" t="s">
        <v>148</v>
      </c>
      <c r="B564" s="2">
        <v>45355</v>
      </c>
      <c r="C564" t="s">
        <v>280</v>
      </c>
      <c r="D564" t="s">
        <v>241</v>
      </c>
      <c r="E564">
        <v>2</v>
      </c>
      <c r="F564">
        <v>200</v>
      </c>
      <c r="G564">
        <v>70</v>
      </c>
      <c r="H564">
        <v>0</v>
      </c>
      <c r="I564">
        <v>20</v>
      </c>
      <c r="J564">
        <v>420</v>
      </c>
      <c r="K564" t="s">
        <v>256</v>
      </c>
      <c r="L564" t="s">
        <v>280</v>
      </c>
      <c r="M564" t="s">
        <v>268</v>
      </c>
      <c r="N564" t="s">
        <v>280</v>
      </c>
      <c r="O564">
        <v>260</v>
      </c>
      <c r="P564">
        <v>61.9</v>
      </c>
      <c r="Q564" t="s">
        <v>288</v>
      </c>
      <c r="R564" t="s">
        <v>299</v>
      </c>
      <c r="S564">
        <v>0</v>
      </c>
    </row>
    <row r="565" spans="1:19" x14ac:dyDescent="0.3">
      <c r="A565" t="s">
        <v>148</v>
      </c>
      <c r="B565" s="2">
        <v>45355</v>
      </c>
      <c r="C565" t="s">
        <v>280</v>
      </c>
      <c r="D565" t="s">
        <v>241</v>
      </c>
      <c r="E565">
        <v>2</v>
      </c>
      <c r="F565">
        <v>200</v>
      </c>
      <c r="G565">
        <v>70</v>
      </c>
      <c r="H565">
        <v>0</v>
      </c>
      <c r="I565">
        <v>20</v>
      </c>
      <c r="J565">
        <v>420</v>
      </c>
      <c r="K565" t="s">
        <v>256</v>
      </c>
      <c r="L565" t="s">
        <v>280</v>
      </c>
      <c r="M565" t="s">
        <v>268</v>
      </c>
      <c r="N565" t="s">
        <v>280</v>
      </c>
      <c r="O565">
        <v>260</v>
      </c>
      <c r="P565">
        <v>61.9</v>
      </c>
      <c r="Q565" t="s">
        <v>288</v>
      </c>
      <c r="R565" t="s">
        <v>299</v>
      </c>
      <c r="S565">
        <v>0</v>
      </c>
    </row>
    <row r="566" spans="1:19" x14ac:dyDescent="0.3">
      <c r="A566" t="s">
        <v>150</v>
      </c>
      <c r="B566" s="2">
        <v>45355</v>
      </c>
      <c r="C566" t="s">
        <v>236</v>
      </c>
      <c r="D566" t="s">
        <v>249</v>
      </c>
      <c r="E566">
        <v>1</v>
      </c>
      <c r="F566">
        <v>150</v>
      </c>
      <c r="G566">
        <v>60</v>
      </c>
      <c r="H566">
        <v>12</v>
      </c>
      <c r="I566">
        <v>0</v>
      </c>
      <c r="J566">
        <v>162</v>
      </c>
      <c r="K566" t="s">
        <v>280</v>
      </c>
      <c r="L566" t="s">
        <v>259</v>
      </c>
      <c r="M566" t="s">
        <v>267</v>
      </c>
      <c r="N566" t="s">
        <v>271</v>
      </c>
      <c r="O566">
        <v>90</v>
      </c>
      <c r="P566">
        <v>55.6</v>
      </c>
      <c r="Q566" t="s">
        <v>288</v>
      </c>
      <c r="R566" t="s">
        <v>299</v>
      </c>
      <c r="S566">
        <v>0</v>
      </c>
    </row>
    <row r="567" spans="1:19" x14ac:dyDescent="0.3">
      <c r="A567" t="s">
        <v>150</v>
      </c>
      <c r="B567" s="2">
        <v>45355</v>
      </c>
      <c r="C567" t="s">
        <v>236</v>
      </c>
      <c r="D567" t="s">
        <v>249</v>
      </c>
      <c r="E567">
        <v>1</v>
      </c>
      <c r="F567">
        <v>180</v>
      </c>
      <c r="G567">
        <v>60</v>
      </c>
      <c r="H567">
        <v>12</v>
      </c>
      <c r="I567">
        <v>0</v>
      </c>
      <c r="J567">
        <v>192</v>
      </c>
      <c r="K567" t="s">
        <v>280</v>
      </c>
      <c r="L567" t="s">
        <v>259</v>
      </c>
      <c r="M567" t="s">
        <v>267</v>
      </c>
      <c r="N567" t="s">
        <v>271</v>
      </c>
      <c r="O567">
        <v>120</v>
      </c>
      <c r="P567">
        <v>62.5</v>
      </c>
      <c r="Q567" t="s">
        <v>288</v>
      </c>
      <c r="R567" t="s">
        <v>299</v>
      </c>
      <c r="S567">
        <v>0</v>
      </c>
    </row>
    <row r="568" spans="1:19" x14ac:dyDescent="0.3">
      <c r="A568" t="s">
        <v>150</v>
      </c>
      <c r="B568" s="2">
        <v>45355</v>
      </c>
      <c r="C568" t="s">
        <v>236</v>
      </c>
      <c r="D568" t="s">
        <v>249</v>
      </c>
      <c r="E568">
        <v>1</v>
      </c>
      <c r="F568">
        <v>150</v>
      </c>
      <c r="G568">
        <v>60</v>
      </c>
      <c r="H568">
        <v>12</v>
      </c>
      <c r="I568">
        <v>0</v>
      </c>
      <c r="J568">
        <v>162</v>
      </c>
      <c r="K568" t="s">
        <v>280</v>
      </c>
      <c r="L568" t="s">
        <v>259</v>
      </c>
      <c r="M568" t="s">
        <v>267</v>
      </c>
      <c r="N568" t="s">
        <v>271</v>
      </c>
      <c r="O568">
        <v>90</v>
      </c>
      <c r="P568">
        <v>55.6</v>
      </c>
      <c r="Q568" t="s">
        <v>288</v>
      </c>
      <c r="R568" t="s">
        <v>299</v>
      </c>
      <c r="S568">
        <v>0</v>
      </c>
    </row>
    <row r="569" spans="1:19" x14ac:dyDescent="0.3">
      <c r="A569" t="s">
        <v>150</v>
      </c>
      <c r="B569" s="2">
        <v>45355</v>
      </c>
      <c r="C569" t="s">
        <v>236</v>
      </c>
      <c r="D569" t="s">
        <v>249</v>
      </c>
      <c r="E569">
        <v>1</v>
      </c>
      <c r="F569">
        <v>180</v>
      </c>
      <c r="G569">
        <v>60</v>
      </c>
      <c r="H569">
        <v>12</v>
      </c>
      <c r="I569">
        <v>0</v>
      </c>
      <c r="J569">
        <v>192</v>
      </c>
      <c r="K569" t="s">
        <v>280</v>
      </c>
      <c r="L569" t="s">
        <v>259</v>
      </c>
      <c r="M569" t="s">
        <v>267</v>
      </c>
      <c r="N569" t="s">
        <v>271</v>
      </c>
      <c r="O569">
        <v>120</v>
      </c>
      <c r="P569">
        <v>62.5</v>
      </c>
      <c r="Q569" t="s">
        <v>288</v>
      </c>
      <c r="R569" t="s">
        <v>299</v>
      </c>
      <c r="S569">
        <v>0</v>
      </c>
    </row>
    <row r="570" spans="1:19" x14ac:dyDescent="0.3">
      <c r="A570" t="s">
        <v>150</v>
      </c>
      <c r="B570" s="2">
        <v>45355</v>
      </c>
      <c r="C570" t="s">
        <v>236</v>
      </c>
      <c r="D570" t="s">
        <v>249</v>
      </c>
      <c r="E570">
        <v>1</v>
      </c>
      <c r="F570">
        <v>180</v>
      </c>
      <c r="G570">
        <v>60</v>
      </c>
      <c r="H570">
        <v>12</v>
      </c>
      <c r="I570">
        <v>0</v>
      </c>
      <c r="J570">
        <v>192</v>
      </c>
      <c r="K570" t="s">
        <v>280</v>
      </c>
      <c r="L570" t="s">
        <v>259</v>
      </c>
      <c r="M570" t="s">
        <v>267</v>
      </c>
      <c r="N570" t="s">
        <v>271</v>
      </c>
      <c r="O570">
        <v>120</v>
      </c>
      <c r="P570">
        <v>62.5</v>
      </c>
      <c r="Q570" t="s">
        <v>288</v>
      </c>
      <c r="R570" t="s">
        <v>299</v>
      </c>
      <c r="S570">
        <v>0</v>
      </c>
    </row>
    <row r="571" spans="1:19" x14ac:dyDescent="0.3">
      <c r="A571" t="s">
        <v>150</v>
      </c>
      <c r="B571" s="2">
        <v>45355</v>
      </c>
      <c r="C571" t="s">
        <v>236</v>
      </c>
      <c r="D571" t="s">
        <v>249</v>
      </c>
      <c r="E571">
        <v>1</v>
      </c>
      <c r="F571">
        <v>150</v>
      </c>
      <c r="G571">
        <v>60</v>
      </c>
      <c r="H571">
        <v>12</v>
      </c>
      <c r="I571">
        <v>0</v>
      </c>
      <c r="J571">
        <v>162</v>
      </c>
      <c r="K571" t="s">
        <v>280</v>
      </c>
      <c r="L571" t="s">
        <v>259</v>
      </c>
      <c r="M571" t="s">
        <v>267</v>
      </c>
      <c r="N571" t="s">
        <v>271</v>
      </c>
      <c r="O571">
        <v>90</v>
      </c>
      <c r="P571">
        <v>55.6</v>
      </c>
      <c r="Q571" t="s">
        <v>288</v>
      </c>
      <c r="R571" t="s">
        <v>299</v>
      </c>
      <c r="S571">
        <v>0</v>
      </c>
    </row>
    <row r="572" spans="1:19" x14ac:dyDescent="0.3">
      <c r="A572" t="s">
        <v>150</v>
      </c>
      <c r="B572" s="2">
        <v>45355</v>
      </c>
      <c r="C572" t="s">
        <v>236</v>
      </c>
      <c r="D572" t="s">
        <v>249</v>
      </c>
      <c r="E572">
        <v>1</v>
      </c>
      <c r="F572">
        <v>120</v>
      </c>
      <c r="G572">
        <v>60</v>
      </c>
      <c r="H572">
        <v>12</v>
      </c>
      <c r="I572">
        <v>0</v>
      </c>
      <c r="J572">
        <v>132</v>
      </c>
      <c r="K572" t="s">
        <v>280</v>
      </c>
      <c r="L572" t="s">
        <v>259</v>
      </c>
      <c r="M572" t="s">
        <v>267</v>
      </c>
      <c r="N572" t="s">
        <v>271</v>
      </c>
      <c r="O572">
        <v>60</v>
      </c>
      <c r="P572">
        <v>45.5</v>
      </c>
      <c r="Q572" t="s">
        <v>288</v>
      </c>
      <c r="R572" t="s">
        <v>299</v>
      </c>
      <c r="S572">
        <v>0</v>
      </c>
    </row>
    <row r="573" spans="1:19" x14ac:dyDescent="0.3">
      <c r="A573" t="s">
        <v>150</v>
      </c>
      <c r="B573" s="2">
        <v>45355</v>
      </c>
      <c r="C573" t="s">
        <v>236</v>
      </c>
      <c r="D573" t="s">
        <v>249</v>
      </c>
      <c r="E573">
        <v>1</v>
      </c>
      <c r="F573">
        <v>200</v>
      </c>
      <c r="G573">
        <v>60</v>
      </c>
      <c r="H573">
        <v>12</v>
      </c>
      <c r="I573">
        <v>0</v>
      </c>
      <c r="J573">
        <v>212</v>
      </c>
      <c r="K573" t="s">
        <v>280</v>
      </c>
      <c r="L573" t="s">
        <v>259</v>
      </c>
      <c r="M573" t="s">
        <v>267</v>
      </c>
      <c r="N573" t="s">
        <v>271</v>
      </c>
      <c r="O573">
        <v>140</v>
      </c>
      <c r="P573">
        <v>66</v>
      </c>
      <c r="Q573" t="s">
        <v>288</v>
      </c>
      <c r="R573" t="s">
        <v>299</v>
      </c>
      <c r="S573">
        <v>0</v>
      </c>
    </row>
    <row r="574" spans="1:19" x14ac:dyDescent="0.3">
      <c r="A574" t="s">
        <v>150</v>
      </c>
      <c r="B574" s="2">
        <v>45355</v>
      </c>
      <c r="C574" t="s">
        <v>236</v>
      </c>
      <c r="D574" t="s">
        <v>249</v>
      </c>
      <c r="E574">
        <v>1</v>
      </c>
      <c r="F574">
        <v>120</v>
      </c>
      <c r="G574">
        <v>60</v>
      </c>
      <c r="H574">
        <v>12</v>
      </c>
      <c r="I574">
        <v>0</v>
      </c>
      <c r="J574">
        <v>132</v>
      </c>
      <c r="K574" t="s">
        <v>280</v>
      </c>
      <c r="L574" t="s">
        <v>259</v>
      </c>
      <c r="M574" t="s">
        <v>267</v>
      </c>
      <c r="N574" t="s">
        <v>271</v>
      </c>
      <c r="O574">
        <v>60</v>
      </c>
      <c r="P574">
        <v>45.5</v>
      </c>
      <c r="Q574" t="s">
        <v>288</v>
      </c>
      <c r="R574" t="s">
        <v>299</v>
      </c>
      <c r="S574">
        <v>0</v>
      </c>
    </row>
    <row r="575" spans="1:19" x14ac:dyDescent="0.3">
      <c r="A575" t="s">
        <v>150</v>
      </c>
      <c r="B575" s="2">
        <v>45355</v>
      </c>
      <c r="C575" t="s">
        <v>236</v>
      </c>
      <c r="D575" t="s">
        <v>249</v>
      </c>
      <c r="E575">
        <v>1</v>
      </c>
      <c r="F575">
        <v>180</v>
      </c>
      <c r="G575">
        <v>60</v>
      </c>
      <c r="H575">
        <v>12</v>
      </c>
      <c r="I575">
        <v>0</v>
      </c>
      <c r="J575">
        <v>192</v>
      </c>
      <c r="K575" t="s">
        <v>280</v>
      </c>
      <c r="L575" t="s">
        <v>259</v>
      </c>
      <c r="M575" t="s">
        <v>267</v>
      </c>
      <c r="N575" t="s">
        <v>271</v>
      </c>
      <c r="O575">
        <v>120</v>
      </c>
      <c r="P575">
        <v>62.5</v>
      </c>
      <c r="Q575" t="s">
        <v>288</v>
      </c>
      <c r="R575" t="s">
        <v>299</v>
      </c>
      <c r="S575">
        <v>0</v>
      </c>
    </row>
    <row r="576" spans="1:19" x14ac:dyDescent="0.3">
      <c r="A576" t="s">
        <v>150</v>
      </c>
      <c r="B576" s="2">
        <v>45355</v>
      </c>
      <c r="C576" t="s">
        <v>236</v>
      </c>
      <c r="D576" t="s">
        <v>249</v>
      </c>
      <c r="E576">
        <v>1</v>
      </c>
      <c r="F576">
        <v>150</v>
      </c>
      <c r="G576">
        <v>60</v>
      </c>
      <c r="H576">
        <v>12</v>
      </c>
      <c r="I576">
        <v>0</v>
      </c>
      <c r="J576">
        <v>162</v>
      </c>
      <c r="K576" t="s">
        <v>280</v>
      </c>
      <c r="L576" t="s">
        <v>259</v>
      </c>
      <c r="M576" t="s">
        <v>267</v>
      </c>
      <c r="N576" t="s">
        <v>271</v>
      </c>
      <c r="O576">
        <v>90</v>
      </c>
      <c r="P576">
        <v>55.6</v>
      </c>
      <c r="Q576" t="s">
        <v>288</v>
      </c>
      <c r="R576" t="s">
        <v>299</v>
      </c>
      <c r="S576">
        <v>0</v>
      </c>
    </row>
    <row r="577" spans="1:19" x14ac:dyDescent="0.3">
      <c r="A577" t="s">
        <v>150</v>
      </c>
      <c r="B577" s="2">
        <v>45355</v>
      </c>
      <c r="C577" t="s">
        <v>236</v>
      </c>
      <c r="D577" t="s">
        <v>249</v>
      </c>
      <c r="E577">
        <v>1</v>
      </c>
      <c r="F577">
        <v>150</v>
      </c>
      <c r="G577">
        <v>60</v>
      </c>
      <c r="H577">
        <v>12</v>
      </c>
      <c r="I577">
        <v>0</v>
      </c>
      <c r="J577">
        <v>162</v>
      </c>
      <c r="K577" t="s">
        <v>280</v>
      </c>
      <c r="L577" t="s">
        <v>259</v>
      </c>
      <c r="M577" t="s">
        <v>267</v>
      </c>
      <c r="N577" t="s">
        <v>271</v>
      </c>
      <c r="O577">
        <v>90</v>
      </c>
      <c r="P577">
        <v>55.6</v>
      </c>
      <c r="Q577" t="s">
        <v>288</v>
      </c>
      <c r="R577" t="s">
        <v>299</v>
      </c>
      <c r="S577">
        <v>0</v>
      </c>
    </row>
    <row r="578" spans="1:19" x14ac:dyDescent="0.3">
      <c r="A578" t="s">
        <v>150</v>
      </c>
      <c r="B578" s="2">
        <v>45355</v>
      </c>
      <c r="C578" t="s">
        <v>236</v>
      </c>
      <c r="D578" t="s">
        <v>249</v>
      </c>
      <c r="E578">
        <v>1</v>
      </c>
      <c r="F578">
        <v>200</v>
      </c>
      <c r="G578">
        <v>60</v>
      </c>
      <c r="H578">
        <v>12</v>
      </c>
      <c r="I578">
        <v>0</v>
      </c>
      <c r="J578">
        <v>212</v>
      </c>
      <c r="K578" t="s">
        <v>280</v>
      </c>
      <c r="L578" t="s">
        <v>259</v>
      </c>
      <c r="M578" t="s">
        <v>267</v>
      </c>
      <c r="N578" t="s">
        <v>271</v>
      </c>
      <c r="O578">
        <v>140</v>
      </c>
      <c r="P578">
        <v>66</v>
      </c>
      <c r="Q578" t="s">
        <v>288</v>
      </c>
      <c r="R578" t="s">
        <v>299</v>
      </c>
      <c r="S578">
        <v>0</v>
      </c>
    </row>
    <row r="579" spans="1:19" x14ac:dyDescent="0.3">
      <c r="A579" t="s">
        <v>150</v>
      </c>
      <c r="B579" s="2">
        <v>45355</v>
      </c>
      <c r="C579" t="s">
        <v>236</v>
      </c>
      <c r="D579" t="s">
        <v>249</v>
      </c>
      <c r="E579">
        <v>1</v>
      </c>
      <c r="F579">
        <v>120</v>
      </c>
      <c r="G579">
        <v>60</v>
      </c>
      <c r="H579">
        <v>12</v>
      </c>
      <c r="I579">
        <v>0</v>
      </c>
      <c r="J579">
        <v>132</v>
      </c>
      <c r="K579" t="s">
        <v>280</v>
      </c>
      <c r="L579" t="s">
        <v>259</v>
      </c>
      <c r="M579" t="s">
        <v>267</v>
      </c>
      <c r="N579" t="s">
        <v>271</v>
      </c>
      <c r="O579">
        <v>60</v>
      </c>
      <c r="P579">
        <v>45.5</v>
      </c>
      <c r="Q579" t="s">
        <v>288</v>
      </c>
      <c r="R579" t="s">
        <v>299</v>
      </c>
      <c r="S579">
        <v>0</v>
      </c>
    </row>
    <row r="580" spans="1:19" x14ac:dyDescent="0.3">
      <c r="A580" t="s">
        <v>150</v>
      </c>
      <c r="B580" s="2">
        <v>45355</v>
      </c>
      <c r="C580" t="s">
        <v>236</v>
      </c>
      <c r="D580" t="s">
        <v>249</v>
      </c>
      <c r="E580">
        <v>1</v>
      </c>
      <c r="F580">
        <v>150</v>
      </c>
      <c r="G580">
        <v>60</v>
      </c>
      <c r="H580">
        <v>12</v>
      </c>
      <c r="I580">
        <v>0</v>
      </c>
      <c r="J580">
        <v>162</v>
      </c>
      <c r="K580" t="s">
        <v>280</v>
      </c>
      <c r="L580" t="s">
        <v>259</v>
      </c>
      <c r="M580" t="s">
        <v>267</v>
      </c>
      <c r="N580" t="s">
        <v>271</v>
      </c>
      <c r="O580">
        <v>90</v>
      </c>
      <c r="P580">
        <v>55.6</v>
      </c>
      <c r="Q580" t="s">
        <v>288</v>
      </c>
      <c r="R580" t="s">
        <v>299</v>
      </c>
      <c r="S580">
        <v>0</v>
      </c>
    </row>
    <row r="581" spans="1:19" x14ac:dyDescent="0.3">
      <c r="A581" t="s">
        <v>150</v>
      </c>
      <c r="B581" s="2">
        <v>45355</v>
      </c>
      <c r="C581" t="s">
        <v>236</v>
      </c>
      <c r="D581" t="s">
        <v>249</v>
      </c>
      <c r="E581">
        <v>1</v>
      </c>
      <c r="F581">
        <v>200</v>
      </c>
      <c r="G581">
        <v>60</v>
      </c>
      <c r="H581">
        <v>12</v>
      </c>
      <c r="I581">
        <v>0</v>
      </c>
      <c r="J581">
        <v>212</v>
      </c>
      <c r="K581" t="s">
        <v>280</v>
      </c>
      <c r="L581" t="s">
        <v>259</v>
      </c>
      <c r="M581" t="s">
        <v>267</v>
      </c>
      <c r="N581" t="s">
        <v>271</v>
      </c>
      <c r="O581">
        <v>140</v>
      </c>
      <c r="P581">
        <v>66</v>
      </c>
      <c r="Q581" t="s">
        <v>288</v>
      </c>
      <c r="R581" t="s">
        <v>299</v>
      </c>
      <c r="S581">
        <v>0</v>
      </c>
    </row>
    <row r="582" spans="1:19" x14ac:dyDescent="0.3">
      <c r="A582" t="s">
        <v>150</v>
      </c>
      <c r="B582" s="2">
        <v>45355</v>
      </c>
      <c r="C582" t="s">
        <v>236</v>
      </c>
      <c r="D582" t="s">
        <v>249</v>
      </c>
      <c r="E582">
        <v>1</v>
      </c>
      <c r="F582">
        <v>180</v>
      </c>
      <c r="G582">
        <v>60</v>
      </c>
      <c r="H582">
        <v>12</v>
      </c>
      <c r="I582">
        <v>0</v>
      </c>
      <c r="J582">
        <v>192</v>
      </c>
      <c r="K582" t="s">
        <v>280</v>
      </c>
      <c r="L582" t="s">
        <v>259</v>
      </c>
      <c r="M582" t="s">
        <v>267</v>
      </c>
      <c r="N582" t="s">
        <v>271</v>
      </c>
      <c r="O582">
        <v>120</v>
      </c>
      <c r="P582">
        <v>62.5</v>
      </c>
      <c r="Q582" t="s">
        <v>288</v>
      </c>
      <c r="R582" t="s">
        <v>299</v>
      </c>
      <c r="S582">
        <v>0</v>
      </c>
    </row>
    <row r="583" spans="1:19" x14ac:dyDescent="0.3">
      <c r="A583" t="s">
        <v>150</v>
      </c>
      <c r="B583" s="2">
        <v>45355</v>
      </c>
      <c r="C583" t="s">
        <v>236</v>
      </c>
      <c r="D583" t="s">
        <v>249</v>
      </c>
      <c r="E583">
        <v>1</v>
      </c>
      <c r="F583">
        <v>120</v>
      </c>
      <c r="G583">
        <v>60</v>
      </c>
      <c r="H583">
        <v>12</v>
      </c>
      <c r="I583">
        <v>0</v>
      </c>
      <c r="J583">
        <v>132</v>
      </c>
      <c r="K583" t="s">
        <v>280</v>
      </c>
      <c r="L583" t="s">
        <v>259</v>
      </c>
      <c r="M583" t="s">
        <v>267</v>
      </c>
      <c r="N583" t="s">
        <v>271</v>
      </c>
      <c r="O583">
        <v>60</v>
      </c>
      <c r="P583">
        <v>45.5</v>
      </c>
      <c r="Q583" t="s">
        <v>288</v>
      </c>
      <c r="R583" t="s">
        <v>299</v>
      </c>
      <c r="S583">
        <v>0</v>
      </c>
    </row>
    <row r="584" spans="1:19" x14ac:dyDescent="0.3">
      <c r="A584" t="s">
        <v>150</v>
      </c>
      <c r="B584" s="2">
        <v>45355</v>
      </c>
      <c r="C584" t="s">
        <v>236</v>
      </c>
      <c r="D584" t="s">
        <v>249</v>
      </c>
      <c r="E584">
        <v>1</v>
      </c>
      <c r="F584">
        <v>120</v>
      </c>
      <c r="G584">
        <v>60</v>
      </c>
      <c r="H584">
        <v>12</v>
      </c>
      <c r="I584">
        <v>0</v>
      </c>
      <c r="J584">
        <v>132</v>
      </c>
      <c r="K584" t="s">
        <v>280</v>
      </c>
      <c r="L584" t="s">
        <v>259</v>
      </c>
      <c r="M584" t="s">
        <v>267</v>
      </c>
      <c r="N584" t="s">
        <v>271</v>
      </c>
      <c r="O584">
        <v>60</v>
      </c>
      <c r="P584">
        <v>45.5</v>
      </c>
      <c r="Q584" t="s">
        <v>288</v>
      </c>
      <c r="R584" t="s">
        <v>299</v>
      </c>
      <c r="S584">
        <v>0</v>
      </c>
    </row>
    <row r="585" spans="1:19" x14ac:dyDescent="0.3">
      <c r="A585" t="s">
        <v>150</v>
      </c>
      <c r="B585" s="2">
        <v>45355</v>
      </c>
      <c r="C585" t="s">
        <v>236</v>
      </c>
      <c r="D585" t="s">
        <v>249</v>
      </c>
      <c r="E585">
        <v>1</v>
      </c>
      <c r="F585">
        <v>180</v>
      </c>
      <c r="G585">
        <v>60</v>
      </c>
      <c r="H585">
        <v>12</v>
      </c>
      <c r="I585">
        <v>0</v>
      </c>
      <c r="J585">
        <v>192</v>
      </c>
      <c r="K585" t="s">
        <v>280</v>
      </c>
      <c r="L585" t="s">
        <v>259</v>
      </c>
      <c r="M585" t="s">
        <v>267</v>
      </c>
      <c r="N585" t="s">
        <v>271</v>
      </c>
      <c r="O585">
        <v>120</v>
      </c>
      <c r="P585">
        <v>62.5</v>
      </c>
      <c r="Q585" t="s">
        <v>288</v>
      </c>
      <c r="R585" t="s">
        <v>299</v>
      </c>
      <c r="S585">
        <v>0</v>
      </c>
    </row>
    <row r="586" spans="1:19" x14ac:dyDescent="0.3">
      <c r="A586" t="s">
        <v>150</v>
      </c>
      <c r="B586" s="2">
        <v>45355</v>
      </c>
      <c r="C586" t="s">
        <v>236</v>
      </c>
      <c r="D586" t="s">
        <v>249</v>
      </c>
      <c r="E586">
        <v>1</v>
      </c>
      <c r="F586">
        <v>180</v>
      </c>
      <c r="G586">
        <v>60</v>
      </c>
      <c r="H586">
        <v>12</v>
      </c>
      <c r="I586">
        <v>0</v>
      </c>
      <c r="J586">
        <v>192</v>
      </c>
      <c r="K586" t="s">
        <v>280</v>
      </c>
      <c r="L586" t="s">
        <v>259</v>
      </c>
      <c r="M586" t="s">
        <v>267</v>
      </c>
      <c r="N586" t="s">
        <v>271</v>
      </c>
      <c r="O586">
        <v>120</v>
      </c>
      <c r="P586">
        <v>62.5</v>
      </c>
      <c r="Q586" t="s">
        <v>288</v>
      </c>
      <c r="R586" t="s">
        <v>299</v>
      </c>
      <c r="S586">
        <v>0</v>
      </c>
    </row>
    <row r="587" spans="1:19" x14ac:dyDescent="0.3">
      <c r="A587" t="s">
        <v>150</v>
      </c>
      <c r="B587" s="2">
        <v>45355</v>
      </c>
      <c r="C587" t="s">
        <v>236</v>
      </c>
      <c r="D587" t="s">
        <v>249</v>
      </c>
      <c r="E587">
        <v>1</v>
      </c>
      <c r="F587">
        <v>150</v>
      </c>
      <c r="G587">
        <v>60</v>
      </c>
      <c r="H587">
        <v>12</v>
      </c>
      <c r="I587">
        <v>0</v>
      </c>
      <c r="J587">
        <v>162</v>
      </c>
      <c r="K587" t="s">
        <v>280</v>
      </c>
      <c r="L587" t="s">
        <v>259</v>
      </c>
      <c r="M587" t="s">
        <v>267</v>
      </c>
      <c r="N587" t="s">
        <v>271</v>
      </c>
      <c r="O587">
        <v>90</v>
      </c>
      <c r="P587">
        <v>55.6</v>
      </c>
      <c r="Q587" t="s">
        <v>288</v>
      </c>
      <c r="R587" t="s">
        <v>299</v>
      </c>
      <c r="S587">
        <v>0</v>
      </c>
    </row>
    <row r="588" spans="1:19" x14ac:dyDescent="0.3">
      <c r="A588" t="s">
        <v>150</v>
      </c>
      <c r="B588" s="2">
        <v>45355</v>
      </c>
      <c r="C588" t="s">
        <v>236</v>
      </c>
      <c r="D588" t="s">
        <v>249</v>
      </c>
      <c r="E588">
        <v>1</v>
      </c>
      <c r="F588">
        <v>150</v>
      </c>
      <c r="G588">
        <v>60</v>
      </c>
      <c r="H588">
        <v>12</v>
      </c>
      <c r="I588">
        <v>0</v>
      </c>
      <c r="J588">
        <v>162</v>
      </c>
      <c r="K588" t="s">
        <v>280</v>
      </c>
      <c r="L588" t="s">
        <v>259</v>
      </c>
      <c r="M588" t="s">
        <v>267</v>
      </c>
      <c r="N588" t="s">
        <v>271</v>
      </c>
      <c r="O588">
        <v>90</v>
      </c>
      <c r="P588">
        <v>55.6</v>
      </c>
      <c r="Q588" t="s">
        <v>288</v>
      </c>
      <c r="R588" t="s">
        <v>299</v>
      </c>
      <c r="S588">
        <v>0</v>
      </c>
    </row>
    <row r="589" spans="1:19" x14ac:dyDescent="0.3">
      <c r="A589" t="s">
        <v>150</v>
      </c>
      <c r="B589" s="2">
        <v>45355</v>
      </c>
      <c r="C589" t="s">
        <v>236</v>
      </c>
      <c r="D589" t="s">
        <v>249</v>
      </c>
      <c r="E589">
        <v>1</v>
      </c>
      <c r="F589">
        <v>180</v>
      </c>
      <c r="G589">
        <v>60</v>
      </c>
      <c r="H589">
        <v>12</v>
      </c>
      <c r="I589">
        <v>0</v>
      </c>
      <c r="J589">
        <v>192</v>
      </c>
      <c r="K589" t="s">
        <v>280</v>
      </c>
      <c r="L589" t="s">
        <v>259</v>
      </c>
      <c r="M589" t="s">
        <v>267</v>
      </c>
      <c r="N589" t="s">
        <v>271</v>
      </c>
      <c r="O589">
        <v>120</v>
      </c>
      <c r="P589">
        <v>62.5</v>
      </c>
      <c r="Q589" t="s">
        <v>288</v>
      </c>
      <c r="R589" t="s">
        <v>299</v>
      </c>
      <c r="S589">
        <v>0</v>
      </c>
    </row>
    <row r="590" spans="1:19" x14ac:dyDescent="0.3">
      <c r="A590" t="s">
        <v>150</v>
      </c>
      <c r="B590" s="2">
        <v>45355</v>
      </c>
      <c r="C590" t="s">
        <v>236</v>
      </c>
      <c r="D590" t="s">
        <v>249</v>
      </c>
      <c r="E590">
        <v>1</v>
      </c>
      <c r="F590">
        <v>120</v>
      </c>
      <c r="G590">
        <v>60</v>
      </c>
      <c r="H590">
        <v>12</v>
      </c>
      <c r="I590">
        <v>0</v>
      </c>
      <c r="J590">
        <v>132</v>
      </c>
      <c r="K590" t="s">
        <v>280</v>
      </c>
      <c r="L590" t="s">
        <v>259</v>
      </c>
      <c r="M590" t="s">
        <v>267</v>
      </c>
      <c r="N590" t="s">
        <v>271</v>
      </c>
      <c r="O590">
        <v>60</v>
      </c>
      <c r="P590">
        <v>45.5</v>
      </c>
      <c r="Q590" t="s">
        <v>288</v>
      </c>
      <c r="R590" t="s">
        <v>299</v>
      </c>
      <c r="S590">
        <v>0</v>
      </c>
    </row>
    <row r="591" spans="1:19" x14ac:dyDescent="0.3">
      <c r="A591" t="s">
        <v>150</v>
      </c>
      <c r="B591" s="2">
        <v>45355</v>
      </c>
      <c r="C591" t="s">
        <v>236</v>
      </c>
      <c r="D591" t="s">
        <v>249</v>
      </c>
      <c r="E591">
        <v>1</v>
      </c>
      <c r="F591">
        <v>180</v>
      </c>
      <c r="G591">
        <v>60</v>
      </c>
      <c r="H591">
        <v>12</v>
      </c>
      <c r="I591">
        <v>0</v>
      </c>
      <c r="J591">
        <v>192</v>
      </c>
      <c r="K591" t="s">
        <v>280</v>
      </c>
      <c r="L591" t="s">
        <v>259</v>
      </c>
      <c r="M591" t="s">
        <v>267</v>
      </c>
      <c r="N591" t="s">
        <v>271</v>
      </c>
      <c r="O591">
        <v>120</v>
      </c>
      <c r="P591">
        <v>62.5</v>
      </c>
      <c r="Q591" t="s">
        <v>288</v>
      </c>
      <c r="R591" t="s">
        <v>299</v>
      </c>
      <c r="S591">
        <v>0</v>
      </c>
    </row>
    <row r="592" spans="1:19" x14ac:dyDescent="0.3">
      <c r="A592" t="s">
        <v>150</v>
      </c>
      <c r="B592" s="2">
        <v>45355</v>
      </c>
      <c r="C592" t="s">
        <v>236</v>
      </c>
      <c r="D592" t="s">
        <v>249</v>
      </c>
      <c r="E592">
        <v>1</v>
      </c>
      <c r="F592">
        <v>120</v>
      </c>
      <c r="G592">
        <v>60</v>
      </c>
      <c r="H592">
        <v>12</v>
      </c>
      <c r="I592">
        <v>0</v>
      </c>
      <c r="J592">
        <v>132</v>
      </c>
      <c r="K592" t="s">
        <v>280</v>
      </c>
      <c r="L592" t="s">
        <v>259</v>
      </c>
      <c r="M592" t="s">
        <v>267</v>
      </c>
      <c r="N592" t="s">
        <v>271</v>
      </c>
      <c r="O592">
        <v>60</v>
      </c>
      <c r="P592">
        <v>45.5</v>
      </c>
      <c r="Q592" t="s">
        <v>288</v>
      </c>
      <c r="R592" t="s">
        <v>299</v>
      </c>
      <c r="S592">
        <v>0</v>
      </c>
    </row>
    <row r="593" spans="1:19" x14ac:dyDescent="0.3">
      <c r="A593" t="s">
        <v>150</v>
      </c>
      <c r="B593" s="2">
        <v>45355</v>
      </c>
      <c r="C593" t="s">
        <v>236</v>
      </c>
      <c r="D593" t="s">
        <v>249</v>
      </c>
      <c r="E593">
        <v>1</v>
      </c>
      <c r="F593">
        <v>180</v>
      </c>
      <c r="G593">
        <v>60</v>
      </c>
      <c r="H593">
        <v>12</v>
      </c>
      <c r="I593">
        <v>0</v>
      </c>
      <c r="J593">
        <v>192</v>
      </c>
      <c r="K593" t="s">
        <v>280</v>
      </c>
      <c r="L593" t="s">
        <v>259</v>
      </c>
      <c r="M593" t="s">
        <v>267</v>
      </c>
      <c r="N593" t="s">
        <v>271</v>
      </c>
      <c r="O593">
        <v>120</v>
      </c>
      <c r="P593">
        <v>62.5</v>
      </c>
      <c r="Q593" t="s">
        <v>288</v>
      </c>
      <c r="R593" t="s">
        <v>299</v>
      </c>
      <c r="S593">
        <v>0</v>
      </c>
    </row>
    <row r="594" spans="1:19" x14ac:dyDescent="0.3">
      <c r="A594" t="s">
        <v>150</v>
      </c>
      <c r="B594" s="2">
        <v>45355</v>
      </c>
      <c r="C594" t="s">
        <v>236</v>
      </c>
      <c r="D594" t="s">
        <v>249</v>
      </c>
      <c r="E594">
        <v>1</v>
      </c>
      <c r="F594">
        <v>200</v>
      </c>
      <c r="G594">
        <v>60</v>
      </c>
      <c r="H594">
        <v>12</v>
      </c>
      <c r="I594">
        <v>0</v>
      </c>
      <c r="J594">
        <v>212</v>
      </c>
      <c r="K594" t="s">
        <v>280</v>
      </c>
      <c r="L594" t="s">
        <v>259</v>
      </c>
      <c r="M594" t="s">
        <v>267</v>
      </c>
      <c r="N594" t="s">
        <v>271</v>
      </c>
      <c r="O594">
        <v>140</v>
      </c>
      <c r="P594">
        <v>66</v>
      </c>
      <c r="Q594" t="s">
        <v>288</v>
      </c>
      <c r="R594" t="s">
        <v>299</v>
      </c>
      <c r="S594">
        <v>0</v>
      </c>
    </row>
    <row r="595" spans="1:19" x14ac:dyDescent="0.3">
      <c r="A595" t="s">
        <v>20</v>
      </c>
      <c r="B595" s="2">
        <v>45377</v>
      </c>
      <c r="C595" t="s">
        <v>238</v>
      </c>
      <c r="D595" t="s">
        <v>241</v>
      </c>
      <c r="E595">
        <v>3</v>
      </c>
      <c r="F595">
        <v>200</v>
      </c>
      <c r="G595">
        <v>70</v>
      </c>
      <c r="H595">
        <v>0</v>
      </c>
      <c r="I595">
        <v>0</v>
      </c>
      <c r="J595">
        <v>600</v>
      </c>
      <c r="K595" t="s">
        <v>251</v>
      </c>
      <c r="L595" t="s">
        <v>259</v>
      </c>
      <c r="M595" t="s">
        <v>268</v>
      </c>
      <c r="N595" t="s">
        <v>272</v>
      </c>
      <c r="O595">
        <v>390</v>
      </c>
      <c r="P595">
        <v>65</v>
      </c>
      <c r="Q595" t="s">
        <v>288</v>
      </c>
      <c r="R595" t="s">
        <v>298</v>
      </c>
      <c r="S595">
        <v>1</v>
      </c>
    </row>
    <row r="596" spans="1:19" x14ac:dyDescent="0.3">
      <c r="A596" t="s">
        <v>20</v>
      </c>
      <c r="B596" s="2">
        <v>45377</v>
      </c>
      <c r="C596" t="s">
        <v>238</v>
      </c>
      <c r="D596" t="s">
        <v>241</v>
      </c>
      <c r="E596">
        <v>3</v>
      </c>
      <c r="F596">
        <v>200</v>
      </c>
      <c r="G596">
        <v>70</v>
      </c>
      <c r="H596">
        <v>0</v>
      </c>
      <c r="I596">
        <v>0</v>
      </c>
      <c r="J596">
        <v>600</v>
      </c>
      <c r="K596" t="s">
        <v>251</v>
      </c>
      <c r="L596" t="s">
        <v>259</v>
      </c>
      <c r="M596" t="s">
        <v>268</v>
      </c>
      <c r="N596" t="s">
        <v>272</v>
      </c>
      <c r="O596">
        <v>390</v>
      </c>
      <c r="P596">
        <v>65</v>
      </c>
      <c r="Q596" t="s">
        <v>288</v>
      </c>
      <c r="R596" t="s">
        <v>298</v>
      </c>
      <c r="S596">
        <v>1</v>
      </c>
    </row>
    <row r="597" spans="1:19" x14ac:dyDescent="0.3">
      <c r="A597" t="s">
        <v>20</v>
      </c>
      <c r="B597" s="2">
        <v>45377</v>
      </c>
      <c r="C597" t="s">
        <v>238</v>
      </c>
      <c r="D597" t="s">
        <v>241</v>
      </c>
      <c r="E597">
        <v>3</v>
      </c>
      <c r="F597">
        <v>180</v>
      </c>
      <c r="G597">
        <v>70</v>
      </c>
      <c r="H597">
        <v>0</v>
      </c>
      <c r="I597">
        <v>0</v>
      </c>
      <c r="J597">
        <v>540</v>
      </c>
      <c r="K597" t="s">
        <v>251</v>
      </c>
      <c r="L597" t="s">
        <v>259</v>
      </c>
      <c r="M597" t="s">
        <v>268</v>
      </c>
      <c r="N597" t="s">
        <v>272</v>
      </c>
      <c r="O597">
        <v>330</v>
      </c>
      <c r="P597">
        <v>61.1</v>
      </c>
      <c r="Q597" t="s">
        <v>288</v>
      </c>
      <c r="R597" t="s">
        <v>298</v>
      </c>
      <c r="S597">
        <v>1</v>
      </c>
    </row>
    <row r="598" spans="1:19" x14ac:dyDescent="0.3">
      <c r="A598" t="s">
        <v>20</v>
      </c>
      <c r="B598" s="2">
        <v>45377</v>
      </c>
      <c r="C598" t="s">
        <v>238</v>
      </c>
      <c r="D598" t="s">
        <v>241</v>
      </c>
      <c r="E598">
        <v>3</v>
      </c>
      <c r="F598">
        <v>180</v>
      </c>
      <c r="G598">
        <v>70</v>
      </c>
      <c r="H598">
        <v>0</v>
      </c>
      <c r="I598">
        <v>0</v>
      </c>
      <c r="J598">
        <v>540</v>
      </c>
      <c r="K598" t="s">
        <v>251</v>
      </c>
      <c r="L598" t="s">
        <v>259</v>
      </c>
      <c r="M598" t="s">
        <v>268</v>
      </c>
      <c r="N598" t="s">
        <v>272</v>
      </c>
      <c r="O598">
        <v>330</v>
      </c>
      <c r="P598">
        <v>61.1</v>
      </c>
      <c r="Q598" t="s">
        <v>288</v>
      </c>
      <c r="R598" t="s">
        <v>298</v>
      </c>
      <c r="S598">
        <v>1</v>
      </c>
    </row>
    <row r="599" spans="1:19" x14ac:dyDescent="0.3">
      <c r="A599" t="s">
        <v>20</v>
      </c>
      <c r="B599" s="2">
        <v>45377</v>
      </c>
      <c r="C599" t="s">
        <v>238</v>
      </c>
      <c r="D599" t="s">
        <v>241</v>
      </c>
      <c r="E599">
        <v>3</v>
      </c>
      <c r="F599">
        <v>150</v>
      </c>
      <c r="G599">
        <v>70</v>
      </c>
      <c r="H599">
        <v>0</v>
      </c>
      <c r="I599">
        <v>0</v>
      </c>
      <c r="J599">
        <v>450</v>
      </c>
      <c r="K599" t="s">
        <v>251</v>
      </c>
      <c r="L599" t="s">
        <v>259</v>
      </c>
      <c r="M599" t="s">
        <v>268</v>
      </c>
      <c r="N599" t="s">
        <v>272</v>
      </c>
      <c r="O599">
        <v>240</v>
      </c>
      <c r="P599">
        <v>53.3</v>
      </c>
      <c r="Q599" t="s">
        <v>288</v>
      </c>
      <c r="R599" t="s">
        <v>298</v>
      </c>
      <c r="S599">
        <v>1</v>
      </c>
    </row>
    <row r="600" spans="1:19" x14ac:dyDescent="0.3">
      <c r="A600" t="s">
        <v>20</v>
      </c>
      <c r="B600" s="2">
        <v>45377</v>
      </c>
      <c r="C600" t="s">
        <v>238</v>
      </c>
      <c r="D600" t="s">
        <v>241</v>
      </c>
      <c r="E600">
        <v>3</v>
      </c>
      <c r="F600">
        <v>120</v>
      </c>
      <c r="G600">
        <v>70</v>
      </c>
      <c r="H600">
        <v>0</v>
      </c>
      <c r="I600">
        <v>0</v>
      </c>
      <c r="J600">
        <v>360</v>
      </c>
      <c r="K600" t="s">
        <v>251</v>
      </c>
      <c r="L600" t="s">
        <v>259</v>
      </c>
      <c r="M600" t="s">
        <v>268</v>
      </c>
      <c r="N600" t="s">
        <v>272</v>
      </c>
      <c r="O600">
        <v>150</v>
      </c>
      <c r="P600">
        <v>41.7</v>
      </c>
      <c r="Q600" t="s">
        <v>288</v>
      </c>
      <c r="R600" t="s">
        <v>298</v>
      </c>
      <c r="S600">
        <v>1</v>
      </c>
    </row>
    <row r="601" spans="1:19" x14ac:dyDescent="0.3">
      <c r="A601" t="s">
        <v>20</v>
      </c>
      <c r="B601" s="2">
        <v>45377</v>
      </c>
      <c r="C601" t="s">
        <v>238</v>
      </c>
      <c r="D601" t="s">
        <v>241</v>
      </c>
      <c r="E601">
        <v>3</v>
      </c>
      <c r="F601">
        <v>150</v>
      </c>
      <c r="G601">
        <v>70</v>
      </c>
      <c r="H601">
        <v>0</v>
      </c>
      <c r="I601">
        <v>0</v>
      </c>
      <c r="J601">
        <v>450</v>
      </c>
      <c r="K601" t="s">
        <v>251</v>
      </c>
      <c r="L601" t="s">
        <v>259</v>
      </c>
      <c r="M601" t="s">
        <v>268</v>
      </c>
      <c r="N601" t="s">
        <v>272</v>
      </c>
      <c r="O601">
        <v>240</v>
      </c>
      <c r="P601">
        <v>53.3</v>
      </c>
      <c r="Q601" t="s">
        <v>288</v>
      </c>
      <c r="R601" t="s">
        <v>298</v>
      </c>
      <c r="S601">
        <v>1</v>
      </c>
    </row>
    <row r="602" spans="1:19" x14ac:dyDescent="0.3">
      <c r="A602" t="s">
        <v>20</v>
      </c>
      <c r="B602" s="2">
        <v>45377</v>
      </c>
      <c r="C602" t="s">
        <v>238</v>
      </c>
      <c r="D602" t="s">
        <v>241</v>
      </c>
      <c r="E602">
        <v>3</v>
      </c>
      <c r="F602">
        <v>200</v>
      </c>
      <c r="G602">
        <v>70</v>
      </c>
      <c r="H602">
        <v>0</v>
      </c>
      <c r="I602">
        <v>0</v>
      </c>
      <c r="J602">
        <v>600</v>
      </c>
      <c r="K602" t="s">
        <v>251</v>
      </c>
      <c r="L602" t="s">
        <v>259</v>
      </c>
      <c r="M602" t="s">
        <v>268</v>
      </c>
      <c r="N602" t="s">
        <v>272</v>
      </c>
      <c r="O602">
        <v>390</v>
      </c>
      <c r="P602">
        <v>65</v>
      </c>
      <c r="Q602" t="s">
        <v>288</v>
      </c>
      <c r="R602" t="s">
        <v>298</v>
      </c>
      <c r="S602">
        <v>1</v>
      </c>
    </row>
    <row r="603" spans="1:19" x14ac:dyDescent="0.3">
      <c r="A603" t="s">
        <v>20</v>
      </c>
      <c r="B603" s="2">
        <v>45377</v>
      </c>
      <c r="C603" t="s">
        <v>238</v>
      </c>
      <c r="D603" t="s">
        <v>241</v>
      </c>
      <c r="E603">
        <v>3</v>
      </c>
      <c r="F603">
        <v>200</v>
      </c>
      <c r="G603">
        <v>70</v>
      </c>
      <c r="H603">
        <v>0</v>
      </c>
      <c r="I603">
        <v>0</v>
      </c>
      <c r="J603">
        <v>600</v>
      </c>
      <c r="K603" t="s">
        <v>251</v>
      </c>
      <c r="L603" t="s">
        <v>259</v>
      </c>
      <c r="M603" t="s">
        <v>268</v>
      </c>
      <c r="N603" t="s">
        <v>272</v>
      </c>
      <c r="O603">
        <v>390</v>
      </c>
      <c r="P603">
        <v>65</v>
      </c>
      <c r="Q603" t="s">
        <v>288</v>
      </c>
      <c r="R603" t="s">
        <v>298</v>
      </c>
      <c r="S603">
        <v>1</v>
      </c>
    </row>
    <row r="604" spans="1:19" x14ac:dyDescent="0.3">
      <c r="A604" t="s">
        <v>20</v>
      </c>
      <c r="B604" s="2">
        <v>45377</v>
      </c>
      <c r="C604" t="s">
        <v>238</v>
      </c>
      <c r="D604" t="s">
        <v>241</v>
      </c>
      <c r="E604">
        <v>3</v>
      </c>
      <c r="F604">
        <v>180</v>
      </c>
      <c r="G604">
        <v>70</v>
      </c>
      <c r="H604">
        <v>0</v>
      </c>
      <c r="I604">
        <v>0</v>
      </c>
      <c r="J604">
        <v>540</v>
      </c>
      <c r="K604" t="s">
        <v>251</v>
      </c>
      <c r="L604" t="s">
        <v>259</v>
      </c>
      <c r="M604" t="s">
        <v>268</v>
      </c>
      <c r="N604" t="s">
        <v>272</v>
      </c>
      <c r="O604">
        <v>330</v>
      </c>
      <c r="P604">
        <v>61.1</v>
      </c>
      <c r="Q604" t="s">
        <v>288</v>
      </c>
      <c r="R604" t="s">
        <v>298</v>
      </c>
      <c r="S604">
        <v>1</v>
      </c>
    </row>
    <row r="605" spans="1:19" x14ac:dyDescent="0.3">
      <c r="A605" t="s">
        <v>20</v>
      </c>
      <c r="B605" s="2">
        <v>45377</v>
      </c>
      <c r="C605" t="s">
        <v>238</v>
      </c>
      <c r="D605" t="s">
        <v>241</v>
      </c>
      <c r="E605">
        <v>3</v>
      </c>
      <c r="F605">
        <v>180</v>
      </c>
      <c r="G605">
        <v>70</v>
      </c>
      <c r="H605">
        <v>0</v>
      </c>
      <c r="I605">
        <v>0</v>
      </c>
      <c r="J605">
        <v>540</v>
      </c>
      <c r="K605" t="s">
        <v>251</v>
      </c>
      <c r="L605" t="s">
        <v>259</v>
      </c>
      <c r="M605" t="s">
        <v>268</v>
      </c>
      <c r="N605" t="s">
        <v>272</v>
      </c>
      <c r="O605">
        <v>330</v>
      </c>
      <c r="P605">
        <v>61.1</v>
      </c>
      <c r="Q605" t="s">
        <v>288</v>
      </c>
      <c r="R605" t="s">
        <v>298</v>
      </c>
      <c r="S605">
        <v>1</v>
      </c>
    </row>
    <row r="606" spans="1:19" x14ac:dyDescent="0.3">
      <c r="A606" t="s">
        <v>20</v>
      </c>
      <c r="B606" s="2">
        <v>45377</v>
      </c>
      <c r="C606" t="s">
        <v>238</v>
      </c>
      <c r="D606" t="s">
        <v>241</v>
      </c>
      <c r="E606">
        <v>3</v>
      </c>
      <c r="F606">
        <v>180</v>
      </c>
      <c r="G606">
        <v>70</v>
      </c>
      <c r="H606">
        <v>0</v>
      </c>
      <c r="I606">
        <v>0</v>
      </c>
      <c r="J606">
        <v>540</v>
      </c>
      <c r="K606" t="s">
        <v>251</v>
      </c>
      <c r="L606" t="s">
        <v>259</v>
      </c>
      <c r="M606" t="s">
        <v>268</v>
      </c>
      <c r="N606" t="s">
        <v>272</v>
      </c>
      <c r="O606">
        <v>330</v>
      </c>
      <c r="P606">
        <v>61.1</v>
      </c>
      <c r="Q606" t="s">
        <v>288</v>
      </c>
      <c r="R606" t="s">
        <v>298</v>
      </c>
      <c r="S606">
        <v>1</v>
      </c>
    </row>
    <row r="607" spans="1:19" x14ac:dyDescent="0.3">
      <c r="A607" t="s">
        <v>20</v>
      </c>
      <c r="B607" s="2">
        <v>45377</v>
      </c>
      <c r="C607" t="s">
        <v>238</v>
      </c>
      <c r="D607" t="s">
        <v>241</v>
      </c>
      <c r="E607">
        <v>3</v>
      </c>
      <c r="F607">
        <v>180</v>
      </c>
      <c r="G607">
        <v>70</v>
      </c>
      <c r="H607">
        <v>0</v>
      </c>
      <c r="I607">
        <v>0</v>
      </c>
      <c r="J607">
        <v>540</v>
      </c>
      <c r="K607" t="s">
        <v>251</v>
      </c>
      <c r="L607" t="s">
        <v>259</v>
      </c>
      <c r="M607" t="s">
        <v>268</v>
      </c>
      <c r="N607" t="s">
        <v>272</v>
      </c>
      <c r="O607">
        <v>330</v>
      </c>
      <c r="P607">
        <v>61.1</v>
      </c>
      <c r="Q607" t="s">
        <v>288</v>
      </c>
      <c r="R607" t="s">
        <v>298</v>
      </c>
      <c r="S607">
        <v>1</v>
      </c>
    </row>
    <row r="608" spans="1:19" x14ac:dyDescent="0.3">
      <c r="A608" t="s">
        <v>20</v>
      </c>
      <c r="B608" s="2">
        <v>45377</v>
      </c>
      <c r="C608" t="s">
        <v>238</v>
      </c>
      <c r="D608" t="s">
        <v>241</v>
      </c>
      <c r="E608">
        <v>3</v>
      </c>
      <c r="F608">
        <v>200</v>
      </c>
      <c r="G608">
        <v>70</v>
      </c>
      <c r="H608">
        <v>0</v>
      </c>
      <c r="I608">
        <v>0</v>
      </c>
      <c r="J608">
        <v>600</v>
      </c>
      <c r="K608" t="s">
        <v>251</v>
      </c>
      <c r="L608" t="s">
        <v>259</v>
      </c>
      <c r="M608" t="s">
        <v>268</v>
      </c>
      <c r="N608" t="s">
        <v>272</v>
      </c>
      <c r="O608">
        <v>390</v>
      </c>
      <c r="P608">
        <v>65</v>
      </c>
      <c r="Q608" t="s">
        <v>288</v>
      </c>
      <c r="R608" t="s">
        <v>298</v>
      </c>
      <c r="S608">
        <v>1</v>
      </c>
    </row>
    <row r="609" spans="1:19" x14ac:dyDescent="0.3">
      <c r="A609" t="s">
        <v>20</v>
      </c>
      <c r="B609" s="2">
        <v>45377</v>
      </c>
      <c r="C609" t="s">
        <v>238</v>
      </c>
      <c r="D609" t="s">
        <v>241</v>
      </c>
      <c r="E609">
        <v>3</v>
      </c>
      <c r="F609">
        <v>200</v>
      </c>
      <c r="G609">
        <v>70</v>
      </c>
      <c r="H609">
        <v>0</v>
      </c>
      <c r="I609">
        <v>0</v>
      </c>
      <c r="J609">
        <v>600</v>
      </c>
      <c r="K609" t="s">
        <v>251</v>
      </c>
      <c r="L609" t="s">
        <v>259</v>
      </c>
      <c r="M609" t="s">
        <v>268</v>
      </c>
      <c r="N609" t="s">
        <v>272</v>
      </c>
      <c r="O609">
        <v>390</v>
      </c>
      <c r="P609">
        <v>65</v>
      </c>
      <c r="Q609" t="s">
        <v>288</v>
      </c>
      <c r="R609" t="s">
        <v>298</v>
      </c>
      <c r="S609">
        <v>1</v>
      </c>
    </row>
    <row r="610" spans="1:19" x14ac:dyDescent="0.3">
      <c r="A610" t="s">
        <v>20</v>
      </c>
      <c r="B610" s="2">
        <v>45377</v>
      </c>
      <c r="C610" t="s">
        <v>238</v>
      </c>
      <c r="D610" t="s">
        <v>241</v>
      </c>
      <c r="E610">
        <v>3</v>
      </c>
      <c r="F610">
        <v>200</v>
      </c>
      <c r="G610">
        <v>70</v>
      </c>
      <c r="H610">
        <v>0</v>
      </c>
      <c r="I610">
        <v>0</v>
      </c>
      <c r="J610">
        <v>600</v>
      </c>
      <c r="K610" t="s">
        <v>251</v>
      </c>
      <c r="L610" t="s">
        <v>259</v>
      </c>
      <c r="M610" t="s">
        <v>268</v>
      </c>
      <c r="N610" t="s">
        <v>272</v>
      </c>
      <c r="O610">
        <v>390</v>
      </c>
      <c r="P610">
        <v>65</v>
      </c>
      <c r="Q610" t="s">
        <v>288</v>
      </c>
      <c r="R610" t="s">
        <v>298</v>
      </c>
      <c r="S610">
        <v>1</v>
      </c>
    </row>
    <row r="611" spans="1:19" x14ac:dyDescent="0.3">
      <c r="A611" t="s">
        <v>20</v>
      </c>
      <c r="B611" s="2">
        <v>45377</v>
      </c>
      <c r="C611" t="s">
        <v>238</v>
      </c>
      <c r="D611" t="s">
        <v>241</v>
      </c>
      <c r="E611">
        <v>3</v>
      </c>
      <c r="F611">
        <v>200</v>
      </c>
      <c r="G611">
        <v>70</v>
      </c>
      <c r="H611">
        <v>0</v>
      </c>
      <c r="I611">
        <v>0</v>
      </c>
      <c r="J611">
        <v>600</v>
      </c>
      <c r="K611" t="s">
        <v>251</v>
      </c>
      <c r="L611" t="s">
        <v>259</v>
      </c>
      <c r="M611" t="s">
        <v>268</v>
      </c>
      <c r="N611" t="s">
        <v>272</v>
      </c>
      <c r="O611">
        <v>390</v>
      </c>
      <c r="P611">
        <v>65</v>
      </c>
      <c r="Q611" t="s">
        <v>288</v>
      </c>
      <c r="R611" t="s">
        <v>298</v>
      </c>
      <c r="S611">
        <v>1</v>
      </c>
    </row>
    <row r="612" spans="1:19" x14ac:dyDescent="0.3">
      <c r="A612" t="s">
        <v>20</v>
      </c>
      <c r="B612" s="2">
        <v>45377</v>
      </c>
      <c r="C612" t="s">
        <v>238</v>
      </c>
      <c r="D612" t="s">
        <v>241</v>
      </c>
      <c r="E612">
        <v>3</v>
      </c>
      <c r="F612">
        <v>180</v>
      </c>
      <c r="G612">
        <v>70</v>
      </c>
      <c r="H612">
        <v>0</v>
      </c>
      <c r="I612">
        <v>0</v>
      </c>
      <c r="J612">
        <v>540</v>
      </c>
      <c r="K612" t="s">
        <v>251</v>
      </c>
      <c r="L612" t="s">
        <v>259</v>
      </c>
      <c r="M612" t="s">
        <v>268</v>
      </c>
      <c r="N612" t="s">
        <v>272</v>
      </c>
      <c r="O612">
        <v>330</v>
      </c>
      <c r="P612">
        <v>61.1</v>
      </c>
      <c r="Q612" t="s">
        <v>288</v>
      </c>
      <c r="R612" t="s">
        <v>298</v>
      </c>
      <c r="S612">
        <v>1</v>
      </c>
    </row>
    <row r="613" spans="1:19" x14ac:dyDescent="0.3">
      <c r="A613" t="s">
        <v>20</v>
      </c>
      <c r="B613" s="2">
        <v>45377</v>
      </c>
      <c r="C613" t="s">
        <v>238</v>
      </c>
      <c r="D613" t="s">
        <v>241</v>
      </c>
      <c r="E613">
        <v>3</v>
      </c>
      <c r="F613">
        <v>180</v>
      </c>
      <c r="G613">
        <v>70</v>
      </c>
      <c r="H613">
        <v>0</v>
      </c>
      <c r="I613">
        <v>0</v>
      </c>
      <c r="J613">
        <v>540</v>
      </c>
      <c r="K613" t="s">
        <v>251</v>
      </c>
      <c r="L613" t="s">
        <v>259</v>
      </c>
      <c r="M613" t="s">
        <v>268</v>
      </c>
      <c r="N613" t="s">
        <v>272</v>
      </c>
      <c r="O613">
        <v>330</v>
      </c>
      <c r="P613">
        <v>61.1</v>
      </c>
      <c r="Q613" t="s">
        <v>288</v>
      </c>
      <c r="R613" t="s">
        <v>298</v>
      </c>
      <c r="S613">
        <v>1</v>
      </c>
    </row>
    <row r="614" spans="1:19" x14ac:dyDescent="0.3">
      <c r="A614" t="s">
        <v>20</v>
      </c>
      <c r="B614" s="2">
        <v>45377</v>
      </c>
      <c r="C614" t="s">
        <v>238</v>
      </c>
      <c r="D614" t="s">
        <v>241</v>
      </c>
      <c r="E614">
        <v>3</v>
      </c>
      <c r="F614">
        <v>150</v>
      </c>
      <c r="G614">
        <v>70</v>
      </c>
      <c r="H614">
        <v>0</v>
      </c>
      <c r="I614">
        <v>0</v>
      </c>
      <c r="J614">
        <v>450</v>
      </c>
      <c r="K614" t="s">
        <v>251</v>
      </c>
      <c r="L614" t="s">
        <v>259</v>
      </c>
      <c r="M614" t="s">
        <v>268</v>
      </c>
      <c r="N614" t="s">
        <v>272</v>
      </c>
      <c r="O614">
        <v>240</v>
      </c>
      <c r="P614">
        <v>53.3</v>
      </c>
      <c r="Q614" t="s">
        <v>288</v>
      </c>
      <c r="R614" t="s">
        <v>298</v>
      </c>
      <c r="S614">
        <v>1</v>
      </c>
    </row>
    <row r="615" spans="1:19" x14ac:dyDescent="0.3">
      <c r="A615" t="s">
        <v>20</v>
      </c>
      <c r="B615" s="2">
        <v>45377</v>
      </c>
      <c r="C615" t="s">
        <v>238</v>
      </c>
      <c r="D615" t="s">
        <v>241</v>
      </c>
      <c r="E615">
        <v>3</v>
      </c>
      <c r="F615">
        <v>120</v>
      </c>
      <c r="G615">
        <v>70</v>
      </c>
      <c r="H615">
        <v>0</v>
      </c>
      <c r="I615">
        <v>0</v>
      </c>
      <c r="J615">
        <v>360</v>
      </c>
      <c r="K615" t="s">
        <v>251</v>
      </c>
      <c r="L615" t="s">
        <v>259</v>
      </c>
      <c r="M615" t="s">
        <v>268</v>
      </c>
      <c r="N615" t="s">
        <v>272</v>
      </c>
      <c r="O615">
        <v>150</v>
      </c>
      <c r="P615">
        <v>41.7</v>
      </c>
      <c r="Q615" t="s">
        <v>288</v>
      </c>
      <c r="R615" t="s">
        <v>298</v>
      </c>
      <c r="S615">
        <v>1</v>
      </c>
    </row>
    <row r="616" spans="1:19" x14ac:dyDescent="0.3">
      <c r="A616" t="s">
        <v>20</v>
      </c>
      <c r="B616" s="2">
        <v>45377</v>
      </c>
      <c r="C616" t="s">
        <v>238</v>
      </c>
      <c r="D616" t="s">
        <v>241</v>
      </c>
      <c r="E616">
        <v>3</v>
      </c>
      <c r="F616">
        <v>150</v>
      </c>
      <c r="G616">
        <v>70</v>
      </c>
      <c r="H616">
        <v>0</v>
      </c>
      <c r="I616">
        <v>0</v>
      </c>
      <c r="J616">
        <v>450</v>
      </c>
      <c r="K616" t="s">
        <v>251</v>
      </c>
      <c r="L616" t="s">
        <v>259</v>
      </c>
      <c r="M616" t="s">
        <v>268</v>
      </c>
      <c r="N616" t="s">
        <v>272</v>
      </c>
      <c r="O616">
        <v>240</v>
      </c>
      <c r="P616">
        <v>53.3</v>
      </c>
      <c r="Q616" t="s">
        <v>288</v>
      </c>
      <c r="R616" t="s">
        <v>298</v>
      </c>
      <c r="S616">
        <v>1</v>
      </c>
    </row>
    <row r="617" spans="1:19" x14ac:dyDescent="0.3">
      <c r="A617" t="s">
        <v>20</v>
      </c>
      <c r="B617" s="2">
        <v>45377</v>
      </c>
      <c r="C617" t="s">
        <v>238</v>
      </c>
      <c r="D617" t="s">
        <v>241</v>
      </c>
      <c r="E617">
        <v>3</v>
      </c>
      <c r="F617">
        <v>200</v>
      </c>
      <c r="G617">
        <v>70</v>
      </c>
      <c r="H617">
        <v>0</v>
      </c>
      <c r="I617">
        <v>0</v>
      </c>
      <c r="J617">
        <v>600</v>
      </c>
      <c r="K617" t="s">
        <v>251</v>
      </c>
      <c r="L617" t="s">
        <v>259</v>
      </c>
      <c r="M617" t="s">
        <v>268</v>
      </c>
      <c r="N617" t="s">
        <v>272</v>
      </c>
      <c r="O617">
        <v>390</v>
      </c>
      <c r="P617">
        <v>65</v>
      </c>
      <c r="Q617" t="s">
        <v>288</v>
      </c>
      <c r="R617" t="s">
        <v>298</v>
      </c>
      <c r="S617">
        <v>1</v>
      </c>
    </row>
    <row r="618" spans="1:19" x14ac:dyDescent="0.3">
      <c r="A618" t="s">
        <v>20</v>
      </c>
      <c r="B618" s="2">
        <v>45377</v>
      </c>
      <c r="C618" t="s">
        <v>238</v>
      </c>
      <c r="D618" t="s">
        <v>241</v>
      </c>
      <c r="E618">
        <v>3</v>
      </c>
      <c r="F618">
        <v>200</v>
      </c>
      <c r="G618">
        <v>70</v>
      </c>
      <c r="H618">
        <v>0</v>
      </c>
      <c r="I618">
        <v>0</v>
      </c>
      <c r="J618">
        <v>600</v>
      </c>
      <c r="K618" t="s">
        <v>251</v>
      </c>
      <c r="L618" t="s">
        <v>259</v>
      </c>
      <c r="M618" t="s">
        <v>268</v>
      </c>
      <c r="N618" t="s">
        <v>272</v>
      </c>
      <c r="O618">
        <v>390</v>
      </c>
      <c r="P618">
        <v>65</v>
      </c>
      <c r="Q618" t="s">
        <v>288</v>
      </c>
      <c r="R618" t="s">
        <v>298</v>
      </c>
      <c r="S618">
        <v>1</v>
      </c>
    </row>
    <row r="619" spans="1:19" x14ac:dyDescent="0.3">
      <c r="A619" t="s">
        <v>20</v>
      </c>
      <c r="B619" s="2">
        <v>45377</v>
      </c>
      <c r="C619" t="s">
        <v>238</v>
      </c>
      <c r="D619" t="s">
        <v>241</v>
      </c>
      <c r="E619">
        <v>3</v>
      </c>
      <c r="F619">
        <v>180</v>
      </c>
      <c r="G619">
        <v>70</v>
      </c>
      <c r="H619">
        <v>0</v>
      </c>
      <c r="I619">
        <v>0</v>
      </c>
      <c r="J619">
        <v>540</v>
      </c>
      <c r="K619" t="s">
        <v>251</v>
      </c>
      <c r="L619" t="s">
        <v>259</v>
      </c>
      <c r="M619" t="s">
        <v>268</v>
      </c>
      <c r="N619" t="s">
        <v>272</v>
      </c>
      <c r="O619">
        <v>330</v>
      </c>
      <c r="P619">
        <v>61.1</v>
      </c>
      <c r="Q619" t="s">
        <v>288</v>
      </c>
      <c r="R619" t="s">
        <v>298</v>
      </c>
      <c r="S619">
        <v>1</v>
      </c>
    </row>
    <row r="620" spans="1:19" x14ac:dyDescent="0.3">
      <c r="A620" t="s">
        <v>20</v>
      </c>
      <c r="B620" s="2">
        <v>45377</v>
      </c>
      <c r="C620" t="s">
        <v>238</v>
      </c>
      <c r="D620" t="s">
        <v>241</v>
      </c>
      <c r="E620">
        <v>3</v>
      </c>
      <c r="F620">
        <v>180</v>
      </c>
      <c r="G620">
        <v>70</v>
      </c>
      <c r="H620">
        <v>0</v>
      </c>
      <c r="I620">
        <v>0</v>
      </c>
      <c r="J620">
        <v>540</v>
      </c>
      <c r="K620" t="s">
        <v>251</v>
      </c>
      <c r="L620" t="s">
        <v>259</v>
      </c>
      <c r="M620" t="s">
        <v>268</v>
      </c>
      <c r="N620" t="s">
        <v>272</v>
      </c>
      <c r="O620">
        <v>330</v>
      </c>
      <c r="P620">
        <v>61.1</v>
      </c>
      <c r="Q620" t="s">
        <v>288</v>
      </c>
      <c r="R620" t="s">
        <v>298</v>
      </c>
      <c r="S620">
        <v>1</v>
      </c>
    </row>
    <row r="621" spans="1:19" x14ac:dyDescent="0.3">
      <c r="A621" t="s">
        <v>20</v>
      </c>
      <c r="B621" s="2">
        <v>45377</v>
      </c>
      <c r="C621" t="s">
        <v>238</v>
      </c>
      <c r="D621" t="s">
        <v>241</v>
      </c>
      <c r="E621">
        <v>3</v>
      </c>
      <c r="F621">
        <v>180</v>
      </c>
      <c r="G621">
        <v>70</v>
      </c>
      <c r="H621">
        <v>0</v>
      </c>
      <c r="I621">
        <v>0</v>
      </c>
      <c r="J621">
        <v>540</v>
      </c>
      <c r="K621" t="s">
        <v>251</v>
      </c>
      <c r="L621" t="s">
        <v>259</v>
      </c>
      <c r="M621" t="s">
        <v>268</v>
      </c>
      <c r="N621" t="s">
        <v>272</v>
      </c>
      <c r="O621">
        <v>330</v>
      </c>
      <c r="P621">
        <v>61.1</v>
      </c>
      <c r="Q621" t="s">
        <v>288</v>
      </c>
      <c r="R621" t="s">
        <v>298</v>
      </c>
      <c r="S621">
        <v>1</v>
      </c>
    </row>
    <row r="622" spans="1:19" x14ac:dyDescent="0.3">
      <c r="A622" t="s">
        <v>20</v>
      </c>
      <c r="B622" s="2">
        <v>45377</v>
      </c>
      <c r="C622" t="s">
        <v>238</v>
      </c>
      <c r="D622" t="s">
        <v>241</v>
      </c>
      <c r="E622">
        <v>3</v>
      </c>
      <c r="F622">
        <v>180</v>
      </c>
      <c r="G622">
        <v>70</v>
      </c>
      <c r="H622">
        <v>0</v>
      </c>
      <c r="I622">
        <v>0</v>
      </c>
      <c r="J622">
        <v>540</v>
      </c>
      <c r="K622" t="s">
        <v>251</v>
      </c>
      <c r="L622" t="s">
        <v>259</v>
      </c>
      <c r="M622" t="s">
        <v>268</v>
      </c>
      <c r="N622" t="s">
        <v>272</v>
      </c>
      <c r="O622">
        <v>330</v>
      </c>
      <c r="P622">
        <v>61.1</v>
      </c>
      <c r="Q622" t="s">
        <v>288</v>
      </c>
      <c r="R622" t="s">
        <v>298</v>
      </c>
      <c r="S622">
        <v>1</v>
      </c>
    </row>
    <row r="623" spans="1:19" x14ac:dyDescent="0.3">
      <c r="A623" t="s">
        <v>20</v>
      </c>
      <c r="B623" s="2">
        <v>45377</v>
      </c>
      <c r="C623" t="s">
        <v>238</v>
      </c>
      <c r="D623" t="s">
        <v>241</v>
      </c>
      <c r="E623">
        <v>3</v>
      </c>
      <c r="F623">
        <v>200</v>
      </c>
      <c r="G623">
        <v>70</v>
      </c>
      <c r="H623">
        <v>0</v>
      </c>
      <c r="I623">
        <v>0</v>
      </c>
      <c r="J623">
        <v>600</v>
      </c>
      <c r="K623" t="s">
        <v>251</v>
      </c>
      <c r="L623" t="s">
        <v>259</v>
      </c>
      <c r="M623" t="s">
        <v>268</v>
      </c>
      <c r="N623" t="s">
        <v>272</v>
      </c>
      <c r="O623">
        <v>390</v>
      </c>
      <c r="P623">
        <v>65</v>
      </c>
      <c r="Q623" t="s">
        <v>288</v>
      </c>
      <c r="R623" t="s">
        <v>298</v>
      </c>
      <c r="S623">
        <v>1</v>
      </c>
    </row>
    <row r="624" spans="1:19" x14ac:dyDescent="0.3">
      <c r="A624" t="s">
        <v>20</v>
      </c>
      <c r="B624" s="2">
        <v>45377</v>
      </c>
      <c r="C624" t="s">
        <v>238</v>
      </c>
      <c r="D624" t="s">
        <v>241</v>
      </c>
      <c r="E624">
        <v>3</v>
      </c>
      <c r="F624">
        <v>200</v>
      </c>
      <c r="G624">
        <v>70</v>
      </c>
      <c r="H624">
        <v>0</v>
      </c>
      <c r="I624">
        <v>0</v>
      </c>
      <c r="J624">
        <v>600</v>
      </c>
      <c r="K624" t="s">
        <v>251</v>
      </c>
      <c r="L624" t="s">
        <v>259</v>
      </c>
      <c r="M624" t="s">
        <v>268</v>
      </c>
      <c r="N624" t="s">
        <v>272</v>
      </c>
      <c r="O624">
        <v>390</v>
      </c>
      <c r="P624">
        <v>65</v>
      </c>
      <c r="Q624" t="s">
        <v>288</v>
      </c>
      <c r="R624" t="s">
        <v>298</v>
      </c>
      <c r="S624">
        <v>1</v>
      </c>
    </row>
    <row r="625" spans="1:19" x14ac:dyDescent="0.3">
      <c r="A625" t="s">
        <v>31</v>
      </c>
      <c r="B625" s="2">
        <v>45377</v>
      </c>
      <c r="C625" t="s">
        <v>280</v>
      </c>
      <c r="D625" t="s">
        <v>265</v>
      </c>
      <c r="E625">
        <v>1</v>
      </c>
      <c r="F625">
        <v>120</v>
      </c>
      <c r="G625">
        <v>80</v>
      </c>
      <c r="H625">
        <v>0</v>
      </c>
      <c r="I625">
        <v>20</v>
      </c>
      <c r="J625">
        <v>140</v>
      </c>
      <c r="K625" t="s">
        <v>251</v>
      </c>
      <c r="L625" t="s">
        <v>257</v>
      </c>
      <c r="M625" t="s">
        <v>266</v>
      </c>
      <c r="N625" t="s">
        <v>280</v>
      </c>
      <c r="O625">
        <v>40</v>
      </c>
      <c r="P625">
        <v>28.6</v>
      </c>
      <c r="Q625" t="s">
        <v>289</v>
      </c>
      <c r="R625" t="s">
        <v>298</v>
      </c>
      <c r="S625">
        <v>1</v>
      </c>
    </row>
    <row r="626" spans="1:19" x14ac:dyDescent="0.3">
      <c r="A626" t="s">
        <v>31</v>
      </c>
      <c r="B626" s="2">
        <v>45377</v>
      </c>
      <c r="C626" t="s">
        <v>280</v>
      </c>
      <c r="D626" t="s">
        <v>265</v>
      </c>
      <c r="E626">
        <v>1</v>
      </c>
      <c r="F626">
        <v>150</v>
      </c>
      <c r="G626">
        <v>80</v>
      </c>
      <c r="H626">
        <v>0</v>
      </c>
      <c r="I626">
        <v>20</v>
      </c>
      <c r="J626">
        <v>170</v>
      </c>
      <c r="K626" t="s">
        <v>251</v>
      </c>
      <c r="L626" t="s">
        <v>257</v>
      </c>
      <c r="M626" t="s">
        <v>266</v>
      </c>
      <c r="N626" t="s">
        <v>280</v>
      </c>
      <c r="O626">
        <v>70</v>
      </c>
      <c r="P626">
        <v>41.2</v>
      </c>
      <c r="Q626" t="s">
        <v>288</v>
      </c>
      <c r="R626" t="s">
        <v>298</v>
      </c>
      <c r="S626">
        <v>1</v>
      </c>
    </row>
    <row r="627" spans="1:19" x14ac:dyDescent="0.3">
      <c r="A627" t="s">
        <v>31</v>
      </c>
      <c r="B627" s="2">
        <v>45377</v>
      </c>
      <c r="C627" t="s">
        <v>280</v>
      </c>
      <c r="D627" t="s">
        <v>265</v>
      </c>
      <c r="E627">
        <v>1</v>
      </c>
      <c r="F627">
        <v>180</v>
      </c>
      <c r="G627">
        <v>80</v>
      </c>
      <c r="H627">
        <v>0</v>
      </c>
      <c r="I627">
        <v>20</v>
      </c>
      <c r="J627">
        <v>200</v>
      </c>
      <c r="K627" t="s">
        <v>251</v>
      </c>
      <c r="L627" t="s">
        <v>257</v>
      </c>
      <c r="M627" t="s">
        <v>266</v>
      </c>
      <c r="N627" t="s">
        <v>280</v>
      </c>
      <c r="O627">
        <v>100</v>
      </c>
      <c r="P627">
        <v>50</v>
      </c>
      <c r="Q627" t="s">
        <v>288</v>
      </c>
      <c r="R627" t="s">
        <v>298</v>
      </c>
      <c r="S627">
        <v>1</v>
      </c>
    </row>
    <row r="628" spans="1:19" x14ac:dyDescent="0.3">
      <c r="A628" t="s">
        <v>31</v>
      </c>
      <c r="B628" s="2">
        <v>45377</v>
      </c>
      <c r="C628" t="s">
        <v>280</v>
      </c>
      <c r="D628" t="s">
        <v>265</v>
      </c>
      <c r="E628">
        <v>1</v>
      </c>
      <c r="F628">
        <v>120</v>
      </c>
      <c r="G628">
        <v>80</v>
      </c>
      <c r="H628">
        <v>0</v>
      </c>
      <c r="I628">
        <v>20</v>
      </c>
      <c r="J628">
        <v>140</v>
      </c>
      <c r="K628" t="s">
        <v>251</v>
      </c>
      <c r="L628" t="s">
        <v>257</v>
      </c>
      <c r="M628" t="s">
        <v>266</v>
      </c>
      <c r="N628" t="s">
        <v>280</v>
      </c>
      <c r="O628">
        <v>40</v>
      </c>
      <c r="P628">
        <v>28.6</v>
      </c>
      <c r="Q628" t="s">
        <v>289</v>
      </c>
      <c r="R628" t="s">
        <v>298</v>
      </c>
      <c r="S628">
        <v>1</v>
      </c>
    </row>
    <row r="629" spans="1:19" x14ac:dyDescent="0.3">
      <c r="A629" t="s">
        <v>31</v>
      </c>
      <c r="B629" s="2">
        <v>45377</v>
      </c>
      <c r="C629" t="s">
        <v>280</v>
      </c>
      <c r="D629" t="s">
        <v>265</v>
      </c>
      <c r="E629">
        <v>1</v>
      </c>
      <c r="F629">
        <v>200</v>
      </c>
      <c r="G629">
        <v>80</v>
      </c>
      <c r="H629">
        <v>0</v>
      </c>
      <c r="I629">
        <v>20</v>
      </c>
      <c r="J629">
        <v>220</v>
      </c>
      <c r="K629" t="s">
        <v>251</v>
      </c>
      <c r="L629" t="s">
        <v>257</v>
      </c>
      <c r="M629" t="s">
        <v>266</v>
      </c>
      <c r="N629" t="s">
        <v>280</v>
      </c>
      <c r="O629">
        <v>120</v>
      </c>
      <c r="P629">
        <v>54.5</v>
      </c>
      <c r="Q629" t="s">
        <v>288</v>
      </c>
      <c r="R629" t="s">
        <v>298</v>
      </c>
      <c r="S629">
        <v>1</v>
      </c>
    </row>
    <row r="630" spans="1:19" x14ac:dyDescent="0.3">
      <c r="A630" t="s">
        <v>31</v>
      </c>
      <c r="B630" s="2">
        <v>45377</v>
      </c>
      <c r="C630" t="s">
        <v>280</v>
      </c>
      <c r="D630" t="s">
        <v>265</v>
      </c>
      <c r="E630">
        <v>1</v>
      </c>
      <c r="F630">
        <v>200</v>
      </c>
      <c r="G630">
        <v>80</v>
      </c>
      <c r="H630">
        <v>0</v>
      </c>
      <c r="I630">
        <v>20</v>
      </c>
      <c r="J630">
        <v>220</v>
      </c>
      <c r="K630" t="s">
        <v>251</v>
      </c>
      <c r="L630" t="s">
        <v>257</v>
      </c>
      <c r="M630" t="s">
        <v>266</v>
      </c>
      <c r="N630" t="s">
        <v>280</v>
      </c>
      <c r="O630">
        <v>120</v>
      </c>
      <c r="P630">
        <v>54.5</v>
      </c>
      <c r="Q630" t="s">
        <v>288</v>
      </c>
      <c r="R630" t="s">
        <v>298</v>
      </c>
      <c r="S630">
        <v>1</v>
      </c>
    </row>
    <row r="631" spans="1:19" x14ac:dyDescent="0.3">
      <c r="A631" t="s">
        <v>31</v>
      </c>
      <c r="B631" s="2">
        <v>45377</v>
      </c>
      <c r="C631" t="s">
        <v>280</v>
      </c>
      <c r="D631" t="s">
        <v>265</v>
      </c>
      <c r="E631">
        <v>1</v>
      </c>
      <c r="F631">
        <v>150</v>
      </c>
      <c r="G631">
        <v>80</v>
      </c>
      <c r="H631">
        <v>0</v>
      </c>
      <c r="I631">
        <v>20</v>
      </c>
      <c r="J631">
        <v>170</v>
      </c>
      <c r="K631" t="s">
        <v>251</v>
      </c>
      <c r="L631" t="s">
        <v>257</v>
      </c>
      <c r="M631" t="s">
        <v>266</v>
      </c>
      <c r="N631" t="s">
        <v>280</v>
      </c>
      <c r="O631">
        <v>70</v>
      </c>
      <c r="P631">
        <v>41.2</v>
      </c>
      <c r="Q631" t="s">
        <v>288</v>
      </c>
      <c r="R631" t="s">
        <v>298</v>
      </c>
      <c r="S631">
        <v>1</v>
      </c>
    </row>
    <row r="632" spans="1:19" x14ac:dyDescent="0.3">
      <c r="A632" t="s">
        <v>31</v>
      </c>
      <c r="B632" s="2">
        <v>45377</v>
      </c>
      <c r="C632" t="s">
        <v>280</v>
      </c>
      <c r="D632" t="s">
        <v>265</v>
      </c>
      <c r="E632">
        <v>1</v>
      </c>
      <c r="F632">
        <v>200</v>
      </c>
      <c r="G632">
        <v>80</v>
      </c>
      <c r="H632">
        <v>0</v>
      </c>
      <c r="I632">
        <v>20</v>
      </c>
      <c r="J632">
        <v>220</v>
      </c>
      <c r="K632" t="s">
        <v>251</v>
      </c>
      <c r="L632" t="s">
        <v>257</v>
      </c>
      <c r="M632" t="s">
        <v>266</v>
      </c>
      <c r="N632" t="s">
        <v>280</v>
      </c>
      <c r="O632">
        <v>120</v>
      </c>
      <c r="P632">
        <v>54.5</v>
      </c>
      <c r="Q632" t="s">
        <v>288</v>
      </c>
      <c r="R632" t="s">
        <v>298</v>
      </c>
      <c r="S632">
        <v>1</v>
      </c>
    </row>
    <row r="633" spans="1:19" x14ac:dyDescent="0.3">
      <c r="A633" t="s">
        <v>31</v>
      </c>
      <c r="B633" s="2">
        <v>45377</v>
      </c>
      <c r="C633" t="s">
        <v>280</v>
      </c>
      <c r="D633" t="s">
        <v>265</v>
      </c>
      <c r="E633">
        <v>1</v>
      </c>
      <c r="F633">
        <v>120</v>
      </c>
      <c r="G633">
        <v>80</v>
      </c>
      <c r="H633">
        <v>0</v>
      </c>
      <c r="I633">
        <v>20</v>
      </c>
      <c r="J633">
        <v>140</v>
      </c>
      <c r="K633" t="s">
        <v>251</v>
      </c>
      <c r="L633" t="s">
        <v>257</v>
      </c>
      <c r="M633" t="s">
        <v>266</v>
      </c>
      <c r="N633" t="s">
        <v>280</v>
      </c>
      <c r="O633">
        <v>40</v>
      </c>
      <c r="P633">
        <v>28.6</v>
      </c>
      <c r="Q633" t="s">
        <v>289</v>
      </c>
      <c r="R633" t="s">
        <v>298</v>
      </c>
      <c r="S633">
        <v>1</v>
      </c>
    </row>
    <row r="634" spans="1:19" x14ac:dyDescent="0.3">
      <c r="A634" t="s">
        <v>31</v>
      </c>
      <c r="B634" s="2">
        <v>45377</v>
      </c>
      <c r="C634" t="s">
        <v>280</v>
      </c>
      <c r="D634" t="s">
        <v>265</v>
      </c>
      <c r="E634">
        <v>1</v>
      </c>
      <c r="F634">
        <v>120</v>
      </c>
      <c r="G634">
        <v>80</v>
      </c>
      <c r="H634">
        <v>0</v>
      </c>
      <c r="I634">
        <v>20</v>
      </c>
      <c r="J634">
        <v>140</v>
      </c>
      <c r="K634" t="s">
        <v>251</v>
      </c>
      <c r="L634" t="s">
        <v>257</v>
      </c>
      <c r="M634" t="s">
        <v>266</v>
      </c>
      <c r="N634" t="s">
        <v>280</v>
      </c>
      <c r="O634">
        <v>40</v>
      </c>
      <c r="P634">
        <v>28.6</v>
      </c>
      <c r="Q634" t="s">
        <v>289</v>
      </c>
      <c r="R634" t="s">
        <v>298</v>
      </c>
      <c r="S634">
        <v>1</v>
      </c>
    </row>
    <row r="635" spans="1:19" x14ac:dyDescent="0.3">
      <c r="A635" t="s">
        <v>31</v>
      </c>
      <c r="B635" s="2">
        <v>45377</v>
      </c>
      <c r="C635" t="s">
        <v>280</v>
      </c>
      <c r="D635" t="s">
        <v>265</v>
      </c>
      <c r="E635">
        <v>1</v>
      </c>
      <c r="F635">
        <v>180</v>
      </c>
      <c r="G635">
        <v>80</v>
      </c>
      <c r="H635">
        <v>0</v>
      </c>
      <c r="I635">
        <v>20</v>
      </c>
      <c r="J635">
        <v>200</v>
      </c>
      <c r="K635" t="s">
        <v>251</v>
      </c>
      <c r="L635" t="s">
        <v>257</v>
      </c>
      <c r="M635" t="s">
        <v>266</v>
      </c>
      <c r="N635" t="s">
        <v>280</v>
      </c>
      <c r="O635">
        <v>100</v>
      </c>
      <c r="P635">
        <v>50</v>
      </c>
      <c r="Q635" t="s">
        <v>288</v>
      </c>
      <c r="R635" t="s">
        <v>298</v>
      </c>
      <c r="S635">
        <v>1</v>
      </c>
    </row>
    <row r="636" spans="1:19" x14ac:dyDescent="0.3">
      <c r="A636" t="s">
        <v>31</v>
      </c>
      <c r="B636" s="2">
        <v>45377</v>
      </c>
      <c r="C636" t="s">
        <v>280</v>
      </c>
      <c r="D636" t="s">
        <v>265</v>
      </c>
      <c r="E636">
        <v>1</v>
      </c>
      <c r="F636">
        <v>150</v>
      </c>
      <c r="G636">
        <v>80</v>
      </c>
      <c r="H636">
        <v>0</v>
      </c>
      <c r="I636">
        <v>20</v>
      </c>
      <c r="J636">
        <v>170</v>
      </c>
      <c r="K636" t="s">
        <v>251</v>
      </c>
      <c r="L636" t="s">
        <v>257</v>
      </c>
      <c r="M636" t="s">
        <v>266</v>
      </c>
      <c r="N636" t="s">
        <v>280</v>
      </c>
      <c r="O636">
        <v>70</v>
      </c>
      <c r="P636">
        <v>41.2</v>
      </c>
      <c r="Q636" t="s">
        <v>288</v>
      </c>
      <c r="R636" t="s">
        <v>298</v>
      </c>
      <c r="S636">
        <v>1</v>
      </c>
    </row>
    <row r="637" spans="1:19" x14ac:dyDescent="0.3">
      <c r="A637" t="s">
        <v>31</v>
      </c>
      <c r="B637" s="2">
        <v>45377</v>
      </c>
      <c r="C637" t="s">
        <v>280</v>
      </c>
      <c r="D637" t="s">
        <v>265</v>
      </c>
      <c r="E637">
        <v>1</v>
      </c>
      <c r="F637">
        <v>150</v>
      </c>
      <c r="G637">
        <v>80</v>
      </c>
      <c r="H637">
        <v>0</v>
      </c>
      <c r="I637">
        <v>20</v>
      </c>
      <c r="J637">
        <v>170</v>
      </c>
      <c r="K637" t="s">
        <v>251</v>
      </c>
      <c r="L637" t="s">
        <v>257</v>
      </c>
      <c r="M637" t="s">
        <v>266</v>
      </c>
      <c r="N637" t="s">
        <v>280</v>
      </c>
      <c r="O637">
        <v>70</v>
      </c>
      <c r="P637">
        <v>41.2</v>
      </c>
      <c r="Q637" t="s">
        <v>288</v>
      </c>
      <c r="R637" t="s">
        <v>298</v>
      </c>
      <c r="S637">
        <v>1</v>
      </c>
    </row>
    <row r="638" spans="1:19" x14ac:dyDescent="0.3">
      <c r="A638" t="s">
        <v>31</v>
      </c>
      <c r="B638" s="2">
        <v>45377</v>
      </c>
      <c r="C638" t="s">
        <v>280</v>
      </c>
      <c r="D638" t="s">
        <v>265</v>
      </c>
      <c r="E638">
        <v>1</v>
      </c>
      <c r="F638">
        <v>200</v>
      </c>
      <c r="G638">
        <v>80</v>
      </c>
      <c r="H638">
        <v>0</v>
      </c>
      <c r="I638">
        <v>20</v>
      </c>
      <c r="J638">
        <v>220</v>
      </c>
      <c r="K638" t="s">
        <v>251</v>
      </c>
      <c r="L638" t="s">
        <v>257</v>
      </c>
      <c r="M638" t="s">
        <v>266</v>
      </c>
      <c r="N638" t="s">
        <v>280</v>
      </c>
      <c r="O638">
        <v>120</v>
      </c>
      <c r="P638">
        <v>54.5</v>
      </c>
      <c r="Q638" t="s">
        <v>288</v>
      </c>
      <c r="R638" t="s">
        <v>298</v>
      </c>
      <c r="S638">
        <v>1</v>
      </c>
    </row>
    <row r="639" spans="1:19" x14ac:dyDescent="0.3">
      <c r="A639" t="s">
        <v>31</v>
      </c>
      <c r="B639" s="2">
        <v>45377</v>
      </c>
      <c r="C639" t="s">
        <v>280</v>
      </c>
      <c r="D639" t="s">
        <v>265</v>
      </c>
      <c r="E639">
        <v>1</v>
      </c>
      <c r="F639">
        <v>150</v>
      </c>
      <c r="G639">
        <v>80</v>
      </c>
      <c r="H639">
        <v>0</v>
      </c>
      <c r="I639">
        <v>20</v>
      </c>
      <c r="J639">
        <v>170</v>
      </c>
      <c r="K639" t="s">
        <v>251</v>
      </c>
      <c r="L639" t="s">
        <v>257</v>
      </c>
      <c r="M639" t="s">
        <v>266</v>
      </c>
      <c r="N639" t="s">
        <v>280</v>
      </c>
      <c r="O639">
        <v>70</v>
      </c>
      <c r="P639">
        <v>41.2</v>
      </c>
      <c r="Q639" t="s">
        <v>288</v>
      </c>
      <c r="R639" t="s">
        <v>298</v>
      </c>
      <c r="S639">
        <v>1</v>
      </c>
    </row>
    <row r="640" spans="1:19" x14ac:dyDescent="0.3">
      <c r="A640" t="s">
        <v>31</v>
      </c>
      <c r="B640" s="2">
        <v>45377</v>
      </c>
      <c r="C640" t="s">
        <v>280</v>
      </c>
      <c r="D640" t="s">
        <v>265</v>
      </c>
      <c r="E640">
        <v>1</v>
      </c>
      <c r="F640">
        <v>180</v>
      </c>
      <c r="G640">
        <v>80</v>
      </c>
      <c r="H640">
        <v>0</v>
      </c>
      <c r="I640">
        <v>20</v>
      </c>
      <c r="J640">
        <v>200</v>
      </c>
      <c r="K640" t="s">
        <v>251</v>
      </c>
      <c r="L640" t="s">
        <v>257</v>
      </c>
      <c r="M640" t="s">
        <v>266</v>
      </c>
      <c r="N640" t="s">
        <v>280</v>
      </c>
      <c r="O640">
        <v>100</v>
      </c>
      <c r="P640">
        <v>50</v>
      </c>
      <c r="Q640" t="s">
        <v>288</v>
      </c>
      <c r="R640" t="s">
        <v>298</v>
      </c>
      <c r="S640">
        <v>1</v>
      </c>
    </row>
    <row r="641" spans="1:19" x14ac:dyDescent="0.3">
      <c r="A641" t="s">
        <v>31</v>
      </c>
      <c r="B641" s="2">
        <v>45377</v>
      </c>
      <c r="C641" t="s">
        <v>280</v>
      </c>
      <c r="D641" t="s">
        <v>265</v>
      </c>
      <c r="E641">
        <v>1</v>
      </c>
      <c r="F641">
        <v>150</v>
      </c>
      <c r="G641">
        <v>80</v>
      </c>
      <c r="H641">
        <v>0</v>
      </c>
      <c r="I641">
        <v>20</v>
      </c>
      <c r="J641">
        <v>170</v>
      </c>
      <c r="K641" t="s">
        <v>251</v>
      </c>
      <c r="L641" t="s">
        <v>257</v>
      </c>
      <c r="M641" t="s">
        <v>266</v>
      </c>
      <c r="N641" t="s">
        <v>280</v>
      </c>
      <c r="O641">
        <v>70</v>
      </c>
      <c r="P641">
        <v>41.2</v>
      </c>
      <c r="Q641" t="s">
        <v>288</v>
      </c>
      <c r="R641" t="s">
        <v>298</v>
      </c>
      <c r="S641">
        <v>1</v>
      </c>
    </row>
    <row r="642" spans="1:19" x14ac:dyDescent="0.3">
      <c r="A642" t="s">
        <v>31</v>
      </c>
      <c r="B642" s="2">
        <v>45377</v>
      </c>
      <c r="C642" t="s">
        <v>280</v>
      </c>
      <c r="D642" t="s">
        <v>265</v>
      </c>
      <c r="E642">
        <v>1</v>
      </c>
      <c r="F642">
        <v>120</v>
      </c>
      <c r="G642">
        <v>80</v>
      </c>
      <c r="H642">
        <v>0</v>
      </c>
      <c r="I642">
        <v>20</v>
      </c>
      <c r="J642">
        <v>140</v>
      </c>
      <c r="K642" t="s">
        <v>251</v>
      </c>
      <c r="L642" t="s">
        <v>257</v>
      </c>
      <c r="M642" t="s">
        <v>266</v>
      </c>
      <c r="N642" t="s">
        <v>280</v>
      </c>
      <c r="O642">
        <v>40</v>
      </c>
      <c r="P642">
        <v>28.6</v>
      </c>
      <c r="Q642" t="s">
        <v>289</v>
      </c>
      <c r="R642" t="s">
        <v>298</v>
      </c>
      <c r="S642">
        <v>1</v>
      </c>
    </row>
    <row r="643" spans="1:19" x14ac:dyDescent="0.3">
      <c r="A643" t="s">
        <v>31</v>
      </c>
      <c r="B643" s="2">
        <v>45377</v>
      </c>
      <c r="C643" t="s">
        <v>280</v>
      </c>
      <c r="D643" t="s">
        <v>265</v>
      </c>
      <c r="E643">
        <v>1</v>
      </c>
      <c r="F643">
        <v>120</v>
      </c>
      <c r="G643">
        <v>80</v>
      </c>
      <c r="H643">
        <v>0</v>
      </c>
      <c r="I643">
        <v>20</v>
      </c>
      <c r="J643">
        <v>140</v>
      </c>
      <c r="K643" t="s">
        <v>251</v>
      </c>
      <c r="L643" t="s">
        <v>257</v>
      </c>
      <c r="M643" t="s">
        <v>266</v>
      </c>
      <c r="N643" t="s">
        <v>280</v>
      </c>
      <c r="O643">
        <v>40</v>
      </c>
      <c r="P643">
        <v>28.6</v>
      </c>
      <c r="Q643" t="s">
        <v>289</v>
      </c>
      <c r="R643" t="s">
        <v>298</v>
      </c>
      <c r="S643">
        <v>1</v>
      </c>
    </row>
    <row r="644" spans="1:19" x14ac:dyDescent="0.3">
      <c r="A644" t="s">
        <v>31</v>
      </c>
      <c r="B644" s="2">
        <v>45377</v>
      </c>
      <c r="C644" t="s">
        <v>280</v>
      </c>
      <c r="D644" t="s">
        <v>265</v>
      </c>
      <c r="E644">
        <v>1</v>
      </c>
      <c r="F644">
        <v>180</v>
      </c>
      <c r="G644">
        <v>80</v>
      </c>
      <c r="H644">
        <v>0</v>
      </c>
      <c r="I644">
        <v>20</v>
      </c>
      <c r="J644">
        <v>200</v>
      </c>
      <c r="K644" t="s">
        <v>251</v>
      </c>
      <c r="L644" t="s">
        <v>257</v>
      </c>
      <c r="M644" t="s">
        <v>266</v>
      </c>
      <c r="N644" t="s">
        <v>280</v>
      </c>
      <c r="O644">
        <v>100</v>
      </c>
      <c r="P644">
        <v>50</v>
      </c>
      <c r="Q644" t="s">
        <v>288</v>
      </c>
      <c r="R644" t="s">
        <v>298</v>
      </c>
      <c r="S644">
        <v>1</v>
      </c>
    </row>
    <row r="645" spans="1:19" x14ac:dyDescent="0.3">
      <c r="A645" t="s">
        <v>31</v>
      </c>
      <c r="B645" s="2">
        <v>45377</v>
      </c>
      <c r="C645" t="s">
        <v>280</v>
      </c>
      <c r="D645" t="s">
        <v>265</v>
      </c>
      <c r="E645">
        <v>1</v>
      </c>
      <c r="F645">
        <v>150</v>
      </c>
      <c r="G645">
        <v>80</v>
      </c>
      <c r="H645">
        <v>0</v>
      </c>
      <c r="I645">
        <v>20</v>
      </c>
      <c r="J645">
        <v>170</v>
      </c>
      <c r="K645" t="s">
        <v>251</v>
      </c>
      <c r="L645" t="s">
        <v>257</v>
      </c>
      <c r="M645" t="s">
        <v>266</v>
      </c>
      <c r="N645" t="s">
        <v>280</v>
      </c>
      <c r="O645">
        <v>70</v>
      </c>
      <c r="P645">
        <v>41.2</v>
      </c>
      <c r="Q645" t="s">
        <v>288</v>
      </c>
      <c r="R645" t="s">
        <v>298</v>
      </c>
      <c r="S645">
        <v>1</v>
      </c>
    </row>
    <row r="646" spans="1:19" x14ac:dyDescent="0.3">
      <c r="A646" t="s">
        <v>31</v>
      </c>
      <c r="B646" s="2">
        <v>45377</v>
      </c>
      <c r="C646" t="s">
        <v>280</v>
      </c>
      <c r="D646" t="s">
        <v>265</v>
      </c>
      <c r="E646">
        <v>1</v>
      </c>
      <c r="F646">
        <v>150</v>
      </c>
      <c r="G646">
        <v>80</v>
      </c>
      <c r="H646">
        <v>0</v>
      </c>
      <c r="I646">
        <v>20</v>
      </c>
      <c r="J646">
        <v>170</v>
      </c>
      <c r="K646" t="s">
        <v>251</v>
      </c>
      <c r="L646" t="s">
        <v>257</v>
      </c>
      <c r="M646" t="s">
        <v>266</v>
      </c>
      <c r="N646" t="s">
        <v>280</v>
      </c>
      <c r="O646">
        <v>70</v>
      </c>
      <c r="P646">
        <v>41.2</v>
      </c>
      <c r="Q646" t="s">
        <v>288</v>
      </c>
      <c r="R646" t="s">
        <v>298</v>
      </c>
      <c r="S646">
        <v>1</v>
      </c>
    </row>
    <row r="647" spans="1:19" x14ac:dyDescent="0.3">
      <c r="A647" t="s">
        <v>31</v>
      </c>
      <c r="B647" s="2">
        <v>45377</v>
      </c>
      <c r="C647" t="s">
        <v>280</v>
      </c>
      <c r="D647" t="s">
        <v>265</v>
      </c>
      <c r="E647">
        <v>1</v>
      </c>
      <c r="F647">
        <v>180</v>
      </c>
      <c r="G647">
        <v>80</v>
      </c>
      <c r="H647">
        <v>0</v>
      </c>
      <c r="I647">
        <v>20</v>
      </c>
      <c r="J647">
        <v>200</v>
      </c>
      <c r="K647" t="s">
        <v>251</v>
      </c>
      <c r="L647" t="s">
        <v>257</v>
      </c>
      <c r="M647" t="s">
        <v>266</v>
      </c>
      <c r="N647" t="s">
        <v>280</v>
      </c>
      <c r="O647">
        <v>100</v>
      </c>
      <c r="P647">
        <v>50</v>
      </c>
      <c r="Q647" t="s">
        <v>288</v>
      </c>
      <c r="R647" t="s">
        <v>298</v>
      </c>
      <c r="S647">
        <v>1</v>
      </c>
    </row>
    <row r="648" spans="1:19" x14ac:dyDescent="0.3">
      <c r="A648" t="s">
        <v>31</v>
      </c>
      <c r="B648" s="2">
        <v>45377</v>
      </c>
      <c r="C648" t="s">
        <v>280</v>
      </c>
      <c r="D648" t="s">
        <v>265</v>
      </c>
      <c r="E648">
        <v>1</v>
      </c>
      <c r="F648">
        <v>180</v>
      </c>
      <c r="G648">
        <v>80</v>
      </c>
      <c r="H648">
        <v>0</v>
      </c>
      <c r="I648">
        <v>20</v>
      </c>
      <c r="J648">
        <v>200</v>
      </c>
      <c r="K648" t="s">
        <v>251</v>
      </c>
      <c r="L648" t="s">
        <v>257</v>
      </c>
      <c r="M648" t="s">
        <v>266</v>
      </c>
      <c r="N648" t="s">
        <v>280</v>
      </c>
      <c r="O648">
        <v>100</v>
      </c>
      <c r="P648">
        <v>50</v>
      </c>
      <c r="Q648" t="s">
        <v>288</v>
      </c>
      <c r="R648" t="s">
        <v>298</v>
      </c>
      <c r="S648">
        <v>1</v>
      </c>
    </row>
    <row r="649" spans="1:19" x14ac:dyDescent="0.3">
      <c r="A649" t="s">
        <v>35</v>
      </c>
      <c r="B649" s="2">
        <v>45356</v>
      </c>
      <c r="C649" t="s">
        <v>235</v>
      </c>
      <c r="D649" t="s">
        <v>265</v>
      </c>
      <c r="E649">
        <v>3</v>
      </c>
      <c r="F649">
        <v>120</v>
      </c>
      <c r="G649">
        <v>80</v>
      </c>
      <c r="H649">
        <v>0</v>
      </c>
      <c r="I649">
        <v>0</v>
      </c>
      <c r="J649">
        <v>360</v>
      </c>
      <c r="K649" t="s">
        <v>280</v>
      </c>
      <c r="L649" t="s">
        <v>260</v>
      </c>
      <c r="M649" t="s">
        <v>266</v>
      </c>
      <c r="N649" t="s">
        <v>274</v>
      </c>
      <c r="O649">
        <v>120</v>
      </c>
      <c r="P649">
        <v>33.299999999999997</v>
      </c>
      <c r="Q649" t="s">
        <v>289</v>
      </c>
      <c r="R649" t="s">
        <v>298</v>
      </c>
      <c r="S649">
        <v>1</v>
      </c>
    </row>
    <row r="650" spans="1:19" x14ac:dyDescent="0.3">
      <c r="A650" t="s">
        <v>35</v>
      </c>
      <c r="B650" s="2">
        <v>45356</v>
      </c>
      <c r="C650" t="s">
        <v>235</v>
      </c>
      <c r="D650" t="s">
        <v>265</v>
      </c>
      <c r="E650">
        <v>3</v>
      </c>
      <c r="F650">
        <v>150</v>
      </c>
      <c r="G650">
        <v>80</v>
      </c>
      <c r="H650">
        <v>0</v>
      </c>
      <c r="I650">
        <v>0</v>
      </c>
      <c r="J650">
        <v>450</v>
      </c>
      <c r="K650" t="s">
        <v>280</v>
      </c>
      <c r="L650" t="s">
        <v>260</v>
      </c>
      <c r="M650" t="s">
        <v>266</v>
      </c>
      <c r="N650" t="s">
        <v>274</v>
      </c>
      <c r="O650">
        <v>210</v>
      </c>
      <c r="P650">
        <v>46.7</v>
      </c>
      <c r="Q650" t="s">
        <v>288</v>
      </c>
      <c r="R650" t="s">
        <v>298</v>
      </c>
      <c r="S650">
        <v>1</v>
      </c>
    </row>
    <row r="651" spans="1:19" x14ac:dyDescent="0.3">
      <c r="A651" t="s">
        <v>35</v>
      </c>
      <c r="B651" s="2">
        <v>45356</v>
      </c>
      <c r="C651" t="s">
        <v>235</v>
      </c>
      <c r="D651" t="s">
        <v>265</v>
      </c>
      <c r="E651">
        <v>3</v>
      </c>
      <c r="F651">
        <v>180</v>
      </c>
      <c r="G651">
        <v>80</v>
      </c>
      <c r="H651">
        <v>0</v>
      </c>
      <c r="I651">
        <v>0</v>
      </c>
      <c r="J651">
        <v>540</v>
      </c>
      <c r="K651" t="s">
        <v>280</v>
      </c>
      <c r="L651" t="s">
        <v>260</v>
      </c>
      <c r="M651" t="s">
        <v>266</v>
      </c>
      <c r="N651" t="s">
        <v>274</v>
      </c>
      <c r="O651">
        <v>300</v>
      </c>
      <c r="P651">
        <v>55.6</v>
      </c>
      <c r="Q651" t="s">
        <v>288</v>
      </c>
      <c r="R651" t="s">
        <v>298</v>
      </c>
      <c r="S651">
        <v>1</v>
      </c>
    </row>
    <row r="652" spans="1:19" x14ac:dyDescent="0.3">
      <c r="A652" t="s">
        <v>35</v>
      </c>
      <c r="B652" s="2">
        <v>45356</v>
      </c>
      <c r="C652" t="s">
        <v>235</v>
      </c>
      <c r="D652" t="s">
        <v>265</v>
      </c>
      <c r="E652">
        <v>3</v>
      </c>
      <c r="F652">
        <v>120</v>
      </c>
      <c r="G652">
        <v>80</v>
      </c>
      <c r="H652">
        <v>0</v>
      </c>
      <c r="I652">
        <v>0</v>
      </c>
      <c r="J652">
        <v>360</v>
      </c>
      <c r="K652" t="s">
        <v>280</v>
      </c>
      <c r="L652" t="s">
        <v>260</v>
      </c>
      <c r="M652" t="s">
        <v>266</v>
      </c>
      <c r="N652" t="s">
        <v>274</v>
      </c>
      <c r="O652">
        <v>120</v>
      </c>
      <c r="P652">
        <v>33.299999999999997</v>
      </c>
      <c r="Q652" t="s">
        <v>289</v>
      </c>
      <c r="R652" t="s">
        <v>298</v>
      </c>
      <c r="S652">
        <v>1</v>
      </c>
    </row>
    <row r="653" spans="1:19" x14ac:dyDescent="0.3">
      <c r="A653" t="s">
        <v>35</v>
      </c>
      <c r="B653" s="2">
        <v>45356</v>
      </c>
      <c r="C653" t="s">
        <v>235</v>
      </c>
      <c r="D653" t="s">
        <v>265</v>
      </c>
      <c r="E653">
        <v>3</v>
      </c>
      <c r="F653">
        <v>200</v>
      </c>
      <c r="G653">
        <v>80</v>
      </c>
      <c r="H653">
        <v>0</v>
      </c>
      <c r="I653">
        <v>0</v>
      </c>
      <c r="J653">
        <v>600</v>
      </c>
      <c r="K653" t="s">
        <v>280</v>
      </c>
      <c r="L653" t="s">
        <v>260</v>
      </c>
      <c r="M653" t="s">
        <v>266</v>
      </c>
      <c r="N653" t="s">
        <v>274</v>
      </c>
      <c r="O653">
        <v>360</v>
      </c>
      <c r="P653">
        <v>60</v>
      </c>
      <c r="Q653" t="s">
        <v>288</v>
      </c>
      <c r="R653" t="s">
        <v>298</v>
      </c>
      <c r="S653">
        <v>1</v>
      </c>
    </row>
    <row r="654" spans="1:19" x14ac:dyDescent="0.3">
      <c r="A654" t="s">
        <v>35</v>
      </c>
      <c r="B654" s="2">
        <v>45356</v>
      </c>
      <c r="C654" t="s">
        <v>235</v>
      </c>
      <c r="D654" t="s">
        <v>265</v>
      </c>
      <c r="E654">
        <v>3</v>
      </c>
      <c r="F654">
        <v>200</v>
      </c>
      <c r="G654">
        <v>80</v>
      </c>
      <c r="H654">
        <v>0</v>
      </c>
      <c r="I654">
        <v>0</v>
      </c>
      <c r="J654">
        <v>600</v>
      </c>
      <c r="K654" t="s">
        <v>280</v>
      </c>
      <c r="L654" t="s">
        <v>260</v>
      </c>
      <c r="M654" t="s">
        <v>266</v>
      </c>
      <c r="N654" t="s">
        <v>274</v>
      </c>
      <c r="O654">
        <v>360</v>
      </c>
      <c r="P654">
        <v>60</v>
      </c>
      <c r="Q654" t="s">
        <v>288</v>
      </c>
      <c r="R654" t="s">
        <v>298</v>
      </c>
      <c r="S654">
        <v>1</v>
      </c>
    </row>
    <row r="655" spans="1:19" x14ac:dyDescent="0.3">
      <c r="A655" t="s">
        <v>35</v>
      </c>
      <c r="B655" s="2">
        <v>45356</v>
      </c>
      <c r="C655" t="s">
        <v>235</v>
      </c>
      <c r="D655" t="s">
        <v>265</v>
      </c>
      <c r="E655">
        <v>3</v>
      </c>
      <c r="F655">
        <v>150</v>
      </c>
      <c r="G655">
        <v>80</v>
      </c>
      <c r="H655">
        <v>0</v>
      </c>
      <c r="I655">
        <v>0</v>
      </c>
      <c r="J655">
        <v>450</v>
      </c>
      <c r="K655" t="s">
        <v>280</v>
      </c>
      <c r="L655" t="s">
        <v>260</v>
      </c>
      <c r="M655" t="s">
        <v>266</v>
      </c>
      <c r="N655" t="s">
        <v>274</v>
      </c>
      <c r="O655">
        <v>210</v>
      </c>
      <c r="P655">
        <v>46.7</v>
      </c>
      <c r="Q655" t="s">
        <v>288</v>
      </c>
      <c r="R655" t="s">
        <v>298</v>
      </c>
      <c r="S655">
        <v>1</v>
      </c>
    </row>
    <row r="656" spans="1:19" x14ac:dyDescent="0.3">
      <c r="A656" t="s">
        <v>35</v>
      </c>
      <c r="B656" s="2">
        <v>45356</v>
      </c>
      <c r="C656" t="s">
        <v>235</v>
      </c>
      <c r="D656" t="s">
        <v>265</v>
      </c>
      <c r="E656">
        <v>3</v>
      </c>
      <c r="F656">
        <v>200</v>
      </c>
      <c r="G656">
        <v>80</v>
      </c>
      <c r="H656">
        <v>0</v>
      </c>
      <c r="I656">
        <v>0</v>
      </c>
      <c r="J656">
        <v>600</v>
      </c>
      <c r="K656" t="s">
        <v>280</v>
      </c>
      <c r="L656" t="s">
        <v>260</v>
      </c>
      <c r="M656" t="s">
        <v>266</v>
      </c>
      <c r="N656" t="s">
        <v>274</v>
      </c>
      <c r="O656">
        <v>360</v>
      </c>
      <c r="P656">
        <v>60</v>
      </c>
      <c r="Q656" t="s">
        <v>288</v>
      </c>
      <c r="R656" t="s">
        <v>298</v>
      </c>
      <c r="S656">
        <v>1</v>
      </c>
    </row>
    <row r="657" spans="1:19" x14ac:dyDescent="0.3">
      <c r="A657" t="s">
        <v>35</v>
      </c>
      <c r="B657" s="2">
        <v>45356</v>
      </c>
      <c r="C657" t="s">
        <v>235</v>
      </c>
      <c r="D657" t="s">
        <v>265</v>
      </c>
      <c r="E657">
        <v>3</v>
      </c>
      <c r="F657">
        <v>120</v>
      </c>
      <c r="G657">
        <v>80</v>
      </c>
      <c r="H657">
        <v>0</v>
      </c>
      <c r="I657">
        <v>0</v>
      </c>
      <c r="J657">
        <v>360</v>
      </c>
      <c r="K657" t="s">
        <v>280</v>
      </c>
      <c r="L657" t="s">
        <v>260</v>
      </c>
      <c r="M657" t="s">
        <v>266</v>
      </c>
      <c r="N657" t="s">
        <v>274</v>
      </c>
      <c r="O657">
        <v>120</v>
      </c>
      <c r="P657">
        <v>33.299999999999997</v>
      </c>
      <c r="Q657" t="s">
        <v>289</v>
      </c>
      <c r="R657" t="s">
        <v>298</v>
      </c>
      <c r="S657">
        <v>1</v>
      </c>
    </row>
    <row r="658" spans="1:19" x14ac:dyDescent="0.3">
      <c r="A658" t="s">
        <v>35</v>
      </c>
      <c r="B658" s="2">
        <v>45356</v>
      </c>
      <c r="C658" t="s">
        <v>235</v>
      </c>
      <c r="D658" t="s">
        <v>265</v>
      </c>
      <c r="E658">
        <v>3</v>
      </c>
      <c r="F658">
        <v>120</v>
      </c>
      <c r="G658">
        <v>80</v>
      </c>
      <c r="H658">
        <v>0</v>
      </c>
      <c r="I658">
        <v>0</v>
      </c>
      <c r="J658">
        <v>360</v>
      </c>
      <c r="K658" t="s">
        <v>280</v>
      </c>
      <c r="L658" t="s">
        <v>260</v>
      </c>
      <c r="M658" t="s">
        <v>266</v>
      </c>
      <c r="N658" t="s">
        <v>274</v>
      </c>
      <c r="O658">
        <v>120</v>
      </c>
      <c r="P658">
        <v>33.299999999999997</v>
      </c>
      <c r="Q658" t="s">
        <v>289</v>
      </c>
      <c r="R658" t="s">
        <v>298</v>
      </c>
      <c r="S658">
        <v>1</v>
      </c>
    </row>
    <row r="659" spans="1:19" x14ac:dyDescent="0.3">
      <c r="A659" t="s">
        <v>35</v>
      </c>
      <c r="B659" s="2">
        <v>45356</v>
      </c>
      <c r="C659" t="s">
        <v>235</v>
      </c>
      <c r="D659" t="s">
        <v>265</v>
      </c>
      <c r="E659">
        <v>3</v>
      </c>
      <c r="F659">
        <v>180</v>
      </c>
      <c r="G659">
        <v>80</v>
      </c>
      <c r="H659">
        <v>0</v>
      </c>
      <c r="I659">
        <v>0</v>
      </c>
      <c r="J659">
        <v>540</v>
      </c>
      <c r="K659" t="s">
        <v>280</v>
      </c>
      <c r="L659" t="s">
        <v>260</v>
      </c>
      <c r="M659" t="s">
        <v>266</v>
      </c>
      <c r="N659" t="s">
        <v>274</v>
      </c>
      <c r="O659">
        <v>300</v>
      </c>
      <c r="P659">
        <v>55.6</v>
      </c>
      <c r="Q659" t="s">
        <v>288</v>
      </c>
      <c r="R659" t="s">
        <v>298</v>
      </c>
      <c r="S659">
        <v>1</v>
      </c>
    </row>
    <row r="660" spans="1:19" x14ac:dyDescent="0.3">
      <c r="A660" t="s">
        <v>35</v>
      </c>
      <c r="B660" s="2">
        <v>45356</v>
      </c>
      <c r="C660" t="s">
        <v>235</v>
      </c>
      <c r="D660" t="s">
        <v>265</v>
      </c>
      <c r="E660">
        <v>3</v>
      </c>
      <c r="F660">
        <v>150</v>
      </c>
      <c r="G660">
        <v>80</v>
      </c>
      <c r="H660">
        <v>0</v>
      </c>
      <c r="I660">
        <v>0</v>
      </c>
      <c r="J660">
        <v>450</v>
      </c>
      <c r="K660" t="s">
        <v>280</v>
      </c>
      <c r="L660" t="s">
        <v>260</v>
      </c>
      <c r="M660" t="s">
        <v>266</v>
      </c>
      <c r="N660" t="s">
        <v>274</v>
      </c>
      <c r="O660">
        <v>210</v>
      </c>
      <c r="P660">
        <v>46.7</v>
      </c>
      <c r="Q660" t="s">
        <v>288</v>
      </c>
      <c r="R660" t="s">
        <v>298</v>
      </c>
      <c r="S660">
        <v>1</v>
      </c>
    </row>
    <row r="661" spans="1:19" x14ac:dyDescent="0.3">
      <c r="A661" t="s">
        <v>35</v>
      </c>
      <c r="B661" s="2">
        <v>45356</v>
      </c>
      <c r="C661" t="s">
        <v>235</v>
      </c>
      <c r="D661" t="s">
        <v>265</v>
      </c>
      <c r="E661">
        <v>3</v>
      </c>
      <c r="F661">
        <v>150</v>
      </c>
      <c r="G661">
        <v>80</v>
      </c>
      <c r="H661">
        <v>0</v>
      </c>
      <c r="I661">
        <v>0</v>
      </c>
      <c r="J661">
        <v>450</v>
      </c>
      <c r="K661" t="s">
        <v>280</v>
      </c>
      <c r="L661" t="s">
        <v>260</v>
      </c>
      <c r="M661" t="s">
        <v>266</v>
      </c>
      <c r="N661" t="s">
        <v>274</v>
      </c>
      <c r="O661">
        <v>210</v>
      </c>
      <c r="P661">
        <v>46.7</v>
      </c>
      <c r="Q661" t="s">
        <v>288</v>
      </c>
      <c r="R661" t="s">
        <v>298</v>
      </c>
      <c r="S661">
        <v>1</v>
      </c>
    </row>
    <row r="662" spans="1:19" x14ac:dyDescent="0.3">
      <c r="A662" t="s">
        <v>35</v>
      </c>
      <c r="B662" s="2">
        <v>45356</v>
      </c>
      <c r="C662" t="s">
        <v>235</v>
      </c>
      <c r="D662" t="s">
        <v>265</v>
      </c>
      <c r="E662">
        <v>3</v>
      </c>
      <c r="F662">
        <v>200</v>
      </c>
      <c r="G662">
        <v>80</v>
      </c>
      <c r="H662">
        <v>0</v>
      </c>
      <c r="I662">
        <v>0</v>
      </c>
      <c r="J662">
        <v>600</v>
      </c>
      <c r="K662" t="s">
        <v>280</v>
      </c>
      <c r="L662" t="s">
        <v>260</v>
      </c>
      <c r="M662" t="s">
        <v>266</v>
      </c>
      <c r="N662" t="s">
        <v>274</v>
      </c>
      <c r="O662">
        <v>360</v>
      </c>
      <c r="P662">
        <v>60</v>
      </c>
      <c r="Q662" t="s">
        <v>288</v>
      </c>
      <c r="R662" t="s">
        <v>298</v>
      </c>
      <c r="S662">
        <v>1</v>
      </c>
    </row>
    <row r="663" spans="1:19" x14ac:dyDescent="0.3">
      <c r="A663" t="s">
        <v>35</v>
      </c>
      <c r="B663" s="2">
        <v>45356</v>
      </c>
      <c r="C663" t="s">
        <v>235</v>
      </c>
      <c r="D663" t="s">
        <v>265</v>
      </c>
      <c r="E663">
        <v>3</v>
      </c>
      <c r="F663">
        <v>150</v>
      </c>
      <c r="G663">
        <v>80</v>
      </c>
      <c r="H663">
        <v>0</v>
      </c>
      <c r="I663">
        <v>0</v>
      </c>
      <c r="J663">
        <v>450</v>
      </c>
      <c r="K663" t="s">
        <v>280</v>
      </c>
      <c r="L663" t="s">
        <v>260</v>
      </c>
      <c r="M663" t="s">
        <v>266</v>
      </c>
      <c r="N663" t="s">
        <v>274</v>
      </c>
      <c r="O663">
        <v>210</v>
      </c>
      <c r="P663">
        <v>46.7</v>
      </c>
      <c r="Q663" t="s">
        <v>288</v>
      </c>
      <c r="R663" t="s">
        <v>298</v>
      </c>
      <c r="S663">
        <v>1</v>
      </c>
    </row>
    <row r="664" spans="1:19" x14ac:dyDescent="0.3">
      <c r="A664" t="s">
        <v>35</v>
      </c>
      <c r="B664" s="2">
        <v>45356</v>
      </c>
      <c r="C664" t="s">
        <v>235</v>
      </c>
      <c r="D664" t="s">
        <v>265</v>
      </c>
      <c r="E664">
        <v>3</v>
      </c>
      <c r="F664">
        <v>180</v>
      </c>
      <c r="G664">
        <v>80</v>
      </c>
      <c r="H664">
        <v>0</v>
      </c>
      <c r="I664">
        <v>0</v>
      </c>
      <c r="J664">
        <v>540</v>
      </c>
      <c r="K664" t="s">
        <v>280</v>
      </c>
      <c r="L664" t="s">
        <v>260</v>
      </c>
      <c r="M664" t="s">
        <v>266</v>
      </c>
      <c r="N664" t="s">
        <v>274</v>
      </c>
      <c r="O664">
        <v>300</v>
      </c>
      <c r="P664">
        <v>55.6</v>
      </c>
      <c r="Q664" t="s">
        <v>288</v>
      </c>
      <c r="R664" t="s">
        <v>298</v>
      </c>
      <c r="S664">
        <v>1</v>
      </c>
    </row>
    <row r="665" spans="1:19" x14ac:dyDescent="0.3">
      <c r="A665" t="s">
        <v>35</v>
      </c>
      <c r="B665" s="2">
        <v>45356</v>
      </c>
      <c r="C665" t="s">
        <v>235</v>
      </c>
      <c r="D665" t="s">
        <v>265</v>
      </c>
      <c r="E665">
        <v>3</v>
      </c>
      <c r="F665">
        <v>150</v>
      </c>
      <c r="G665">
        <v>80</v>
      </c>
      <c r="H665">
        <v>0</v>
      </c>
      <c r="I665">
        <v>0</v>
      </c>
      <c r="J665">
        <v>450</v>
      </c>
      <c r="K665" t="s">
        <v>280</v>
      </c>
      <c r="L665" t="s">
        <v>260</v>
      </c>
      <c r="M665" t="s">
        <v>266</v>
      </c>
      <c r="N665" t="s">
        <v>274</v>
      </c>
      <c r="O665">
        <v>210</v>
      </c>
      <c r="P665">
        <v>46.7</v>
      </c>
      <c r="Q665" t="s">
        <v>288</v>
      </c>
      <c r="R665" t="s">
        <v>298</v>
      </c>
      <c r="S665">
        <v>1</v>
      </c>
    </row>
    <row r="666" spans="1:19" x14ac:dyDescent="0.3">
      <c r="A666" t="s">
        <v>35</v>
      </c>
      <c r="B666" s="2">
        <v>45356</v>
      </c>
      <c r="C666" t="s">
        <v>235</v>
      </c>
      <c r="D666" t="s">
        <v>265</v>
      </c>
      <c r="E666">
        <v>3</v>
      </c>
      <c r="F666">
        <v>120</v>
      </c>
      <c r="G666">
        <v>80</v>
      </c>
      <c r="H666">
        <v>0</v>
      </c>
      <c r="I666">
        <v>0</v>
      </c>
      <c r="J666">
        <v>360</v>
      </c>
      <c r="K666" t="s">
        <v>280</v>
      </c>
      <c r="L666" t="s">
        <v>260</v>
      </c>
      <c r="M666" t="s">
        <v>266</v>
      </c>
      <c r="N666" t="s">
        <v>274</v>
      </c>
      <c r="O666">
        <v>120</v>
      </c>
      <c r="P666">
        <v>33.299999999999997</v>
      </c>
      <c r="Q666" t="s">
        <v>289</v>
      </c>
      <c r="R666" t="s">
        <v>298</v>
      </c>
      <c r="S666">
        <v>1</v>
      </c>
    </row>
    <row r="667" spans="1:19" x14ac:dyDescent="0.3">
      <c r="A667" t="s">
        <v>35</v>
      </c>
      <c r="B667" s="2">
        <v>45356</v>
      </c>
      <c r="C667" t="s">
        <v>235</v>
      </c>
      <c r="D667" t="s">
        <v>265</v>
      </c>
      <c r="E667">
        <v>3</v>
      </c>
      <c r="F667">
        <v>120</v>
      </c>
      <c r="G667">
        <v>80</v>
      </c>
      <c r="H667">
        <v>0</v>
      </c>
      <c r="I667">
        <v>0</v>
      </c>
      <c r="J667">
        <v>360</v>
      </c>
      <c r="K667" t="s">
        <v>280</v>
      </c>
      <c r="L667" t="s">
        <v>260</v>
      </c>
      <c r="M667" t="s">
        <v>266</v>
      </c>
      <c r="N667" t="s">
        <v>274</v>
      </c>
      <c r="O667">
        <v>120</v>
      </c>
      <c r="P667">
        <v>33.299999999999997</v>
      </c>
      <c r="Q667" t="s">
        <v>289</v>
      </c>
      <c r="R667" t="s">
        <v>298</v>
      </c>
      <c r="S667">
        <v>1</v>
      </c>
    </row>
    <row r="668" spans="1:19" x14ac:dyDescent="0.3">
      <c r="A668" t="s">
        <v>35</v>
      </c>
      <c r="B668" s="2">
        <v>45356</v>
      </c>
      <c r="C668" t="s">
        <v>235</v>
      </c>
      <c r="D668" t="s">
        <v>265</v>
      </c>
      <c r="E668">
        <v>3</v>
      </c>
      <c r="F668">
        <v>180</v>
      </c>
      <c r="G668">
        <v>80</v>
      </c>
      <c r="H668">
        <v>0</v>
      </c>
      <c r="I668">
        <v>0</v>
      </c>
      <c r="J668">
        <v>540</v>
      </c>
      <c r="K668" t="s">
        <v>280</v>
      </c>
      <c r="L668" t="s">
        <v>260</v>
      </c>
      <c r="M668" t="s">
        <v>266</v>
      </c>
      <c r="N668" t="s">
        <v>274</v>
      </c>
      <c r="O668">
        <v>300</v>
      </c>
      <c r="P668">
        <v>55.6</v>
      </c>
      <c r="Q668" t="s">
        <v>288</v>
      </c>
      <c r="R668" t="s">
        <v>298</v>
      </c>
      <c r="S668">
        <v>1</v>
      </c>
    </row>
    <row r="669" spans="1:19" x14ac:dyDescent="0.3">
      <c r="A669" t="s">
        <v>35</v>
      </c>
      <c r="B669" s="2">
        <v>45356</v>
      </c>
      <c r="C669" t="s">
        <v>235</v>
      </c>
      <c r="D669" t="s">
        <v>265</v>
      </c>
      <c r="E669">
        <v>3</v>
      </c>
      <c r="F669">
        <v>150</v>
      </c>
      <c r="G669">
        <v>80</v>
      </c>
      <c r="H669">
        <v>0</v>
      </c>
      <c r="I669">
        <v>0</v>
      </c>
      <c r="J669">
        <v>450</v>
      </c>
      <c r="K669" t="s">
        <v>280</v>
      </c>
      <c r="L669" t="s">
        <v>260</v>
      </c>
      <c r="M669" t="s">
        <v>266</v>
      </c>
      <c r="N669" t="s">
        <v>274</v>
      </c>
      <c r="O669">
        <v>210</v>
      </c>
      <c r="P669">
        <v>46.7</v>
      </c>
      <c r="Q669" t="s">
        <v>288</v>
      </c>
      <c r="R669" t="s">
        <v>298</v>
      </c>
      <c r="S669">
        <v>1</v>
      </c>
    </row>
    <row r="670" spans="1:19" x14ac:dyDescent="0.3">
      <c r="A670" t="s">
        <v>35</v>
      </c>
      <c r="B670" s="2">
        <v>45356</v>
      </c>
      <c r="C670" t="s">
        <v>235</v>
      </c>
      <c r="D670" t="s">
        <v>265</v>
      </c>
      <c r="E670">
        <v>3</v>
      </c>
      <c r="F670">
        <v>150</v>
      </c>
      <c r="G670">
        <v>80</v>
      </c>
      <c r="H670">
        <v>0</v>
      </c>
      <c r="I670">
        <v>0</v>
      </c>
      <c r="J670">
        <v>450</v>
      </c>
      <c r="K670" t="s">
        <v>280</v>
      </c>
      <c r="L670" t="s">
        <v>260</v>
      </c>
      <c r="M670" t="s">
        <v>266</v>
      </c>
      <c r="N670" t="s">
        <v>274</v>
      </c>
      <c r="O670">
        <v>210</v>
      </c>
      <c r="P670">
        <v>46.7</v>
      </c>
      <c r="Q670" t="s">
        <v>288</v>
      </c>
      <c r="R670" t="s">
        <v>298</v>
      </c>
      <c r="S670">
        <v>1</v>
      </c>
    </row>
    <row r="671" spans="1:19" x14ac:dyDescent="0.3">
      <c r="A671" t="s">
        <v>35</v>
      </c>
      <c r="B671" s="2">
        <v>45356</v>
      </c>
      <c r="C671" t="s">
        <v>235</v>
      </c>
      <c r="D671" t="s">
        <v>265</v>
      </c>
      <c r="E671">
        <v>3</v>
      </c>
      <c r="F671">
        <v>180</v>
      </c>
      <c r="G671">
        <v>80</v>
      </c>
      <c r="H671">
        <v>0</v>
      </c>
      <c r="I671">
        <v>0</v>
      </c>
      <c r="J671">
        <v>540</v>
      </c>
      <c r="K671" t="s">
        <v>280</v>
      </c>
      <c r="L671" t="s">
        <v>260</v>
      </c>
      <c r="M671" t="s">
        <v>266</v>
      </c>
      <c r="N671" t="s">
        <v>274</v>
      </c>
      <c r="O671">
        <v>300</v>
      </c>
      <c r="P671">
        <v>55.6</v>
      </c>
      <c r="Q671" t="s">
        <v>288</v>
      </c>
      <c r="R671" t="s">
        <v>298</v>
      </c>
      <c r="S671">
        <v>1</v>
      </c>
    </row>
    <row r="672" spans="1:19" x14ac:dyDescent="0.3">
      <c r="A672" t="s">
        <v>35</v>
      </c>
      <c r="B672" s="2">
        <v>45356</v>
      </c>
      <c r="C672" t="s">
        <v>235</v>
      </c>
      <c r="D672" t="s">
        <v>265</v>
      </c>
      <c r="E672">
        <v>3</v>
      </c>
      <c r="F672">
        <v>180</v>
      </c>
      <c r="G672">
        <v>80</v>
      </c>
      <c r="H672">
        <v>0</v>
      </c>
      <c r="I672">
        <v>0</v>
      </c>
      <c r="J672">
        <v>540</v>
      </c>
      <c r="K672" t="s">
        <v>280</v>
      </c>
      <c r="L672" t="s">
        <v>260</v>
      </c>
      <c r="M672" t="s">
        <v>266</v>
      </c>
      <c r="N672" t="s">
        <v>274</v>
      </c>
      <c r="O672">
        <v>300</v>
      </c>
      <c r="P672">
        <v>55.6</v>
      </c>
      <c r="Q672" t="s">
        <v>288</v>
      </c>
      <c r="R672" t="s">
        <v>298</v>
      </c>
      <c r="S672">
        <v>1</v>
      </c>
    </row>
    <row r="673" spans="1:19" x14ac:dyDescent="0.3">
      <c r="A673" t="s">
        <v>38</v>
      </c>
      <c r="B673" s="2">
        <v>45356</v>
      </c>
      <c r="C673" t="s">
        <v>280</v>
      </c>
      <c r="D673" t="s">
        <v>265</v>
      </c>
      <c r="E673">
        <v>1</v>
      </c>
      <c r="F673">
        <v>120</v>
      </c>
      <c r="G673">
        <v>80</v>
      </c>
      <c r="H673">
        <v>0</v>
      </c>
      <c r="I673">
        <v>0</v>
      </c>
      <c r="J673">
        <v>120</v>
      </c>
      <c r="K673" t="s">
        <v>251</v>
      </c>
      <c r="L673" t="s">
        <v>257</v>
      </c>
      <c r="M673" t="s">
        <v>266</v>
      </c>
      <c r="N673" t="s">
        <v>280</v>
      </c>
      <c r="O673">
        <v>40</v>
      </c>
      <c r="P673">
        <v>33.299999999999997</v>
      </c>
      <c r="Q673" t="s">
        <v>289</v>
      </c>
      <c r="R673" t="s">
        <v>298</v>
      </c>
      <c r="S673">
        <v>1</v>
      </c>
    </row>
    <row r="674" spans="1:19" x14ac:dyDescent="0.3">
      <c r="A674" t="s">
        <v>38</v>
      </c>
      <c r="B674" s="2">
        <v>45356</v>
      </c>
      <c r="C674" t="s">
        <v>280</v>
      </c>
      <c r="D674" t="s">
        <v>265</v>
      </c>
      <c r="E674">
        <v>1</v>
      </c>
      <c r="F674">
        <v>150</v>
      </c>
      <c r="G674">
        <v>80</v>
      </c>
      <c r="H674">
        <v>0</v>
      </c>
      <c r="I674">
        <v>0</v>
      </c>
      <c r="J674">
        <v>150</v>
      </c>
      <c r="K674" t="s">
        <v>251</v>
      </c>
      <c r="L674" t="s">
        <v>257</v>
      </c>
      <c r="M674" t="s">
        <v>266</v>
      </c>
      <c r="N674" t="s">
        <v>280</v>
      </c>
      <c r="O674">
        <v>70</v>
      </c>
      <c r="P674">
        <v>46.7</v>
      </c>
      <c r="Q674" t="s">
        <v>288</v>
      </c>
      <c r="R674" t="s">
        <v>298</v>
      </c>
      <c r="S674">
        <v>1</v>
      </c>
    </row>
    <row r="675" spans="1:19" x14ac:dyDescent="0.3">
      <c r="A675" t="s">
        <v>38</v>
      </c>
      <c r="B675" s="2">
        <v>45356</v>
      </c>
      <c r="C675" t="s">
        <v>280</v>
      </c>
      <c r="D675" t="s">
        <v>265</v>
      </c>
      <c r="E675">
        <v>1</v>
      </c>
      <c r="F675">
        <v>180</v>
      </c>
      <c r="G675">
        <v>80</v>
      </c>
      <c r="H675">
        <v>0</v>
      </c>
      <c r="I675">
        <v>0</v>
      </c>
      <c r="J675">
        <v>180</v>
      </c>
      <c r="K675" t="s">
        <v>251</v>
      </c>
      <c r="L675" t="s">
        <v>257</v>
      </c>
      <c r="M675" t="s">
        <v>266</v>
      </c>
      <c r="N675" t="s">
        <v>280</v>
      </c>
      <c r="O675">
        <v>100</v>
      </c>
      <c r="P675">
        <v>55.6</v>
      </c>
      <c r="Q675" t="s">
        <v>288</v>
      </c>
      <c r="R675" t="s">
        <v>298</v>
      </c>
      <c r="S675">
        <v>1</v>
      </c>
    </row>
    <row r="676" spans="1:19" x14ac:dyDescent="0.3">
      <c r="A676" t="s">
        <v>38</v>
      </c>
      <c r="B676" s="2">
        <v>45356</v>
      </c>
      <c r="C676" t="s">
        <v>280</v>
      </c>
      <c r="D676" t="s">
        <v>265</v>
      </c>
      <c r="E676">
        <v>1</v>
      </c>
      <c r="F676">
        <v>120</v>
      </c>
      <c r="G676">
        <v>80</v>
      </c>
      <c r="H676">
        <v>0</v>
      </c>
      <c r="I676">
        <v>0</v>
      </c>
      <c r="J676">
        <v>120</v>
      </c>
      <c r="K676" t="s">
        <v>251</v>
      </c>
      <c r="L676" t="s">
        <v>257</v>
      </c>
      <c r="M676" t="s">
        <v>266</v>
      </c>
      <c r="N676" t="s">
        <v>280</v>
      </c>
      <c r="O676">
        <v>40</v>
      </c>
      <c r="P676">
        <v>33.299999999999997</v>
      </c>
      <c r="Q676" t="s">
        <v>289</v>
      </c>
      <c r="R676" t="s">
        <v>298</v>
      </c>
      <c r="S676">
        <v>1</v>
      </c>
    </row>
    <row r="677" spans="1:19" x14ac:dyDescent="0.3">
      <c r="A677" t="s">
        <v>38</v>
      </c>
      <c r="B677" s="2">
        <v>45356</v>
      </c>
      <c r="C677" t="s">
        <v>280</v>
      </c>
      <c r="D677" t="s">
        <v>265</v>
      </c>
      <c r="E677">
        <v>1</v>
      </c>
      <c r="F677">
        <v>200</v>
      </c>
      <c r="G677">
        <v>80</v>
      </c>
      <c r="H677">
        <v>0</v>
      </c>
      <c r="I677">
        <v>0</v>
      </c>
      <c r="J677">
        <v>200</v>
      </c>
      <c r="K677" t="s">
        <v>251</v>
      </c>
      <c r="L677" t="s">
        <v>257</v>
      </c>
      <c r="M677" t="s">
        <v>266</v>
      </c>
      <c r="N677" t="s">
        <v>280</v>
      </c>
      <c r="O677">
        <v>120</v>
      </c>
      <c r="P677">
        <v>60</v>
      </c>
      <c r="Q677" t="s">
        <v>288</v>
      </c>
      <c r="R677" t="s">
        <v>298</v>
      </c>
      <c r="S677">
        <v>1</v>
      </c>
    </row>
    <row r="678" spans="1:19" x14ac:dyDescent="0.3">
      <c r="A678" t="s">
        <v>38</v>
      </c>
      <c r="B678" s="2">
        <v>45356</v>
      </c>
      <c r="C678" t="s">
        <v>280</v>
      </c>
      <c r="D678" t="s">
        <v>265</v>
      </c>
      <c r="E678">
        <v>1</v>
      </c>
      <c r="F678">
        <v>200</v>
      </c>
      <c r="G678">
        <v>80</v>
      </c>
      <c r="H678">
        <v>0</v>
      </c>
      <c r="I678">
        <v>0</v>
      </c>
      <c r="J678">
        <v>200</v>
      </c>
      <c r="K678" t="s">
        <v>251</v>
      </c>
      <c r="L678" t="s">
        <v>257</v>
      </c>
      <c r="M678" t="s">
        <v>266</v>
      </c>
      <c r="N678" t="s">
        <v>280</v>
      </c>
      <c r="O678">
        <v>120</v>
      </c>
      <c r="P678">
        <v>60</v>
      </c>
      <c r="Q678" t="s">
        <v>288</v>
      </c>
      <c r="R678" t="s">
        <v>298</v>
      </c>
      <c r="S678">
        <v>1</v>
      </c>
    </row>
    <row r="679" spans="1:19" x14ac:dyDescent="0.3">
      <c r="A679" t="s">
        <v>38</v>
      </c>
      <c r="B679" s="2">
        <v>45356</v>
      </c>
      <c r="C679" t="s">
        <v>280</v>
      </c>
      <c r="D679" t="s">
        <v>265</v>
      </c>
      <c r="E679">
        <v>1</v>
      </c>
      <c r="F679">
        <v>150</v>
      </c>
      <c r="G679">
        <v>80</v>
      </c>
      <c r="H679">
        <v>0</v>
      </c>
      <c r="I679">
        <v>0</v>
      </c>
      <c r="J679">
        <v>150</v>
      </c>
      <c r="K679" t="s">
        <v>251</v>
      </c>
      <c r="L679" t="s">
        <v>257</v>
      </c>
      <c r="M679" t="s">
        <v>266</v>
      </c>
      <c r="N679" t="s">
        <v>280</v>
      </c>
      <c r="O679">
        <v>70</v>
      </c>
      <c r="P679">
        <v>46.7</v>
      </c>
      <c r="Q679" t="s">
        <v>288</v>
      </c>
      <c r="R679" t="s">
        <v>298</v>
      </c>
      <c r="S679">
        <v>1</v>
      </c>
    </row>
    <row r="680" spans="1:19" x14ac:dyDescent="0.3">
      <c r="A680" t="s">
        <v>38</v>
      </c>
      <c r="B680" s="2">
        <v>45356</v>
      </c>
      <c r="C680" t="s">
        <v>280</v>
      </c>
      <c r="D680" t="s">
        <v>265</v>
      </c>
      <c r="E680">
        <v>1</v>
      </c>
      <c r="F680">
        <v>200</v>
      </c>
      <c r="G680">
        <v>80</v>
      </c>
      <c r="H680">
        <v>0</v>
      </c>
      <c r="I680">
        <v>0</v>
      </c>
      <c r="J680">
        <v>200</v>
      </c>
      <c r="K680" t="s">
        <v>251</v>
      </c>
      <c r="L680" t="s">
        <v>257</v>
      </c>
      <c r="M680" t="s">
        <v>266</v>
      </c>
      <c r="N680" t="s">
        <v>280</v>
      </c>
      <c r="O680">
        <v>120</v>
      </c>
      <c r="P680">
        <v>60</v>
      </c>
      <c r="Q680" t="s">
        <v>288</v>
      </c>
      <c r="R680" t="s">
        <v>298</v>
      </c>
      <c r="S680">
        <v>1</v>
      </c>
    </row>
    <row r="681" spans="1:19" x14ac:dyDescent="0.3">
      <c r="A681" t="s">
        <v>38</v>
      </c>
      <c r="B681" s="2">
        <v>45356</v>
      </c>
      <c r="C681" t="s">
        <v>280</v>
      </c>
      <c r="D681" t="s">
        <v>265</v>
      </c>
      <c r="E681">
        <v>1</v>
      </c>
      <c r="F681">
        <v>120</v>
      </c>
      <c r="G681">
        <v>80</v>
      </c>
      <c r="H681">
        <v>0</v>
      </c>
      <c r="I681">
        <v>0</v>
      </c>
      <c r="J681">
        <v>120</v>
      </c>
      <c r="K681" t="s">
        <v>251</v>
      </c>
      <c r="L681" t="s">
        <v>257</v>
      </c>
      <c r="M681" t="s">
        <v>266</v>
      </c>
      <c r="N681" t="s">
        <v>280</v>
      </c>
      <c r="O681">
        <v>40</v>
      </c>
      <c r="P681">
        <v>33.299999999999997</v>
      </c>
      <c r="Q681" t="s">
        <v>289</v>
      </c>
      <c r="R681" t="s">
        <v>298</v>
      </c>
      <c r="S681">
        <v>1</v>
      </c>
    </row>
    <row r="682" spans="1:19" x14ac:dyDescent="0.3">
      <c r="A682" t="s">
        <v>38</v>
      </c>
      <c r="B682" s="2">
        <v>45356</v>
      </c>
      <c r="C682" t="s">
        <v>280</v>
      </c>
      <c r="D682" t="s">
        <v>265</v>
      </c>
      <c r="E682">
        <v>1</v>
      </c>
      <c r="F682">
        <v>120</v>
      </c>
      <c r="G682">
        <v>80</v>
      </c>
      <c r="H682">
        <v>0</v>
      </c>
      <c r="I682">
        <v>0</v>
      </c>
      <c r="J682">
        <v>120</v>
      </c>
      <c r="K682" t="s">
        <v>251</v>
      </c>
      <c r="L682" t="s">
        <v>257</v>
      </c>
      <c r="M682" t="s">
        <v>266</v>
      </c>
      <c r="N682" t="s">
        <v>280</v>
      </c>
      <c r="O682">
        <v>40</v>
      </c>
      <c r="P682">
        <v>33.299999999999997</v>
      </c>
      <c r="Q682" t="s">
        <v>289</v>
      </c>
      <c r="R682" t="s">
        <v>298</v>
      </c>
      <c r="S682">
        <v>1</v>
      </c>
    </row>
    <row r="683" spans="1:19" x14ac:dyDescent="0.3">
      <c r="A683" t="s">
        <v>38</v>
      </c>
      <c r="B683" s="2">
        <v>45356</v>
      </c>
      <c r="C683" t="s">
        <v>280</v>
      </c>
      <c r="D683" t="s">
        <v>265</v>
      </c>
      <c r="E683">
        <v>1</v>
      </c>
      <c r="F683">
        <v>180</v>
      </c>
      <c r="G683">
        <v>80</v>
      </c>
      <c r="H683">
        <v>0</v>
      </c>
      <c r="I683">
        <v>0</v>
      </c>
      <c r="J683">
        <v>180</v>
      </c>
      <c r="K683" t="s">
        <v>251</v>
      </c>
      <c r="L683" t="s">
        <v>257</v>
      </c>
      <c r="M683" t="s">
        <v>266</v>
      </c>
      <c r="N683" t="s">
        <v>280</v>
      </c>
      <c r="O683">
        <v>100</v>
      </c>
      <c r="P683">
        <v>55.6</v>
      </c>
      <c r="Q683" t="s">
        <v>288</v>
      </c>
      <c r="R683" t="s">
        <v>298</v>
      </c>
      <c r="S683">
        <v>1</v>
      </c>
    </row>
    <row r="684" spans="1:19" x14ac:dyDescent="0.3">
      <c r="A684" t="s">
        <v>38</v>
      </c>
      <c r="B684" s="2">
        <v>45356</v>
      </c>
      <c r="C684" t="s">
        <v>280</v>
      </c>
      <c r="D684" t="s">
        <v>265</v>
      </c>
      <c r="E684">
        <v>1</v>
      </c>
      <c r="F684">
        <v>150</v>
      </c>
      <c r="G684">
        <v>80</v>
      </c>
      <c r="H684">
        <v>0</v>
      </c>
      <c r="I684">
        <v>0</v>
      </c>
      <c r="J684">
        <v>150</v>
      </c>
      <c r="K684" t="s">
        <v>251</v>
      </c>
      <c r="L684" t="s">
        <v>257</v>
      </c>
      <c r="M684" t="s">
        <v>266</v>
      </c>
      <c r="N684" t="s">
        <v>280</v>
      </c>
      <c r="O684">
        <v>70</v>
      </c>
      <c r="P684">
        <v>46.7</v>
      </c>
      <c r="Q684" t="s">
        <v>288</v>
      </c>
      <c r="R684" t="s">
        <v>298</v>
      </c>
      <c r="S684">
        <v>1</v>
      </c>
    </row>
    <row r="685" spans="1:19" x14ac:dyDescent="0.3">
      <c r="A685" t="s">
        <v>38</v>
      </c>
      <c r="B685" s="2">
        <v>45356</v>
      </c>
      <c r="C685" t="s">
        <v>280</v>
      </c>
      <c r="D685" t="s">
        <v>265</v>
      </c>
      <c r="E685">
        <v>1</v>
      </c>
      <c r="F685">
        <v>150</v>
      </c>
      <c r="G685">
        <v>80</v>
      </c>
      <c r="H685">
        <v>0</v>
      </c>
      <c r="I685">
        <v>0</v>
      </c>
      <c r="J685">
        <v>150</v>
      </c>
      <c r="K685" t="s">
        <v>251</v>
      </c>
      <c r="L685" t="s">
        <v>257</v>
      </c>
      <c r="M685" t="s">
        <v>266</v>
      </c>
      <c r="N685" t="s">
        <v>280</v>
      </c>
      <c r="O685">
        <v>70</v>
      </c>
      <c r="P685">
        <v>46.7</v>
      </c>
      <c r="Q685" t="s">
        <v>288</v>
      </c>
      <c r="R685" t="s">
        <v>298</v>
      </c>
      <c r="S685">
        <v>1</v>
      </c>
    </row>
    <row r="686" spans="1:19" x14ac:dyDescent="0.3">
      <c r="A686" t="s">
        <v>38</v>
      </c>
      <c r="B686" s="2">
        <v>45356</v>
      </c>
      <c r="C686" t="s">
        <v>280</v>
      </c>
      <c r="D686" t="s">
        <v>265</v>
      </c>
      <c r="E686">
        <v>1</v>
      </c>
      <c r="F686">
        <v>200</v>
      </c>
      <c r="G686">
        <v>80</v>
      </c>
      <c r="H686">
        <v>0</v>
      </c>
      <c r="I686">
        <v>0</v>
      </c>
      <c r="J686">
        <v>200</v>
      </c>
      <c r="K686" t="s">
        <v>251</v>
      </c>
      <c r="L686" t="s">
        <v>257</v>
      </c>
      <c r="M686" t="s">
        <v>266</v>
      </c>
      <c r="N686" t="s">
        <v>280</v>
      </c>
      <c r="O686">
        <v>120</v>
      </c>
      <c r="P686">
        <v>60</v>
      </c>
      <c r="Q686" t="s">
        <v>288</v>
      </c>
      <c r="R686" t="s">
        <v>298</v>
      </c>
      <c r="S686">
        <v>1</v>
      </c>
    </row>
    <row r="687" spans="1:19" x14ac:dyDescent="0.3">
      <c r="A687" t="s">
        <v>38</v>
      </c>
      <c r="B687" s="2">
        <v>45356</v>
      </c>
      <c r="C687" t="s">
        <v>280</v>
      </c>
      <c r="D687" t="s">
        <v>265</v>
      </c>
      <c r="E687">
        <v>1</v>
      </c>
      <c r="F687">
        <v>150</v>
      </c>
      <c r="G687">
        <v>80</v>
      </c>
      <c r="H687">
        <v>0</v>
      </c>
      <c r="I687">
        <v>0</v>
      </c>
      <c r="J687">
        <v>150</v>
      </c>
      <c r="K687" t="s">
        <v>251</v>
      </c>
      <c r="L687" t="s">
        <v>257</v>
      </c>
      <c r="M687" t="s">
        <v>266</v>
      </c>
      <c r="N687" t="s">
        <v>280</v>
      </c>
      <c r="O687">
        <v>70</v>
      </c>
      <c r="P687">
        <v>46.7</v>
      </c>
      <c r="Q687" t="s">
        <v>288</v>
      </c>
      <c r="R687" t="s">
        <v>298</v>
      </c>
      <c r="S687">
        <v>1</v>
      </c>
    </row>
    <row r="688" spans="1:19" x14ac:dyDescent="0.3">
      <c r="A688" t="s">
        <v>38</v>
      </c>
      <c r="B688" s="2">
        <v>45356</v>
      </c>
      <c r="C688" t="s">
        <v>280</v>
      </c>
      <c r="D688" t="s">
        <v>265</v>
      </c>
      <c r="E688">
        <v>1</v>
      </c>
      <c r="F688">
        <v>180</v>
      </c>
      <c r="G688">
        <v>80</v>
      </c>
      <c r="H688">
        <v>0</v>
      </c>
      <c r="I688">
        <v>0</v>
      </c>
      <c r="J688">
        <v>180</v>
      </c>
      <c r="K688" t="s">
        <v>251</v>
      </c>
      <c r="L688" t="s">
        <v>257</v>
      </c>
      <c r="M688" t="s">
        <v>266</v>
      </c>
      <c r="N688" t="s">
        <v>280</v>
      </c>
      <c r="O688">
        <v>100</v>
      </c>
      <c r="P688">
        <v>55.6</v>
      </c>
      <c r="Q688" t="s">
        <v>288</v>
      </c>
      <c r="R688" t="s">
        <v>298</v>
      </c>
      <c r="S688">
        <v>1</v>
      </c>
    </row>
    <row r="689" spans="1:19" x14ac:dyDescent="0.3">
      <c r="A689" t="s">
        <v>38</v>
      </c>
      <c r="B689" s="2">
        <v>45356</v>
      </c>
      <c r="C689" t="s">
        <v>280</v>
      </c>
      <c r="D689" t="s">
        <v>265</v>
      </c>
      <c r="E689">
        <v>1</v>
      </c>
      <c r="F689">
        <v>150</v>
      </c>
      <c r="G689">
        <v>80</v>
      </c>
      <c r="H689">
        <v>0</v>
      </c>
      <c r="I689">
        <v>0</v>
      </c>
      <c r="J689">
        <v>150</v>
      </c>
      <c r="K689" t="s">
        <v>251</v>
      </c>
      <c r="L689" t="s">
        <v>257</v>
      </c>
      <c r="M689" t="s">
        <v>266</v>
      </c>
      <c r="N689" t="s">
        <v>280</v>
      </c>
      <c r="O689">
        <v>70</v>
      </c>
      <c r="P689">
        <v>46.7</v>
      </c>
      <c r="Q689" t="s">
        <v>288</v>
      </c>
      <c r="R689" t="s">
        <v>298</v>
      </c>
      <c r="S689">
        <v>1</v>
      </c>
    </row>
    <row r="690" spans="1:19" x14ac:dyDescent="0.3">
      <c r="A690" t="s">
        <v>38</v>
      </c>
      <c r="B690" s="2">
        <v>45356</v>
      </c>
      <c r="C690" t="s">
        <v>280</v>
      </c>
      <c r="D690" t="s">
        <v>265</v>
      </c>
      <c r="E690">
        <v>1</v>
      </c>
      <c r="F690">
        <v>120</v>
      </c>
      <c r="G690">
        <v>80</v>
      </c>
      <c r="H690">
        <v>0</v>
      </c>
      <c r="I690">
        <v>0</v>
      </c>
      <c r="J690">
        <v>120</v>
      </c>
      <c r="K690" t="s">
        <v>251</v>
      </c>
      <c r="L690" t="s">
        <v>257</v>
      </c>
      <c r="M690" t="s">
        <v>266</v>
      </c>
      <c r="N690" t="s">
        <v>280</v>
      </c>
      <c r="O690">
        <v>40</v>
      </c>
      <c r="P690">
        <v>33.299999999999997</v>
      </c>
      <c r="Q690" t="s">
        <v>289</v>
      </c>
      <c r="R690" t="s">
        <v>298</v>
      </c>
      <c r="S690">
        <v>1</v>
      </c>
    </row>
    <row r="691" spans="1:19" x14ac:dyDescent="0.3">
      <c r="A691" t="s">
        <v>38</v>
      </c>
      <c r="B691" s="2">
        <v>45356</v>
      </c>
      <c r="C691" t="s">
        <v>280</v>
      </c>
      <c r="D691" t="s">
        <v>265</v>
      </c>
      <c r="E691">
        <v>1</v>
      </c>
      <c r="F691">
        <v>120</v>
      </c>
      <c r="G691">
        <v>80</v>
      </c>
      <c r="H691">
        <v>0</v>
      </c>
      <c r="I691">
        <v>0</v>
      </c>
      <c r="J691">
        <v>120</v>
      </c>
      <c r="K691" t="s">
        <v>251</v>
      </c>
      <c r="L691" t="s">
        <v>257</v>
      </c>
      <c r="M691" t="s">
        <v>266</v>
      </c>
      <c r="N691" t="s">
        <v>280</v>
      </c>
      <c r="O691">
        <v>40</v>
      </c>
      <c r="P691">
        <v>33.299999999999997</v>
      </c>
      <c r="Q691" t="s">
        <v>289</v>
      </c>
      <c r="R691" t="s">
        <v>298</v>
      </c>
      <c r="S691">
        <v>1</v>
      </c>
    </row>
    <row r="692" spans="1:19" x14ac:dyDescent="0.3">
      <c r="A692" t="s">
        <v>38</v>
      </c>
      <c r="B692" s="2">
        <v>45356</v>
      </c>
      <c r="C692" t="s">
        <v>280</v>
      </c>
      <c r="D692" t="s">
        <v>265</v>
      </c>
      <c r="E692">
        <v>1</v>
      </c>
      <c r="F692">
        <v>180</v>
      </c>
      <c r="G692">
        <v>80</v>
      </c>
      <c r="H692">
        <v>0</v>
      </c>
      <c r="I692">
        <v>0</v>
      </c>
      <c r="J692">
        <v>180</v>
      </c>
      <c r="K692" t="s">
        <v>251</v>
      </c>
      <c r="L692" t="s">
        <v>257</v>
      </c>
      <c r="M692" t="s">
        <v>266</v>
      </c>
      <c r="N692" t="s">
        <v>280</v>
      </c>
      <c r="O692">
        <v>100</v>
      </c>
      <c r="P692">
        <v>55.6</v>
      </c>
      <c r="Q692" t="s">
        <v>288</v>
      </c>
      <c r="R692" t="s">
        <v>298</v>
      </c>
      <c r="S692">
        <v>1</v>
      </c>
    </row>
    <row r="693" spans="1:19" x14ac:dyDescent="0.3">
      <c r="A693" t="s">
        <v>38</v>
      </c>
      <c r="B693" s="2">
        <v>45356</v>
      </c>
      <c r="C693" t="s">
        <v>280</v>
      </c>
      <c r="D693" t="s">
        <v>265</v>
      </c>
      <c r="E693">
        <v>1</v>
      </c>
      <c r="F693">
        <v>150</v>
      </c>
      <c r="G693">
        <v>80</v>
      </c>
      <c r="H693">
        <v>0</v>
      </c>
      <c r="I693">
        <v>0</v>
      </c>
      <c r="J693">
        <v>150</v>
      </c>
      <c r="K693" t="s">
        <v>251</v>
      </c>
      <c r="L693" t="s">
        <v>257</v>
      </c>
      <c r="M693" t="s">
        <v>266</v>
      </c>
      <c r="N693" t="s">
        <v>280</v>
      </c>
      <c r="O693">
        <v>70</v>
      </c>
      <c r="P693">
        <v>46.7</v>
      </c>
      <c r="Q693" t="s">
        <v>288</v>
      </c>
      <c r="R693" t="s">
        <v>298</v>
      </c>
      <c r="S693">
        <v>1</v>
      </c>
    </row>
    <row r="694" spans="1:19" x14ac:dyDescent="0.3">
      <c r="A694" t="s">
        <v>38</v>
      </c>
      <c r="B694" s="2">
        <v>45356</v>
      </c>
      <c r="C694" t="s">
        <v>280</v>
      </c>
      <c r="D694" t="s">
        <v>265</v>
      </c>
      <c r="E694">
        <v>1</v>
      </c>
      <c r="F694">
        <v>150</v>
      </c>
      <c r="G694">
        <v>80</v>
      </c>
      <c r="H694">
        <v>0</v>
      </c>
      <c r="I694">
        <v>0</v>
      </c>
      <c r="J694">
        <v>150</v>
      </c>
      <c r="K694" t="s">
        <v>251</v>
      </c>
      <c r="L694" t="s">
        <v>257</v>
      </c>
      <c r="M694" t="s">
        <v>266</v>
      </c>
      <c r="N694" t="s">
        <v>280</v>
      </c>
      <c r="O694">
        <v>70</v>
      </c>
      <c r="P694">
        <v>46.7</v>
      </c>
      <c r="Q694" t="s">
        <v>288</v>
      </c>
      <c r="R694" t="s">
        <v>298</v>
      </c>
      <c r="S694">
        <v>1</v>
      </c>
    </row>
    <row r="695" spans="1:19" x14ac:dyDescent="0.3">
      <c r="A695" t="s">
        <v>38</v>
      </c>
      <c r="B695" s="2">
        <v>45356</v>
      </c>
      <c r="C695" t="s">
        <v>280</v>
      </c>
      <c r="D695" t="s">
        <v>265</v>
      </c>
      <c r="E695">
        <v>1</v>
      </c>
      <c r="F695">
        <v>180</v>
      </c>
      <c r="G695">
        <v>80</v>
      </c>
      <c r="H695">
        <v>0</v>
      </c>
      <c r="I695">
        <v>0</v>
      </c>
      <c r="J695">
        <v>180</v>
      </c>
      <c r="K695" t="s">
        <v>251</v>
      </c>
      <c r="L695" t="s">
        <v>257</v>
      </c>
      <c r="M695" t="s">
        <v>266</v>
      </c>
      <c r="N695" t="s">
        <v>280</v>
      </c>
      <c r="O695">
        <v>100</v>
      </c>
      <c r="P695">
        <v>55.6</v>
      </c>
      <c r="Q695" t="s">
        <v>288</v>
      </c>
      <c r="R695" t="s">
        <v>298</v>
      </c>
      <c r="S695">
        <v>1</v>
      </c>
    </row>
    <row r="696" spans="1:19" x14ac:dyDescent="0.3">
      <c r="A696" t="s">
        <v>38</v>
      </c>
      <c r="B696" s="2">
        <v>45356</v>
      </c>
      <c r="C696" t="s">
        <v>280</v>
      </c>
      <c r="D696" t="s">
        <v>265</v>
      </c>
      <c r="E696">
        <v>1</v>
      </c>
      <c r="F696">
        <v>180</v>
      </c>
      <c r="G696">
        <v>80</v>
      </c>
      <c r="H696">
        <v>0</v>
      </c>
      <c r="I696">
        <v>0</v>
      </c>
      <c r="J696">
        <v>180</v>
      </c>
      <c r="K696" t="s">
        <v>251</v>
      </c>
      <c r="L696" t="s">
        <v>257</v>
      </c>
      <c r="M696" t="s">
        <v>266</v>
      </c>
      <c r="N696" t="s">
        <v>280</v>
      </c>
      <c r="O696">
        <v>100</v>
      </c>
      <c r="P696">
        <v>55.6</v>
      </c>
      <c r="Q696" t="s">
        <v>288</v>
      </c>
      <c r="R696" t="s">
        <v>298</v>
      </c>
      <c r="S696">
        <v>1</v>
      </c>
    </row>
    <row r="697" spans="1:19" x14ac:dyDescent="0.3">
      <c r="A697" t="s">
        <v>76</v>
      </c>
      <c r="B697" s="2">
        <v>45370</v>
      </c>
      <c r="C697" t="s">
        <v>280</v>
      </c>
      <c r="D697" t="s">
        <v>242</v>
      </c>
      <c r="E697">
        <v>3</v>
      </c>
      <c r="F697">
        <v>180</v>
      </c>
      <c r="G697">
        <v>90</v>
      </c>
      <c r="H697">
        <v>12</v>
      </c>
      <c r="I697">
        <v>30</v>
      </c>
      <c r="J697">
        <v>582</v>
      </c>
      <c r="K697" t="s">
        <v>256</v>
      </c>
      <c r="L697" t="s">
        <v>280</v>
      </c>
      <c r="M697" t="s">
        <v>267</v>
      </c>
      <c r="N697" t="s">
        <v>280</v>
      </c>
      <c r="O697">
        <v>270</v>
      </c>
      <c r="P697">
        <v>46.4</v>
      </c>
      <c r="Q697" t="s">
        <v>288</v>
      </c>
      <c r="R697" t="s">
        <v>298</v>
      </c>
      <c r="S697">
        <v>1</v>
      </c>
    </row>
    <row r="698" spans="1:19" x14ac:dyDescent="0.3">
      <c r="A698" t="s">
        <v>76</v>
      </c>
      <c r="B698" s="2">
        <v>45370</v>
      </c>
      <c r="C698" t="s">
        <v>280</v>
      </c>
      <c r="D698" t="s">
        <v>242</v>
      </c>
      <c r="E698">
        <v>3</v>
      </c>
      <c r="F698">
        <v>200</v>
      </c>
      <c r="G698">
        <v>90</v>
      </c>
      <c r="H698">
        <v>12</v>
      </c>
      <c r="I698">
        <v>30</v>
      </c>
      <c r="J698">
        <v>642</v>
      </c>
      <c r="K698" t="s">
        <v>256</v>
      </c>
      <c r="L698" t="s">
        <v>280</v>
      </c>
      <c r="M698" t="s">
        <v>267</v>
      </c>
      <c r="N698" t="s">
        <v>280</v>
      </c>
      <c r="O698">
        <v>330</v>
      </c>
      <c r="P698">
        <v>51.4</v>
      </c>
      <c r="Q698" t="s">
        <v>288</v>
      </c>
      <c r="R698" t="s">
        <v>298</v>
      </c>
      <c r="S698">
        <v>1</v>
      </c>
    </row>
    <row r="699" spans="1:19" x14ac:dyDescent="0.3">
      <c r="A699" t="s">
        <v>76</v>
      </c>
      <c r="B699" s="2">
        <v>45370</v>
      </c>
      <c r="C699" t="s">
        <v>280</v>
      </c>
      <c r="D699" t="s">
        <v>242</v>
      </c>
      <c r="E699">
        <v>3</v>
      </c>
      <c r="F699">
        <v>180</v>
      </c>
      <c r="G699">
        <v>90</v>
      </c>
      <c r="H699">
        <v>12</v>
      </c>
      <c r="I699">
        <v>30</v>
      </c>
      <c r="J699">
        <v>582</v>
      </c>
      <c r="K699" t="s">
        <v>256</v>
      </c>
      <c r="L699" t="s">
        <v>280</v>
      </c>
      <c r="M699" t="s">
        <v>267</v>
      </c>
      <c r="N699" t="s">
        <v>280</v>
      </c>
      <c r="O699">
        <v>270</v>
      </c>
      <c r="P699">
        <v>46.4</v>
      </c>
      <c r="Q699" t="s">
        <v>288</v>
      </c>
      <c r="R699" t="s">
        <v>298</v>
      </c>
      <c r="S699">
        <v>1</v>
      </c>
    </row>
    <row r="700" spans="1:19" x14ac:dyDescent="0.3">
      <c r="A700" t="s">
        <v>76</v>
      </c>
      <c r="B700" s="2">
        <v>45370</v>
      </c>
      <c r="C700" t="s">
        <v>280</v>
      </c>
      <c r="D700" t="s">
        <v>242</v>
      </c>
      <c r="E700">
        <v>3</v>
      </c>
      <c r="F700">
        <v>120</v>
      </c>
      <c r="G700">
        <v>90</v>
      </c>
      <c r="H700">
        <v>12</v>
      </c>
      <c r="I700">
        <v>30</v>
      </c>
      <c r="J700">
        <v>402</v>
      </c>
      <c r="K700" t="s">
        <v>256</v>
      </c>
      <c r="L700" t="s">
        <v>280</v>
      </c>
      <c r="M700" t="s">
        <v>267</v>
      </c>
      <c r="N700" t="s">
        <v>280</v>
      </c>
      <c r="O700">
        <v>90</v>
      </c>
      <c r="P700">
        <v>22.4</v>
      </c>
      <c r="Q700" t="s">
        <v>289</v>
      </c>
      <c r="R700" t="s">
        <v>298</v>
      </c>
      <c r="S700">
        <v>1</v>
      </c>
    </row>
    <row r="701" spans="1:19" x14ac:dyDescent="0.3">
      <c r="A701" t="s">
        <v>76</v>
      </c>
      <c r="B701" s="2">
        <v>45370</v>
      </c>
      <c r="C701" t="s">
        <v>280</v>
      </c>
      <c r="D701" t="s">
        <v>242</v>
      </c>
      <c r="E701">
        <v>3</v>
      </c>
      <c r="F701">
        <v>120</v>
      </c>
      <c r="G701">
        <v>90</v>
      </c>
      <c r="H701">
        <v>12</v>
      </c>
      <c r="I701">
        <v>30</v>
      </c>
      <c r="J701">
        <v>402</v>
      </c>
      <c r="K701" t="s">
        <v>256</v>
      </c>
      <c r="L701" t="s">
        <v>280</v>
      </c>
      <c r="M701" t="s">
        <v>267</v>
      </c>
      <c r="N701" t="s">
        <v>280</v>
      </c>
      <c r="O701">
        <v>90</v>
      </c>
      <c r="P701">
        <v>22.4</v>
      </c>
      <c r="Q701" t="s">
        <v>289</v>
      </c>
      <c r="R701" t="s">
        <v>298</v>
      </c>
      <c r="S701">
        <v>1</v>
      </c>
    </row>
    <row r="702" spans="1:19" x14ac:dyDescent="0.3">
      <c r="A702" t="s">
        <v>76</v>
      </c>
      <c r="B702" s="2">
        <v>45370</v>
      </c>
      <c r="C702" t="s">
        <v>280</v>
      </c>
      <c r="D702" t="s">
        <v>242</v>
      </c>
      <c r="E702">
        <v>3</v>
      </c>
      <c r="F702">
        <v>180</v>
      </c>
      <c r="G702">
        <v>90</v>
      </c>
      <c r="H702">
        <v>12</v>
      </c>
      <c r="I702">
        <v>30</v>
      </c>
      <c r="J702">
        <v>582</v>
      </c>
      <c r="K702" t="s">
        <v>256</v>
      </c>
      <c r="L702" t="s">
        <v>280</v>
      </c>
      <c r="M702" t="s">
        <v>267</v>
      </c>
      <c r="N702" t="s">
        <v>280</v>
      </c>
      <c r="O702">
        <v>270</v>
      </c>
      <c r="P702">
        <v>46.4</v>
      </c>
      <c r="Q702" t="s">
        <v>288</v>
      </c>
      <c r="R702" t="s">
        <v>298</v>
      </c>
      <c r="S702">
        <v>1</v>
      </c>
    </row>
    <row r="703" spans="1:19" x14ac:dyDescent="0.3">
      <c r="A703" t="s">
        <v>76</v>
      </c>
      <c r="B703" s="2">
        <v>45370</v>
      </c>
      <c r="C703" t="s">
        <v>280</v>
      </c>
      <c r="D703" t="s">
        <v>242</v>
      </c>
      <c r="E703">
        <v>3</v>
      </c>
      <c r="F703">
        <v>180</v>
      </c>
      <c r="G703">
        <v>90</v>
      </c>
      <c r="H703">
        <v>12</v>
      </c>
      <c r="I703">
        <v>30</v>
      </c>
      <c r="J703">
        <v>582</v>
      </c>
      <c r="K703" t="s">
        <v>256</v>
      </c>
      <c r="L703" t="s">
        <v>280</v>
      </c>
      <c r="M703" t="s">
        <v>267</v>
      </c>
      <c r="N703" t="s">
        <v>280</v>
      </c>
      <c r="O703">
        <v>270</v>
      </c>
      <c r="P703">
        <v>46.4</v>
      </c>
      <c r="Q703" t="s">
        <v>288</v>
      </c>
      <c r="R703" t="s">
        <v>298</v>
      </c>
      <c r="S703">
        <v>1</v>
      </c>
    </row>
    <row r="704" spans="1:19" x14ac:dyDescent="0.3">
      <c r="A704" t="s">
        <v>76</v>
      </c>
      <c r="B704" s="2">
        <v>45370</v>
      </c>
      <c r="C704" t="s">
        <v>280</v>
      </c>
      <c r="D704" t="s">
        <v>242</v>
      </c>
      <c r="E704">
        <v>3</v>
      </c>
      <c r="F704">
        <v>120</v>
      </c>
      <c r="G704">
        <v>90</v>
      </c>
      <c r="H704">
        <v>12</v>
      </c>
      <c r="I704">
        <v>30</v>
      </c>
      <c r="J704">
        <v>402</v>
      </c>
      <c r="K704" t="s">
        <v>256</v>
      </c>
      <c r="L704" t="s">
        <v>280</v>
      </c>
      <c r="M704" t="s">
        <v>267</v>
      </c>
      <c r="N704" t="s">
        <v>280</v>
      </c>
      <c r="O704">
        <v>90</v>
      </c>
      <c r="P704">
        <v>22.4</v>
      </c>
      <c r="Q704" t="s">
        <v>289</v>
      </c>
      <c r="R704" t="s">
        <v>298</v>
      </c>
      <c r="S704">
        <v>1</v>
      </c>
    </row>
    <row r="705" spans="1:19" x14ac:dyDescent="0.3">
      <c r="A705" t="s">
        <v>76</v>
      </c>
      <c r="B705" s="2">
        <v>45370</v>
      </c>
      <c r="C705" t="s">
        <v>280</v>
      </c>
      <c r="D705" t="s">
        <v>242</v>
      </c>
      <c r="E705">
        <v>3</v>
      </c>
      <c r="F705">
        <v>180</v>
      </c>
      <c r="G705">
        <v>90</v>
      </c>
      <c r="H705">
        <v>12</v>
      </c>
      <c r="I705">
        <v>30</v>
      </c>
      <c r="J705">
        <v>582</v>
      </c>
      <c r="K705" t="s">
        <v>256</v>
      </c>
      <c r="L705" t="s">
        <v>280</v>
      </c>
      <c r="M705" t="s">
        <v>267</v>
      </c>
      <c r="N705" t="s">
        <v>280</v>
      </c>
      <c r="O705">
        <v>270</v>
      </c>
      <c r="P705">
        <v>46.4</v>
      </c>
      <c r="Q705" t="s">
        <v>288</v>
      </c>
      <c r="R705" t="s">
        <v>298</v>
      </c>
      <c r="S705">
        <v>1</v>
      </c>
    </row>
    <row r="706" spans="1:19" x14ac:dyDescent="0.3">
      <c r="A706" t="s">
        <v>76</v>
      </c>
      <c r="B706" s="2">
        <v>45370</v>
      </c>
      <c r="C706" t="s">
        <v>280</v>
      </c>
      <c r="D706" t="s">
        <v>242</v>
      </c>
      <c r="E706">
        <v>3</v>
      </c>
      <c r="F706">
        <v>180</v>
      </c>
      <c r="G706">
        <v>90</v>
      </c>
      <c r="H706">
        <v>12</v>
      </c>
      <c r="I706">
        <v>30</v>
      </c>
      <c r="J706">
        <v>582</v>
      </c>
      <c r="K706" t="s">
        <v>256</v>
      </c>
      <c r="L706" t="s">
        <v>280</v>
      </c>
      <c r="M706" t="s">
        <v>267</v>
      </c>
      <c r="N706" t="s">
        <v>280</v>
      </c>
      <c r="O706">
        <v>270</v>
      </c>
      <c r="P706">
        <v>46.4</v>
      </c>
      <c r="Q706" t="s">
        <v>288</v>
      </c>
      <c r="R706" t="s">
        <v>298</v>
      </c>
      <c r="S706">
        <v>1</v>
      </c>
    </row>
    <row r="707" spans="1:19" x14ac:dyDescent="0.3">
      <c r="A707" t="s">
        <v>76</v>
      </c>
      <c r="B707" s="2">
        <v>45370</v>
      </c>
      <c r="C707" t="s">
        <v>280</v>
      </c>
      <c r="D707" t="s">
        <v>242</v>
      </c>
      <c r="E707">
        <v>3</v>
      </c>
      <c r="F707">
        <v>180</v>
      </c>
      <c r="G707">
        <v>90</v>
      </c>
      <c r="H707">
        <v>12</v>
      </c>
      <c r="I707">
        <v>30</v>
      </c>
      <c r="J707">
        <v>582</v>
      </c>
      <c r="K707" t="s">
        <v>256</v>
      </c>
      <c r="L707" t="s">
        <v>280</v>
      </c>
      <c r="M707" t="s">
        <v>267</v>
      </c>
      <c r="N707" t="s">
        <v>280</v>
      </c>
      <c r="O707">
        <v>270</v>
      </c>
      <c r="P707">
        <v>46.4</v>
      </c>
      <c r="Q707" t="s">
        <v>288</v>
      </c>
      <c r="R707" t="s">
        <v>298</v>
      </c>
      <c r="S707">
        <v>1</v>
      </c>
    </row>
    <row r="708" spans="1:19" x14ac:dyDescent="0.3">
      <c r="A708" t="s">
        <v>76</v>
      </c>
      <c r="B708" s="2">
        <v>45370</v>
      </c>
      <c r="C708" t="s">
        <v>280</v>
      </c>
      <c r="D708" t="s">
        <v>242</v>
      </c>
      <c r="E708">
        <v>3</v>
      </c>
      <c r="F708">
        <v>150</v>
      </c>
      <c r="G708">
        <v>90</v>
      </c>
      <c r="H708">
        <v>12</v>
      </c>
      <c r="I708">
        <v>30</v>
      </c>
      <c r="J708">
        <v>492</v>
      </c>
      <c r="K708" t="s">
        <v>256</v>
      </c>
      <c r="L708" t="s">
        <v>280</v>
      </c>
      <c r="M708" t="s">
        <v>267</v>
      </c>
      <c r="N708" t="s">
        <v>280</v>
      </c>
      <c r="O708">
        <v>180</v>
      </c>
      <c r="P708">
        <v>36.6</v>
      </c>
      <c r="Q708" t="s">
        <v>288</v>
      </c>
      <c r="R708" t="s">
        <v>298</v>
      </c>
      <c r="S708">
        <v>1</v>
      </c>
    </row>
    <row r="709" spans="1:19" x14ac:dyDescent="0.3">
      <c r="A709" t="s">
        <v>76</v>
      </c>
      <c r="B709" s="2">
        <v>45370</v>
      </c>
      <c r="C709" t="s">
        <v>280</v>
      </c>
      <c r="D709" t="s">
        <v>242</v>
      </c>
      <c r="E709">
        <v>3</v>
      </c>
      <c r="F709">
        <v>150</v>
      </c>
      <c r="G709">
        <v>90</v>
      </c>
      <c r="H709">
        <v>12</v>
      </c>
      <c r="I709">
        <v>30</v>
      </c>
      <c r="J709">
        <v>492</v>
      </c>
      <c r="K709" t="s">
        <v>256</v>
      </c>
      <c r="L709" t="s">
        <v>280</v>
      </c>
      <c r="M709" t="s">
        <v>267</v>
      </c>
      <c r="N709" t="s">
        <v>280</v>
      </c>
      <c r="O709">
        <v>180</v>
      </c>
      <c r="P709">
        <v>36.6</v>
      </c>
      <c r="Q709" t="s">
        <v>288</v>
      </c>
      <c r="R709" t="s">
        <v>298</v>
      </c>
      <c r="S709">
        <v>1</v>
      </c>
    </row>
    <row r="710" spans="1:19" x14ac:dyDescent="0.3">
      <c r="A710" t="s">
        <v>76</v>
      </c>
      <c r="B710" s="2">
        <v>45370</v>
      </c>
      <c r="C710" t="s">
        <v>280</v>
      </c>
      <c r="D710" t="s">
        <v>242</v>
      </c>
      <c r="E710">
        <v>3</v>
      </c>
      <c r="F710">
        <v>150</v>
      </c>
      <c r="G710">
        <v>90</v>
      </c>
      <c r="H710">
        <v>12</v>
      </c>
      <c r="I710">
        <v>30</v>
      </c>
      <c r="J710">
        <v>492</v>
      </c>
      <c r="K710" t="s">
        <v>256</v>
      </c>
      <c r="L710" t="s">
        <v>280</v>
      </c>
      <c r="M710" t="s">
        <v>267</v>
      </c>
      <c r="N710" t="s">
        <v>280</v>
      </c>
      <c r="O710">
        <v>180</v>
      </c>
      <c r="P710">
        <v>36.6</v>
      </c>
      <c r="Q710" t="s">
        <v>288</v>
      </c>
      <c r="R710" t="s">
        <v>298</v>
      </c>
      <c r="S710">
        <v>1</v>
      </c>
    </row>
    <row r="711" spans="1:19" x14ac:dyDescent="0.3">
      <c r="A711" t="s">
        <v>76</v>
      </c>
      <c r="B711" s="2">
        <v>45370</v>
      </c>
      <c r="C711" t="s">
        <v>280</v>
      </c>
      <c r="D711" t="s">
        <v>242</v>
      </c>
      <c r="E711">
        <v>3</v>
      </c>
      <c r="F711">
        <v>150</v>
      </c>
      <c r="G711">
        <v>90</v>
      </c>
      <c r="H711">
        <v>12</v>
      </c>
      <c r="I711">
        <v>30</v>
      </c>
      <c r="J711">
        <v>492</v>
      </c>
      <c r="K711" t="s">
        <v>256</v>
      </c>
      <c r="L711" t="s">
        <v>280</v>
      </c>
      <c r="M711" t="s">
        <v>267</v>
      </c>
      <c r="N711" t="s">
        <v>280</v>
      </c>
      <c r="O711">
        <v>180</v>
      </c>
      <c r="P711">
        <v>36.6</v>
      </c>
      <c r="Q711" t="s">
        <v>288</v>
      </c>
      <c r="R711" t="s">
        <v>298</v>
      </c>
      <c r="S711">
        <v>1</v>
      </c>
    </row>
    <row r="712" spans="1:19" x14ac:dyDescent="0.3">
      <c r="A712" t="s">
        <v>76</v>
      </c>
      <c r="B712" s="2">
        <v>45370</v>
      </c>
      <c r="C712" t="s">
        <v>280</v>
      </c>
      <c r="D712" t="s">
        <v>242</v>
      </c>
      <c r="E712">
        <v>3</v>
      </c>
      <c r="F712">
        <v>180</v>
      </c>
      <c r="G712">
        <v>90</v>
      </c>
      <c r="H712">
        <v>12</v>
      </c>
      <c r="I712">
        <v>30</v>
      </c>
      <c r="J712">
        <v>582</v>
      </c>
      <c r="K712" t="s">
        <v>256</v>
      </c>
      <c r="L712" t="s">
        <v>280</v>
      </c>
      <c r="M712" t="s">
        <v>267</v>
      </c>
      <c r="N712" t="s">
        <v>280</v>
      </c>
      <c r="O712">
        <v>270</v>
      </c>
      <c r="P712">
        <v>46.4</v>
      </c>
      <c r="Q712" t="s">
        <v>288</v>
      </c>
      <c r="R712" t="s">
        <v>298</v>
      </c>
      <c r="S712">
        <v>1</v>
      </c>
    </row>
    <row r="713" spans="1:19" x14ac:dyDescent="0.3">
      <c r="A713" t="s">
        <v>76</v>
      </c>
      <c r="B713" s="2">
        <v>45370</v>
      </c>
      <c r="C713" t="s">
        <v>280</v>
      </c>
      <c r="D713" t="s">
        <v>242</v>
      </c>
      <c r="E713">
        <v>3</v>
      </c>
      <c r="F713">
        <v>120</v>
      </c>
      <c r="G713">
        <v>90</v>
      </c>
      <c r="H713">
        <v>12</v>
      </c>
      <c r="I713">
        <v>30</v>
      </c>
      <c r="J713">
        <v>402</v>
      </c>
      <c r="K713" t="s">
        <v>256</v>
      </c>
      <c r="L713" t="s">
        <v>280</v>
      </c>
      <c r="M713" t="s">
        <v>267</v>
      </c>
      <c r="N713" t="s">
        <v>280</v>
      </c>
      <c r="O713">
        <v>90</v>
      </c>
      <c r="P713">
        <v>22.4</v>
      </c>
      <c r="Q713" t="s">
        <v>289</v>
      </c>
      <c r="R713" t="s">
        <v>298</v>
      </c>
      <c r="S713">
        <v>1</v>
      </c>
    </row>
    <row r="714" spans="1:19" x14ac:dyDescent="0.3">
      <c r="A714" t="s">
        <v>107</v>
      </c>
      <c r="B714" s="2">
        <v>45370</v>
      </c>
      <c r="C714" t="s">
        <v>240</v>
      </c>
      <c r="D714" t="s">
        <v>245</v>
      </c>
      <c r="E714">
        <v>1</v>
      </c>
      <c r="F714">
        <v>120</v>
      </c>
      <c r="G714">
        <v>50</v>
      </c>
      <c r="H714">
        <v>0</v>
      </c>
      <c r="I714">
        <v>30</v>
      </c>
      <c r="J714">
        <v>150</v>
      </c>
      <c r="K714" t="s">
        <v>256</v>
      </c>
      <c r="L714" t="s">
        <v>259</v>
      </c>
      <c r="M714" t="s">
        <v>268</v>
      </c>
      <c r="N714" t="s">
        <v>281</v>
      </c>
      <c r="O714">
        <v>70</v>
      </c>
      <c r="P714">
        <v>46.7</v>
      </c>
      <c r="Q714" t="s">
        <v>288</v>
      </c>
      <c r="R714" t="s">
        <v>298</v>
      </c>
      <c r="S714">
        <v>1</v>
      </c>
    </row>
    <row r="715" spans="1:19" x14ac:dyDescent="0.3">
      <c r="A715" t="s">
        <v>107</v>
      </c>
      <c r="B715" s="2">
        <v>45370</v>
      </c>
      <c r="C715" t="s">
        <v>240</v>
      </c>
      <c r="D715" t="s">
        <v>245</v>
      </c>
      <c r="E715">
        <v>1</v>
      </c>
      <c r="F715">
        <v>150</v>
      </c>
      <c r="G715">
        <v>50</v>
      </c>
      <c r="H715">
        <v>0</v>
      </c>
      <c r="I715">
        <v>30</v>
      </c>
      <c r="J715">
        <v>180</v>
      </c>
      <c r="K715" t="s">
        <v>256</v>
      </c>
      <c r="L715" t="s">
        <v>259</v>
      </c>
      <c r="M715" t="s">
        <v>268</v>
      </c>
      <c r="N715" t="s">
        <v>281</v>
      </c>
      <c r="O715">
        <v>100</v>
      </c>
      <c r="P715">
        <v>55.6</v>
      </c>
      <c r="Q715" t="s">
        <v>288</v>
      </c>
      <c r="R715" t="s">
        <v>298</v>
      </c>
      <c r="S715">
        <v>1</v>
      </c>
    </row>
    <row r="716" spans="1:19" x14ac:dyDescent="0.3">
      <c r="A716" t="s">
        <v>107</v>
      </c>
      <c r="B716" s="2">
        <v>45370</v>
      </c>
      <c r="C716" t="s">
        <v>240</v>
      </c>
      <c r="D716" t="s">
        <v>245</v>
      </c>
      <c r="E716">
        <v>1</v>
      </c>
      <c r="F716">
        <v>180</v>
      </c>
      <c r="G716">
        <v>50</v>
      </c>
      <c r="H716">
        <v>0</v>
      </c>
      <c r="I716">
        <v>30</v>
      </c>
      <c r="J716">
        <v>210</v>
      </c>
      <c r="K716" t="s">
        <v>256</v>
      </c>
      <c r="L716" t="s">
        <v>259</v>
      </c>
      <c r="M716" t="s">
        <v>268</v>
      </c>
      <c r="N716" t="s">
        <v>281</v>
      </c>
      <c r="O716">
        <v>130</v>
      </c>
      <c r="P716">
        <v>61.9</v>
      </c>
      <c r="Q716" t="s">
        <v>288</v>
      </c>
      <c r="R716" t="s">
        <v>298</v>
      </c>
      <c r="S716">
        <v>1</v>
      </c>
    </row>
    <row r="717" spans="1:19" x14ac:dyDescent="0.3">
      <c r="A717" t="s">
        <v>107</v>
      </c>
      <c r="B717" s="2">
        <v>45370</v>
      </c>
      <c r="C717" t="s">
        <v>240</v>
      </c>
      <c r="D717" t="s">
        <v>245</v>
      </c>
      <c r="E717">
        <v>1</v>
      </c>
      <c r="F717">
        <v>200</v>
      </c>
      <c r="G717">
        <v>50</v>
      </c>
      <c r="H717">
        <v>0</v>
      </c>
      <c r="I717">
        <v>30</v>
      </c>
      <c r="J717">
        <v>230</v>
      </c>
      <c r="K717" t="s">
        <v>256</v>
      </c>
      <c r="L717" t="s">
        <v>259</v>
      </c>
      <c r="M717" t="s">
        <v>268</v>
      </c>
      <c r="N717" t="s">
        <v>281</v>
      </c>
      <c r="O717">
        <v>150</v>
      </c>
      <c r="P717">
        <v>65.2</v>
      </c>
      <c r="Q717" t="s">
        <v>288</v>
      </c>
      <c r="R717" t="s">
        <v>298</v>
      </c>
      <c r="S717">
        <v>1</v>
      </c>
    </row>
    <row r="718" spans="1:19" x14ac:dyDescent="0.3">
      <c r="A718" t="s">
        <v>107</v>
      </c>
      <c r="B718" s="2">
        <v>45370</v>
      </c>
      <c r="C718" t="s">
        <v>240</v>
      </c>
      <c r="D718" t="s">
        <v>245</v>
      </c>
      <c r="E718">
        <v>1</v>
      </c>
      <c r="F718">
        <v>200</v>
      </c>
      <c r="G718">
        <v>50</v>
      </c>
      <c r="H718">
        <v>0</v>
      </c>
      <c r="I718">
        <v>30</v>
      </c>
      <c r="J718">
        <v>230</v>
      </c>
      <c r="K718" t="s">
        <v>256</v>
      </c>
      <c r="L718" t="s">
        <v>259</v>
      </c>
      <c r="M718" t="s">
        <v>268</v>
      </c>
      <c r="N718" t="s">
        <v>281</v>
      </c>
      <c r="O718">
        <v>150</v>
      </c>
      <c r="P718">
        <v>65.2</v>
      </c>
      <c r="Q718" t="s">
        <v>288</v>
      </c>
      <c r="R718" t="s">
        <v>298</v>
      </c>
      <c r="S718">
        <v>1</v>
      </c>
    </row>
    <row r="719" spans="1:19" x14ac:dyDescent="0.3">
      <c r="A719" t="s">
        <v>107</v>
      </c>
      <c r="B719" s="2">
        <v>45370</v>
      </c>
      <c r="C719" t="s">
        <v>240</v>
      </c>
      <c r="D719" t="s">
        <v>245</v>
      </c>
      <c r="E719">
        <v>1</v>
      </c>
      <c r="F719">
        <v>120</v>
      </c>
      <c r="G719">
        <v>50</v>
      </c>
      <c r="H719">
        <v>0</v>
      </c>
      <c r="I719">
        <v>30</v>
      </c>
      <c r="J719">
        <v>150</v>
      </c>
      <c r="K719" t="s">
        <v>256</v>
      </c>
      <c r="L719" t="s">
        <v>259</v>
      </c>
      <c r="M719" t="s">
        <v>268</v>
      </c>
      <c r="N719" t="s">
        <v>281</v>
      </c>
      <c r="O719">
        <v>70</v>
      </c>
      <c r="P719">
        <v>46.7</v>
      </c>
      <c r="Q719" t="s">
        <v>288</v>
      </c>
      <c r="R719" t="s">
        <v>298</v>
      </c>
      <c r="S719">
        <v>1</v>
      </c>
    </row>
    <row r="720" spans="1:19" x14ac:dyDescent="0.3">
      <c r="A720" t="s">
        <v>107</v>
      </c>
      <c r="B720" s="2">
        <v>45370</v>
      </c>
      <c r="C720" t="s">
        <v>240</v>
      </c>
      <c r="D720" t="s">
        <v>245</v>
      </c>
      <c r="E720">
        <v>1</v>
      </c>
      <c r="F720">
        <v>120</v>
      </c>
      <c r="G720">
        <v>50</v>
      </c>
      <c r="H720">
        <v>0</v>
      </c>
      <c r="I720">
        <v>30</v>
      </c>
      <c r="J720">
        <v>150</v>
      </c>
      <c r="K720" t="s">
        <v>256</v>
      </c>
      <c r="L720" t="s">
        <v>259</v>
      </c>
      <c r="M720" t="s">
        <v>268</v>
      </c>
      <c r="N720" t="s">
        <v>281</v>
      </c>
      <c r="O720">
        <v>70</v>
      </c>
      <c r="P720">
        <v>46.7</v>
      </c>
      <c r="Q720" t="s">
        <v>288</v>
      </c>
      <c r="R720" t="s">
        <v>298</v>
      </c>
      <c r="S720">
        <v>1</v>
      </c>
    </row>
    <row r="721" spans="1:19" x14ac:dyDescent="0.3">
      <c r="A721" t="s">
        <v>107</v>
      </c>
      <c r="B721" s="2">
        <v>45370</v>
      </c>
      <c r="C721" t="s">
        <v>240</v>
      </c>
      <c r="D721" t="s">
        <v>245</v>
      </c>
      <c r="E721">
        <v>1</v>
      </c>
      <c r="F721">
        <v>150</v>
      </c>
      <c r="G721">
        <v>50</v>
      </c>
      <c r="H721">
        <v>0</v>
      </c>
      <c r="I721">
        <v>30</v>
      </c>
      <c r="J721">
        <v>180</v>
      </c>
      <c r="K721" t="s">
        <v>256</v>
      </c>
      <c r="L721" t="s">
        <v>259</v>
      </c>
      <c r="M721" t="s">
        <v>268</v>
      </c>
      <c r="N721" t="s">
        <v>281</v>
      </c>
      <c r="O721">
        <v>100</v>
      </c>
      <c r="P721">
        <v>55.6</v>
      </c>
      <c r="Q721" t="s">
        <v>288</v>
      </c>
      <c r="R721" t="s">
        <v>298</v>
      </c>
      <c r="S721">
        <v>1</v>
      </c>
    </row>
    <row r="722" spans="1:19" x14ac:dyDescent="0.3">
      <c r="A722" t="s">
        <v>107</v>
      </c>
      <c r="B722" s="2">
        <v>45370</v>
      </c>
      <c r="C722" t="s">
        <v>240</v>
      </c>
      <c r="D722" t="s">
        <v>245</v>
      </c>
      <c r="E722">
        <v>1</v>
      </c>
      <c r="F722">
        <v>180</v>
      </c>
      <c r="G722">
        <v>50</v>
      </c>
      <c r="H722">
        <v>0</v>
      </c>
      <c r="I722">
        <v>30</v>
      </c>
      <c r="J722">
        <v>210</v>
      </c>
      <c r="K722" t="s">
        <v>256</v>
      </c>
      <c r="L722" t="s">
        <v>259</v>
      </c>
      <c r="M722" t="s">
        <v>268</v>
      </c>
      <c r="N722" t="s">
        <v>281</v>
      </c>
      <c r="O722">
        <v>130</v>
      </c>
      <c r="P722">
        <v>61.9</v>
      </c>
      <c r="Q722" t="s">
        <v>288</v>
      </c>
      <c r="R722" t="s">
        <v>298</v>
      </c>
      <c r="S722">
        <v>1</v>
      </c>
    </row>
    <row r="723" spans="1:19" x14ac:dyDescent="0.3">
      <c r="A723" t="s">
        <v>107</v>
      </c>
      <c r="B723" s="2">
        <v>45370</v>
      </c>
      <c r="C723" t="s">
        <v>240</v>
      </c>
      <c r="D723" t="s">
        <v>245</v>
      </c>
      <c r="E723">
        <v>1</v>
      </c>
      <c r="F723">
        <v>180</v>
      </c>
      <c r="G723">
        <v>50</v>
      </c>
      <c r="H723">
        <v>0</v>
      </c>
      <c r="I723">
        <v>30</v>
      </c>
      <c r="J723">
        <v>210</v>
      </c>
      <c r="K723" t="s">
        <v>256</v>
      </c>
      <c r="L723" t="s">
        <v>259</v>
      </c>
      <c r="M723" t="s">
        <v>268</v>
      </c>
      <c r="N723" t="s">
        <v>281</v>
      </c>
      <c r="O723">
        <v>130</v>
      </c>
      <c r="P723">
        <v>61.9</v>
      </c>
      <c r="Q723" t="s">
        <v>288</v>
      </c>
      <c r="R723" t="s">
        <v>298</v>
      </c>
      <c r="S723">
        <v>1</v>
      </c>
    </row>
    <row r="724" spans="1:19" x14ac:dyDescent="0.3">
      <c r="A724" t="s">
        <v>107</v>
      </c>
      <c r="B724" s="2">
        <v>45370</v>
      </c>
      <c r="C724" t="s">
        <v>240</v>
      </c>
      <c r="D724" t="s">
        <v>245</v>
      </c>
      <c r="E724">
        <v>1</v>
      </c>
      <c r="F724">
        <v>200</v>
      </c>
      <c r="G724">
        <v>50</v>
      </c>
      <c r="H724">
        <v>0</v>
      </c>
      <c r="I724">
        <v>30</v>
      </c>
      <c r="J724">
        <v>230</v>
      </c>
      <c r="K724" t="s">
        <v>256</v>
      </c>
      <c r="L724" t="s">
        <v>259</v>
      </c>
      <c r="M724" t="s">
        <v>268</v>
      </c>
      <c r="N724" t="s">
        <v>281</v>
      </c>
      <c r="O724">
        <v>150</v>
      </c>
      <c r="P724">
        <v>65.2</v>
      </c>
      <c r="Q724" t="s">
        <v>288</v>
      </c>
      <c r="R724" t="s">
        <v>298</v>
      </c>
      <c r="S724">
        <v>1</v>
      </c>
    </row>
    <row r="725" spans="1:19" x14ac:dyDescent="0.3">
      <c r="A725" t="s">
        <v>107</v>
      </c>
      <c r="B725" s="2">
        <v>45370</v>
      </c>
      <c r="C725" t="s">
        <v>240</v>
      </c>
      <c r="D725" t="s">
        <v>245</v>
      </c>
      <c r="E725">
        <v>1</v>
      </c>
      <c r="F725">
        <v>120</v>
      </c>
      <c r="G725">
        <v>50</v>
      </c>
      <c r="H725">
        <v>0</v>
      </c>
      <c r="I725">
        <v>30</v>
      </c>
      <c r="J725">
        <v>150</v>
      </c>
      <c r="K725" t="s">
        <v>256</v>
      </c>
      <c r="L725" t="s">
        <v>259</v>
      </c>
      <c r="M725" t="s">
        <v>268</v>
      </c>
      <c r="N725" t="s">
        <v>281</v>
      </c>
      <c r="O725">
        <v>70</v>
      </c>
      <c r="P725">
        <v>46.7</v>
      </c>
      <c r="Q725" t="s">
        <v>288</v>
      </c>
      <c r="R725" t="s">
        <v>298</v>
      </c>
      <c r="S725">
        <v>1</v>
      </c>
    </row>
    <row r="726" spans="1:19" x14ac:dyDescent="0.3">
      <c r="A726" t="s">
        <v>107</v>
      </c>
      <c r="B726" s="2">
        <v>45370</v>
      </c>
      <c r="C726" t="s">
        <v>240</v>
      </c>
      <c r="D726" t="s">
        <v>245</v>
      </c>
      <c r="E726">
        <v>1</v>
      </c>
      <c r="F726">
        <v>180</v>
      </c>
      <c r="G726">
        <v>50</v>
      </c>
      <c r="H726">
        <v>0</v>
      </c>
      <c r="I726">
        <v>30</v>
      </c>
      <c r="J726">
        <v>210</v>
      </c>
      <c r="K726" t="s">
        <v>256</v>
      </c>
      <c r="L726" t="s">
        <v>259</v>
      </c>
      <c r="M726" t="s">
        <v>268</v>
      </c>
      <c r="N726" t="s">
        <v>281</v>
      </c>
      <c r="O726">
        <v>130</v>
      </c>
      <c r="P726">
        <v>61.9</v>
      </c>
      <c r="Q726" t="s">
        <v>288</v>
      </c>
      <c r="R726" t="s">
        <v>298</v>
      </c>
      <c r="S726">
        <v>1</v>
      </c>
    </row>
    <row r="727" spans="1:19" x14ac:dyDescent="0.3">
      <c r="A727" t="s">
        <v>107</v>
      </c>
      <c r="B727" s="2">
        <v>45370</v>
      </c>
      <c r="C727" t="s">
        <v>240</v>
      </c>
      <c r="D727" t="s">
        <v>245</v>
      </c>
      <c r="E727">
        <v>1</v>
      </c>
      <c r="F727">
        <v>200</v>
      </c>
      <c r="G727">
        <v>50</v>
      </c>
      <c r="H727">
        <v>0</v>
      </c>
      <c r="I727">
        <v>30</v>
      </c>
      <c r="J727">
        <v>230</v>
      </c>
      <c r="K727" t="s">
        <v>256</v>
      </c>
      <c r="L727" t="s">
        <v>259</v>
      </c>
      <c r="M727" t="s">
        <v>268</v>
      </c>
      <c r="N727" t="s">
        <v>281</v>
      </c>
      <c r="O727">
        <v>150</v>
      </c>
      <c r="P727">
        <v>65.2</v>
      </c>
      <c r="Q727" t="s">
        <v>288</v>
      </c>
      <c r="R727" t="s">
        <v>298</v>
      </c>
      <c r="S727">
        <v>1</v>
      </c>
    </row>
    <row r="728" spans="1:19" x14ac:dyDescent="0.3">
      <c r="A728" t="s">
        <v>107</v>
      </c>
      <c r="B728" s="2">
        <v>45370</v>
      </c>
      <c r="C728" t="s">
        <v>240</v>
      </c>
      <c r="D728" t="s">
        <v>245</v>
      </c>
      <c r="E728">
        <v>1</v>
      </c>
      <c r="F728">
        <v>150</v>
      </c>
      <c r="G728">
        <v>50</v>
      </c>
      <c r="H728">
        <v>0</v>
      </c>
      <c r="I728">
        <v>30</v>
      </c>
      <c r="J728">
        <v>180</v>
      </c>
      <c r="K728" t="s">
        <v>256</v>
      </c>
      <c r="L728" t="s">
        <v>259</v>
      </c>
      <c r="M728" t="s">
        <v>268</v>
      </c>
      <c r="N728" t="s">
        <v>281</v>
      </c>
      <c r="O728">
        <v>100</v>
      </c>
      <c r="P728">
        <v>55.6</v>
      </c>
      <c r="Q728" t="s">
        <v>288</v>
      </c>
      <c r="R728" t="s">
        <v>298</v>
      </c>
      <c r="S728">
        <v>1</v>
      </c>
    </row>
    <row r="729" spans="1:19" x14ac:dyDescent="0.3">
      <c r="A729" t="s">
        <v>107</v>
      </c>
      <c r="B729" s="2">
        <v>45370</v>
      </c>
      <c r="C729" t="s">
        <v>240</v>
      </c>
      <c r="D729" t="s">
        <v>245</v>
      </c>
      <c r="E729">
        <v>1</v>
      </c>
      <c r="F729">
        <v>200</v>
      </c>
      <c r="G729">
        <v>50</v>
      </c>
      <c r="H729">
        <v>0</v>
      </c>
      <c r="I729">
        <v>30</v>
      </c>
      <c r="J729">
        <v>230</v>
      </c>
      <c r="K729" t="s">
        <v>256</v>
      </c>
      <c r="L729" t="s">
        <v>259</v>
      </c>
      <c r="M729" t="s">
        <v>268</v>
      </c>
      <c r="N729" t="s">
        <v>281</v>
      </c>
      <c r="O729">
        <v>150</v>
      </c>
      <c r="P729">
        <v>65.2</v>
      </c>
      <c r="Q729" t="s">
        <v>288</v>
      </c>
      <c r="R729" t="s">
        <v>298</v>
      </c>
      <c r="S729">
        <v>1</v>
      </c>
    </row>
    <row r="730" spans="1:19" x14ac:dyDescent="0.3">
      <c r="A730" t="s">
        <v>107</v>
      </c>
      <c r="B730" s="2">
        <v>45370</v>
      </c>
      <c r="C730" t="s">
        <v>240</v>
      </c>
      <c r="D730" t="s">
        <v>245</v>
      </c>
      <c r="E730">
        <v>1</v>
      </c>
      <c r="F730">
        <v>200</v>
      </c>
      <c r="G730">
        <v>50</v>
      </c>
      <c r="H730">
        <v>0</v>
      </c>
      <c r="I730">
        <v>30</v>
      </c>
      <c r="J730">
        <v>230</v>
      </c>
      <c r="K730" t="s">
        <v>256</v>
      </c>
      <c r="L730" t="s">
        <v>259</v>
      </c>
      <c r="M730" t="s">
        <v>268</v>
      </c>
      <c r="N730" t="s">
        <v>281</v>
      </c>
      <c r="O730">
        <v>150</v>
      </c>
      <c r="P730">
        <v>65.2</v>
      </c>
      <c r="Q730" t="s">
        <v>288</v>
      </c>
      <c r="R730" t="s">
        <v>298</v>
      </c>
      <c r="S730">
        <v>1</v>
      </c>
    </row>
    <row r="731" spans="1:19" x14ac:dyDescent="0.3">
      <c r="A731" t="s">
        <v>107</v>
      </c>
      <c r="B731" s="2">
        <v>45370</v>
      </c>
      <c r="C731" t="s">
        <v>240</v>
      </c>
      <c r="D731" t="s">
        <v>245</v>
      </c>
      <c r="E731">
        <v>1</v>
      </c>
      <c r="F731">
        <v>150</v>
      </c>
      <c r="G731">
        <v>50</v>
      </c>
      <c r="H731">
        <v>0</v>
      </c>
      <c r="I731">
        <v>30</v>
      </c>
      <c r="J731">
        <v>180</v>
      </c>
      <c r="K731" t="s">
        <v>256</v>
      </c>
      <c r="L731" t="s">
        <v>259</v>
      </c>
      <c r="M731" t="s">
        <v>268</v>
      </c>
      <c r="N731" t="s">
        <v>281</v>
      </c>
      <c r="O731">
        <v>100</v>
      </c>
      <c r="P731">
        <v>55.6</v>
      </c>
      <c r="Q731" t="s">
        <v>288</v>
      </c>
      <c r="R731" t="s">
        <v>298</v>
      </c>
      <c r="S731">
        <v>1</v>
      </c>
    </row>
    <row r="732" spans="1:19" x14ac:dyDescent="0.3">
      <c r="A732" t="s">
        <v>107</v>
      </c>
      <c r="B732" s="2">
        <v>45370</v>
      </c>
      <c r="C732" t="s">
        <v>240</v>
      </c>
      <c r="D732" t="s">
        <v>245</v>
      </c>
      <c r="E732">
        <v>1</v>
      </c>
      <c r="F732">
        <v>150</v>
      </c>
      <c r="G732">
        <v>50</v>
      </c>
      <c r="H732">
        <v>0</v>
      </c>
      <c r="I732">
        <v>30</v>
      </c>
      <c r="J732">
        <v>180</v>
      </c>
      <c r="K732" t="s">
        <v>256</v>
      </c>
      <c r="L732" t="s">
        <v>259</v>
      </c>
      <c r="M732" t="s">
        <v>268</v>
      </c>
      <c r="N732" t="s">
        <v>281</v>
      </c>
      <c r="O732">
        <v>100</v>
      </c>
      <c r="P732">
        <v>55.6</v>
      </c>
      <c r="Q732" t="s">
        <v>288</v>
      </c>
      <c r="R732" t="s">
        <v>298</v>
      </c>
      <c r="S732">
        <v>1</v>
      </c>
    </row>
    <row r="733" spans="1:19" x14ac:dyDescent="0.3">
      <c r="A733" t="s">
        <v>107</v>
      </c>
      <c r="B733" s="2">
        <v>45370</v>
      </c>
      <c r="C733" t="s">
        <v>240</v>
      </c>
      <c r="D733" t="s">
        <v>245</v>
      </c>
      <c r="E733">
        <v>1</v>
      </c>
      <c r="F733">
        <v>200</v>
      </c>
      <c r="G733">
        <v>50</v>
      </c>
      <c r="H733">
        <v>0</v>
      </c>
      <c r="I733">
        <v>30</v>
      </c>
      <c r="J733">
        <v>230</v>
      </c>
      <c r="K733" t="s">
        <v>256</v>
      </c>
      <c r="L733" t="s">
        <v>259</v>
      </c>
      <c r="M733" t="s">
        <v>268</v>
      </c>
      <c r="N733" t="s">
        <v>281</v>
      </c>
      <c r="O733">
        <v>150</v>
      </c>
      <c r="P733">
        <v>65.2</v>
      </c>
      <c r="Q733" t="s">
        <v>288</v>
      </c>
      <c r="R733" t="s">
        <v>298</v>
      </c>
      <c r="S733">
        <v>1</v>
      </c>
    </row>
    <row r="734" spans="1:19" x14ac:dyDescent="0.3">
      <c r="A734" t="s">
        <v>107</v>
      </c>
      <c r="B734" s="2">
        <v>45370</v>
      </c>
      <c r="C734" t="s">
        <v>240</v>
      </c>
      <c r="D734" t="s">
        <v>245</v>
      </c>
      <c r="E734">
        <v>1</v>
      </c>
      <c r="F734">
        <v>200</v>
      </c>
      <c r="G734">
        <v>50</v>
      </c>
      <c r="H734">
        <v>0</v>
      </c>
      <c r="I734">
        <v>30</v>
      </c>
      <c r="J734">
        <v>230</v>
      </c>
      <c r="K734" t="s">
        <v>256</v>
      </c>
      <c r="L734" t="s">
        <v>259</v>
      </c>
      <c r="M734" t="s">
        <v>268</v>
      </c>
      <c r="N734" t="s">
        <v>281</v>
      </c>
      <c r="O734">
        <v>150</v>
      </c>
      <c r="P734">
        <v>65.2</v>
      </c>
      <c r="Q734" t="s">
        <v>288</v>
      </c>
      <c r="R734" t="s">
        <v>298</v>
      </c>
      <c r="S734">
        <v>1</v>
      </c>
    </row>
    <row r="735" spans="1:19" x14ac:dyDescent="0.3">
      <c r="A735" t="s">
        <v>107</v>
      </c>
      <c r="B735" s="2">
        <v>45370</v>
      </c>
      <c r="C735" t="s">
        <v>240</v>
      </c>
      <c r="D735" t="s">
        <v>245</v>
      </c>
      <c r="E735">
        <v>1</v>
      </c>
      <c r="F735">
        <v>120</v>
      </c>
      <c r="G735">
        <v>50</v>
      </c>
      <c r="H735">
        <v>0</v>
      </c>
      <c r="I735">
        <v>30</v>
      </c>
      <c r="J735">
        <v>150</v>
      </c>
      <c r="K735" t="s">
        <v>256</v>
      </c>
      <c r="L735" t="s">
        <v>259</v>
      </c>
      <c r="M735" t="s">
        <v>268</v>
      </c>
      <c r="N735" t="s">
        <v>281</v>
      </c>
      <c r="O735">
        <v>70</v>
      </c>
      <c r="P735">
        <v>46.7</v>
      </c>
      <c r="Q735" t="s">
        <v>288</v>
      </c>
      <c r="R735" t="s">
        <v>298</v>
      </c>
      <c r="S735">
        <v>1</v>
      </c>
    </row>
    <row r="736" spans="1:19" x14ac:dyDescent="0.3">
      <c r="A736" t="s">
        <v>107</v>
      </c>
      <c r="B736" s="2">
        <v>45370</v>
      </c>
      <c r="C736" t="s">
        <v>240</v>
      </c>
      <c r="D736" t="s">
        <v>245</v>
      </c>
      <c r="E736">
        <v>1</v>
      </c>
      <c r="F736">
        <v>120</v>
      </c>
      <c r="G736">
        <v>50</v>
      </c>
      <c r="H736">
        <v>0</v>
      </c>
      <c r="I736">
        <v>30</v>
      </c>
      <c r="J736">
        <v>150</v>
      </c>
      <c r="K736" t="s">
        <v>256</v>
      </c>
      <c r="L736" t="s">
        <v>259</v>
      </c>
      <c r="M736" t="s">
        <v>268</v>
      </c>
      <c r="N736" t="s">
        <v>281</v>
      </c>
      <c r="O736">
        <v>70</v>
      </c>
      <c r="P736">
        <v>46.7</v>
      </c>
      <c r="Q736" t="s">
        <v>288</v>
      </c>
      <c r="R736" t="s">
        <v>298</v>
      </c>
      <c r="S736">
        <v>1</v>
      </c>
    </row>
    <row r="737" spans="1:19" x14ac:dyDescent="0.3">
      <c r="A737" t="s">
        <v>107</v>
      </c>
      <c r="B737" s="2">
        <v>45370</v>
      </c>
      <c r="C737" t="s">
        <v>240</v>
      </c>
      <c r="D737" t="s">
        <v>245</v>
      </c>
      <c r="E737">
        <v>1</v>
      </c>
      <c r="F737">
        <v>150</v>
      </c>
      <c r="G737">
        <v>50</v>
      </c>
      <c r="H737">
        <v>0</v>
      </c>
      <c r="I737">
        <v>30</v>
      </c>
      <c r="J737">
        <v>180</v>
      </c>
      <c r="K737" t="s">
        <v>256</v>
      </c>
      <c r="L737" t="s">
        <v>259</v>
      </c>
      <c r="M737" t="s">
        <v>268</v>
      </c>
      <c r="N737" t="s">
        <v>281</v>
      </c>
      <c r="O737">
        <v>100</v>
      </c>
      <c r="P737">
        <v>55.6</v>
      </c>
      <c r="Q737" t="s">
        <v>288</v>
      </c>
      <c r="R737" t="s">
        <v>298</v>
      </c>
      <c r="S737">
        <v>1</v>
      </c>
    </row>
    <row r="738" spans="1:19" x14ac:dyDescent="0.3">
      <c r="A738" t="s">
        <v>107</v>
      </c>
      <c r="B738" s="2">
        <v>45370</v>
      </c>
      <c r="C738" t="s">
        <v>240</v>
      </c>
      <c r="D738" t="s">
        <v>245</v>
      </c>
      <c r="E738">
        <v>1</v>
      </c>
      <c r="F738">
        <v>200</v>
      </c>
      <c r="G738">
        <v>50</v>
      </c>
      <c r="H738">
        <v>0</v>
      </c>
      <c r="I738">
        <v>30</v>
      </c>
      <c r="J738">
        <v>230</v>
      </c>
      <c r="K738" t="s">
        <v>256</v>
      </c>
      <c r="L738" t="s">
        <v>259</v>
      </c>
      <c r="M738" t="s">
        <v>268</v>
      </c>
      <c r="N738" t="s">
        <v>281</v>
      </c>
      <c r="O738">
        <v>150</v>
      </c>
      <c r="P738">
        <v>65.2</v>
      </c>
      <c r="Q738" t="s">
        <v>288</v>
      </c>
      <c r="R738" t="s">
        <v>298</v>
      </c>
      <c r="S738">
        <v>1</v>
      </c>
    </row>
    <row r="739" spans="1:19" x14ac:dyDescent="0.3">
      <c r="A739" t="s">
        <v>107</v>
      </c>
      <c r="B739" s="2">
        <v>45370</v>
      </c>
      <c r="C739" t="s">
        <v>240</v>
      </c>
      <c r="D739" t="s">
        <v>245</v>
      </c>
      <c r="E739">
        <v>1</v>
      </c>
      <c r="F739">
        <v>150</v>
      </c>
      <c r="G739">
        <v>50</v>
      </c>
      <c r="H739">
        <v>0</v>
      </c>
      <c r="I739">
        <v>30</v>
      </c>
      <c r="J739">
        <v>180</v>
      </c>
      <c r="K739" t="s">
        <v>256</v>
      </c>
      <c r="L739" t="s">
        <v>259</v>
      </c>
      <c r="M739" t="s">
        <v>268</v>
      </c>
      <c r="N739" t="s">
        <v>281</v>
      </c>
      <c r="O739">
        <v>100</v>
      </c>
      <c r="P739">
        <v>55.6</v>
      </c>
      <c r="Q739" t="s">
        <v>288</v>
      </c>
      <c r="R739" t="s">
        <v>298</v>
      </c>
      <c r="S739">
        <v>1</v>
      </c>
    </row>
    <row r="740" spans="1:19" x14ac:dyDescent="0.3">
      <c r="A740" t="s">
        <v>107</v>
      </c>
      <c r="B740" s="2">
        <v>45370</v>
      </c>
      <c r="C740" t="s">
        <v>240</v>
      </c>
      <c r="D740" t="s">
        <v>245</v>
      </c>
      <c r="E740">
        <v>1</v>
      </c>
      <c r="F740">
        <v>180</v>
      </c>
      <c r="G740">
        <v>50</v>
      </c>
      <c r="H740">
        <v>0</v>
      </c>
      <c r="I740">
        <v>30</v>
      </c>
      <c r="J740">
        <v>210</v>
      </c>
      <c r="K740" t="s">
        <v>256</v>
      </c>
      <c r="L740" t="s">
        <v>259</v>
      </c>
      <c r="M740" t="s">
        <v>268</v>
      </c>
      <c r="N740" t="s">
        <v>281</v>
      </c>
      <c r="O740">
        <v>130</v>
      </c>
      <c r="P740">
        <v>61.9</v>
      </c>
      <c r="Q740" t="s">
        <v>288</v>
      </c>
      <c r="R740" t="s">
        <v>298</v>
      </c>
      <c r="S740">
        <v>1</v>
      </c>
    </row>
    <row r="741" spans="1:19" x14ac:dyDescent="0.3">
      <c r="A741" t="s">
        <v>123</v>
      </c>
      <c r="B741" s="2">
        <v>45377</v>
      </c>
      <c r="C741" t="s">
        <v>239</v>
      </c>
      <c r="D741" t="s">
        <v>245</v>
      </c>
      <c r="E741">
        <v>1</v>
      </c>
      <c r="F741">
        <v>120</v>
      </c>
      <c r="G741">
        <v>50</v>
      </c>
      <c r="H741">
        <v>12</v>
      </c>
      <c r="I741">
        <v>30</v>
      </c>
      <c r="J741">
        <v>162</v>
      </c>
      <c r="K741" t="s">
        <v>253</v>
      </c>
      <c r="L741" t="s">
        <v>259</v>
      </c>
      <c r="M741" t="s">
        <v>268</v>
      </c>
      <c r="N741" t="s">
        <v>273</v>
      </c>
      <c r="O741">
        <v>70</v>
      </c>
      <c r="P741">
        <v>43.2</v>
      </c>
      <c r="Q741" t="s">
        <v>288</v>
      </c>
      <c r="R741" t="s">
        <v>298</v>
      </c>
      <c r="S741">
        <v>1</v>
      </c>
    </row>
    <row r="742" spans="1:19" x14ac:dyDescent="0.3">
      <c r="A742" t="s">
        <v>123</v>
      </c>
      <c r="B742" s="2">
        <v>45377</v>
      </c>
      <c r="C742" t="s">
        <v>239</v>
      </c>
      <c r="D742" t="s">
        <v>245</v>
      </c>
      <c r="E742">
        <v>1</v>
      </c>
      <c r="F742">
        <v>150</v>
      </c>
      <c r="G742">
        <v>50</v>
      </c>
      <c r="H742">
        <v>12</v>
      </c>
      <c r="I742">
        <v>30</v>
      </c>
      <c r="J742">
        <v>192</v>
      </c>
      <c r="K742" t="s">
        <v>253</v>
      </c>
      <c r="L742" t="s">
        <v>259</v>
      </c>
      <c r="M742" t="s">
        <v>268</v>
      </c>
      <c r="N742" t="s">
        <v>273</v>
      </c>
      <c r="O742">
        <v>100</v>
      </c>
      <c r="P742">
        <v>52.1</v>
      </c>
      <c r="Q742" t="s">
        <v>288</v>
      </c>
      <c r="R742" t="s">
        <v>298</v>
      </c>
      <c r="S742">
        <v>1</v>
      </c>
    </row>
    <row r="743" spans="1:19" x14ac:dyDescent="0.3">
      <c r="A743" t="s">
        <v>123</v>
      </c>
      <c r="B743" s="2">
        <v>45377</v>
      </c>
      <c r="C743" t="s">
        <v>239</v>
      </c>
      <c r="D743" t="s">
        <v>245</v>
      </c>
      <c r="E743">
        <v>1</v>
      </c>
      <c r="F743">
        <v>180</v>
      </c>
      <c r="G743">
        <v>50</v>
      </c>
      <c r="H743">
        <v>12</v>
      </c>
      <c r="I743">
        <v>30</v>
      </c>
      <c r="J743">
        <v>222</v>
      </c>
      <c r="K743" t="s">
        <v>253</v>
      </c>
      <c r="L743" t="s">
        <v>259</v>
      </c>
      <c r="M743" t="s">
        <v>268</v>
      </c>
      <c r="N743" t="s">
        <v>273</v>
      </c>
      <c r="O743">
        <v>130</v>
      </c>
      <c r="P743">
        <v>58.6</v>
      </c>
      <c r="Q743" t="s">
        <v>288</v>
      </c>
      <c r="R743" t="s">
        <v>298</v>
      </c>
      <c r="S743">
        <v>1</v>
      </c>
    </row>
    <row r="744" spans="1:19" x14ac:dyDescent="0.3">
      <c r="A744" t="s">
        <v>123</v>
      </c>
      <c r="B744" s="2">
        <v>45377</v>
      </c>
      <c r="C744" t="s">
        <v>239</v>
      </c>
      <c r="D744" t="s">
        <v>245</v>
      </c>
      <c r="E744">
        <v>1</v>
      </c>
      <c r="F744">
        <v>200</v>
      </c>
      <c r="G744">
        <v>50</v>
      </c>
      <c r="H744">
        <v>12</v>
      </c>
      <c r="I744">
        <v>30</v>
      </c>
      <c r="J744">
        <v>242</v>
      </c>
      <c r="K744" t="s">
        <v>253</v>
      </c>
      <c r="L744" t="s">
        <v>259</v>
      </c>
      <c r="M744" t="s">
        <v>268</v>
      </c>
      <c r="N744" t="s">
        <v>273</v>
      </c>
      <c r="O744">
        <v>150</v>
      </c>
      <c r="P744">
        <v>62</v>
      </c>
      <c r="Q744" t="s">
        <v>288</v>
      </c>
      <c r="R744" t="s">
        <v>298</v>
      </c>
      <c r="S744">
        <v>1</v>
      </c>
    </row>
    <row r="745" spans="1:19" x14ac:dyDescent="0.3">
      <c r="A745" t="s">
        <v>123</v>
      </c>
      <c r="B745" s="2">
        <v>45377</v>
      </c>
      <c r="C745" t="s">
        <v>239</v>
      </c>
      <c r="D745" t="s">
        <v>245</v>
      </c>
      <c r="E745">
        <v>1</v>
      </c>
      <c r="F745">
        <v>200</v>
      </c>
      <c r="G745">
        <v>50</v>
      </c>
      <c r="H745">
        <v>12</v>
      </c>
      <c r="I745">
        <v>30</v>
      </c>
      <c r="J745">
        <v>242</v>
      </c>
      <c r="K745" t="s">
        <v>253</v>
      </c>
      <c r="L745" t="s">
        <v>259</v>
      </c>
      <c r="M745" t="s">
        <v>268</v>
      </c>
      <c r="N745" t="s">
        <v>273</v>
      </c>
      <c r="O745">
        <v>150</v>
      </c>
      <c r="P745">
        <v>62</v>
      </c>
      <c r="Q745" t="s">
        <v>288</v>
      </c>
      <c r="R745" t="s">
        <v>298</v>
      </c>
      <c r="S745">
        <v>1</v>
      </c>
    </row>
    <row r="746" spans="1:19" x14ac:dyDescent="0.3">
      <c r="A746" t="s">
        <v>123</v>
      </c>
      <c r="B746" s="2">
        <v>45377</v>
      </c>
      <c r="C746" t="s">
        <v>239</v>
      </c>
      <c r="D746" t="s">
        <v>245</v>
      </c>
      <c r="E746">
        <v>1</v>
      </c>
      <c r="F746">
        <v>120</v>
      </c>
      <c r="G746">
        <v>50</v>
      </c>
      <c r="H746">
        <v>12</v>
      </c>
      <c r="I746">
        <v>30</v>
      </c>
      <c r="J746">
        <v>162</v>
      </c>
      <c r="K746" t="s">
        <v>253</v>
      </c>
      <c r="L746" t="s">
        <v>259</v>
      </c>
      <c r="M746" t="s">
        <v>268</v>
      </c>
      <c r="N746" t="s">
        <v>273</v>
      </c>
      <c r="O746">
        <v>70</v>
      </c>
      <c r="P746">
        <v>43.2</v>
      </c>
      <c r="Q746" t="s">
        <v>288</v>
      </c>
      <c r="R746" t="s">
        <v>298</v>
      </c>
      <c r="S746">
        <v>1</v>
      </c>
    </row>
    <row r="747" spans="1:19" x14ac:dyDescent="0.3">
      <c r="A747" t="s">
        <v>123</v>
      </c>
      <c r="B747" s="2">
        <v>45377</v>
      </c>
      <c r="C747" t="s">
        <v>239</v>
      </c>
      <c r="D747" t="s">
        <v>245</v>
      </c>
      <c r="E747">
        <v>1</v>
      </c>
      <c r="F747">
        <v>120</v>
      </c>
      <c r="G747">
        <v>50</v>
      </c>
      <c r="H747">
        <v>12</v>
      </c>
      <c r="I747">
        <v>30</v>
      </c>
      <c r="J747">
        <v>162</v>
      </c>
      <c r="K747" t="s">
        <v>253</v>
      </c>
      <c r="L747" t="s">
        <v>259</v>
      </c>
      <c r="M747" t="s">
        <v>268</v>
      </c>
      <c r="N747" t="s">
        <v>273</v>
      </c>
      <c r="O747">
        <v>70</v>
      </c>
      <c r="P747">
        <v>43.2</v>
      </c>
      <c r="Q747" t="s">
        <v>288</v>
      </c>
      <c r="R747" t="s">
        <v>298</v>
      </c>
      <c r="S747">
        <v>1</v>
      </c>
    </row>
    <row r="748" spans="1:19" x14ac:dyDescent="0.3">
      <c r="A748" t="s">
        <v>123</v>
      </c>
      <c r="B748" s="2">
        <v>45377</v>
      </c>
      <c r="C748" t="s">
        <v>239</v>
      </c>
      <c r="D748" t="s">
        <v>245</v>
      </c>
      <c r="E748">
        <v>1</v>
      </c>
      <c r="F748">
        <v>150</v>
      </c>
      <c r="G748">
        <v>50</v>
      </c>
      <c r="H748">
        <v>12</v>
      </c>
      <c r="I748">
        <v>30</v>
      </c>
      <c r="J748">
        <v>192</v>
      </c>
      <c r="K748" t="s">
        <v>253</v>
      </c>
      <c r="L748" t="s">
        <v>259</v>
      </c>
      <c r="M748" t="s">
        <v>268</v>
      </c>
      <c r="N748" t="s">
        <v>273</v>
      </c>
      <c r="O748">
        <v>100</v>
      </c>
      <c r="P748">
        <v>52.1</v>
      </c>
      <c r="Q748" t="s">
        <v>288</v>
      </c>
      <c r="R748" t="s">
        <v>298</v>
      </c>
      <c r="S748">
        <v>1</v>
      </c>
    </row>
    <row r="749" spans="1:19" x14ac:dyDescent="0.3">
      <c r="A749" t="s">
        <v>123</v>
      </c>
      <c r="B749" s="2">
        <v>45377</v>
      </c>
      <c r="C749" t="s">
        <v>239</v>
      </c>
      <c r="D749" t="s">
        <v>245</v>
      </c>
      <c r="E749">
        <v>1</v>
      </c>
      <c r="F749">
        <v>180</v>
      </c>
      <c r="G749">
        <v>50</v>
      </c>
      <c r="H749">
        <v>12</v>
      </c>
      <c r="I749">
        <v>30</v>
      </c>
      <c r="J749">
        <v>222</v>
      </c>
      <c r="K749" t="s">
        <v>253</v>
      </c>
      <c r="L749" t="s">
        <v>259</v>
      </c>
      <c r="M749" t="s">
        <v>268</v>
      </c>
      <c r="N749" t="s">
        <v>273</v>
      </c>
      <c r="O749">
        <v>130</v>
      </c>
      <c r="P749">
        <v>58.6</v>
      </c>
      <c r="Q749" t="s">
        <v>288</v>
      </c>
      <c r="R749" t="s">
        <v>298</v>
      </c>
      <c r="S749">
        <v>1</v>
      </c>
    </row>
    <row r="750" spans="1:19" x14ac:dyDescent="0.3">
      <c r="A750" t="s">
        <v>123</v>
      </c>
      <c r="B750" s="2">
        <v>45377</v>
      </c>
      <c r="C750" t="s">
        <v>239</v>
      </c>
      <c r="D750" t="s">
        <v>245</v>
      </c>
      <c r="E750">
        <v>1</v>
      </c>
      <c r="F750">
        <v>180</v>
      </c>
      <c r="G750">
        <v>50</v>
      </c>
      <c r="H750">
        <v>12</v>
      </c>
      <c r="I750">
        <v>30</v>
      </c>
      <c r="J750">
        <v>222</v>
      </c>
      <c r="K750" t="s">
        <v>253</v>
      </c>
      <c r="L750" t="s">
        <v>259</v>
      </c>
      <c r="M750" t="s">
        <v>268</v>
      </c>
      <c r="N750" t="s">
        <v>273</v>
      </c>
      <c r="O750">
        <v>130</v>
      </c>
      <c r="P750">
        <v>58.6</v>
      </c>
      <c r="Q750" t="s">
        <v>288</v>
      </c>
      <c r="R750" t="s">
        <v>298</v>
      </c>
      <c r="S750">
        <v>1</v>
      </c>
    </row>
    <row r="751" spans="1:19" x14ac:dyDescent="0.3">
      <c r="A751" t="s">
        <v>123</v>
      </c>
      <c r="B751" s="2">
        <v>45377</v>
      </c>
      <c r="C751" t="s">
        <v>239</v>
      </c>
      <c r="D751" t="s">
        <v>245</v>
      </c>
      <c r="E751">
        <v>1</v>
      </c>
      <c r="F751">
        <v>200</v>
      </c>
      <c r="G751">
        <v>50</v>
      </c>
      <c r="H751">
        <v>12</v>
      </c>
      <c r="I751">
        <v>30</v>
      </c>
      <c r="J751">
        <v>242</v>
      </c>
      <c r="K751" t="s">
        <v>253</v>
      </c>
      <c r="L751" t="s">
        <v>259</v>
      </c>
      <c r="M751" t="s">
        <v>268</v>
      </c>
      <c r="N751" t="s">
        <v>273</v>
      </c>
      <c r="O751">
        <v>150</v>
      </c>
      <c r="P751">
        <v>62</v>
      </c>
      <c r="Q751" t="s">
        <v>288</v>
      </c>
      <c r="R751" t="s">
        <v>298</v>
      </c>
      <c r="S751">
        <v>1</v>
      </c>
    </row>
    <row r="752" spans="1:19" x14ac:dyDescent="0.3">
      <c r="A752" t="s">
        <v>123</v>
      </c>
      <c r="B752" s="2">
        <v>45377</v>
      </c>
      <c r="C752" t="s">
        <v>239</v>
      </c>
      <c r="D752" t="s">
        <v>245</v>
      </c>
      <c r="E752">
        <v>1</v>
      </c>
      <c r="F752">
        <v>120</v>
      </c>
      <c r="G752">
        <v>50</v>
      </c>
      <c r="H752">
        <v>12</v>
      </c>
      <c r="I752">
        <v>30</v>
      </c>
      <c r="J752">
        <v>162</v>
      </c>
      <c r="K752" t="s">
        <v>253</v>
      </c>
      <c r="L752" t="s">
        <v>259</v>
      </c>
      <c r="M752" t="s">
        <v>268</v>
      </c>
      <c r="N752" t="s">
        <v>273</v>
      </c>
      <c r="O752">
        <v>70</v>
      </c>
      <c r="P752">
        <v>43.2</v>
      </c>
      <c r="Q752" t="s">
        <v>288</v>
      </c>
      <c r="R752" t="s">
        <v>298</v>
      </c>
      <c r="S752">
        <v>1</v>
      </c>
    </row>
    <row r="753" spans="1:19" x14ac:dyDescent="0.3">
      <c r="A753" t="s">
        <v>123</v>
      </c>
      <c r="B753" s="2">
        <v>45377</v>
      </c>
      <c r="C753" t="s">
        <v>239</v>
      </c>
      <c r="D753" t="s">
        <v>245</v>
      </c>
      <c r="E753">
        <v>1</v>
      </c>
      <c r="F753">
        <v>180</v>
      </c>
      <c r="G753">
        <v>50</v>
      </c>
      <c r="H753">
        <v>12</v>
      </c>
      <c r="I753">
        <v>30</v>
      </c>
      <c r="J753">
        <v>222</v>
      </c>
      <c r="K753" t="s">
        <v>253</v>
      </c>
      <c r="L753" t="s">
        <v>259</v>
      </c>
      <c r="M753" t="s">
        <v>268</v>
      </c>
      <c r="N753" t="s">
        <v>273</v>
      </c>
      <c r="O753">
        <v>130</v>
      </c>
      <c r="P753">
        <v>58.6</v>
      </c>
      <c r="Q753" t="s">
        <v>288</v>
      </c>
      <c r="R753" t="s">
        <v>298</v>
      </c>
      <c r="S753">
        <v>1</v>
      </c>
    </row>
    <row r="754" spans="1:19" x14ac:dyDescent="0.3">
      <c r="A754" t="s">
        <v>123</v>
      </c>
      <c r="B754" s="2">
        <v>45377</v>
      </c>
      <c r="C754" t="s">
        <v>239</v>
      </c>
      <c r="D754" t="s">
        <v>245</v>
      </c>
      <c r="E754">
        <v>1</v>
      </c>
      <c r="F754">
        <v>200</v>
      </c>
      <c r="G754">
        <v>50</v>
      </c>
      <c r="H754">
        <v>12</v>
      </c>
      <c r="I754">
        <v>30</v>
      </c>
      <c r="J754">
        <v>242</v>
      </c>
      <c r="K754" t="s">
        <v>253</v>
      </c>
      <c r="L754" t="s">
        <v>259</v>
      </c>
      <c r="M754" t="s">
        <v>268</v>
      </c>
      <c r="N754" t="s">
        <v>273</v>
      </c>
      <c r="O754">
        <v>150</v>
      </c>
      <c r="P754">
        <v>62</v>
      </c>
      <c r="Q754" t="s">
        <v>288</v>
      </c>
      <c r="R754" t="s">
        <v>298</v>
      </c>
      <c r="S754">
        <v>1</v>
      </c>
    </row>
    <row r="755" spans="1:19" x14ac:dyDescent="0.3">
      <c r="A755" t="s">
        <v>123</v>
      </c>
      <c r="B755" s="2">
        <v>45377</v>
      </c>
      <c r="C755" t="s">
        <v>239</v>
      </c>
      <c r="D755" t="s">
        <v>245</v>
      </c>
      <c r="E755">
        <v>1</v>
      </c>
      <c r="F755">
        <v>150</v>
      </c>
      <c r="G755">
        <v>50</v>
      </c>
      <c r="H755">
        <v>12</v>
      </c>
      <c r="I755">
        <v>30</v>
      </c>
      <c r="J755">
        <v>192</v>
      </c>
      <c r="K755" t="s">
        <v>253</v>
      </c>
      <c r="L755" t="s">
        <v>259</v>
      </c>
      <c r="M755" t="s">
        <v>268</v>
      </c>
      <c r="N755" t="s">
        <v>273</v>
      </c>
      <c r="O755">
        <v>100</v>
      </c>
      <c r="P755">
        <v>52.1</v>
      </c>
      <c r="Q755" t="s">
        <v>288</v>
      </c>
      <c r="R755" t="s">
        <v>298</v>
      </c>
      <c r="S755">
        <v>1</v>
      </c>
    </row>
    <row r="756" spans="1:19" x14ac:dyDescent="0.3">
      <c r="A756" t="s">
        <v>123</v>
      </c>
      <c r="B756" s="2">
        <v>45377</v>
      </c>
      <c r="C756" t="s">
        <v>239</v>
      </c>
      <c r="D756" t="s">
        <v>245</v>
      </c>
      <c r="E756">
        <v>1</v>
      </c>
      <c r="F756">
        <v>200</v>
      </c>
      <c r="G756">
        <v>50</v>
      </c>
      <c r="H756">
        <v>12</v>
      </c>
      <c r="I756">
        <v>30</v>
      </c>
      <c r="J756">
        <v>242</v>
      </c>
      <c r="K756" t="s">
        <v>253</v>
      </c>
      <c r="L756" t="s">
        <v>259</v>
      </c>
      <c r="M756" t="s">
        <v>268</v>
      </c>
      <c r="N756" t="s">
        <v>273</v>
      </c>
      <c r="O756">
        <v>150</v>
      </c>
      <c r="P756">
        <v>62</v>
      </c>
      <c r="Q756" t="s">
        <v>288</v>
      </c>
      <c r="R756" t="s">
        <v>298</v>
      </c>
      <c r="S756">
        <v>1</v>
      </c>
    </row>
    <row r="757" spans="1:19" x14ac:dyDescent="0.3">
      <c r="A757" t="s">
        <v>123</v>
      </c>
      <c r="B757" s="2">
        <v>45377</v>
      </c>
      <c r="C757" t="s">
        <v>239</v>
      </c>
      <c r="D757" t="s">
        <v>245</v>
      </c>
      <c r="E757">
        <v>1</v>
      </c>
      <c r="F757">
        <v>200</v>
      </c>
      <c r="G757">
        <v>50</v>
      </c>
      <c r="H757">
        <v>12</v>
      </c>
      <c r="I757">
        <v>30</v>
      </c>
      <c r="J757">
        <v>242</v>
      </c>
      <c r="K757" t="s">
        <v>253</v>
      </c>
      <c r="L757" t="s">
        <v>259</v>
      </c>
      <c r="M757" t="s">
        <v>268</v>
      </c>
      <c r="N757" t="s">
        <v>273</v>
      </c>
      <c r="O757">
        <v>150</v>
      </c>
      <c r="P757">
        <v>62</v>
      </c>
      <c r="Q757" t="s">
        <v>288</v>
      </c>
      <c r="R757" t="s">
        <v>298</v>
      </c>
      <c r="S757">
        <v>1</v>
      </c>
    </row>
    <row r="758" spans="1:19" x14ac:dyDescent="0.3">
      <c r="A758" t="s">
        <v>123</v>
      </c>
      <c r="B758" s="2">
        <v>45377</v>
      </c>
      <c r="C758" t="s">
        <v>239</v>
      </c>
      <c r="D758" t="s">
        <v>245</v>
      </c>
      <c r="E758">
        <v>1</v>
      </c>
      <c r="F758">
        <v>150</v>
      </c>
      <c r="G758">
        <v>50</v>
      </c>
      <c r="H758">
        <v>12</v>
      </c>
      <c r="I758">
        <v>30</v>
      </c>
      <c r="J758">
        <v>192</v>
      </c>
      <c r="K758" t="s">
        <v>253</v>
      </c>
      <c r="L758" t="s">
        <v>259</v>
      </c>
      <c r="M758" t="s">
        <v>268</v>
      </c>
      <c r="N758" t="s">
        <v>273</v>
      </c>
      <c r="O758">
        <v>100</v>
      </c>
      <c r="P758">
        <v>52.1</v>
      </c>
      <c r="Q758" t="s">
        <v>288</v>
      </c>
      <c r="R758" t="s">
        <v>298</v>
      </c>
      <c r="S758">
        <v>1</v>
      </c>
    </row>
    <row r="759" spans="1:19" x14ac:dyDescent="0.3">
      <c r="A759" t="s">
        <v>123</v>
      </c>
      <c r="B759" s="2">
        <v>45377</v>
      </c>
      <c r="C759" t="s">
        <v>239</v>
      </c>
      <c r="D759" t="s">
        <v>245</v>
      </c>
      <c r="E759">
        <v>1</v>
      </c>
      <c r="F759">
        <v>150</v>
      </c>
      <c r="G759">
        <v>50</v>
      </c>
      <c r="H759">
        <v>12</v>
      </c>
      <c r="I759">
        <v>30</v>
      </c>
      <c r="J759">
        <v>192</v>
      </c>
      <c r="K759" t="s">
        <v>253</v>
      </c>
      <c r="L759" t="s">
        <v>259</v>
      </c>
      <c r="M759" t="s">
        <v>268</v>
      </c>
      <c r="N759" t="s">
        <v>273</v>
      </c>
      <c r="O759">
        <v>100</v>
      </c>
      <c r="P759">
        <v>52.1</v>
      </c>
      <c r="Q759" t="s">
        <v>288</v>
      </c>
      <c r="R759" t="s">
        <v>298</v>
      </c>
      <c r="S759">
        <v>1</v>
      </c>
    </row>
    <row r="760" spans="1:19" x14ac:dyDescent="0.3">
      <c r="A760" t="s">
        <v>123</v>
      </c>
      <c r="B760" s="2">
        <v>45377</v>
      </c>
      <c r="C760" t="s">
        <v>239</v>
      </c>
      <c r="D760" t="s">
        <v>245</v>
      </c>
      <c r="E760">
        <v>1</v>
      </c>
      <c r="F760">
        <v>200</v>
      </c>
      <c r="G760">
        <v>50</v>
      </c>
      <c r="H760">
        <v>12</v>
      </c>
      <c r="I760">
        <v>30</v>
      </c>
      <c r="J760">
        <v>242</v>
      </c>
      <c r="K760" t="s">
        <v>253</v>
      </c>
      <c r="L760" t="s">
        <v>259</v>
      </c>
      <c r="M760" t="s">
        <v>268</v>
      </c>
      <c r="N760" t="s">
        <v>273</v>
      </c>
      <c r="O760">
        <v>150</v>
      </c>
      <c r="P760">
        <v>62</v>
      </c>
      <c r="Q760" t="s">
        <v>288</v>
      </c>
      <c r="R760" t="s">
        <v>298</v>
      </c>
      <c r="S760">
        <v>1</v>
      </c>
    </row>
    <row r="761" spans="1:19" x14ac:dyDescent="0.3">
      <c r="A761" t="s">
        <v>123</v>
      </c>
      <c r="B761" s="2">
        <v>45377</v>
      </c>
      <c r="C761" t="s">
        <v>239</v>
      </c>
      <c r="D761" t="s">
        <v>245</v>
      </c>
      <c r="E761">
        <v>1</v>
      </c>
      <c r="F761">
        <v>200</v>
      </c>
      <c r="G761">
        <v>50</v>
      </c>
      <c r="H761">
        <v>12</v>
      </c>
      <c r="I761">
        <v>30</v>
      </c>
      <c r="J761">
        <v>242</v>
      </c>
      <c r="K761" t="s">
        <v>253</v>
      </c>
      <c r="L761" t="s">
        <v>259</v>
      </c>
      <c r="M761" t="s">
        <v>268</v>
      </c>
      <c r="N761" t="s">
        <v>273</v>
      </c>
      <c r="O761">
        <v>150</v>
      </c>
      <c r="P761">
        <v>62</v>
      </c>
      <c r="Q761" t="s">
        <v>288</v>
      </c>
      <c r="R761" t="s">
        <v>298</v>
      </c>
      <c r="S761">
        <v>1</v>
      </c>
    </row>
    <row r="762" spans="1:19" x14ac:dyDescent="0.3">
      <c r="A762" t="s">
        <v>123</v>
      </c>
      <c r="B762" s="2">
        <v>45377</v>
      </c>
      <c r="C762" t="s">
        <v>239</v>
      </c>
      <c r="D762" t="s">
        <v>245</v>
      </c>
      <c r="E762">
        <v>1</v>
      </c>
      <c r="F762">
        <v>120</v>
      </c>
      <c r="G762">
        <v>50</v>
      </c>
      <c r="H762">
        <v>12</v>
      </c>
      <c r="I762">
        <v>30</v>
      </c>
      <c r="J762">
        <v>162</v>
      </c>
      <c r="K762" t="s">
        <v>253</v>
      </c>
      <c r="L762" t="s">
        <v>259</v>
      </c>
      <c r="M762" t="s">
        <v>268</v>
      </c>
      <c r="N762" t="s">
        <v>273</v>
      </c>
      <c r="O762">
        <v>70</v>
      </c>
      <c r="P762">
        <v>43.2</v>
      </c>
      <c r="Q762" t="s">
        <v>288</v>
      </c>
      <c r="R762" t="s">
        <v>298</v>
      </c>
      <c r="S762">
        <v>1</v>
      </c>
    </row>
    <row r="763" spans="1:19" x14ac:dyDescent="0.3">
      <c r="A763" t="s">
        <v>123</v>
      </c>
      <c r="B763" s="2">
        <v>45377</v>
      </c>
      <c r="C763" t="s">
        <v>239</v>
      </c>
      <c r="D763" t="s">
        <v>245</v>
      </c>
      <c r="E763">
        <v>1</v>
      </c>
      <c r="F763">
        <v>120</v>
      </c>
      <c r="G763">
        <v>50</v>
      </c>
      <c r="H763">
        <v>12</v>
      </c>
      <c r="I763">
        <v>30</v>
      </c>
      <c r="J763">
        <v>162</v>
      </c>
      <c r="K763" t="s">
        <v>253</v>
      </c>
      <c r="L763" t="s">
        <v>259</v>
      </c>
      <c r="M763" t="s">
        <v>268</v>
      </c>
      <c r="N763" t="s">
        <v>273</v>
      </c>
      <c r="O763">
        <v>70</v>
      </c>
      <c r="P763">
        <v>43.2</v>
      </c>
      <c r="Q763" t="s">
        <v>288</v>
      </c>
      <c r="R763" t="s">
        <v>298</v>
      </c>
      <c r="S763">
        <v>1</v>
      </c>
    </row>
    <row r="764" spans="1:19" x14ac:dyDescent="0.3">
      <c r="A764" t="s">
        <v>123</v>
      </c>
      <c r="B764" s="2">
        <v>45377</v>
      </c>
      <c r="C764" t="s">
        <v>239</v>
      </c>
      <c r="D764" t="s">
        <v>245</v>
      </c>
      <c r="E764">
        <v>1</v>
      </c>
      <c r="F764">
        <v>150</v>
      </c>
      <c r="G764">
        <v>50</v>
      </c>
      <c r="H764">
        <v>12</v>
      </c>
      <c r="I764">
        <v>30</v>
      </c>
      <c r="J764">
        <v>192</v>
      </c>
      <c r="K764" t="s">
        <v>253</v>
      </c>
      <c r="L764" t="s">
        <v>259</v>
      </c>
      <c r="M764" t="s">
        <v>268</v>
      </c>
      <c r="N764" t="s">
        <v>273</v>
      </c>
      <c r="O764">
        <v>100</v>
      </c>
      <c r="P764">
        <v>52.1</v>
      </c>
      <c r="Q764" t="s">
        <v>288</v>
      </c>
      <c r="R764" t="s">
        <v>298</v>
      </c>
      <c r="S764">
        <v>1</v>
      </c>
    </row>
    <row r="765" spans="1:19" x14ac:dyDescent="0.3">
      <c r="A765" t="s">
        <v>123</v>
      </c>
      <c r="B765" s="2">
        <v>45377</v>
      </c>
      <c r="C765" t="s">
        <v>239</v>
      </c>
      <c r="D765" t="s">
        <v>245</v>
      </c>
      <c r="E765">
        <v>1</v>
      </c>
      <c r="F765">
        <v>200</v>
      </c>
      <c r="G765">
        <v>50</v>
      </c>
      <c r="H765">
        <v>12</v>
      </c>
      <c r="I765">
        <v>30</v>
      </c>
      <c r="J765">
        <v>242</v>
      </c>
      <c r="K765" t="s">
        <v>253</v>
      </c>
      <c r="L765" t="s">
        <v>259</v>
      </c>
      <c r="M765" t="s">
        <v>268</v>
      </c>
      <c r="N765" t="s">
        <v>273</v>
      </c>
      <c r="O765">
        <v>150</v>
      </c>
      <c r="P765">
        <v>62</v>
      </c>
      <c r="Q765" t="s">
        <v>288</v>
      </c>
      <c r="R765" t="s">
        <v>298</v>
      </c>
      <c r="S765">
        <v>1</v>
      </c>
    </row>
    <row r="766" spans="1:19" x14ac:dyDescent="0.3">
      <c r="A766" t="s">
        <v>123</v>
      </c>
      <c r="B766" s="2">
        <v>45377</v>
      </c>
      <c r="C766" t="s">
        <v>239</v>
      </c>
      <c r="D766" t="s">
        <v>245</v>
      </c>
      <c r="E766">
        <v>1</v>
      </c>
      <c r="F766">
        <v>150</v>
      </c>
      <c r="G766">
        <v>50</v>
      </c>
      <c r="H766">
        <v>12</v>
      </c>
      <c r="I766">
        <v>30</v>
      </c>
      <c r="J766">
        <v>192</v>
      </c>
      <c r="K766" t="s">
        <v>253</v>
      </c>
      <c r="L766" t="s">
        <v>259</v>
      </c>
      <c r="M766" t="s">
        <v>268</v>
      </c>
      <c r="N766" t="s">
        <v>273</v>
      </c>
      <c r="O766">
        <v>100</v>
      </c>
      <c r="P766">
        <v>52.1</v>
      </c>
      <c r="Q766" t="s">
        <v>288</v>
      </c>
      <c r="R766" t="s">
        <v>298</v>
      </c>
      <c r="S766">
        <v>1</v>
      </c>
    </row>
    <row r="767" spans="1:19" x14ac:dyDescent="0.3">
      <c r="A767" t="s">
        <v>123</v>
      </c>
      <c r="B767" s="2">
        <v>45377</v>
      </c>
      <c r="C767" t="s">
        <v>239</v>
      </c>
      <c r="D767" t="s">
        <v>245</v>
      </c>
      <c r="E767">
        <v>1</v>
      </c>
      <c r="F767">
        <v>180</v>
      </c>
      <c r="G767">
        <v>50</v>
      </c>
      <c r="H767">
        <v>12</v>
      </c>
      <c r="I767">
        <v>30</v>
      </c>
      <c r="J767">
        <v>222</v>
      </c>
      <c r="K767" t="s">
        <v>253</v>
      </c>
      <c r="L767" t="s">
        <v>259</v>
      </c>
      <c r="M767" t="s">
        <v>268</v>
      </c>
      <c r="N767" t="s">
        <v>273</v>
      </c>
      <c r="O767">
        <v>130</v>
      </c>
      <c r="P767">
        <v>58.6</v>
      </c>
      <c r="Q767" t="s">
        <v>288</v>
      </c>
      <c r="R767" t="s">
        <v>298</v>
      </c>
      <c r="S767">
        <v>1</v>
      </c>
    </row>
    <row r="768" spans="1:19" x14ac:dyDescent="0.3">
      <c r="A768" t="s">
        <v>97</v>
      </c>
      <c r="B768" s="2">
        <v>45363</v>
      </c>
      <c r="C768" t="s">
        <v>236</v>
      </c>
      <c r="D768" t="s">
        <v>244</v>
      </c>
      <c r="E768">
        <v>1</v>
      </c>
      <c r="F768">
        <v>180</v>
      </c>
      <c r="G768">
        <v>120</v>
      </c>
      <c r="H768">
        <v>0</v>
      </c>
      <c r="I768">
        <v>0</v>
      </c>
      <c r="J768">
        <v>180</v>
      </c>
      <c r="K768" t="s">
        <v>256</v>
      </c>
      <c r="L768" t="s">
        <v>259</v>
      </c>
      <c r="M768" t="s">
        <v>267</v>
      </c>
      <c r="N768" t="s">
        <v>271</v>
      </c>
      <c r="O768">
        <v>60</v>
      </c>
      <c r="P768">
        <v>33.299999999999997</v>
      </c>
      <c r="Q768" t="s">
        <v>289</v>
      </c>
      <c r="R768" t="s">
        <v>298</v>
      </c>
      <c r="S768">
        <v>1</v>
      </c>
    </row>
    <row r="769" spans="1:19" x14ac:dyDescent="0.3">
      <c r="A769" t="s">
        <v>97</v>
      </c>
      <c r="B769" s="2">
        <v>45363</v>
      </c>
      <c r="C769" t="s">
        <v>236</v>
      </c>
      <c r="D769" t="s">
        <v>244</v>
      </c>
      <c r="E769">
        <v>1</v>
      </c>
      <c r="F769">
        <v>180</v>
      </c>
      <c r="G769">
        <v>120</v>
      </c>
      <c r="H769">
        <v>0</v>
      </c>
      <c r="I769">
        <v>0</v>
      </c>
      <c r="J769">
        <v>180</v>
      </c>
      <c r="K769" t="s">
        <v>256</v>
      </c>
      <c r="L769" t="s">
        <v>259</v>
      </c>
      <c r="M769" t="s">
        <v>267</v>
      </c>
      <c r="N769" t="s">
        <v>271</v>
      </c>
      <c r="O769">
        <v>60</v>
      </c>
      <c r="P769">
        <v>33.299999999999997</v>
      </c>
      <c r="Q769" t="s">
        <v>289</v>
      </c>
      <c r="R769" t="s">
        <v>298</v>
      </c>
      <c r="S769">
        <v>1</v>
      </c>
    </row>
    <row r="770" spans="1:19" x14ac:dyDescent="0.3">
      <c r="A770" t="s">
        <v>97</v>
      </c>
      <c r="B770" s="2">
        <v>45363</v>
      </c>
      <c r="C770" t="s">
        <v>236</v>
      </c>
      <c r="D770" t="s">
        <v>244</v>
      </c>
      <c r="E770">
        <v>1</v>
      </c>
      <c r="F770">
        <v>180</v>
      </c>
      <c r="G770">
        <v>120</v>
      </c>
      <c r="H770">
        <v>0</v>
      </c>
      <c r="I770">
        <v>0</v>
      </c>
      <c r="J770">
        <v>180</v>
      </c>
      <c r="K770" t="s">
        <v>256</v>
      </c>
      <c r="L770" t="s">
        <v>259</v>
      </c>
      <c r="M770" t="s">
        <v>267</v>
      </c>
      <c r="N770" t="s">
        <v>271</v>
      </c>
      <c r="O770">
        <v>60</v>
      </c>
      <c r="P770">
        <v>33.299999999999997</v>
      </c>
      <c r="Q770" t="s">
        <v>289</v>
      </c>
      <c r="R770" t="s">
        <v>298</v>
      </c>
      <c r="S770">
        <v>1</v>
      </c>
    </row>
    <row r="771" spans="1:19" x14ac:dyDescent="0.3">
      <c r="A771" t="s">
        <v>97</v>
      </c>
      <c r="B771" s="2">
        <v>45363</v>
      </c>
      <c r="C771" t="s">
        <v>236</v>
      </c>
      <c r="D771" t="s">
        <v>244</v>
      </c>
      <c r="E771">
        <v>1</v>
      </c>
      <c r="F771">
        <v>120</v>
      </c>
      <c r="G771">
        <v>120</v>
      </c>
      <c r="H771">
        <v>0</v>
      </c>
      <c r="I771">
        <v>0</v>
      </c>
      <c r="J771">
        <v>120</v>
      </c>
      <c r="K771" t="s">
        <v>256</v>
      </c>
      <c r="L771" t="s">
        <v>259</v>
      </c>
      <c r="M771" t="s">
        <v>267</v>
      </c>
      <c r="N771" t="s">
        <v>271</v>
      </c>
      <c r="O771">
        <v>0</v>
      </c>
      <c r="P771">
        <v>0</v>
      </c>
      <c r="Q771" t="s">
        <v>289</v>
      </c>
      <c r="R771" t="s">
        <v>298</v>
      </c>
      <c r="S771">
        <v>1</v>
      </c>
    </row>
    <row r="772" spans="1:19" x14ac:dyDescent="0.3">
      <c r="A772" t="s">
        <v>97</v>
      </c>
      <c r="B772" s="2">
        <v>45363</v>
      </c>
      <c r="C772" t="s">
        <v>236</v>
      </c>
      <c r="D772" t="s">
        <v>244</v>
      </c>
      <c r="E772">
        <v>1</v>
      </c>
      <c r="F772">
        <v>200</v>
      </c>
      <c r="G772">
        <v>120</v>
      </c>
      <c r="H772">
        <v>0</v>
      </c>
      <c r="I772">
        <v>0</v>
      </c>
      <c r="J772">
        <v>200</v>
      </c>
      <c r="K772" t="s">
        <v>256</v>
      </c>
      <c r="L772" t="s">
        <v>259</v>
      </c>
      <c r="M772" t="s">
        <v>267</v>
      </c>
      <c r="N772" t="s">
        <v>271</v>
      </c>
      <c r="O772">
        <v>80</v>
      </c>
      <c r="P772">
        <v>40</v>
      </c>
      <c r="Q772" t="s">
        <v>288</v>
      </c>
      <c r="R772" t="s">
        <v>298</v>
      </c>
      <c r="S772">
        <v>1</v>
      </c>
    </row>
    <row r="773" spans="1:19" x14ac:dyDescent="0.3">
      <c r="A773" t="s">
        <v>97</v>
      </c>
      <c r="B773" s="2">
        <v>45363</v>
      </c>
      <c r="C773" t="s">
        <v>236</v>
      </c>
      <c r="D773" t="s">
        <v>244</v>
      </c>
      <c r="E773">
        <v>1</v>
      </c>
      <c r="F773">
        <v>150</v>
      </c>
      <c r="G773">
        <v>120</v>
      </c>
      <c r="H773">
        <v>0</v>
      </c>
      <c r="I773">
        <v>0</v>
      </c>
      <c r="J773">
        <v>150</v>
      </c>
      <c r="K773" t="s">
        <v>256</v>
      </c>
      <c r="L773" t="s">
        <v>259</v>
      </c>
      <c r="M773" t="s">
        <v>267</v>
      </c>
      <c r="N773" t="s">
        <v>271</v>
      </c>
      <c r="O773">
        <v>30</v>
      </c>
      <c r="P773">
        <v>20</v>
      </c>
      <c r="Q773" t="s">
        <v>289</v>
      </c>
      <c r="R773" t="s">
        <v>298</v>
      </c>
      <c r="S773">
        <v>1</v>
      </c>
    </row>
    <row r="774" spans="1:19" x14ac:dyDescent="0.3">
      <c r="A774" t="s">
        <v>97</v>
      </c>
      <c r="B774" s="2">
        <v>45363</v>
      </c>
      <c r="C774" t="s">
        <v>236</v>
      </c>
      <c r="D774" t="s">
        <v>244</v>
      </c>
      <c r="E774">
        <v>1</v>
      </c>
      <c r="F774">
        <v>180</v>
      </c>
      <c r="G774">
        <v>120</v>
      </c>
      <c r="H774">
        <v>0</v>
      </c>
      <c r="I774">
        <v>0</v>
      </c>
      <c r="J774">
        <v>180</v>
      </c>
      <c r="K774" t="s">
        <v>256</v>
      </c>
      <c r="L774" t="s">
        <v>259</v>
      </c>
      <c r="M774" t="s">
        <v>267</v>
      </c>
      <c r="N774" t="s">
        <v>271</v>
      </c>
      <c r="O774">
        <v>60</v>
      </c>
      <c r="P774">
        <v>33.299999999999997</v>
      </c>
      <c r="Q774" t="s">
        <v>289</v>
      </c>
      <c r="R774" t="s">
        <v>298</v>
      </c>
      <c r="S774">
        <v>1</v>
      </c>
    </row>
    <row r="775" spans="1:19" x14ac:dyDescent="0.3">
      <c r="A775" t="s">
        <v>97</v>
      </c>
      <c r="B775" s="2">
        <v>45363</v>
      </c>
      <c r="C775" t="s">
        <v>236</v>
      </c>
      <c r="D775" t="s">
        <v>244</v>
      </c>
      <c r="E775">
        <v>1</v>
      </c>
      <c r="F775">
        <v>120</v>
      </c>
      <c r="G775">
        <v>120</v>
      </c>
      <c r="H775">
        <v>0</v>
      </c>
      <c r="I775">
        <v>0</v>
      </c>
      <c r="J775">
        <v>120</v>
      </c>
      <c r="K775" t="s">
        <v>256</v>
      </c>
      <c r="L775" t="s">
        <v>259</v>
      </c>
      <c r="M775" t="s">
        <v>267</v>
      </c>
      <c r="N775" t="s">
        <v>271</v>
      </c>
      <c r="O775">
        <v>0</v>
      </c>
      <c r="P775">
        <v>0</v>
      </c>
      <c r="Q775" t="s">
        <v>289</v>
      </c>
      <c r="R775" t="s">
        <v>298</v>
      </c>
      <c r="S775">
        <v>1</v>
      </c>
    </row>
    <row r="776" spans="1:19" x14ac:dyDescent="0.3">
      <c r="A776" t="s">
        <v>97</v>
      </c>
      <c r="B776" s="2">
        <v>45363</v>
      </c>
      <c r="C776" t="s">
        <v>236</v>
      </c>
      <c r="D776" t="s">
        <v>244</v>
      </c>
      <c r="E776">
        <v>1</v>
      </c>
      <c r="F776">
        <v>120</v>
      </c>
      <c r="G776">
        <v>120</v>
      </c>
      <c r="H776">
        <v>0</v>
      </c>
      <c r="I776">
        <v>0</v>
      </c>
      <c r="J776">
        <v>120</v>
      </c>
      <c r="K776" t="s">
        <v>256</v>
      </c>
      <c r="L776" t="s">
        <v>259</v>
      </c>
      <c r="M776" t="s">
        <v>267</v>
      </c>
      <c r="N776" t="s">
        <v>271</v>
      </c>
      <c r="O776">
        <v>0</v>
      </c>
      <c r="P776">
        <v>0</v>
      </c>
      <c r="Q776" t="s">
        <v>289</v>
      </c>
      <c r="R776" t="s">
        <v>298</v>
      </c>
      <c r="S776">
        <v>1</v>
      </c>
    </row>
    <row r="777" spans="1:19" x14ac:dyDescent="0.3">
      <c r="A777" t="s">
        <v>97</v>
      </c>
      <c r="B777" s="2">
        <v>45363</v>
      </c>
      <c r="C777" t="s">
        <v>236</v>
      </c>
      <c r="D777" t="s">
        <v>244</v>
      </c>
      <c r="E777">
        <v>1</v>
      </c>
      <c r="F777">
        <v>150</v>
      </c>
      <c r="G777">
        <v>120</v>
      </c>
      <c r="H777">
        <v>0</v>
      </c>
      <c r="I777">
        <v>0</v>
      </c>
      <c r="J777">
        <v>150</v>
      </c>
      <c r="K777" t="s">
        <v>256</v>
      </c>
      <c r="L777" t="s">
        <v>259</v>
      </c>
      <c r="M777" t="s">
        <v>267</v>
      </c>
      <c r="N777" t="s">
        <v>271</v>
      </c>
      <c r="O777">
        <v>30</v>
      </c>
      <c r="P777">
        <v>20</v>
      </c>
      <c r="Q777" t="s">
        <v>289</v>
      </c>
      <c r="R777" t="s">
        <v>298</v>
      </c>
      <c r="S777">
        <v>1</v>
      </c>
    </row>
    <row r="778" spans="1:19" x14ac:dyDescent="0.3">
      <c r="A778" t="s">
        <v>97</v>
      </c>
      <c r="B778" s="2">
        <v>45363</v>
      </c>
      <c r="C778" t="s">
        <v>236</v>
      </c>
      <c r="D778" t="s">
        <v>244</v>
      </c>
      <c r="E778">
        <v>1</v>
      </c>
      <c r="F778">
        <v>150</v>
      </c>
      <c r="G778">
        <v>120</v>
      </c>
      <c r="H778">
        <v>0</v>
      </c>
      <c r="I778">
        <v>0</v>
      </c>
      <c r="J778">
        <v>150</v>
      </c>
      <c r="K778" t="s">
        <v>256</v>
      </c>
      <c r="L778" t="s">
        <v>259</v>
      </c>
      <c r="M778" t="s">
        <v>267</v>
      </c>
      <c r="N778" t="s">
        <v>271</v>
      </c>
      <c r="O778">
        <v>30</v>
      </c>
      <c r="P778">
        <v>20</v>
      </c>
      <c r="Q778" t="s">
        <v>289</v>
      </c>
      <c r="R778" t="s">
        <v>298</v>
      </c>
      <c r="S778">
        <v>1</v>
      </c>
    </row>
    <row r="779" spans="1:19" x14ac:dyDescent="0.3">
      <c r="A779" t="s">
        <v>97</v>
      </c>
      <c r="B779" s="2">
        <v>45363</v>
      </c>
      <c r="C779" t="s">
        <v>236</v>
      </c>
      <c r="D779" t="s">
        <v>244</v>
      </c>
      <c r="E779">
        <v>1</v>
      </c>
      <c r="F779">
        <v>180</v>
      </c>
      <c r="G779">
        <v>120</v>
      </c>
      <c r="H779">
        <v>0</v>
      </c>
      <c r="I779">
        <v>0</v>
      </c>
      <c r="J779">
        <v>180</v>
      </c>
      <c r="K779" t="s">
        <v>256</v>
      </c>
      <c r="L779" t="s">
        <v>259</v>
      </c>
      <c r="M779" t="s">
        <v>267</v>
      </c>
      <c r="N779" t="s">
        <v>271</v>
      </c>
      <c r="O779">
        <v>60</v>
      </c>
      <c r="P779">
        <v>33.299999999999997</v>
      </c>
      <c r="Q779" t="s">
        <v>289</v>
      </c>
      <c r="R779" t="s">
        <v>298</v>
      </c>
      <c r="S779">
        <v>1</v>
      </c>
    </row>
    <row r="780" spans="1:19" x14ac:dyDescent="0.3">
      <c r="A780" t="s">
        <v>97</v>
      </c>
      <c r="B780" s="2">
        <v>45363</v>
      </c>
      <c r="C780" t="s">
        <v>236</v>
      </c>
      <c r="D780" t="s">
        <v>244</v>
      </c>
      <c r="E780">
        <v>1</v>
      </c>
      <c r="F780">
        <v>200</v>
      </c>
      <c r="G780">
        <v>120</v>
      </c>
      <c r="H780">
        <v>0</v>
      </c>
      <c r="I780">
        <v>0</v>
      </c>
      <c r="J780">
        <v>200</v>
      </c>
      <c r="K780" t="s">
        <v>256</v>
      </c>
      <c r="L780" t="s">
        <v>259</v>
      </c>
      <c r="M780" t="s">
        <v>267</v>
      </c>
      <c r="N780" t="s">
        <v>271</v>
      </c>
      <c r="O780">
        <v>80</v>
      </c>
      <c r="P780">
        <v>40</v>
      </c>
      <c r="Q780" t="s">
        <v>288</v>
      </c>
      <c r="R780" t="s">
        <v>298</v>
      </c>
      <c r="S780">
        <v>1</v>
      </c>
    </row>
    <row r="781" spans="1:19" x14ac:dyDescent="0.3">
      <c r="A781" t="s">
        <v>97</v>
      </c>
      <c r="B781" s="2">
        <v>45363</v>
      </c>
      <c r="C781" t="s">
        <v>236</v>
      </c>
      <c r="D781" t="s">
        <v>244</v>
      </c>
      <c r="E781">
        <v>1</v>
      </c>
      <c r="F781">
        <v>150</v>
      </c>
      <c r="G781">
        <v>120</v>
      </c>
      <c r="H781">
        <v>0</v>
      </c>
      <c r="I781">
        <v>0</v>
      </c>
      <c r="J781">
        <v>150</v>
      </c>
      <c r="K781" t="s">
        <v>256</v>
      </c>
      <c r="L781" t="s">
        <v>259</v>
      </c>
      <c r="M781" t="s">
        <v>267</v>
      </c>
      <c r="N781" t="s">
        <v>271</v>
      </c>
      <c r="O781">
        <v>30</v>
      </c>
      <c r="P781">
        <v>20</v>
      </c>
      <c r="Q781" t="s">
        <v>289</v>
      </c>
      <c r="R781" t="s">
        <v>298</v>
      </c>
      <c r="S781">
        <v>1</v>
      </c>
    </row>
    <row r="782" spans="1:19" x14ac:dyDescent="0.3">
      <c r="A782" t="s">
        <v>97</v>
      </c>
      <c r="B782" s="2">
        <v>45363</v>
      </c>
      <c r="C782" t="s">
        <v>236</v>
      </c>
      <c r="D782" t="s">
        <v>244</v>
      </c>
      <c r="E782">
        <v>1</v>
      </c>
      <c r="F782">
        <v>180</v>
      </c>
      <c r="G782">
        <v>120</v>
      </c>
      <c r="H782">
        <v>0</v>
      </c>
      <c r="I782">
        <v>0</v>
      </c>
      <c r="J782">
        <v>180</v>
      </c>
      <c r="K782" t="s">
        <v>256</v>
      </c>
      <c r="L782" t="s">
        <v>259</v>
      </c>
      <c r="M782" t="s">
        <v>267</v>
      </c>
      <c r="N782" t="s">
        <v>271</v>
      </c>
      <c r="O782">
        <v>60</v>
      </c>
      <c r="P782">
        <v>33.299999999999997</v>
      </c>
      <c r="Q782" t="s">
        <v>289</v>
      </c>
      <c r="R782" t="s">
        <v>298</v>
      </c>
      <c r="S782">
        <v>1</v>
      </c>
    </row>
    <row r="783" spans="1:19" x14ac:dyDescent="0.3">
      <c r="A783" t="s">
        <v>97</v>
      </c>
      <c r="B783" s="2">
        <v>45363</v>
      </c>
      <c r="C783" t="s">
        <v>236</v>
      </c>
      <c r="D783" t="s">
        <v>244</v>
      </c>
      <c r="E783">
        <v>1</v>
      </c>
      <c r="F783">
        <v>150</v>
      </c>
      <c r="G783">
        <v>120</v>
      </c>
      <c r="H783">
        <v>0</v>
      </c>
      <c r="I783">
        <v>0</v>
      </c>
      <c r="J783">
        <v>150</v>
      </c>
      <c r="K783" t="s">
        <v>256</v>
      </c>
      <c r="L783" t="s">
        <v>259</v>
      </c>
      <c r="M783" t="s">
        <v>267</v>
      </c>
      <c r="N783" t="s">
        <v>271</v>
      </c>
      <c r="O783">
        <v>30</v>
      </c>
      <c r="P783">
        <v>20</v>
      </c>
      <c r="Q783" t="s">
        <v>289</v>
      </c>
      <c r="R783" t="s">
        <v>298</v>
      </c>
      <c r="S783">
        <v>1</v>
      </c>
    </row>
    <row r="784" spans="1:19" x14ac:dyDescent="0.3">
      <c r="A784" t="s">
        <v>97</v>
      </c>
      <c r="B784" s="2">
        <v>45363</v>
      </c>
      <c r="C784" t="s">
        <v>236</v>
      </c>
      <c r="D784" t="s">
        <v>244</v>
      </c>
      <c r="E784">
        <v>1</v>
      </c>
      <c r="F784">
        <v>180</v>
      </c>
      <c r="G784">
        <v>120</v>
      </c>
      <c r="H784">
        <v>0</v>
      </c>
      <c r="I784">
        <v>0</v>
      </c>
      <c r="J784">
        <v>180</v>
      </c>
      <c r="K784" t="s">
        <v>256</v>
      </c>
      <c r="L784" t="s">
        <v>259</v>
      </c>
      <c r="M784" t="s">
        <v>267</v>
      </c>
      <c r="N784" t="s">
        <v>271</v>
      </c>
      <c r="O784">
        <v>60</v>
      </c>
      <c r="P784">
        <v>33.299999999999997</v>
      </c>
      <c r="Q784" t="s">
        <v>289</v>
      </c>
      <c r="R784" t="s">
        <v>298</v>
      </c>
      <c r="S784">
        <v>1</v>
      </c>
    </row>
    <row r="785" spans="1:19" x14ac:dyDescent="0.3">
      <c r="A785" t="s">
        <v>102</v>
      </c>
      <c r="B785" s="2">
        <v>45370</v>
      </c>
      <c r="C785" t="s">
        <v>237</v>
      </c>
      <c r="D785" t="s">
        <v>244</v>
      </c>
      <c r="E785">
        <v>1</v>
      </c>
      <c r="F785">
        <v>180</v>
      </c>
      <c r="G785">
        <v>120</v>
      </c>
      <c r="H785">
        <v>5</v>
      </c>
      <c r="I785">
        <v>0</v>
      </c>
      <c r="J785">
        <v>185</v>
      </c>
      <c r="K785" t="s">
        <v>253</v>
      </c>
      <c r="L785" t="s">
        <v>260</v>
      </c>
      <c r="M785" t="s">
        <v>267</v>
      </c>
      <c r="N785" t="s">
        <v>271</v>
      </c>
      <c r="O785">
        <v>60</v>
      </c>
      <c r="P785">
        <v>32.4</v>
      </c>
      <c r="Q785" t="s">
        <v>289</v>
      </c>
      <c r="R785" t="s">
        <v>298</v>
      </c>
      <c r="S785">
        <v>1</v>
      </c>
    </row>
    <row r="786" spans="1:19" x14ac:dyDescent="0.3">
      <c r="A786" t="s">
        <v>102</v>
      </c>
      <c r="B786" s="2">
        <v>45370</v>
      </c>
      <c r="C786" t="s">
        <v>237</v>
      </c>
      <c r="D786" t="s">
        <v>244</v>
      </c>
      <c r="E786">
        <v>1</v>
      </c>
      <c r="F786">
        <v>180</v>
      </c>
      <c r="G786">
        <v>120</v>
      </c>
      <c r="H786">
        <v>5</v>
      </c>
      <c r="I786">
        <v>0</v>
      </c>
      <c r="J786">
        <v>185</v>
      </c>
      <c r="K786" t="s">
        <v>253</v>
      </c>
      <c r="L786" t="s">
        <v>260</v>
      </c>
      <c r="M786" t="s">
        <v>267</v>
      </c>
      <c r="N786" t="s">
        <v>271</v>
      </c>
      <c r="O786">
        <v>60</v>
      </c>
      <c r="P786">
        <v>32.4</v>
      </c>
      <c r="Q786" t="s">
        <v>289</v>
      </c>
      <c r="R786" t="s">
        <v>298</v>
      </c>
      <c r="S786">
        <v>1</v>
      </c>
    </row>
    <row r="787" spans="1:19" x14ac:dyDescent="0.3">
      <c r="A787" t="s">
        <v>102</v>
      </c>
      <c r="B787" s="2">
        <v>45370</v>
      </c>
      <c r="C787" t="s">
        <v>237</v>
      </c>
      <c r="D787" t="s">
        <v>244</v>
      </c>
      <c r="E787">
        <v>1</v>
      </c>
      <c r="F787">
        <v>180</v>
      </c>
      <c r="G787">
        <v>120</v>
      </c>
      <c r="H787">
        <v>5</v>
      </c>
      <c r="I787">
        <v>0</v>
      </c>
      <c r="J787">
        <v>185</v>
      </c>
      <c r="K787" t="s">
        <v>253</v>
      </c>
      <c r="L787" t="s">
        <v>260</v>
      </c>
      <c r="M787" t="s">
        <v>267</v>
      </c>
      <c r="N787" t="s">
        <v>271</v>
      </c>
      <c r="O787">
        <v>60</v>
      </c>
      <c r="P787">
        <v>32.4</v>
      </c>
      <c r="Q787" t="s">
        <v>289</v>
      </c>
      <c r="R787" t="s">
        <v>298</v>
      </c>
      <c r="S787">
        <v>1</v>
      </c>
    </row>
    <row r="788" spans="1:19" x14ac:dyDescent="0.3">
      <c r="A788" t="s">
        <v>102</v>
      </c>
      <c r="B788" s="2">
        <v>45370</v>
      </c>
      <c r="C788" t="s">
        <v>237</v>
      </c>
      <c r="D788" t="s">
        <v>244</v>
      </c>
      <c r="E788">
        <v>1</v>
      </c>
      <c r="F788">
        <v>120</v>
      </c>
      <c r="G788">
        <v>120</v>
      </c>
      <c r="H788">
        <v>5</v>
      </c>
      <c r="I788">
        <v>0</v>
      </c>
      <c r="J788">
        <v>125</v>
      </c>
      <c r="K788" t="s">
        <v>253</v>
      </c>
      <c r="L788" t="s">
        <v>260</v>
      </c>
      <c r="M788" t="s">
        <v>267</v>
      </c>
      <c r="N788" t="s">
        <v>271</v>
      </c>
      <c r="O788">
        <v>0</v>
      </c>
      <c r="P788">
        <v>0</v>
      </c>
      <c r="Q788" t="s">
        <v>289</v>
      </c>
      <c r="R788" t="s">
        <v>298</v>
      </c>
      <c r="S788">
        <v>1</v>
      </c>
    </row>
    <row r="789" spans="1:19" x14ac:dyDescent="0.3">
      <c r="A789" t="s">
        <v>102</v>
      </c>
      <c r="B789" s="2">
        <v>45370</v>
      </c>
      <c r="C789" t="s">
        <v>237</v>
      </c>
      <c r="D789" t="s">
        <v>244</v>
      </c>
      <c r="E789">
        <v>1</v>
      </c>
      <c r="F789">
        <v>200</v>
      </c>
      <c r="G789">
        <v>120</v>
      </c>
      <c r="H789">
        <v>5</v>
      </c>
      <c r="I789">
        <v>0</v>
      </c>
      <c r="J789">
        <v>205</v>
      </c>
      <c r="K789" t="s">
        <v>253</v>
      </c>
      <c r="L789" t="s">
        <v>260</v>
      </c>
      <c r="M789" t="s">
        <v>267</v>
      </c>
      <c r="N789" t="s">
        <v>271</v>
      </c>
      <c r="O789">
        <v>80</v>
      </c>
      <c r="P789">
        <v>39</v>
      </c>
      <c r="Q789" t="s">
        <v>288</v>
      </c>
      <c r="R789" t="s">
        <v>298</v>
      </c>
      <c r="S789">
        <v>1</v>
      </c>
    </row>
    <row r="790" spans="1:19" x14ac:dyDescent="0.3">
      <c r="A790" t="s">
        <v>102</v>
      </c>
      <c r="B790" s="2">
        <v>45370</v>
      </c>
      <c r="C790" t="s">
        <v>237</v>
      </c>
      <c r="D790" t="s">
        <v>244</v>
      </c>
      <c r="E790">
        <v>1</v>
      </c>
      <c r="F790">
        <v>150</v>
      </c>
      <c r="G790">
        <v>120</v>
      </c>
      <c r="H790">
        <v>5</v>
      </c>
      <c r="I790">
        <v>0</v>
      </c>
      <c r="J790">
        <v>155</v>
      </c>
      <c r="K790" t="s">
        <v>253</v>
      </c>
      <c r="L790" t="s">
        <v>260</v>
      </c>
      <c r="M790" t="s">
        <v>267</v>
      </c>
      <c r="N790" t="s">
        <v>271</v>
      </c>
      <c r="O790">
        <v>30</v>
      </c>
      <c r="P790">
        <v>19.399999999999999</v>
      </c>
      <c r="Q790" t="s">
        <v>289</v>
      </c>
      <c r="R790" t="s">
        <v>298</v>
      </c>
      <c r="S790">
        <v>1</v>
      </c>
    </row>
    <row r="791" spans="1:19" x14ac:dyDescent="0.3">
      <c r="A791" t="s">
        <v>102</v>
      </c>
      <c r="B791" s="2">
        <v>45370</v>
      </c>
      <c r="C791" t="s">
        <v>237</v>
      </c>
      <c r="D791" t="s">
        <v>244</v>
      </c>
      <c r="E791">
        <v>1</v>
      </c>
      <c r="F791">
        <v>180</v>
      </c>
      <c r="G791">
        <v>120</v>
      </c>
      <c r="H791">
        <v>5</v>
      </c>
      <c r="I791">
        <v>0</v>
      </c>
      <c r="J791">
        <v>185</v>
      </c>
      <c r="K791" t="s">
        <v>253</v>
      </c>
      <c r="L791" t="s">
        <v>260</v>
      </c>
      <c r="M791" t="s">
        <v>267</v>
      </c>
      <c r="N791" t="s">
        <v>271</v>
      </c>
      <c r="O791">
        <v>60</v>
      </c>
      <c r="P791">
        <v>32.4</v>
      </c>
      <c r="Q791" t="s">
        <v>289</v>
      </c>
      <c r="R791" t="s">
        <v>298</v>
      </c>
      <c r="S791">
        <v>1</v>
      </c>
    </row>
    <row r="792" spans="1:19" x14ac:dyDescent="0.3">
      <c r="A792" t="s">
        <v>102</v>
      </c>
      <c r="B792" s="2">
        <v>45370</v>
      </c>
      <c r="C792" t="s">
        <v>237</v>
      </c>
      <c r="D792" t="s">
        <v>244</v>
      </c>
      <c r="E792">
        <v>1</v>
      </c>
      <c r="F792">
        <v>120</v>
      </c>
      <c r="G792">
        <v>120</v>
      </c>
      <c r="H792">
        <v>5</v>
      </c>
      <c r="I792">
        <v>0</v>
      </c>
      <c r="J792">
        <v>125</v>
      </c>
      <c r="K792" t="s">
        <v>253</v>
      </c>
      <c r="L792" t="s">
        <v>260</v>
      </c>
      <c r="M792" t="s">
        <v>267</v>
      </c>
      <c r="N792" t="s">
        <v>271</v>
      </c>
      <c r="O792">
        <v>0</v>
      </c>
      <c r="P792">
        <v>0</v>
      </c>
      <c r="Q792" t="s">
        <v>289</v>
      </c>
      <c r="R792" t="s">
        <v>298</v>
      </c>
      <c r="S792">
        <v>1</v>
      </c>
    </row>
    <row r="793" spans="1:19" x14ac:dyDescent="0.3">
      <c r="A793" t="s">
        <v>102</v>
      </c>
      <c r="B793" s="2">
        <v>45370</v>
      </c>
      <c r="C793" t="s">
        <v>237</v>
      </c>
      <c r="D793" t="s">
        <v>244</v>
      </c>
      <c r="E793">
        <v>1</v>
      </c>
      <c r="F793">
        <v>120</v>
      </c>
      <c r="G793">
        <v>120</v>
      </c>
      <c r="H793">
        <v>5</v>
      </c>
      <c r="I793">
        <v>0</v>
      </c>
      <c r="J793">
        <v>125</v>
      </c>
      <c r="K793" t="s">
        <v>253</v>
      </c>
      <c r="L793" t="s">
        <v>260</v>
      </c>
      <c r="M793" t="s">
        <v>267</v>
      </c>
      <c r="N793" t="s">
        <v>271</v>
      </c>
      <c r="O793">
        <v>0</v>
      </c>
      <c r="P793">
        <v>0</v>
      </c>
      <c r="Q793" t="s">
        <v>289</v>
      </c>
      <c r="R793" t="s">
        <v>298</v>
      </c>
      <c r="S793">
        <v>1</v>
      </c>
    </row>
    <row r="794" spans="1:19" x14ac:dyDescent="0.3">
      <c r="A794" t="s">
        <v>102</v>
      </c>
      <c r="B794" s="2">
        <v>45370</v>
      </c>
      <c r="C794" t="s">
        <v>237</v>
      </c>
      <c r="D794" t="s">
        <v>244</v>
      </c>
      <c r="E794">
        <v>1</v>
      </c>
      <c r="F794">
        <v>150</v>
      </c>
      <c r="G794">
        <v>120</v>
      </c>
      <c r="H794">
        <v>5</v>
      </c>
      <c r="I794">
        <v>0</v>
      </c>
      <c r="J794">
        <v>155</v>
      </c>
      <c r="K794" t="s">
        <v>253</v>
      </c>
      <c r="L794" t="s">
        <v>260</v>
      </c>
      <c r="M794" t="s">
        <v>267</v>
      </c>
      <c r="N794" t="s">
        <v>271</v>
      </c>
      <c r="O794">
        <v>30</v>
      </c>
      <c r="P794">
        <v>19.399999999999999</v>
      </c>
      <c r="Q794" t="s">
        <v>289</v>
      </c>
      <c r="R794" t="s">
        <v>298</v>
      </c>
      <c r="S794">
        <v>1</v>
      </c>
    </row>
    <row r="795" spans="1:19" x14ac:dyDescent="0.3">
      <c r="A795" t="s">
        <v>102</v>
      </c>
      <c r="B795" s="2">
        <v>45370</v>
      </c>
      <c r="C795" t="s">
        <v>237</v>
      </c>
      <c r="D795" t="s">
        <v>244</v>
      </c>
      <c r="E795">
        <v>1</v>
      </c>
      <c r="F795">
        <v>150</v>
      </c>
      <c r="G795">
        <v>120</v>
      </c>
      <c r="H795">
        <v>5</v>
      </c>
      <c r="I795">
        <v>0</v>
      </c>
      <c r="J795">
        <v>155</v>
      </c>
      <c r="K795" t="s">
        <v>253</v>
      </c>
      <c r="L795" t="s">
        <v>260</v>
      </c>
      <c r="M795" t="s">
        <v>267</v>
      </c>
      <c r="N795" t="s">
        <v>271</v>
      </c>
      <c r="O795">
        <v>30</v>
      </c>
      <c r="P795">
        <v>19.399999999999999</v>
      </c>
      <c r="Q795" t="s">
        <v>289</v>
      </c>
      <c r="R795" t="s">
        <v>298</v>
      </c>
      <c r="S795">
        <v>1</v>
      </c>
    </row>
    <row r="796" spans="1:19" x14ac:dyDescent="0.3">
      <c r="A796" t="s">
        <v>102</v>
      </c>
      <c r="B796" s="2">
        <v>45370</v>
      </c>
      <c r="C796" t="s">
        <v>237</v>
      </c>
      <c r="D796" t="s">
        <v>244</v>
      </c>
      <c r="E796">
        <v>1</v>
      </c>
      <c r="F796">
        <v>180</v>
      </c>
      <c r="G796">
        <v>120</v>
      </c>
      <c r="H796">
        <v>5</v>
      </c>
      <c r="I796">
        <v>0</v>
      </c>
      <c r="J796">
        <v>185</v>
      </c>
      <c r="K796" t="s">
        <v>253</v>
      </c>
      <c r="L796" t="s">
        <v>260</v>
      </c>
      <c r="M796" t="s">
        <v>267</v>
      </c>
      <c r="N796" t="s">
        <v>271</v>
      </c>
      <c r="O796">
        <v>60</v>
      </c>
      <c r="P796">
        <v>32.4</v>
      </c>
      <c r="Q796" t="s">
        <v>289</v>
      </c>
      <c r="R796" t="s">
        <v>298</v>
      </c>
      <c r="S796">
        <v>1</v>
      </c>
    </row>
    <row r="797" spans="1:19" x14ac:dyDescent="0.3">
      <c r="A797" t="s">
        <v>102</v>
      </c>
      <c r="B797" s="2">
        <v>45370</v>
      </c>
      <c r="C797" t="s">
        <v>237</v>
      </c>
      <c r="D797" t="s">
        <v>244</v>
      </c>
      <c r="E797">
        <v>1</v>
      </c>
      <c r="F797">
        <v>200</v>
      </c>
      <c r="G797">
        <v>120</v>
      </c>
      <c r="H797">
        <v>5</v>
      </c>
      <c r="I797">
        <v>0</v>
      </c>
      <c r="J797">
        <v>205</v>
      </c>
      <c r="K797" t="s">
        <v>253</v>
      </c>
      <c r="L797" t="s">
        <v>260</v>
      </c>
      <c r="M797" t="s">
        <v>267</v>
      </c>
      <c r="N797" t="s">
        <v>271</v>
      </c>
      <c r="O797">
        <v>80</v>
      </c>
      <c r="P797">
        <v>39</v>
      </c>
      <c r="Q797" t="s">
        <v>288</v>
      </c>
      <c r="R797" t="s">
        <v>298</v>
      </c>
      <c r="S797">
        <v>1</v>
      </c>
    </row>
    <row r="798" spans="1:19" x14ac:dyDescent="0.3">
      <c r="A798" t="s">
        <v>102</v>
      </c>
      <c r="B798" s="2">
        <v>45370</v>
      </c>
      <c r="C798" t="s">
        <v>237</v>
      </c>
      <c r="D798" t="s">
        <v>244</v>
      </c>
      <c r="E798">
        <v>1</v>
      </c>
      <c r="F798">
        <v>150</v>
      </c>
      <c r="G798">
        <v>120</v>
      </c>
      <c r="H798">
        <v>5</v>
      </c>
      <c r="I798">
        <v>0</v>
      </c>
      <c r="J798">
        <v>155</v>
      </c>
      <c r="K798" t="s">
        <v>253</v>
      </c>
      <c r="L798" t="s">
        <v>260</v>
      </c>
      <c r="M798" t="s">
        <v>267</v>
      </c>
      <c r="N798" t="s">
        <v>271</v>
      </c>
      <c r="O798">
        <v>30</v>
      </c>
      <c r="P798">
        <v>19.399999999999999</v>
      </c>
      <c r="Q798" t="s">
        <v>289</v>
      </c>
      <c r="R798" t="s">
        <v>298</v>
      </c>
      <c r="S798">
        <v>1</v>
      </c>
    </row>
    <row r="799" spans="1:19" x14ac:dyDescent="0.3">
      <c r="A799" t="s">
        <v>102</v>
      </c>
      <c r="B799" s="2">
        <v>45370</v>
      </c>
      <c r="C799" t="s">
        <v>237</v>
      </c>
      <c r="D799" t="s">
        <v>244</v>
      </c>
      <c r="E799">
        <v>1</v>
      </c>
      <c r="F799">
        <v>180</v>
      </c>
      <c r="G799">
        <v>120</v>
      </c>
      <c r="H799">
        <v>5</v>
      </c>
      <c r="I799">
        <v>0</v>
      </c>
      <c r="J799">
        <v>185</v>
      </c>
      <c r="K799" t="s">
        <v>253</v>
      </c>
      <c r="L799" t="s">
        <v>260</v>
      </c>
      <c r="M799" t="s">
        <v>267</v>
      </c>
      <c r="N799" t="s">
        <v>271</v>
      </c>
      <c r="O799">
        <v>60</v>
      </c>
      <c r="P799">
        <v>32.4</v>
      </c>
      <c r="Q799" t="s">
        <v>289</v>
      </c>
      <c r="R799" t="s">
        <v>298</v>
      </c>
      <c r="S799">
        <v>1</v>
      </c>
    </row>
    <row r="800" spans="1:19" x14ac:dyDescent="0.3">
      <c r="A800" t="s">
        <v>102</v>
      </c>
      <c r="B800" s="2">
        <v>45370</v>
      </c>
      <c r="C800" t="s">
        <v>237</v>
      </c>
      <c r="D800" t="s">
        <v>244</v>
      </c>
      <c r="E800">
        <v>1</v>
      </c>
      <c r="F800">
        <v>150</v>
      </c>
      <c r="G800">
        <v>120</v>
      </c>
      <c r="H800">
        <v>5</v>
      </c>
      <c r="I800">
        <v>0</v>
      </c>
      <c r="J800">
        <v>155</v>
      </c>
      <c r="K800" t="s">
        <v>253</v>
      </c>
      <c r="L800" t="s">
        <v>260</v>
      </c>
      <c r="M800" t="s">
        <v>267</v>
      </c>
      <c r="N800" t="s">
        <v>271</v>
      </c>
      <c r="O800">
        <v>30</v>
      </c>
      <c r="P800">
        <v>19.399999999999999</v>
      </c>
      <c r="Q800" t="s">
        <v>289</v>
      </c>
      <c r="R800" t="s">
        <v>298</v>
      </c>
      <c r="S800">
        <v>1</v>
      </c>
    </row>
    <row r="801" spans="1:19" x14ac:dyDescent="0.3">
      <c r="A801" t="s">
        <v>102</v>
      </c>
      <c r="B801" s="2">
        <v>45370</v>
      </c>
      <c r="C801" t="s">
        <v>237</v>
      </c>
      <c r="D801" t="s">
        <v>244</v>
      </c>
      <c r="E801">
        <v>1</v>
      </c>
      <c r="F801">
        <v>180</v>
      </c>
      <c r="G801">
        <v>120</v>
      </c>
      <c r="H801">
        <v>5</v>
      </c>
      <c r="I801">
        <v>0</v>
      </c>
      <c r="J801">
        <v>185</v>
      </c>
      <c r="K801" t="s">
        <v>253</v>
      </c>
      <c r="L801" t="s">
        <v>260</v>
      </c>
      <c r="M801" t="s">
        <v>267</v>
      </c>
      <c r="N801" t="s">
        <v>271</v>
      </c>
      <c r="O801">
        <v>60</v>
      </c>
      <c r="P801">
        <v>32.4</v>
      </c>
      <c r="Q801" t="s">
        <v>289</v>
      </c>
      <c r="R801" t="s">
        <v>298</v>
      </c>
      <c r="S801">
        <v>1</v>
      </c>
    </row>
    <row r="802" spans="1:19" x14ac:dyDescent="0.3">
      <c r="A802" t="s">
        <v>121</v>
      </c>
      <c r="B802" s="2">
        <v>45363</v>
      </c>
      <c r="C802" t="s">
        <v>280</v>
      </c>
      <c r="D802" t="s">
        <v>244</v>
      </c>
      <c r="E802">
        <v>1</v>
      </c>
      <c r="F802">
        <v>180</v>
      </c>
      <c r="G802">
        <v>120</v>
      </c>
      <c r="H802">
        <v>0</v>
      </c>
      <c r="I802">
        <v>0</v>
      </c>
      <c r="J802">
        <v>180</v>
      </c>
      <c r="K802" t="s">
        <v>253</v>
      </c>
      <c r="L802" t="s">
        <v>280</v>
      </c>
      <c r="M802" t="s">
        <v>267</v>
      </c>
      <c r="N802" t="s">
        <v>280</v>
      </c>
      <c r="O802">
        <v>60</v>
      </c>
      <c r="P802">
        <v>33.299999999999997</v>
      </c>
      <c r="Q802" t="s">
        <v>289</v>
      </c>
      <c r="R802" t="s">
        <v>298</v>
      </c>
      <c r="S802">
        <v>1</v>
      </c>
    </row>
    <row r="803" spans="1:19" x14ac:dyDescent="0.3">
      <c r="A803" t="s">
        <v>121</v>
      </c>
      <c r="B803" s="2">
        <v>45363</v>
      </c>
      <c r="C803" t="s">
        <v>280</v>
      </c>
      <c r="D803" t="s">
        <v>244</v>
      </c>
      <c r="E803">
        <v>1</v>
      </c>
      <c r="F803">
        <v>180</v>
      </c>
      <c r="G803">
        <v>120</v>
      </c>
      <c r="H803">
        <v>0</v>
      </c>
      <c r="I803">
        <v>0</v>
      </c>
      <c r="J803">
        <v>180</v>
      </c>
      <c r="K803" t="s">
        <v>253</v>
      </c>
      <c r="L803" t="s">
        <v>280</v>
      </c>
      <c r="M803" t="s">
        <v>267</v>
      </c>
      <c r="N803" t="s">
        <v>280</v>
      </c>
      <c r="O803">
        <v>60</v>
      </c>
      <c r="P803">
        <v>33.299999999999997</v>
      </c>
      <c r="Q803" t="s">
        <v>289</v>
      </c>
      <c r="R803" t="s">
        <v>298</v>
      </c>
      <c r="S803">
        <v>1</v>
      </c>
    </row>
    <row r="804" spans="1:19" x14ac:dyDescent="0.3">
      <c r="A804" t="s">
        <v>121</v>
      </c>
      <c r="B804" s="2">
        <v>45363</v>
      </c>
      <c r="C804" t="s">
        <v>280</v>
      </c>
      <c r="D804" t="s">
        <v>244</v>
      </c>
      <c r="E804">
        <v>1</v>
      </c>
      <c r="F804">
        <v>180</v>
      </c>
      <c r="G804">
        <v>120</v>
      </c>
      <c r="H804">
        <v>0</v>
      </c>
      <c r="I804">
        <v>0</v>
      </c>
      <c r="J804">
        <v>180</v>
      </c>
      <c r="K804" t="s">
        <v>253</v>
      </c>
      <c r="L804" t="s">
        <v>280</v>
      </c>
      <c r="M804" t="s">
        <v>267</v>
      </c>
      <c r="N804" t="s">
        <v>280</v>
      </c>
      <c r="O804">
        <v>60</v>
      </c>
      <c r="P804">
        <v>33.299999999999997</v>
      </c>
      <c r="Q804" t="s">
        <v>289</v>
      </c>
      <c r="R804" t="s">
        <v>298</v>
      </c>
      <c r="S804">
        <v>1</v>
      </c>
    </row>
    <row r="805" spans="1:19" x14ac:dyDescent="0.3">
      <c r="A805" t="s">
        <v>121</v>
      </c>
      <c r="B805" s="2">
        <v>45363</v>
      </c>
      <c r="C805" t="s">
        <v>280</v>
      </c>
      <c r="D805" t="s">
        <v>244</v>
      </c>
      <c r="E805">
        <v>1</v>
      </c>
      <c r="F805">
        <v>120</v>
      </c>
      <c r="G805">
        <v>120</v>
      </c>
      <c r="H805">
        <v>0</v>
      </c>
      <c r="I805">
        <v>0</v>
      </c>
      <c r="J805">
        <v>120</v>
      </c>
      <c r="K805" t="s">
        <v>253</v>
      </c>
      <c r="L805" t="s">
        <v>280</v>
      </c>
      <c r="M805" t="s">
        <v>267</v>
      </c>
      <c r="N805" t="s">
        <v>280</v>
      </c>
      <c r="O805">
        <v>0</v>
      </c>
      <c r="P805">
        <v>0</v>
      </c>
      <c r="Q805" t="s">
        <v>289</v>
      </c>
      <c r="R805" t="s">
        <v>298</v>
      </c>
      <c r="S805">
        <v>1</v>
      </c>
    </row>
    <row r="806" spans="1:19" x14ac:dyDescent="0.3">
      <c r="A806" t="s">
        <v>121</v>
      </c>
      <c r="B806" s="2">
        <v>45363</v>
      </c>
      <c r="C806" t="s">
        <v>280</v>
      </c>
      <c r="D806" t="s">
        <v>244</v>
      </c>
      <c r="E806">
        <v>1</v>
      </c>
      <c r="F806">
        <v>200</v>
      </c>
      <c r="G806">
        <v>120</v>
      </c>
      <c r="H806">
        <v>0</v>
      </c>
      <c r="I806">
        <v>0</v>
      </c>
      <c r="J806">
        <v>200</v>
      </c>
      <c r="K806" t="s">
        <v>253</v>
      </c>
      <c r="L806" t="s">
        <v>280</v>
      </c>
      <c r="M806" t="s">
        <v>267</v>
      </c>
      <c r="N806" t="s">
        <v>280</v>
      </c>
      <c r="O806">
        <v>80</v>
      </c>
      <c r="P806">
        <v>40</v>
      </c>
      <c r="Q806" t="s">
        <v>288</v>
      </c>
      <c r="R806" t="s">
        <v>298</v>
      </c>
      <c r="S806">
        <v>1</v>
      </c>
    </row>
    <row r="807" spans="1:19" x14ac:dyDescent="0.3">
      <c r="A807" t="s">
        <v>121</v>
      </c>
      <c r="B807" s="2">
        <v>45363</v>
      </c>
      <c r="C807" t="s">
        <v>280</v>
      </c>
      <c r="D807" t="s">
        <v>244</v>
      </c>
      <c r="E807">
        <v>1</v>
      </c>
      <c r="F807">
        <v>150</v>
      </c>
      <c r="G807">
        <v>120</v>
      </c>
      <c r="H807">
        <v>0</v>
      </c>
      <c r="I807">
        <v>0</v>
      </c>
      <c r="J807">
        <v>150</v>
      </c>
      <c r="K807" t="s">
        <v>253</v>
      </c>
      <c r="L807" t="s">
        <v>280</v>
      </c>
      <c r="M807" t="s">
        <v>267</v>
      </c>
      <c r="N807" t="s">
        <v>280</v>
      </c>
      <c r="O807">
        <v>30</v>
      </c>
      <c r="P807">
        <v>20</v>
      </c>
      <c r="Q807" t="s">
        <v>289</v>
      </c>
      <c r="R807" t="s">
        <v>298</v>
      </c>
      <c r="S807">
        <v>1</v>
      </c>
    </row>
    <row r="808" spans="1:19" x14ac:dyDescent="0.3">
      <c r="A808" t="s">
        <v>121</v>
      </c>
      <c r="B808" s="2">
        <v>45363</v>
      </c>
      <c r="C808" t="s">
        <v>280</v>
      </c>
      <c r="D808" t="s">
        <v>244</v>
      </c>
      <c r="E808">
        <v>1</v>
      </c>
      <c r="F808">
        <v>180</v>
      </c>
      <c r="G808">
        <v>120</v>
      </c>
      <c r="H808">
        <v>0</v>
      </c>
      <c r="I808">
        <v>0</v>
      </c>
      <c r="J808">
        <v>180</v>
      </c>
      <c r="K808" t="s">
        <v>253</v>
      </c>
      <c r="L808" t="s">
        <v>280</v>
      </c>
      <c r="M808" t="s">
        <v>267</v>
      </c>
      <c r="N808" t="s">
        <v>280</v>
      </c>
      <c r="O808">
        <v>60</v>
      </c>
      <c r="P808">
        <v>33.299999999999997</v>
      </c>
      <c r="Q808" t="s">
        <v>289</v>
      </c>
      <c r="R808" t="s">
        <v>298</v>
      </c>
      <c r="S808">
        <v>1</v>
      </c>
    </row>
    <row r="809" spans="1:19" x14ac:dyDescent="0.3">
      <c r="A809" t="s">
        <v>121</v>
      </c>
      <c r="B809" s="2">
        <v>45363</v>
      </c>
      <c r="C809" t="s">
        <v>280</v>
      </c>
      <c r="D809" t="s">
        <v>244</v>
      </c>
      <c r="E809">
        <v>1</v>
      </c>
      <c r="F809">
        <v>120</v>
      </c>
      <c r="G809">
        <v>120</v>
      </c>
      <c r="H809">
        <v>0</v>
      </c>
      <c r="I809">
        <v>0</v>
      </c>
      <c r="J809">
        <v>120</v>
      </c>
      <c r="K809" t="s">
        <v>253</v>
      </c>
      <c r="L809" t="s">
        <v>280</v>
      </c>
      <c r="M809" t="s">
        <v>267</v>
      </c>
      <c r="N809" t="s">
        <v>280</v>
      </c>
      <c r="O809">
        <v>0</v>
      </c>
      <c r="P809">
        <v>0</v>
      </c>
      <c r="Q809" t="s">
        <v>289</v>
      </c>
      <c r="R809" t="s">
        <v>298</v>
      </c>
      <c r="S809">
        <v>1</v>
      </c>
    </row>
    <row r="810" spans="1:19" x14ac:dyDescent="0.3">
      <c r="A810" t="s">
        <v>121</v>
      </c>
      <c r="B810" s="2">
        <v>45363</v>
      </c>
      <c r="C810" t="s">
        <v>280</v>
      </c>
      <c r="D810" t="s">
        <v>244</v>
      </c>
      <c r="E810">
        <v>1</v>
      </c>
      <c r="F810">
        <v>120</v>
      </c>
      <c r="G810">
        <v>120</v>
      </c>
      <c r="H810">
        <v>0</v>
      </c>
      <c r="I810">
        <v>0</v>
      </c>
      <c r="J810">
        <v>120</v>
      </c>
      <c r="K810" t="s">
        <v>253</v>
      </c>
      <c r="L810" t="s">
        <v>280</v>
      </c>
      <c r="M810" t="s">
        <v>267</v>
      </c>
      <c r="N810" t="s">
        <v>280</v>
      </c>
      <c r="O810">
        <v>0</v>
      </c>
      <c r="P810">
        <v>0</v>
      </c>
      <c r="Q810" t="s">
        <v>289</v>
      </c>
      <c r="R810" t="s">
        <v>298</v>
      </c>
      <c r="S810">
        <v>1</v>
      </c>
    </row>
    <row r="811" spans="1:19" x14ac:dyDescent="0.3">
      <c r="A811" t="s">
        <v>121</v>
      </c>
      <c r="B811" s="2">
        <v>45363</v>
      </c>
      <c r="C811" t="s">
        <v>280</v>
      </c>
      <c r="D811" t="s">
        <v>244</v>
      </c>
      <c r="E811">
        <v>1</v>
      </c>
      <c r="F811">
        <v>150</v>
      </c>
      <c r="G811">
        <v>120</v>
      </c>
      <c r="H811">
        <v>0</v>
      </c>
      <c r="I811">
        <v>0</v>
      </c>
      <c r="J811">
        <v>150</v>
      </c>
      <c r="K811" t="s">
        <v>253</v>
      </c>
      <c r="L811" t="s">
        <v>280</v>
      </c>
      <c r="M811" t="s">
        <v>267</v>
      </c>
      <c r="N811" t="s">
        <v>280</v>
      </c>
      <c r="O811">
        <v>30</v>
      </c>
      <c r="P811">
        <v>20</v>
      </c>
      <c r="Q811" t="s">
        <v>289</v>
      </c>
      <c r="R811" t="s">
        <v>298</v>
      </c>
      <c r="S811">
        <v>1</v>
      </c>
    </row>
    <row r="812" spans="1:19" x14ac:dyDescent="0.3">
      <c r="A812" t="s">
        <v>121</v>
      </c>
      <c r="B812" s="2">
        <v>45363</v>
      </c>
      <c r="C812" t="s">
        <v>280</v>
      </c>
      <c r="D812" t="s">
        <v>244</v>
      </c>
      <c r="E812">
        <v>1</v>
      </c>
      <c r="F812">
        <v>150</v>
      </c>
      <c r="G812">
        <v>120</v>
      </c>
      <c r="H812">
        <v>0</v>
      </c>
      <c r="I812">
        <v>0</v>
      </c>
      <c r="J812">
        <v>150</v>
      </c>
      <c r="K812" t="s">
        <v>253</v>
      </c>
      <c r="L812" t="s">
        <v>280</v>
      </c>
      <c r="M812" t="s">
        <v>267</v>
      </c>
      <c r="N812" t="s">
        <v>280</v>
      </c>
      <c r="O812">
        <v>30</v>
      </c>
      <c r="P812">
        <v>20</v>
      </c>
      <c r="Q812" t="s">
        <v>289</v>
      </c>
      <c r="R812" t="s">
        <v>298</v>
      </c>
      <c r="S812">
        <v>1</v>
      </c>
    </row>
    <row r="813" spans="1:19" x14ac:dyDescent="0.3">
      <c r="A813" t="s">
        <v>121</v>
      </c>
      <c r="B813" s="2">
        <v>45363</v>
      </c>
      <c r="C813" t="s">
        <v>280</v>
      </c>
      <c r="D813" t="s">
        <v>244</v>
      </c>
      <c r="E813">
        <v>1</v>
      </c>
      <c r="F813">
        <v>180</v>
      </c>
      <c r="G813">
        <v>120</v>
      </c>
      <c r="H813">
        <v>0</v>
      </c>
      <c r="I813">
        <v>0</v>
      </c>
      <c r="J813">
        <v>180</v>
      </c>
      <c r="K813" t="s">
        <v>253</v>
      </c>
      <c r="L813" t="s">
        <v>280</v>
      </c>
      <c r="M813" t="s">
        <v>267</v>
      </c>
      <c r="N813" t="s">
        <v>280</v>
      </c>
      <c r="O813">
        <v>60</v>
      </c>
      <c r="P813">
        <v>33.299999999999997</v>
      </c>
      <c r="Q813" t="s">
        <v>289</v>
      </c>
      <c r="R813" t="s">
        <v>298</v>
      </c>
      <c r="S813">
        <v>1</v>
      </c>
    </row>
    <row r="814" spans="1:19" x14ac:dyDescent="0.3">
      <c r="A814" t="s">
        <v>121</v>
      </c>
      <c r="B814" s="2">
        <v>45363</v>
      </c>
      <c r="C814" t="s">
        <v>280</v>
      </c>
      <c r="D814" t="s">
        <v>244</v>
      </c>
      <c r="E814">
        <v>1</v>
      </c>
      <c r="F814">
        <v>200</v>
      </c>
      <c r="G814">
        <v>120</v>
      </c>
      <c r="H814">
        <v>0</v>
      </c>
      <c r="I814">
        <v>0</v>
      </c>
      <c r="J814">
        <v>200</v>
      </c>
      <c r="K814" t="s">
        <v>253</v>
      </c>
      <c r="L814" t="s">
        <v>280</v>
      </c>
      <c r="M814" t="s">
        <v>267</v>
      </c>
      <c r="N814" t="s">
        <v>280</v>
      </c>
      <c r="O814">
        <v>80</v>
      </c>
      <c r="P814">
        <v>40</v>
      </c>
      <c r="Q814" t="s">
        <v>288</v>
      </c>
      <c r="R814" t="s">
        <v>298</v>
      </c>
      <c r="S814">
        <v>1</v>
      </c>
    </row>
    <row r="815" spans="1:19" x14ac:dyDescent="0.3">
      <c r="A815" t="s">
        <v>121</v>
      </c>
      <c r="B815" s="2">
        <v>45363</v>
      </c>
      <c r="C815" t="s">
        <v>280</v>
      </c>
      <c r="D815" t="s">
        <v>244</v>
      </c>
      <c r="E815">
        <v>1</v>
      </c>
      <c r="F815">
        <v>150</v>
      </c>
      <c r="G815">
        <v>120</v>
      </c>
      <c r="H815">
        <v>0</v>
      </c>
      <c r="I815">
        <v>0</v>
      </c>
      <c r="J815">
        <v>150</v>
      </c>
      <c r="K815" t="s">
        <v>253</v>
      </c>
      <c r="L815" t="s">
        <v>280</v>
      </c>
      <c r="M815" t="s">
        <v>267</v>
      </c>
      <c r="N815" t="s">
        <v>280</v>
      </c>
      <c r="O815">
        <v>30</v>
      </c>
      <c r="P815">
        <v>20</v>
      </c>
      <c r="Q815" t="s">
        <v>289</v>
      </c>
      <c r="R815" t="s">
        <v>298</v>
      </c>
      <c r="S815">
        <v>1</v>
      </c>
    </row>
    <row r="816" spans="1:19" x14ac:dyDescent="0.3">
      <c r="A816" t="s">
        <v>121</v>
      </c>
      <c r="B816" s="2">
        <v>45363</v>
      </c>
      <c r="C816" t="s">
        <v>280</v>
      </c>
      <c r="D816" t="s">
        <v>244</v>
      </c>
      <c r="E816">
        <v>1</v>
      </c>
      <c r="F816">
        <v>180</v>
      </c>
      <c r="G816">
        <v>120</v>
      </c>
      <c r="H816">
        <v>0</v>
      </c>
      <c r="I816">
        <v>0</v>
      </c>
      <c r="J816">
        <v>180</v>
      </c>
      <c r="K816" t="s">
        <v>253</v>
      </c>
      <c r="L816" t="s">
        <v>280</v>
      </c>
      <c r="M816" t="s">
        <v>267</v>
      </c>
      <c r="N816" t="s">
        <v>280</v>
      </c>
      <c r="O816">
        <v>60</v>
      </c>
      <c r="P816">
        <v>33.299999999999997</v>
      </c>
      <c r="Q816" t="s">
        <v>289</v>
      </c>
      <c r="R816" t="s">
        <v>298</v>
      </c>
      <c r="S816">
        <v>1</v>
      </c>
    </row>
    <row r="817" spans="1:19" x14ac:dyDescent="0.3">
      <c r="A817" t="s">
        <v>121</v>
      </c>
      <c r="B817" s="2">
        <v>45363</v>
      </c>
      <c r="C817" t="s">
        <v>280</v>
      </c>
      <c r="D817" t="s">
        <v>244</v>
      </c>
      <c r="E817">
        <v>1</v>
      </c>
      <c r="F817">
        <v>150</v>
      </c>
      <c r="G817">
        <v>120</v>
      </c>
      <c r="H817">
        <v>0</v>
      </c>
      <c r="I817">
        <v>0</v>
      </c>
      <c r="J817">
        <v>150</v>
      </c>
      <c r="K817" t="s">
        <v>253</v>
      </c>
      <c r="L817" t="s">
        <v>280</v>
      </c>
      <c r="M817" t="s">
        <v>267</v>
      </c>
      <c r="N817" t="s">
        <v>280</v>
      </c>
      <c r="O817">
        <v>30</v>
      </c>
      <c r="P817">
        <v>20</v>
      </c>
      <c r="Q817" t="s">
        <v>289</v>
      </c>
      <c r="R817" t="s">
        <v>298</v>
      </c>
      <c r="S817">
        <v>1</v>
      </c>
    </row>
    <row r="818" spans="1:19" x14ac:dyDescent="0.3">
      <c r="A818" t="s">
        <v>121</v>
      </c>
      <c r="B818" s="2">
        <v>45363</v>
      </c>
      <c r="C818" t="s">
        <v>280</v>
      </c>
      <c r="D818" t="s">
        <v>244</v>
      </c>
      <c r="E818">
        <v>1</v>
      </c>
      <c r="F818">
        <v>180</v>
      </c>
      <c r="G818">
        <v>120</v>
      </c>
      <c r="H818">
        <v>0</v>
      </c>
      <c r="I818">
        <v>0</v>
      </c>
      <c r="J818">
        <v>180</v>
      </c>
      <c r="K818" t="s">
        <v>253</v>
      </c>
      <c r="L818" t="s">
        <v>280</v>
      </c>
      <c r="M818" t="s">
        <v>267</v>
      </c>
      <c r="N818" t="s">
        <v>280</v>
      </c>
      <c r="O818">
        <v>60</v>
      </c>
      <c r="P818">
        <v>33.299999999999997</v>
      </c>
      <c r="Q818" t="s">
        <v>289</v>
      </c>
      <c r="R818" t="s">
        <v>298</v>
      </c>
      <c r="S818">
        <v>1</v>
      </c>
    </row>
    <row r="819" spans="1:19" x14ac:dyDescent="0.3">
      <c r="A819" t="s">
        <v>79</v>
      </c>
      <c r="B819" s="2">
        <v>45363</v>
      </c>
      <c r="C819" t="s">
        <v>235</v>
      </c>
      <c r="D819" t="s">
        <v>246</v>
      </c>
      <c r="E819">
        <v>3</v>
      </c>
      <c r="F819">
        <v>200</v>
      </c>
      <c r="G819">
        <v>100</v>
      </c>
      <c r="H819">
        <v>0</v>
      </c>
      <c r="I819">
        <v>20</v>
      </c>
      <c r="J819">
        <v>620</v>
      </c>
      <c r="K819" t="s">
        <v>251</v>
      </c>
      <c r="L819" t="s">
        <v>259</v>
      </c>
      <c r="M819" t="s">
        <v>266</v>
      </c>
      <c r="N819" t="s">
        <v>274</v>
      </c>
      <c r="O819">
        <v>300</v>
      </c>
      <c r="P819">
        <v>48.4</v>
      </c>
      <c r="Q819" t="s">
        <v>288</v>
      </c>
      <c r="R819" t="s">
        <v>298</v>
      </c>
      <c r="S819">
        <v>1</v>
      </c>
    </row>
    <row r="820" spans="1:19" x14ac:dyDescent="0.3">
      <c r="A820" t="s">
        <v>79</v>
      </c>
      <c r="B820" s="2">
        <v>45363</v>
      </c>
      <c r="C820" t="s">
        <v>235</v>
      </c>
      <c r="D820" t="s">
        <v>246</v>
      </c>
      <c r="E820">
        <v>3</v>
      </c>
      <c r="F820">
        <v>200</v>
      </c>
      <c r="G820">
        <v>100</v>
      </c>
      <c r="H820">
        <v>0</v>
      </c>
      <c r="I820">
        <v>20</v>
      </c>
      <c r="J820">
        <v>620</v>
      </c>
      <c r="K820" t="s">
        <v>251</v>
      </c>
      <c r="L820" t="s">
        <v>259</v>
      </c>
      <c r="M820" t="s">
        <v>266</v>
      </c>
      <c r="N820" t="s">
        <v>274</v>
      </c>
      <c r="O820">
        <v>300</v>
      </c>
      <c r="P820">
        <v>48.4</v>
      </c>
      <c r="Q820" t="s">
        <v>288</v>
      </c>
      <c r="R820" t="s">
        <v>298</v>
      </c>
      <c r="S820">
        <v>1</v>
      </c>
    </row>
    <row r="821" spans="1:19" x14ac:dyDescent="0.3">
      <c r="A821" t="s">
        <v>79</v>
      </c>
      <c r="B821" s="2">
        <v>45363</v>
      </c>
      <c r="C821" t="s">
        <v>235</v>
      </c>
      <c r="D821" t="s">
        <v>246</v>
      </c>
      <c r="E821">
        <v>3</v>
      </c>
      <c r="F821">
        <v>180</v>
      </c>
      <c r="G821">
        <v>100</v>
      </c>
      <c r="H821">
        <v>0</v>
      </c>
      <c r="I821">
        <v>20</v>
      </c>
      <c r="J821">
        <v>560</v>
      </c>
      <c r="K821" t="s">
        <v>251</v>
      </c>
      <c r="L821" t="s">
        <v>259</v>
      </c>
      <c r="M821" t="s">
        <v>266</v>
      </c>
      <c r="N821" t="s">
        <v>274</v>
      </c>
      <c r="O821">
        <v>240</v>
      </c>
      <c r="P821">
        <v>42.9</v>
      </c>
      <c r="Q821" t="s">
        <v>288</v>
      </c>
      <c r="R821" t="s">
        <v>298</v>
      </c>
      <c r="S821">
        <v>1</v>
      </c>
    </row>
    <row r="822" spans="1:19" x14ac:dyDescent="0.3">
      <c r="A822" t="s">
        <v>79</v>
      </c>
      <c r="B822" s="2">
        <v>45363</v>
      </c>
      <c r="C822" t="s">
        <v>235</v>
      </c>
      <c r="D822" t="s">
        <v>246</v>
      </c>
      <c r="E822">
        <v>3</v>
      </c>
      <c r="F822">
        <v>180</v>
      </c>
      <c r="G822">
        <v>100</v>
      </c>
      <c r="H822">
        <v>0</v>
      </c>
      <c r="I822">
        <v>20</v>
      </c>
      <c r="J822">
        <v>560</v>
      </c>
      <c r="K822" t="s">
        <v>251</v>
      </c>
      <c r="L822" t="s">
        <v>259</v>
      </c>
      <c r="M822" t="s">
        <v>266</v>
      </c>
      <c r="N822" t="s">
        <v>274</v>
      </c>
      <c r="O822">
        <v>240</v>
      </c>
      <c r="P822">
        <v>42.9</v>
      </c>
      <c r="Q822" t="s">
        <v>288</v>
      </c>
      <c r="R822" t="s">
        <v>298</v>
      </c>
      <c r="S822">
        <v>1</v>
      </c>
    </row>
    <row r="823" spans="1:19" x14ac:dyDescent="0.3">
      <c r="A823" t="s">
        <v>79</v>
      </c>
      <c r="B823" s="2">
        <v>45363</v>
      </c>
      <c r="C823" t="s">
        <v>235</v>
      </c>
      <c r="D823" t="s">
        <v>246</v>
      </c>
      <c r="E823">
        <v>3</v>
      </c>
      <c r="F823">
        <v>180</v>
      </c>
      <c r="G823">
        <v>100</v>
      </c>
      <c r="H823">
        <v>0</v>
      </c>
      <c r="I823">
        <v>20</v>
      </c>
      <c r="J823">
        <v>560</v>
      </c>
      <c r="K823" t="s">
        <v>251</v>
      </c>
      <c r="L823" t="s">
        <v>259</v>
      </c>
      <c r="M823" t="s">
        <v>266</v>
      </c>
      <c r="N823" t="s">
        <v>274</v>
      </c>
      <c r="O823">
        <v>240</v>
      </c>
      <c r="P823">
        <v>42.9</v>
      </c>
      <c r="Q823" t="s">
        <v>288</v>
      </c>
      <c r="R823" t="s">
        <v>298</v>
      </c>
      <c r="S823">
        <v>1</v>
      </c>
    </row>
    <row r="824" spans="1:19" x14ac:dyDescent="0.3">
      <c r="A824" t="s">
        <v>79</v>
      </c>
      <c r="B824" s="2">
        <v>45363</v>
      </c>
      <c r="C824" t="s">
        <v>235</v>
      </c>
      <c r="D824" t="s">
        <v>246</v>
      </c>
      <c r="E824">
        <v>3</v>
      </c>
      <c r="F824">
        <v>200</v>
      </c>
      <c r="G824">
        <v>100</v>
      </c>
      <c r="H824">
        <v>0</v>
      </c>
      <c r="I824">
        <v>20</v>
      </c>
      <c r="J824">
        <v>620</v>
      </c>
      <c r="K824" t="s">
        <v>251</v>
      </c>
      <c r="L824" t="s">
        <v>259</v>
      </c>
      <c r="M824" t="s">
        <v>266</v>
      </c>
      <c r="N824" t="s">
        <v>274</v>
      </c>
      <c r="O824">
        <v>300</v>
      </c>
      <c r="P824">
        <v>48.4</v>
      </c>
      <c r="Q824" t="s">
        <v>288</v>
      </c>
      <c r="R824" t="s">
        <v>298</v>
      </c>
      <c r="S824">
        <v>1</v>
      </c>
    </row>
    <row r="825" spans="1:19" x14ac:dyDescent="0.3">
      <c r="A825" t="s">
        <v>79</v>
      </c>
      <c r="B825" s="2">
        <v>45363</v>
      </c>
      <c r="C825" t="s">
        <v>235</v>
      </c>
      <c r="D825" t="s">
        <v>246</v>
      </c>
      <c r="E825">
        <v>3</v>
      </c>
      <c r="F825">
        <v>150</v>
      </c>
      <c r="G825">
        <v>100</v>
      </c>
      <c r="H825">
        <v>0</v>
      </c>
      <c r="I825">
        <v>20</v>
      </c>
      <c r="J825">
        <v>470</v>
      </c>
      <c r="K825" t="s">
        <v>251</v>
      </c>
      <c r="L825" t="s">
        <v>259</v>
      </c>
      <c r="M825" t="s">
        <v>266</v>
      </c>
      <c r="N825" t="s">
        <v>274</v>
      </c>
      <c r="O825">
        <v>150</v>
      </c>
      <c r="P825">
        <v>31.9</v>
      </c>
      <c r="Q825" t="s">
        <v>289</v>
      </c>
      <c r="R825" t="s">
        <v>298</v>
      </c>
      <c r="S825">
        <v>1</v>
      </c>
    </row>
    <row r="826" spans="1:19" x14ac:dyDescent="0.3">
      <c r="A826" t="s">
        <v>79</v>
      </c>
      <c r="B826" s="2">
        <v>45363</v>
      </c>
      <c r="C826" t="s">
        <v>235</v>
      </c>
      <c r="D826" t="s">
        <v>246</v>
      </c>
      <c r="E826">
        <v>3</v>
      </c>
      <c r="F826">
        <v>150</v>
      </c>
      <c r="G826">
        <v>100</v>
      </c>
      <c r="H826">
        <v>0</v>
      </c>
      <c r="I826">
        <v>20</v>
      </c>
      <c r="J826">
        <v>470</v>
      </c>
      <c r="K826" t="s">
        <v>251</v>
      </c>
      <c r="L826" t="s">
        <v>259</v>
      </c>
      <c r="M826" t="s">
        <v>266</v>
      </c>
      <c r="N826" t="s">
        <v>274</v>
      </c>
      <c r="O826">
        <v>150</v>
      </c>
      <c r="P826">
        <v>31.9</v>
      </c>
      <c r="Q826" t="s">
        <v>289</v>
      </c>
      <c r="R826" t="s">
        <v>298</v>
      </c>
      <c r="S826">
        <v>1</v>
      </c>
    </row>
    <row r="827" spans="1:19" x14ac:dyDescent="0.3">
      <c r="A827" t="s">
        <v>79</v>
      </c>
      <c r="B827" s="2">
        <v>45363</v>
      </c>
      <c r="C827" t="s">
        <v>235</v>
      </c>
      <c r="D827" t="s">
        <v>246</v>
      </c>
      <c r="E827">
        <v>3</v>
      </c>
      <c r="F827">
        <v>200</v>
      </c>
      <c r="G827">
        <v>100</v>
      </c>
      <c r="H827">
        <v>0</v>
      </c>
      <c r="I827">
        <v>20</v>
      </c>
      <c r="J827">
        <v>620</v>
      </c>
      <c r="K827" t="s">
        <v>251</v>
      </c>
      <c r="L827" t="s">
        <v>259</v>
      </c>
      <c r="M827" t="s">
        <v>266</v>
      </c>
      <c r="N827" t="s">
        <v>274</v>
      </c>
      <c r="O827">
        <v>300</v>
      </c>
      <c r="P827">
        <v>48.4</v>
      </c>
      <c r="Q827" t="s">
        <v>288</v>
      </c>
      <c r="R827" t="s">
        <v>298</v>
      </c>
      <c r="S827">
        <v>1</v>
      </c>
    </row>
    <row r="828" spans="1:19" x14ac:dyDescent="0.3">
      <c r="A828" t="s">
        <v>79</v>
      </c>
      <c r="B828" s="2">
        <v>45363</v>
      </c>
      <c r="C828" t="s">
        <v>235</v>
      </c>
      <c r="D828" t="s">
        <v>246</v>
      </c>
      <c r="E828">
        <v>3</v>
      </c>
      <c r="F828">
        <v>200</v>
      </c>
      <c r="G828">
        <v>100</v>
      </c>
      <c r="H828">
        <v>0</v>
      </c>
      <c r="I828">
        <v>20</v>
      </c>
      <c r="J828">
        <v>620</v>
      </c>
      <c r="K828" t="s">
        <v>251</v>
      </c>
      <c r="L828" t="s">
        <v>259</v>
      </c>
      <c r="M828" t="s">
        <v>266</v>
      </c>
      <c r="N828" t="s">
        <v>274</v>
      </c>
      <c r="O828">
        <v>300</v>
      </c>
      <c r="P828">
        <v>48.4</v>
      </c>
      <c r="Q828" t="s">
        <v>288</v>
      </c>
      <c r="R828" t="s">
        <v>298</v>
      </c>
      <c r="S828">
        <v>1</v>
      </c>
    </row>
    <row r="829" spans="1:19" x14ac:dyDescent="0.3">
      <c r="A829" t="s">
        <v>79</v>
      </c>
      <c r="B829" s="2">
        <v>45363</v>
      </c>
      <c r="C829" t="s">
        <v>235</v>
      </c>
      <c r="D829" t="s">
        <v>246</v>
      </c>
      <c r="E829">
        <v>3</v>
      </c>
      <c r="F829">
        <v>200</v>
      </c>
      <c r="G829">
        <v>100</v>
      </c>
      <c r="H829">
        <v>0</v>
      </c>
      <c r="I829">
        <v>20</v>
      </c>
      <c r="J829">
        <v>620</v>
      </c>
      <c r="K829" t="s">
        <v>251</v>
      </c>
      <c r="L829" t="s">
        <v>259</v>
      </c>
      <c r="M829" t="s">
        <v>266</v>
      </c>
      <c r="N829" t="s">
        <v>274</v>
      </c>
      <c r="O829">
        <v>300</v>
      </c>
      <c r="P829">
        <v>48.4</v>
      </c>
      <c r="Q829" t="s">
        <v>288</v>
      </c>
      <c r="R829" t="s">
        <v>298</v>
      </c>
      <c r="S829">
        <v>1</v>
      </c>
    </row>
    <row r="830" spans="1:19" x14ac:dyDescent="0.3">
      <c r="A830" t="s">
        <v>79</v>
      </c>
      <c r="B830" s="2">
        <v>45363</v>
      </c>
      <c r="C830" t="s">
        <v>235</v>
      </c>
      <c r="D830" t="s">
        <v>246</v>
      </c>
      <c r="E830">
        <v>3</v>
      </c>
      <c r="F830">
        <v>150</v>
      </c>
      <c r="G830">
        <v>100</v>
      </c>
      <c r="H830">
        <v>0</v>
      </c>
      <c r="I830">
        <v>20</v>
      </c>
      <c r="J830">
        <v>470</v>
      </c>
      <c r="K830" t="s">
        <v>251</v>
      </c>
      <c r="L830" t="s">
        <v>259</v>
      </c>
      <c r="M830" t="s">
        <v>266</v>
      </c>
      <c r="N830" t="s">
        <v>274</v>
      </c>
      <c r="O830">
        <v>150</v>
      </c>
      <c r="P830">
        <v>31.9</v>
      </c>
      <c r="Q830" t="s">
        <v>289</v>
      </c>
      <c r="R830" t="s">
        <v>298</v>
      </c>
      <c r="S830">
        <v>1</v>
      </c>
    </row>
    <row r="831" spans="1:19" x14ac:dyDescent="0.3">
      <c r="A831" t="s">
        <v>79</v>
      </c>
      <c r="B831" s="2">
        <v>45363</v>
      </c>
      <c r="C831" t="s">
        <v>235</v>
      </c>
      <c r="D831" t="s">
        <v>246</v>
      </c>
      <c r="E831">
        <v>3</v>
      </c>
      <c r="F831">
        <v>180</v>
      </c>
      <c r="G831">
        <v>100</v>
      </c>
      <c r="H831">
        <v>0</v>
      </c>
      <c r="I831">
        <v>20</v>
      </c>
      <c r="J831">
        <v>560</v>
      </c>
      <c r="K831" t="s">
        <v>251</v>
      </c>
      <c r="L831" t="s">
        <v>259</v>
      </c>
      <c r="M831" t="s">
        <v>266</v>
      </c>
      <c r="N831" t="s">
        <v>274</v>
      </c>
      <c r="O831">
        <v>240</v>
      </c>
      <c r="P831">
        <v>42.9</v>
      </c>
      <c r="Q831" t="s">
        <v>288</v>
      </c>
      <c r="R831" t="s">
        <v>298</v>
      </c>
      <c r="S831">
        <v>1</v>
      </c>
    </row>
    <row r="832" spans="1:19" x14ac:dyDescent="0.3">
      <c r="A832" t="s">
        <v>79</v>
      </c>
      <c r="B832" s="2">
        <v>45363</v>
      </c>
      <c r="C832" t="s">
        <v>235</v>
      </c>
      <c r="D832" t="s">
        <v>246</v>
      </c>
      <c r="E832">
        <v>3</v>
      </c>
      <c r="F832">
        <v>200</v>
      </c>
      <c r="G832">
        <v>100</v>
      </c>
      <c r="H832">
        <v>0</v>
      </c>
      <c r="I832">
        <v>20</v>
      </c>
      <c r="J832">
        <v>620</v>
      </c>
      <c r="K832" t="s">
        <v>251</v>
      </c>
      <c r="L832" t="s">
        <v>259</v>
      </c>
      <c r="M832" t="s">
        <v>266</v>
      </c>
      <c r="N832" t="s">
        <v>274</v>
      </c>
      <c r="O832">
        <v>300</v>
      </c>
      <c r="P832">
        <v>48.4</v>
      </c>
      <c r="Q832" t="s">
        <v>288</v>
      </c>
      <c r="R832" t="s">
        <v>298</v>
      </c>
      <c r="S832">
        <v>1</v>
      </c>
    </row>
    <row r="833" spans="1:19" x14ac:dyDescent="0.3">
      <c r="A833" t="s">
        <v>79</v>
      </c>
      <c r="B833" s="2">
        <v>45363</v>
      </c>
      <c r="C833" t="s">
        <v>235</v>
      </c>
      <c r="D833" t="s">
        <v>246</v>
      </c>
      <c r="E833">
        <v>3</v>
      </c>
      <c r="F833">
        <v>150</v>
      </c>
      <c r="G833">
        <v>100</v>
      </c>
      <c r="H833">
        <v>0</v>
      </c>
      <c r="I833">
        <v>20</v>
      </c>
      <c r="J833">
        <v>470</v>
      </c>
      <c r="K833" t="s">
        <v>251</v>
      </c>
      <c r="L833" t="s">
        <v>259</v>
      </c>
      <c r="M833" t="s">
        <v>266</v>
      </c>
      <c r="N833" t="s">
        <v>274</v>
      </c>
      <c r="O833">
        <v>150</v>
      </c>
      <c r="P833">
        <v>31.9</v>
      </c>
      <c r="Q833" t="s">
        <v>289</v>
      </c>
      <c r="R833" t="s">
        <v>298</v>
      </c>
      <c r="S833">
        <v>1</v>
      </c>
    </row>
    <row r="834" spans="1:19" x14ac:dyDescent="0.3">
      <c r="A834" t="s">
        <v>79</v>
      </c>
      <c r="B834" s="2">
        <v>45363</v>
      </c>
      <c r="C834" t="s">
        <v>235</v>
      </c>
      <c r="D834" t="s">
        <v>246</v>
      </c>
      <c r="E834">
        <v>3</v>
      </c>
      <c r="F834">
        <v>200</v>
      </c>
      <c r="G834">
        <v>100</v>
      </c>
      <c r="H834">
        <v>0</v>
      </c>
      <c r="I834">
        <v>20</v>
      </c>
      <c r="J834">
        <v>620</v>
      </c>
      <c r="K834" t="s">
        <v>251</v>
      </c>
      <c r="L834" t="s">
        <v>259</v>
      </c>
      <c r="M834" t="s">
        <v>266</v>
      </c>
      <c r="N834" t="s">
        <v>274</v>
      </c>
      <c r="O834">
        <v>300</v>
      </c>
      <c r="P834">
        <v>48.4</v>
      </c>
      <c r="Q834" t="s">
        <v>288</v>
      </c>
      <c r="R834" t="s">
        <v>298</v>
      </c>
      <c r="S834">
        <v>1</v>
      </c>
    </row>
    <row r="835" spans="1:19" x14ac:dyDescent="0.3">
      <c r="A835" t="s">
        <v>79</v>
      </c>
      <c r="B835" s="2">
        <v>45363</v>
      </c>
      <c r="C835" t="s">
        <v>235</v>
      </c>
      <c r="D835" t="s">
        <v>246</v>
      </c>
      <c r="E835">
        <v>3</v>
      </c>
      <c r="F835">
        <v>180</v>
      </c>
      <c r="G835">
        <v>100</v>
      </c>
      <c r="H835">
        <v>0</v>
      </c>
      <c r="I835">
        <v>20</v>
      </c>
      <c r="J835">
        <v>560</v>
      </c>
      <c r="K835" t="s">
        <v>251</v>
      </c>
      <c r="L835" t="s">
        <v>259</v>
      </c>
      <c r="M835" t="s">
        <v>266</v>
      </c>
      <c r="N835" t="s">
        <v>274</v>
      </c>
      <c r="O835">
        <v>240</v>
      </c>
      <c r="P835">
        <v>42.9</v>
      </c>
      <c r="Q835" t="s">
        <v>288</v>
      </c>
      <c r="R835" t="s">
        <v>298</v>
      </c>
      <c r="S835">
        <v>1</v>
      </c>
    </row>
    <row r="836" spans="1:19" x14ac:dyDescent="0.3">
      <c r="A836" t="s">
        <v>79</v>
      </c>
      <c r="B836" s="2">
        <v>45363</v>
      </c>
      <c r="C836" t="s">
        <v>235</v>
      </c>
      <c r="D836" t="s">
        <v>246</v>
      </c>
      <c r="E836">
        <v>3</v>
      </c>
      <c r="F836">
        <v>200</v>
      </c>
      <c r="G836">
        <v>100</v>
      </c>
      <c r="H836">
        <v>0</v>
      </c>
      <c r="I836">
        <v>20</v>
      </c>
      <c r="J836">
        <v>620</v>
      </c>
      <c r="K836" t="s">
        <v>251</v>
      </c>
      <c r="L836" t="s">
        <v>259</v>
      </c>
      <c r="M836" t="s">
        <v>266</v>
      </c>
      <c r="N836" t="s">
        <v>274</v>
      </c>
      <c r="O836">
        <v>300</v>
      </c>
      <c r="P836">
        <v>48.4</v>
      </c>
      <c r="Q836" t="s">
        <v>288</v>
      </c>
      <c r="R836" t="s">
        <v>298</v>
      </c>
      <c r="S836">
        <v>1</v>
      </c>
    </row>
    <row r="837" spans="1:19" x14ac:dyDescent="0.3">
      <c r="A837" t="s">
        <v>79</v>
      </c>
      <c r="B837" s="2">
        <v>45363</v>
      </c>
      <c r="C837" t="s">
        <v>235</v>
      </c>
      <c r="D837" t="s">
        <v>246</v>
      </c>
      <c r="E837">
        <v>3</v>
      </c>
      <c r="F837">
        <v>200</v>
      </c>
      <c r="G837">
        <v>100</v>
      </c>
      <c r="H837">
        <v>0</v>
      </c>
      <c r="I837">
        <v>20</v>
      </c>
      <c r="J837">
        <v>620</v>
      </c>
      <c r="K837" t="s">
        <v>251</v>
      </c>
      <c r="L837" t="s">
        <v>259</v>
      </c>
      <c r="M837" t="s">
        <v>266</v>
      </c>
      <c r="N837" t="s">
        <v>274</v>
      </c>
      <c r="O837">
        <v>300</v>
      </c>
      <c r="P837">
        <v>48.4</v>
      </c>
      <c r="Q837" t="s">
        <v>288</v>
      </c>
      <c r="R837" t="s">
        <v>298</v>
      </c>
      <c r="S837">
        <v>1</v>
      </c>
    </row>
    <row r="838" spans="1:19" x14ac:dyDescent="0.3">
      <c r="A838" t="s">
        <v>79</v>
      </c>
      <c r="B838" s="2">
        <v>45363</v>
      </c>
      <c r="C838" t="s">
        <v>235</v>
      </c>
      <c r="D838" t="s">
        <v>246</v>
      </c>
      <c r="E838">
        <v>3</v>
      </c>
      <c r="F838">
        <v>200</v>
      </c>
      <c r="G838">
        <v>100</v>
      </c>
      <c r="H838">
        <v>0</v>
      </c>
      <c r="I838">
        <v>20</v>
      </c>
      <c r="J838">
        <v>620</v>
      </c>
      <c r="K838" t="s">
        <v>251</v>
      </c>
      <c r="L838" t="s">
        <v>259</v>
      </c>
      <c r="M838" t="s">
        <v>266</v>
      </c>
      <c r="N838" t="s">
        <v>274</v>
      </c>
      <c r="O838">
        <v>300</v>
      </c>
      <c r="P838">
        <v>48.4</v>
      </c>
      <c r="Q838" t="s">
        <v>288</v>
      </c>
      <c r="R838" t="s">
        <v>298</v>
      </c>
      <c r="S838">
        <v>1</v>
      </c>
    </row>
    <row r="839" spans="1:19" x14ac:dyDescent="0.3">
      <c r="A839" t="s">
        <v>79</v>
      </c>
      <c r="B839" s="2">
        <v>45363</v>
      </c>
      <c r="C839" t="s">
        <v>235</v>
      </c>
      <c r="D839" t="s">
        <v>246</v>
      </c>
      <c r="E839">
        <v>3</v>
      </c>
      <c r="F839">
        <v>150</v>
      </c>
      <c r="G839">
        <v>100</v>
      </c>
      <c r="H839">
        <v>0</v>
      </c>
      <c r="I839">
        <v>20</v>
      </c>
      <c r="J839">
        <v>470</v>
      </c>
      <c r="K839" t="s">
        <v>251</v>
      </c>
      <c r="L839" t="s">
        <v>259</v>
      </c>
      <c r="M839" t="s">
        <v>266</v>
      </c>
      <c r="N839" t="s">
        <v>274</v>
      </c>
      <c r="O839">
        <v>150</v>
      </c>
      <c r="P839">
        <v>31.9</v>
      </c>
      <c r="Q839" t="s">
        <v>289</v>
      </c>
      <c r="R839" t="s">
        <v>298</v>
      </c>
      <c r="S839">
        <v>1</v>
      </c>
    </row>
    <row r="840" spans="1:19" x14ac:dyDescent="0.3">
      <c r="A840" t="s">
        <v>93</v>
      </c>
      <c r="B840" s="2">
        <v>45363</v>
      </c>
      <c r="C840" t="s">
        <v>240</v>
      </c>
      <c r="D840" t="s">
        <v>246</v>
      </c>
      <c r="E840">
        <v>1</v>
      </c>
      <c r="F840">
        <v>200</v>
      </c>
      <c r="G840">
        <v>100</v>
      </c>
      <c r="H840">
        <v>0</v>
      </c>
      <c r="I840">
        <v>20</v>
      </c>
      <c r="J840">
        <v>220</v>
      </c>
      <c r="K840" t="s">
        <v>253</v>
      </c>
      <c r="L840" t="s">
        <v>257</v>
      </c>
      <c r="M840" t="s">
        <v>266</v>
      </c>
      <c r="N840" t="s">
        <v>281</v>
      </c>
      <c r="O840">
        <v>100</v>
      </c>
      <c r="P840">
        <v>45.5</v>
      </c>
      <c r="Q840" t="s">
        <v>288</v>
      </c>
      <c r="R840" t="s">
        <v>298</v>
      </c>
      <c r="S840">
        <v>1</v>
      </c>
    </row>
    <row r="841" spans="1:19" x14ac:dyDescent="0.3">
      <c r="A841" t="s">
        <v>93</v>
      </c>
      <c r="B841" s="2">
        <v>45363</v>
      </c>
      <c r="C841" t="s">
        <v>240</v>
      </c>
      <c r="D841" t="s">
        <v>246</v>
      </c>
      <c r="E841">
        <v>1</v>
      </c>
      <c r="F841">
        <v>200</v>
      </c>
      <c r="G841">
        <v>100</v>
      </c>
      <c r="H841">
        <v>0</v>
      </c>
      <c r="I841">
        <v>20</v>
      </c>
      <c r="J841">
        <v>220</v>
      </c>
      <c r="K841" t="s">
        <v>253</v>
      </c>
      <c r="L841" t="s">
        <v>257</v>
      </c>
      <c r="M841" t="s">
        <v>266</v>
      </c>
      <c r="N841" t="s">
        <v>281</v>
      </c>
      <c r="O841">
        <v>100</v>
      </c>
      <c r="P841">
        <v>45.5</v>
      </c>
      <c r="Q841" t="s">
        <v>288</v>
      </c>
      <c r="R841" t="s">
        <v>298</v>
      </c>
      <c r="S841">
        <v>1</v>
      </c>
    </row>
    <row r="842" spans="1:19" x14ac:dyDescent="0.3">
      <c r="A842" t="s">
        <v>93</v>
      </c>
      <c r="B842" s="2">
        <v>45363</v>
      </c>
      <c r="C842" t="s">
        <v>240</v>
      </c>
      <c r="D842" t="s">
        <v>246</v>
      </c>
      <c r="E842">
        <v>1</v>
      </c>
      <c r="F842">
        <v>180</v>
      </c>
      <c r="G842">
        <v>100</v>
      </c>
      <c r="H842">
        <v>0</v>
      </c>
      <c r="I842">
        <v>20</v>
      </c>
      <c r="J842">
        <v>200</v>
      </c>
      <c r="K842" t="s">
        <v>253</v>
      </c>
      <c r="L842" t="s">
        <v>257</v>
      </c>
      <c r="M842" t="s">
        <v>266</v>
      </c>
      <c r="N842" t="s">
        <v>281</v>
      </c>
      <c r="O842">
        <v>80</v>
      </c>
      <c r="P842">
        <v>40</v>
      </c>
      <c r="Q842" t="s">
        <v>288</v>
      </c>
      <c r="R842" t="s">
        <v>298</v>
      </c>
      <c r="S842">
        <v>1</v>
      </c>
    </row>
    <row r="843" spans="1:19" x14ac:dyDescent="0.3">
      <c r="A843" t="s">
        <v>93</v>
      </c>
      <c r="B843" s="2">
        <v>45363</v>
      </c>
      <c r="C843" t="s">
        <v>240</v>
      </c>
      <c r="D843" t="s">
        <v>246</v>
      </c>
      <c r="E843">
        <v>1</v>
      </c>
      <c r="F843">
        <v>180</v>
      </c>
      <c r="G843">
        <v>100</v>
      </c>
      <c r="H843">
        <v>0</v>
      </c>
      <c r="I843">
        <v>20</v>
      </c>
      <c r="J843">
        <v>200</v>
      </c>
      <c r="K843" t="s">
        <v>253</v>
      </c>
      <c r="L843" t="s">
        <v>257</v>
      </c>
      <c r="M843" t="s">
        <v>266</v>
      </c>
      <c r="N843" t="s">
        <v>281</v>
      </c>
      <c r="O843">
        <v>80</v>
      </c>
      <c r="P843">
        <v>40</v>
      </c>
      <c r="Q843" t="s">
        <v>288</v>
      </c>
      <c r="R843" t="s">
        <v>298</v>
      </c>
      <c r="S843">
        <v>1</v>
      </c>
    </row>
    <row r="844" spans="1:19" x14ac:dyDescent="0.3">
      <c r="A844" t="s">
        <v>93</v>
      </c>
      <c r="B844" s="2">
        <v>45363</v>
      </c>
      <c r="C844" t="s">
        <v>240</v>
      </c>
      <c r="D844" t="s">
        <v>246</v>
      </c>
      <c r="E844">
        <v>1</v>
      </c>
      <c r="F844">
        <v>180</v>
      </c>
      <c r="G844">
        <v>100</v>
      </c>
      <c r="H844">
        <v>0</v>
      </c>
      <c r="I844">
        <v>20</v>
      </c>
      <c r="J844">
        <v>200</v>
      </c>
      <c r="K844" t="s">
        <v>253</v>
      </c>
      <c r="L844" t="s">
        <v>257</v>
      </c>
      <c r="M844" t="s">
        <v>266</v>
      </c>
      <c r="N844" t="s">
        <v>281</v>
      </c>
      <c r="O844">
        <v>80</v>
      </c>
      <c r="P844">
        <v>40</v>
      </c>
      <c r="Q844" t="s">
        <v>288</v>
      </c>
      <c r="R844" t="s">
        <v>298</v>
      </c>
      <c r="S844">
        <v>1</v>
      </c>
    </row>
    <row r="845" spans="1:19" x14ac:dyDescent="0.3">
      <c r="A845" t="s">
        <v>93</v>
      </c>
      <c r="B845" s="2">
        <v>45363</v>
      </c>
      <c r="C845" t="s">
        <v>240</v>
      </c>
      <c r="D845" t="s">
        <v>246</v>
      </c>
      <c r="E845">
        <v>1</v>
      </c>
      <c r="F845">
        <v>200</v>
      </c>
      <c r="G845">
        <v>100</v>
      </c>
      <c r="H845">
        <v>0</v>
      </c>
      <c r="I845">
        <v>20</v>
      </c>
      <c r="J845">
        <v>220</v>
      </c>
      <c r="K845" t="s">
        <v>253</v>
      </c>
      <c r="L845" t="s">
        <v>257</v>
      </c>
      <c r="M845" t="s">
        <v>266</v>
      </c>
      <c r="N845" t="s">
        <v>281</v>
      </c>
      <c r="O845">
        <v>100</v>
      </c>
      <c r="P845">
        <v>45.5</v>
      </c>
      <c r="Q845" t="s">
        <v>288</v>
      </c>
      <c r="R845" t="s">
        <v>298</v>
      </c>
      <c r="S845">
        <v>1</v>
      </c>
    </row>
    <row r="846" spans="1:19" x14ac:dyDescent="0.3">
      <c r="A846" t="s">
        <v>93</v>
      </c>
      <c r="B846" s="2">
        <v>45363</v>
      </c>
      <c r="C846" t="s">
        <v>240</v>
      </c>
      <c r="D846" t="s">
        <v>246</v>
      </c>
      <c r="E846">
        <v>1</v>
      </c>
      <c r="F846">
        <v>150</v>
      </c>
      <c r="G846">
        <v>100</v>
      </c>
      <c r="H846">
        <v>0</v>
      </c>
      <c r="I846">
        <v>20</v>
      </c>
      <c r="J846">
        <v>170</v>
      </c>
      <c r="K846" t="s">
        <v>253</v>
      </c>
      <c r="L846" t="s">
        <v>257</v>
      </c>
      <c r="M846" t="s">
        <v>266</v>
      </c>
      <c r="N846" t="s">
        <v>281</v>
      </c>
      <c r="O846">
        <v>50</v>
      </c>
      <c r="P846">
        <v>29.4</v>
      </c>
      <c r="Q846" t="s">
        <v>289</v>
      </c>
      <c r="R846" t="s">
        <v>298</v>
      </c>
      <c r="S846">
        <v>1</v>
      </c>
    </row>
    <row r="847" spans="1:19" x14ac:dyDescent="0.3">
      <c r="A847" t="s">
        <v>93</v>
      </c>
      <c r="B847" s="2">
        <v>45363</v>
      </c>
      <c r="C847" t="s">
        <v>240</v>
      </c>
      <c r="D847" t="s">
        <v>246</v>
      </c>
      <c r="E847">
        <v>1</v>
      </c>
      <c r="F847">
        <v>150</v>
      </c>
      <c r="G847">
        <v>100</v>
      </c>
      <c r="H847">
        <v>0</v>
      </c>
      <c r="I847">
        <v>20</v>
      </c>
      <c r="J847">
        <v>170</v>
      </c>
      <c r="K847" t="s">
        <v>253</v>
      </c>
      <c r="L847" t="s">
        <v>257</v>
      </c>
      <c r="M847" t="s">
        <v>266</v>
      </c>
      <c r="N847" t="s">
        <v>281</v>
      </c>
      <c r="O847">
        <v>50</v>
      </c>
      <c r="P847">
        <v>29.4</v>
      </c>
      <c r="Q847" t="s">
        <v>289</v>
      </c>
      <c r="R847" t="s">
        <v>298</v>
      </c>
      <c r="S847">
        <v>1</v>
      </c>
    </row>
    <row r="848" spans="1:19" x14ac:dyDescent="0.3">
      <c r="A848" t="s">
        <v>93</v>
      </c>
      <c r="B848" s="2">
        <v>45363</v>
      </c>
      <c r="C848" t="s">
        <v>240</v>
      </c>
      <c r="D848" t="s">
        <v>246</v>
      </c>
      <c r="E848">
        <v>1</v>
      </c>
      <c r="F848">
        <v>200</v>
      </c>
      <c r="G848">
        <v>100</v>
      </c>
      <c r="H848">
        <v>0</v>
      </c>
      <c r="I848">
        <v>20</v>
      </c>
      <c r="J848">
        <v>220</v>
      </c>
      <c r="K848" t="s">
        <v>253</v>
      </c>
      <c r="L848" t="s">
        <v>257</v>
      </c>
      <c r="M848" t="s">
        <v>266</v>
      </c>
      <c r="N848" t="s">
        <v>281</v>
      </c>
      <c r="O848">
        <v>100</v>
      </c>
      <c r="P848">
        <v>45.5</v>
      </c>
      <c r="Q848" t="s">
        <v>288</v>
      </c>
      <c r="R848" t="s">
        <v>298</v>
      </c>
      <c r="S848">
        <v>1</v>
      </c>
    </row>
    <row r="849" spans="1:19" x14ac:dyDescent="0.3">
      <c r="A849" t="s">
        <v>93</v>
      </c>
      <c r="B849" s="2">
        <v>45363</v>
      </c>
      <c r="C849" t="s">
        <v>240</v>
      </c>
      <c r="D849" t="s">
        <v>246</v>
      </c>
      <c r="E849">
        <v>1</v>
      </c>
      <c r="F849">
        <v>200</v>
      </c>
      <c r="G849">
        <v>100</v>
      </c>
      <c r="H849">
        <v>0</v>
      </c>
      <c r="I849">
        <v>20</v>
      </c>
      <c r="J849">
        <v>220</v>
      </c>
      <c r="K849" t="s">
        <v>253</v>
      </c>
      <c r="L849" t="s">
        <v>257</v>
      </c>
      <c r="M849" t="s">
        <v>266</v>
      </c>
      <c r="N849" t="s">
        <v>281</v>
      </c>
      <c r="O849">
        <v>100</v>
      </c>
      <c r="P849">
        <v>45.5</v>
      </c>
      <c r="Q849" t="s">
        <v>288</v>
      </c>
      <c r="R849" t="s">
        <v>298</v>
      </c>
      <c r="S849">
        <v>1</v>
      </c>
    </row>
    <row r="850" spans="1:19" x14ac:dyDescent="0.3">
      <c r="A850" t="s">
        <v>93</v>
      </c>
      <c r="B850" s="2">
        <v>45363</v>
      </c>
      <c r="C850" t="s">
        <v>240</v>
      </c>
      <c r="D850" t="s">
        <v>246</v>
      </c>
      <c r="E850">
        <v>1</v>
      </c>
      <c r="F850">
        <v>200</v>
      </c>
      <c r="G850">
        <v>100</v>
      </c>
      <c r="H850">
        <v>0</v>
      </c>
      <c r="I850">
        <v>20</v>
      </c>
      <c r="J850">
        <v>220</v>
      </c>
      <c r="K850" t="s">
        <v>253</v>
      </c>
      <c r="L850" t="s">
        <v>257</v>
      </c>
      <c r="M850" t="s">
        <v>266</v>
      </c>
      <c r="N850" t="s">
        <v>281</v>
      </c>
      <c r="O850">
        <v>100</v>
      </c>
      <c r="P850">
        <v>45.5</v>
      </c>
      <c r="Q850" t="s">
        <v>288</v>
      </c>
      <c r="R850" t="s">
        <v>298</v>
      </c>
      <c r="S850">
        <v>1</v>
      </c>
    </row>
    <row r="851" spans="1:19" x14ac:dyDescent="0.3">
      <c r="A851" t="s">
        <v>93</v>
      </c>
      <c r="B851" s="2">
        <v>45363</v>
      </c>
      <c r="C851" t="s">
        <v>240</v>
      </c>
      <c r="D851" t="s">
        <v>246</v>
      </c>
      <c r="E851">
        <v>1</v>
      </c>
      <c r="F851">
        <v>150</v>
      </c>
      <c r="G851">
        <v>100</v>
      </c>
      <c r="H851">
        <v>0</v>
      </c>
      <c r="I851">
        <v>20</v>
      </c>
      <c r="J851">
        <v>170</v>
      </c>
      <c r="K851" t="s">
        <v>253</v>
      </c>
      <c r="L851" t="s">
        <v>257</v>
      </c>
      <c r="M851" t="s">
        <v>266</v>
      </c>
      <c r="N851" t="s">
        <v>281</v>
      </c>
      <c r="O851">
        <v>50</v>
      </c>
      <c r="P851">
        <v>29.4</v>
      </c>
      <c r="Q851" t="s">
        <v>289</v>
      </c>
      <c r="R851" t="s">
        <v>298</v>
      </c>
      <c r="S851">
        <v>1</v>
      </c>
    </row>
    <row r="852" spans="1:19" x14ac:dyDescent="0.3">
      <c r="A852" t="s">
        <v>93</v>
      </c>
      <c r="B852" s="2">
        <v>45363</v>
      </c>
      <c r="C852" t="s">
        <v>240</v>
      </c>
      <c r="D852" t="s">
        <v>246</v>
      </c>
      <c r="E852">
        <v>1</v>
      </c>
      <c r="F852">
        <v>180</v>
      </c>
      <c r="G852">
        <v>100</v>
      </c>
      <c r="H852">
        <v>0</v>
      </c>
      <c r="I852">
        <v>20</v>
      </c>
      <c r="J852">
        <v>200</v>
      </c>
      <c r="K852" t="s">
        <v>253</v>
      </c>
      <c r="L852" t="s">
        <v>257</v>
      </c>
      <c r="M852" t="s">
        <v>266</v>
      </c>
      <c r="N852" t="s">
        <v>281</v>
      </c>
      <c r="O852">
        <v>80</v>
      </c>
      <c r="P852">
        <v>40</v>
      </c>
      <c r="Q852" t="s">
        <v>288</v>
      </c>
      <c r="R852" t="s">
        <v>298</v>
      </c>
      <c r="S852">
        <v>1</v>
      </c>
    </row>
    <row r="853" spans="1:19" x14ac:dyDescent="0.3">
      <c r="A853" t="s">
        <v>93</v>
      </c>
      <c r="B853" s="2">
        <v>45363</v>
      </c>
      <c r="C853" t="s">
        <v>240</v>
      </c>
      <c r="D853" t="s">
        <v>246</v>
      </c>
      <c r="E853">
        <v>1</v>
      </c>
      <c r="F853">
        <v>200</v>
      </c>
      <c r="G853">
        <v>100</v>
      </c>
      <c r="H853">
        <v>0</v>
      </c>
      <c r="I853">
        <v>20</v>
      </c>
      <c r="J853">
        <v>220</v>
      </c>
      <c r="K853" t="s">
        <v>253</v>
      </c>
      <c r="L853" t="s">
        <v>257</v>
      </c>
      <c r="M853" t="s">
        <v>266</v>
      </c>
      <c r="N853" t="s">
        <v>281</v>
      </c>
      <c r="O853">
        <v>100</v>
      </c>
      <c r="P853">
        <v>45.5</v>
      </c>
      <c r="Q853" t="s">
        <v>288</v>
      </c>
      <c r="R853" t="s">
        <v>298</v>
      </c>
      <c r="S853">
        <v>1</v>
      </c>
    </row>
    <row r="854" spans="1:19" x14ac:dyDescent="0.3">
      <c r="A854" t="s">
        <v>93</v>
      </c>
      <c r="B854" s="2">
        <v>45363</v>
      </c>
      <c r="C854" t="s">
        <v>240</v>
      </c>
      <c r="D854" t="s">
        <v>246</v>
      </c>
      <c r="E854">
        <v>1</v>
      </c>
      <c r="F854">
        <v>150</v>
      </c>
      <c r="G854">
        <v>100</v>
      </c>
      <c r="H854">
        <v>0</v>
      </c>
      <c r="I854">
        <v>20</v>
      </c>
      <c r="J854">
        <v>170</v>
      </c>
      <c r="K854" t="s">
        <v>253</v>
      </c>
      <c r="L854" t="s">
        <v>257</v>
      </c>
      <c r="M854" t="s">
        <v>266</v>
      </c>
      <c r="N854" t="s">
        <v>281</v>
      </c>
      <c r="O854">
        <v>50</v>
      </c>
      <c r="P854">
        <v>29.4</v>
      </c>
      <c r="Q854" t="s">
        <v>289</v>
      </c>
      <c r="R854" t="s">
        <v>298</v>
      </c>
      <c r="S854">
        <v>1</v>
      </c>
    </row>
    <row r="855" spans="1:19" x14ac:dyDescent="0.3">
      <c r="A855" t="s">
        <v>93</v>
      </c>
      <c r="B855" s="2">
        <v>45363</v>
      </c>
      <c r="C855" t="s">
        <v>240</v>
      </c>
      <c r="D855" t="s">
        <v>246</v>
      </c>
      <c r="E855">
        <v>1</v>
      </c>
      <c r="F855">
        <v>200</v>
      </c>
      <c r="G855">
        <v>100</v>
      </c>
      <c r="H855">
        <v>0</v>
      </c>
      <c r="I855">
        <v>20</v>
      </c>
      <c r="J855">
        <v>220</v>
      </c>
      <c r="K855" t="s">
        <v>253</v>
      </c>
      <c r="L855" t="s">
        <v>257</v>
      </c>
      <c r="M855" t="s">
        <v>266</v>
      </c>
      <c r="N855" t="s">
        <v>281</v>
      </c>
      <c r="O855">
        <v>100</v>
      </c>
      <c r="P855">
        <v>45.5</v>
      </c>
      <c r="Q855" t="s">
        <v>288</v>
      </c>
      <c r="R855" t="s">
        <v>298</v>
      </c>
      <c r="S855">
        <v>1</v>
      </c>
    </row>
    <row r="856" spans="1:19" x14ac:dyDescent="0.3">
      <c r="A856" t="s">
        <v>93</v>
      </c>
      <c r="B856" s="2">
        <v>45363</v>
      </c>
      <c r="C856" t="s">
        <v>240</v>
      </c>
      <c r="D856" t="s">
        <v>246</v>
      </c>
      <c r="E856">
        <v>1</v>
      </c>
      <c r="F856">
        <v>180</v>
      </c>
      <c r="G856">
        <v>100</v>
      </c>
      <c r="H856">
        <v>0</v>
      </c>
      <c r="I856">
        <v>20</v>
      </c>
      <c r="J856">
        <v>200</v>
      </c>
      <c r="K856" t="s">
        <v>253</v>
      </c>
      <c r="L856" t="s">
        <v>257</v>
      </c>
      <c r="M856" t="s">
        <v>266</v>
      </c>
      <c r="N856" t="s">
        <v>281</v>
      </c>
      <c r="O856">
        <v>80</v>
      </c>
      <c r="P856">
        <v>40</v>
      </c>
      <c r="Q856" t="s">
        <v>288</v>
      </c>
      <c r="R856" t="s">
        <v>298</v>
      </c>
      <c r="S856">
        <v>1</v>
      </c>
    </row>
    <row r="857" spans="1:19" x14ac:dyDescent="0.3">
      <c r="A857" t="s">
        <v>93</v>
      </c>
      <c r="B857" s="2">
        <v>45363</v>
      </c>
      <c r="C857" t="s">
        <v>240</v>
      </c>
      <c r="D857" t="s">
        <v>246</v>
      </c>
      <c r="E857">
        <v>1</v>
      </c>
      <c r="F857">
        <v>200</v>
      </c>
      <c r="G857">
        <v>100</v>
      </c>
      <c r="H857">
        <v>0</v>
      </c>
      <c r="I857">
        <v>20</v>
      </c>
      <c r="J857">
        <v>220</v>
      </c>
      <c r="K857" t="s">
        <v>253</v>
      </c>
      <c r="L857" t="s">
        <v>257</v>
      </c>
      <c r="M857" t="s">
        <v>266</v>
      </c>
      <c r="N857" t="s">
        <v>281</v>
      </c>
      <c r="O857">
        <v>100</v>
      </c>
      <c r="P857">
        <v>45.5</v>
      </c>
      <c r="Q857" t="s">
        <v>288</v>
      </c>
      <c r="R857" t="s">
        <v>298</v>
      </c>
      <c r="S857">
        <v>1</v>
      </c>
    </row>
    <row r="858" spans="1:19" x14ac:dyDescent="0.3">
      <c r="A858" t="s">
        <v>93</v>
      </c>
      <c r="B858" s="2">
        <v>45363</v>
      </c>
      <c r="C858" t="s">
        <v>240</v>
      </c>
      <c r="D858" t="s">
        <v>246</v>
      </c>
      <c r="E858">
        <v>1</v>
      </c>
      <c r="F858">
        <v>200</v>
      </c>
      <c r="G858">
        <v>100</v>
      </c>
      <c r="H858">
        <v>0</v>
      </c>
      <c r="I858">
        <v>20</v>
      </c>
      <c r="J858">
        <v>220</v>
      </c>
      <c r="K858" t="s">
        <v>253</v>
      </c>
      <c r="L858" t="s">
        <v>257</v>
      </c>
      <c r="M858" t="s">
        <v>266</v>
      </c>
      <c r="N858" t="s">
        <v>281</v>
      </c>
      <c r="O858">
        <v>100</v>
      </c>
      <c r="P858">
        <v>45.5</v>
      </c>
      <c r="Q858" t="s">
        <v>288</v>
      </c>
      <c r="R858" t="s">
        <v>298</v>
      </c>
      <c r="S858">
        <v>1</v>
      </c>
    </row>
    <row r="859" spans="1:19" x14ac:dyDescent="0.3">
      <c r="A859" t="s">
        <v>93</v>
      </c>
      <c r="B859" s="2">
        <v>45363</v>
      </c>
      <c r="C859" t="s">
        <v>240</v>
      </c>
      <c r="D859" t="s">
        <v>246</v>
      </c>
      <c r="E859">
        <v>1</v>
      </c>
      <c r="F859">
        <v>200</v>
      </c>
      <c r="G859">
        <v>100</v>
      </c>
      <c r="H859">
        <v>0</v>
      </c>
      <c r="I859">
        <v>20</v>
      </c>
      <c r="J859">
        <v>220</v>
      </c>
      <c r="K859" t="s">
        <v>253</v>
      </c>
      <c r="L859" t="s">
        <v>257</v>
      </c>
      <c r="M859" t="s">
        <v>266</v>
      </c>
      <c r="N859" t="s">
        <v>281</v>
      </c>
      <c r="O859">
        <v>100</v>
      </c>
      <c r="P859">
        <v>45.5</v>
      </c>
      <c r="Q859" t="s">
        <v>288</v>
      </c>
      <c r="R859" t="s">
        <v>298</v>
      </c>
      <c r="S859">
        <v>1</v>
      </c>
    </row>
    <row r="860" spans="1:19" x14ac:dyDescent="0.3">
      <c r="A860" t="s">
        <v>93</v>
      </c>
      <c r="B860" s="2">
        <v>45363</v>
      </c>
      <c r="C860" t="s">
        <v>240</v>
      </c>
      <c r="D860" t="s">
        <v>246</v>
      </c>
      <c r="E860">
        <v>1</v>
      </c>
      <c r="F860">
        <v>150</v>
      </c>
      <c r="G860">
        <v>100</v>
      </c>
      <c r="H860">
        <v>0</v>
      </c>
      <c r="I860">
        <v>20</v>
      </c>
      <c r="J860">
        <v>170</v>
      </c>
      <c r="K860" t="s">
        <v>253</v>
      </c>
      <c r="L860" t="s">
        <v>257</v>
      </c>
      <c r="M860" t="s">
        <v>266</v>
      </c>
      <c r="N860" t="s">
        <v>281</v>
      </c>
      <c r="O860">
        <v>50</v>
      </c>
      <c r="P860">
        <v>29.4</v>
      </c>
      <c r="Q860" t="s">
        <v>289</v>
      </c>
      <c r="R860" t="s">
        <v>298</v>
      </c>
      <c r="S860">
        <v>1</v>
      </c>
    </row>
    <row r="861" spans="1:19" x14ac:dyDescent="0.3">
      <c r="A861" t="s">
        <v>101</v>
      </c>
      <c r="B861" s="2">
        <v>45377</v>
      </c>
      <c r="C861" t="s">
        <v>280</v>
      </c>
      <c r="D861" t="s">
        <v>246</v>
      </c>
      <c r="E861">
        <v>1</v>
      </c>
      <c r="F861">
        <v>200</v>
      </c>
      <c r="G861">
        <v>100</v>
      </c>
      <c r="H861">
        <v>12</v>
      </c>
      <c r="I861">
        <v>20</v>
      </c>
      <c r="J861">
        <v>232</v>
      </c>
      <c r="K861" t="s">
        <v>280</v>
      </c>
      <c r="L861" t="s">
        <v>280</v>
      </c>
      <c r="M861" t="s">
        <v>266</v>
      </c>
      <c r="N861" t="s">
        <v>280</v>
      </c>
      <c r="O861">
        <v>100</v>
      </c>
      <c r="P861">
        <v>43.1</v>
      </c>
      <c r="Q861" t="s">
        <v>288</v>
      </c>
      <c r="R861" t="s">
        <v>298</v>
      </c>
      <c r="S861">
        <v>1</v>
      </c>
    </row>
    <row r="862" spans="1:19" x14ac:dyDescent="0.3">
      <c r="A862" t="s">
        <v>101</v>
      </c>
      <c r="B862" s="2">
        <v>45377</v>
      </c>
      <c r="C862" t="s">
        <v>280</v>
      </c>
      <c r="D862" t="s">
        <v>246</v>
      </c>
      <c r="E862">
        <v>1</v>
      </c>
      <c r="F862">
        <v>200</v>
      </c>
      <c r="G862">
        <v>100</v>
      </c>
      <c r="H862">
        <v>12</v>
      </c>
      <c r="I862">
        <v>20</v>
      </c>
      <c r="J862">
        <v>232</v>
      </c>
      <c r="K862" t="s">
        <v>280</v>
      </c>
      <c r="L862" t="s">
        <v>280</v>
      </c>
      <c r="M862" t="s">
        <v>266</v>
      </c>
      <c r="N862" t="s">
        <v>280</v>
      </c>
      <c r="O862">
        <v>100</v>
      </c>
      <c r="P862">
        <v>43.1</v>
      </c>
      <c r="Q862" t="s">
        <v>288</v>
      </c>
      <c r="R862" t="s">
        <v>298</v>
      </c>
      <c r="S862">
        <v>1</v>
      </c>
    </row>
    <row r="863" spans="1:19" x14ac:dyDescent="0.3">
      <c r="A863" t="s">
        <v>101</v>
      </c>
      <c r="B863" s="2">
        <v>45377</v>
      </c>
      <c r="C863" t="s">
        <v>280</v>
      </c>
      <c r="D863" t="s">
        <v>246</v>
      </c>
      <c r="E863">
        <v>1</v>
      </c>
      <c r="F863">
        <v>180</v>
      </c>
      <c r="G863">
        <v>100</v>
      </c>
      <c r="H863">
        <v>12</v>
      </c>
      <c r="I863">
        <v>20</v>
      </c>
      <c r="J863">
        <v>212</v>
      </c>
      <c r="K863" t="s">
        <v>280</v>
      </c>
      <c r="L863" t="s">
        <v>280</v>
      </c>
      <c r="M863" t="s">
        <v>266</v>
      </c>
      <c r="N863" t="s">
        <v>280</v>
      </c>
      <c r="O863">
        <v>80</v>
      </c>
      <c r="P863">
        <v>37.700000000000003</v>
      </c>
      <c r="Q863" t="s">
        <v>288</v>
      </c>
      <c r="R863" t="s">
        <v>298</v>
      </c>
      <c r="S863">
        <v>1</v>
      </c>
    </row>
    <row r="864" spans="1:19" x14ac:dyDescent="0.3">
      <c r="A864" t="s">
        <v>101</v>
      </c>
      <c r="B864" s="2">
        <v>45377</v>
      </c>
      <c r="C864" t="s">
        <v>280</v>
      </c>
      <c r="D864" t="s">
        <v>246</v>
      </c>
      <c r="E864">
        <v>1</v>
      </c>
      <c r="F864">
        <v>180</v>
      </c>
      <c r="G864">
        <v>100</v>
      </c>
      <c r="H864">
        <v>12</v>
      </c>
      <c r="I864">
        <v>20</v>
      </c>
      <c r="J864">
        <v>212</v>
      </c>
      <c r="K864" t="s">
        <v>280</v>
      </c>
      <c r="L864" t="s">
        <v>280</v>
      </c>
      <c r="M864" t="s">
        <v>266</v>
      </c>
      <c r="N864" t="s">
        <v>280</v>
      </c>
      <c r="O864">
        <v>80</v>
      </c>
      <c r="P864">
        <v>37.700000000000003</v>
      </c>
      <c r="Q864" t="s">
        <v>288</v>
      </c>
      <c r="R864" t="s">
        <v>298</v>
      </c>
      <c r="S864">
        <v>1</v>
      </c>
    </row>
    <row r="865" spans="1:19" x14ac:dyDescent="0.3">
      <c r="A865" t="s">
        <v>101</v>
      </c>
      <c r="B865" s="2">
        <v>45377</v>
      </c>
      <c r="C865" t="s">
        <v>280</v>
      </c>
      <c r="D865" t="s">
        <v>246</v>
      </c>
      <c r="E865">
        <v>1</v>
      </c>
      <c r="F865">
        <v>180</v>
      </c>
      <c r="G865">
        <v>100</v>
      </c>
      <c r="H865">
        <v>12</v>
      </c>
      <c r="I865">
        <v>20</v>
      </c>
      <c r="J865">
        <v>212</v>
      </c>
      <c r="K865" t="s">
        <v>280</v>
      </c>
      <c r="L865" t="s">
        <v>280</v>
      </c>
      <c r="M865" t="s">
        <v>266</v>
      </c>
      <c r="N865" t="s">
        <v>280</v>
      </c>
      <c r="O865">
        <v>80</v>
      </c>
      <c r="P865">
        <v>37.700000000000003</v>
      </c>
      <c r="Q865" t="s">
        <v>288</v>
      </c>
      <c r="R865" t="s">
        <v>298</v>
      </c>
      <c r="S865">
        <v>1</v>
      </c>
    </row>
    <row r="866" spans="1:19" x14ac:dyDescent="0.3">
      <c r="A866" t="s">
        <v>101</v>
      </c>
      <c r="B866" s="2">
        <v>45377</v>
      </c>
      <c r="C866" t="s">
        <v>280</v>
      </c>
      <c r="D866" t="s">
        <v>246</v>
      </c>
      <c r="E866">
        <v>1</v>
      </c>
      <c r="F866">
        <v>200</v>
      </c>
      <c r="G866">
        <v>100</v>
      </c>
      <c r="H866">
        <v>12</v>
      </c>
      <c r="I866">
        <v>20</v>
      </c>
      <c r="J866">
        <v>232</v>
      </c>
      <c r="K866" t="s">
        <v>280</v>
      </c>
      <c r="L866" t="s">
        <v>280</v>
      </c>
      <c r="M866" t="s">
        <v>266</v>
      </c>
      <c r="N866" t="s">
        <v>280</v>
      </c>
      <c r="O866">
        <v>100</v>
      </c>
      <c r="P866">
        <v>43.1</v>
      </c>
      <c r="Q866" t="s">
        <v>288</v>
      </c>
      <c r="R866" t="s">
        <v>298</v>
      </c>
      <c r="S866">
        <v>1</v>
      </c>
    </row>
    <row r="867" spans="1:19" x14ac:dyDescent="0.3">
      <c r="A867" t="s">
        <v>101</v>
      </c>
      <c r="B867" s="2">
        <v>45377</v>
      </c>
      <c r="C867" t="s">
        <v>280</v>
      </c>
      <c r="D867" t="s">
        <v>246</v>
      </c>
      <c r="E867">
        <v>1</v>
      </c>
      <c r="F867">
        <v>150</v>
      </c>
      <c r="G867">
        <v>100</v>
      </c>
      <c r="H867">
        <v>12</v>
      </c>
      <c r="I867">
        <v>20</v>
      </c>
      <c r="J867">
        <v>182</v>
      </c>
      <c r="K867" t="s">
        <v>280</v>
      </c>
      <c r="L867" t="s">
        <v>280</v>
      </c>
      <c r="M867" t="s">
        <v>266</v>
      </c>
      <c r="N867" t="s">
        <v>280</v>
      </c>
      <c r="O867">
        <v>50</v>
      </c>
      <c r="P867">
        <v>27.5</v>
      </c>
      <c r="Q867" t="s">
        <v>289</v>
      </c>
      <c r="R867" t="s">
        <v>298</v>
      </c>
      <c r="S867">
        <v>1</v>
      </c>
    </row>
    <row r="868" spans="1:19" x14ac:dyDescent="0.3">
      <c r="A868" t="s">
        <v>101</v>
      </c>
      <c r="B868" s="2">
        <v>45377</v>
      </c>
      <c r="C868" t="s">
        <v>280</v>
      </c>
      <c r="D868" t="s">
        <v>246</v>
      </c>
      <c r="E868">
        <v>1</v>
      </c>
      <c r="F868">
        <v>150</v>
      </c>
      <c r="G868">
        <v>100</v>
      </c>
      <c r="H868">
        <v>12</v>
      </c>
      <c r="I868">
        <v>20</v>
      </c>
      <c r="J868">
        <v>182</v>
      </c>
      <c r="K868" t="s">
        <v>280</v>
      </c>
      <c r="L868" t="s">
        <v>280</v>
      </c>
      <c r="M868" t="s">
        <v>266</v>
      </c>
      <c r="N868" t="s">
        <v>280</v>
      </c>
      <c r="O868">
        <v>50</v>
      </c>
      <c r="P868">
        <v>27.5</v>
      </c>
      <c r="Q868" t="s">
        <v>289</v>
      </c>
      <c r="R868" t="s">
        <v>298</v>
      </c>
      <c r="S868">
        <v>1</v>
      </c>
    </row>
    <row r="869" spans="1:19" x14ac:dyDescent="0.3">
      <c r="A869" t="s">
        <v>101</v>
      </c>
      <c r="B869" s="2">
        <v>45377</v>
      </c>
      <c r="C869" t="s">
        <v>280</v>
      </c>
      <c r="D869" t="s">
        <v>246</v>
      </c>
      <c r="E869">
        <v>1</v>
      </c>
      <c r="F869">
        <v>200</v>
      </c>
      <c r="G869">
        <v>100</v>
      </c>
      <c r="H869">
        <v>12</v>
      </c>
      <c r="I869">
        <v>20</v>
      </c>
      <c r="J869">
        <v>232</v>
      </c>
      <c r="K869" t="s">
        <v>280</v>
      </c>
      <c r="L869" t="s">
        <v>280</v>
      </c>
      <c r="M869" t="s">
        <v>266</v>
      </c>
      <c r="N869" t="s">
        <v>280</v>
      </c>
      <c r="O869">
        <v>100</v>
      </c>
      <c r="P869">
        <v>43.1</v>
      </c>
      <c r="Q869" t="s">
        <v>288</v>
      </c>
      <c r="R869" t="s">
        <v>298</v>
      </c>
      <c r="S869">
        <v>1</v>
      </c>
    </row>
    <row r="870" spans="1:19" x14ac:dyDescent="0.3">
      <c r="A870" t="s">
        <v>101</v>
      </c>
      <c r="B870" s="2">
        <v>45377</v>
      </c>
      <c r="C870" t="s">
        <v>280</v>
      </c>
      <c r="D870" t="s">
        <v>246</v>
      </c>
      <c r="E870">
        <v>1</v>
      </c>
      <c r="F870">
        <v>200</v>
      </c>
      <c r="G870">
        <v>100</v>
      </c>
      <c r="H870">
        <v>12</v>
      </c>
      <c r="I870">
        <v>20</v>
      </c>
      <c r="J870">
        <v>232</v>
      </c>
      <c r="K870" t="s">
        <v>280</v>
      </c>
      <c r="L870" t="s">
        <v>280</v>
      </c>
      <c r="M870" t="s">
        <v>266</v>
      </c>
      <c r="N870" t="s">
        <v>280</v>
      </c>
      <c r="O870">
        <v>100</v>
      </c>
      <c r="P870">
        <v>43.1</v>
      </c>
      <c r="Q870" t="s">
        <v>288</v>
      </c>
      <c r="R870" t="s">
        <v>298</v>
      </c>
      <c r="S870">
        <v>1</v>
      </c>
    </row>
    <row r="871" spans="1:19" x14ac:dyDescent="0.3">
      <c r="A871" t="s">
        <v>101</v>
      </c>
      <c r="B871" s="2">
        <v>45377</v>
      </c>
      <c r="C871" t="s">
        <v>280</v>
      </c>
      <c r="D871" t="s">
        <v>246</v>
      </c>
      <c r="E871">
        <v>1</v>
      </c>
      <c r="F871">
        <v>200</v>
      </c>
      <c r="G871">
        <v>100</v>
      </c>
      <c r="H871">
        <v>12</v>
      </c>
      <c r="I871">
        <v>20</v>
      </c>
      <c r="J871">
        <v>232</v>
      </c>
      <c r="K871" t="s">
        <v>280</v>
      </c>
      <c r="L871" t="s">
        <v>280</v>
      </c>
      <c r="M871" t="s">
        <v>266</v>
      </c>
      <c r="N871" t="s">
        <v>280</v>
      </c>
      <c r="O871">
        <v>100</v>
      </c>
      <c r="P871">
        <v>43.1</v>
      </c>
      <c r="Q871" t="s">
        <v>288</v>
      </c>
      <c r="R871" t="s">
        <v>298</v>
      </c>
      <c r="S871">
        <v>1</v>
      </c>
    </row>
    <row r="872" spans="1:19" x14ac:dyDescent="0.3">
      <c r="A872" t="s">
        <v>101</v>
      </c>
      <c r="B872" s="2">
        <v>45377</v>
      </c>
      <c r="C872" t="s">
        <v>280</v>
      </c>
      <c r="D872" t="s">
        <v>246</v>
      </c>
      <c r="E872">
        <v>1</v>
      </c>
      <c r="F872">
        <v>150</v>
      </c>
      <c r="G872">
        <v>100</v>
      </c>
      <c r="H872">
        <v>12</v>
      </c>
      <c r="I872">
        <v>20</v>
      </c>
      <c r="J872">
        <v>182</v>
      </c>
      <c r="K872" t="s">
        <v>280</v>
      </c>
      <c r="L872" t="s">
        <v>280</v>
      </c>
      <c r="M872" t="s">
        <v>266</v>
      </c>
      <c r="N872" t="s">
        <v>280</v>
      </c>
      <c r="O872">
        <v>50</v>
      </c>
      <c r="P872">
        <v>27.5</v>
      </c>
      <c r="Q872" t="s">
        <v>289</v>
      </c>
      <c r="R872" t="s">
        <v>298</v>
      </c>
      <c r="S872">
        <v>1</v>
      </c>
    </row>
    <row r="873" spans="1:19" x14ac:dyDescent="0.3">
      <c r="A873" t="s">
        <v>101</v>
      </c>
      <c r="B873" s="2">
        <v>45377</v>
      </c>
      <c r="C873" t="s">
        <v>280</v>
      </c>
      <c r="D873" t="s">
        <v>246</v>
      </c>
      <c r="E873">
        <v>1</v>
      </c>
      <c r="F873">
        <v>180</v>
      </c>
      <c r="G873">
        <v>100</v>
      </c>
      <c r="H873">
        <v>12</v>
      </c>
      <c r="I873">
        <v>20</v>
      </c>
      <c r="J873">
        <v>212</v>
      </c>
      <c r="K873" t="s">
        <v>280</v>
      </c>
      <c r="L873" t="s">
        <v>280</v>
      </c>
      <c r="M873" t="s">
        <v>266</v>
      </c>
      <c r="N873" t="s">
        <v>280</v>
      </c>
      <c r="O873">
        <v>80</v>
      </c>
      <c r="P873">
        <v>37.700000000000003</v>
      </c>
      <c r="Q873" t="s">
        <v>288</v>
      </c>
      <c r="R873" t="s">
        <v>298</v>
      </c>
      <c r="S873">
        <v>1</v>
      </c>
    </row>
    <row r="874" spans="1:19" x14ac:dyDescent="0.3">
      <c r="A874" t="s">
        <v>101</v>
      </c>
      <c r="B874" s="2">
        <v>45377</v>
      </c>
      <c r="C874" t="s">
        <v>280</v>
      </c>
      <c r="D874" t="s">
        <v>246</v>
      </c>
      <c r="E874">
        <v>1</v>
      </c>
      <c r="F874">
        <v>200</v>
      </c>
      <c r="G874">
        <v>100</v>
      </c>
      <c r="H874">
        <v>12</v>
      </c>
      <c r="I874">
        <v>20</v>
      </c>
      <c r="J874">
        <v>232</v>
      </c>
      <c r="K874" t="s">
        <v>280</v>
      </c>
      <c r="L874" t="s">
        <v>280</v>
      </c>
      <c r="M874" t="s">
        <v>266</v>
      </c>
      <c r="N874" t="s">
        <v>280</v>
      </c>
      <c r="O874">
        <v>100</v>
      </c>
      <c r="P874">
        <v>43.1</v>
      </c>
      <c r="Q874" t="s">
        <v>288</v>
      </c>
      <c r="R874" t="s">
        <v>298</v>
      </c>
      <c r="S874">
        <v>1</v>
      </c>
    </row>
    <row r="875" spans="1:19" x14ac:dyDescent="0.3">
      <c r="A875" t="s">
        <v>101</v>
      </c>
      <c r="B875" s="2">
        <v>45377</v>
      </c>
      <c r="C875" t="s">
        <v>280</v>
      </c>
      <c r="D875" t="s">
        <v>246</v>
      </c>
      <c r="E875">
        <v>1</v>
      </c>
      <c r="F875">
        <v>150</v>
      </c>
      <c r="G875">
        <v>100</v>
      </c>
      <c r="H875">
        <v>12</v>
      </c>
      <c r="I875">
        <v>20</v>
      </c>
      <c r="J875">
        <v>182</v>
      </c>
      <c r="K875" t="s">
        <v>280</v>
      </c>
      <c r="L875" t="s">
        <v>280</v>
      </c>
      <c r="M875" t="s">
        <v>266</v>
      </c>
      <c r="N875" t="s">
        <v>280</v>
      </c>
      <c r="O875">
        <v>50</v>
      </c>
      <c r="P875">
        <v>27.5</v>
      </c>
      <c r="Q875" t="s">
        <v>289</v>
      </c>
      <c r="R875" t="s">
        <v>298</v>
      </c>
      <c r="S875">
        <v>1</v>
      </c>
    </row>
    <row r="876" spans="1:19" x14ac:dyDescent="0.3">
      <c r="A876" t="s">
        <v>101</v>
      </c>
      <c r="B876" s="2">
        <v>45377</v>
      </c>
      <c r="C876" t="s">
        <v>280</v>
      </c>
      <c r="D876" t="s">
        <v>246</v>
      </c>
      <c r="E876">
        <v>1</v>
      </c>
      <c r="F876">
        <v>200</v>
      </c>
      <c r="G876">
        <v>100</v>
      </c>
      <c r="H876">
        <v>12</v>
      </c>
      <c r="I876">
        <v>20</v>
      </c>
      <c r="J876">
        <v>232</v>
      </c>
      <c r="K876" t="s">
        <v>280</v>
      </c>
      <c r="L876" t="s">
        <v>280</v>
      </c>
      <c r="M876" t="s">
        <v>266</v>
      </c>
      <c r="N876" t="s">
        <v>280</v>
      </c>
      <c r="O876">
        <v>100</v>
      </c>
      <c r="P876">
        <v>43.1</v>
      </c>
      <c r="Q876" t="s">
        <v>288</v>
      </c>
      <c r="R876" t="s">
        <v>298</v>
      </c>
      <c r="S876">
        <v>1</v>
      </c>
    </row>
    <row r="877" spans="1:19" x14ac:dyDescent="0.3">
      <c r="A877" t="s">
        <v>101</v>
      </c>
      <c r="B877" s="2">
        <v>45377</v>
      </c>
      <c r="C877" t="s">
        <v>280</v>
      </c>
      <c r="D877" t="s">
        <v>246</v>
      </c>
      <c r="E877">
        <v>1</v>
      </c>
      <c r="F877">
        <v>180</v>
      </c>
      <c r="G877">
        <v>100</v>
      </c>
      <c r="H877">
        <v>12</v>
      </c>
      <c r="I877">
        <v>20</v>
      </c>
      <c r="J877">
        <v>212</v>
      </c>
      <c r="K877" t="s">
        <v>280</v>
      </c>
      <c r="L877" t="s">
        <v>280</v>
      </c>
      <c r="M877" t="s">
        <v>266</v>
      </c>
      <c r="N877" t="s">
        <v>280</v>
      </c>
      <c r="O877">
        <v>80</v>
      </c>
      <c r="P877">
        <v>37.700000000000003</v>
      </c>
      <c r="Q877" t="s">
        <v>288</v>
      </c>
      <c r="R877" t="s">
        <v>298</v>
      </c>
      <c r="S877">
        <v>1</v>
      </c>
    </row>
    <row r="878" spans="1:19" x14ac:dyDescent="0.3">
      <c r="A878" t="s">
        <v>101</v>
      </c>
      <c r="B878" s="2">
        <v>45377</v>
      </c>
      <c r="C878" t="s">
        <v>280</v>
      </c>
      <c r="D878" t="s">
        <v>246</v>
      </c>
      <c r="E878">
        <v>1</v>
      </c>
      <c r="F878">
        <v>200</v>
      </c>
      <c r="G878">
        <v>100</v>
      </c>
      <c r="H878">
        <v>12</v>
      </c>
      <c r="I878">
        <v>20</v>
      </c>
      <c r="J878">
        <v>232</v>
      </c>
      <c r="K878" t="s">
        <v>280</v>
      </c>
      <c r="L878" t="s">
        <v>280</v>
      </c>
      <c r="M878" t="s">
        <v>266</v>
      </c>
      <c r="N878" t="s">
        <v>280</v>
      </c>
      <c r="O878">
        <v>100</v>
      </c>
      <c r="P878">
        <v>43.1</v>
      </c>
      <c r="Q878" t="s">
        <v>288</v>
      </c>
      <c r="R878" t="s">
        <v>298</v>
      </c>
      <c r="S878">
        <v>1</v>
      </c>
    </row>
    <row r="879" spans="1:19" x14ac:dyDescent="0.3">
      <c r="A879" t="s">
        <v>101</v>
      </c>
      <c r="B879" s="2">
        <v>45377</v>
      </c>
      <c r="C879" t="s">
        <v>280</v>
      </c>
      <c r="D879" t="s">
        <v>246</v>
      </c>
      <c r="E879">
        <v>1</v>
      </c>
      <c r="F879">
        <v>200</v>
      </c>
      <c r="G879">
        <v>100</v>
      </c>
      <c r="H879">
        <v>12</v>
      </c>
      <c r="I879">
        <v>20</v>
      </c>
      <c r="J879">
        <v>232</v>
      </c>
      <c r="K879" t="s">
        <v>280</v>
      </c>
      <c r="L879" t="s">
        <v>280</v>
      </c>
      <c r="M879" t="s">
        <v>266</v>
      </c>
      <c r="N879" t="s">
        <v>280</v>
      </c>
      <c r="O879">
        <v>100</v>
      </c>
      <c r="P879">
        <v>43.1</v>
      </c>
      <c r="Q879" t="s">
        <v>288</v>
      </c>
      <c r="R879" t="s">
        <v>298</v>
      </c>
      <c r="S879">
        <v>1</v>
      </c>
    </row>
    <row r="880" spans="1:19" x14ac:dyDescent="0.3">
      <c r="A880" t="s">
        <v>101</v>
      </c>
      <c r="B880" s="2">
        <v>45377</v>
      </c>
      <c r="C880" t="s">
        <v>280</v>
      </c>
      <c r="D880" t="s">
        <v>246</v>
      </c>
      <c r="E880">
        <v>1</v>
      </c>
      <c r="F880">
        <v>200</v>
      </c>
      <c r="G880">
        <v>100</v>
      </c>
      <c r="H880">
        <v>12</v>
      </c>
      <c r="I880">
        <v>20</v>
      </c>
      <c r="J880">
        <v>232</v>
      </c>
      <c r="K880" t="s">
        <v>280</v>
      </c>
      <c r="L880" t="s">
        <v>280</v>
      </c>
      <c r="M880" t="s">
        <v>266</v>
      </c>
      <c r="N880" t="s">
        <v>280</v>
      </c>
      <c r="O880">
        <v>100</v>
      </c>
      <c r="P880">
        <v>43.1</v>
      </c>
      <c r="Q880" t="s">
        <v>288</v>
      </c>
      <c r="R880" t="s">
        <v>298</v>
      </c>
      <c r="S880">
        <v>1</v>
      </c>
    </row>
    <row r="881" spans="1:19" x14ac:dyDescent="0.3">
      <c r="A881" t="s">
        <v>101</v>
      </c>
      <c r="B881" s="2">
        <v>45377</v>
      </c>
      <c r="C881" t="s">
        <v>280</v>
      </c>
      <c r="D881" t="s">
        <v>246</v>
      </c>
      <c r="E881">
        <v>1</v>
      </c>
      <c r="F881">
        <v>150</v>
      </c>
      <c r="G881">
        <v>100</v>
      </c>
      <c r="H881">
        <v>12</v>
      </c>
      <c r="I881">
        <v>20</v>
      </c>
      <c r="J881">
        <v>182</v>
      </c>
      <c r="K881" t="s">
        <v>280</v>
      </c>
      <c r="L881" t="s">
        <v>280</v>
      </c>
      <c r="M881" t="s">
        <v>266</v>
      </c>
      <c r="N881" t="s">
        <v>280</v>
      </c>
      <c r="O881">
        <v>50</v>
      </c>
      <c r="P881">
        <v>27.5</v>
      </c>
      <c r="Q881" t="s">
        <v>289</v>
      </c>
      <c r="R881" t="s">
        <v>298</v>
      </c>
      <c r="S881">
        <v>1</v>
      </c>
    </row>
    <row r="882" spans="1:19" x14ac:dyDescent="0.3">
      <c r="A882" t="s">
        <v>128</v>
      </c>
      <c r="B882" s="2">
        <v>45363</v>
      </c>
      <c r="C882" t="s">
        <v>240</v>
      </c>
      <c r="D882" t="s">
        <v>246</v>
      </c>
      <c r="E882">
        <v>1</v>
      </c>
      <c r="F882">
        <v>200</v>
      </c>
      <c r="G882">
        <v>100</v>
      </c>
      <c r="H882">
        <v>5</v>
      </c>
      <c r="I882">
        <v>20</v>
      </c>
      <c r="J882">
        <v>225</v>
      </c>
      <c r="K882" t="s">
        <v>280</v>
      </c>
      <c r="L882" t="s">
        <v>259</v>
      </c>
      <c r="M882" t="s">
        <v>266</v>
      </c>
      <c r="N882" t="s">
        <v>281</v>
      </c>
      <c r="O882">
        <v>100</v>
      </c>
      <c r="P882">
        <v>44.4</v>
      </c>
      <c r="Q882" t="s">
        <v>288</v>
      </c>
      <c r="R882" t="s">
        <v>298</v>
      </c>
      <c r="S882">
        <v>1</v>
      </c>
    </row>
    <row r="883" spans="1:19" x14ac:dyDescent="0.3">
      <c r="A883" t="s">
        <v>128</v>
      </c>
      <c r="B883" s="2">
        <v>45363</v>
      </c>
      <c r="C883" t="s">
        <v>240</v>
      </c>
      <c r="D883" t="s">
        <v>246</v>
      </c>
      <c r="E883">
        <v>1</v>
      </c>
      <c r="F883">
        <v>200</v>
      </c>
      <c r="G883">
        <v>100</v>
      </c>
      <c r="H883">
        <v>5</v>
      </c>
      <c r="I883">
        <v>20</v>
      </c>
      <c r="J883">
        <v>225</v>
      </c>
      <c r="K883" t="s">
        <v>280</v>
      </c>
      <c r="L883" t="s">
        <v>259</v>
      </c>
      <c r="M883" t="s">
        <v>266</v>
      </c>
      <c r="N883" t="s">
        <v>281</v>
      </c>
      <c r="O883">
        <v>100</v>
      </c>
      <c r="P883">
        <v>44.4</v>
      </c>
      <c r="Q883" t="s">
        <v>288</v>
      </c>
      <c r="R883" t="s">
        <v>298</v>
      </c>
      <c r="S883">
        <v>1</v>
      </c>
    </row>
    <row r="884" spans="1:19" x14ac:dyDescent="0.3">
      <c r="A884" t="s">
        <v>128</v>
      </c>
      <c r="B884" s="2">
        <v>45363</v>
      </c>
      <c r="C884" t="s">
        <v>240</v>
      </c>
      <c r="D884" t="s">
        <v>246</v>
      </c>
      <c r="E884">
        <v>1</v>
      </c>
      <c r="F884">
        <v>180</v>
      </c>
      <c r="G884">
        <v>100</v>
      </c>
      <c r="H884">
        <v>5</v>
      </c>
      <c r="I884">
        <v>20</v>
      </c>
      <c r="J884">
        <v>205</v>
      </c>
      <c r="K884" t="s">
        <v>280</v>
      </c>
      <c r="L884" t="s">
        <v>259</v>
      </c>
      <c r="M884" t="s">
        <v>266</v>
      </c>
      <c r="N884" t="s">
        <v>281</v>
      </c>
      <c r="O884">
        <v>80</v>
      </c>
      <c r="P884">
        <v>39</v>
      </c>
      <c r="Q884" t="s">
        <v>288</v>
      </c>
      <c r="R884" t="s">
        <v>298</v>
      </c>
      <c r="S884">
        <v>1</v>
      </c>
    </row>
    <row r="885" spans="1:19" x14ac:dyDescent="0.3">
      <c r="A885" t="s">
        <v>128</v>
      </c>
      <c r="B885" s="2">
        <v>45363</v>
      </c>
      <c r="C885" t="s">
        <v>240</v>
      </c>
      <c r="D885" t="s">
        <v>246</v>
      </c>
      <c r="E885">
        <v>1</v>
      </c>
      <c r="F885">
        <v>180</v>
      </c>
      <c r="G885">
        <v>100</v>
      </c>
      <c r="H885">
        <v>5</v>
      </c>
      <c r="I885">
        <v>20</v>
      </c>
      <c r="J885">
        <v>205</v>
      </c>
      <c r="K885" t="s">
        <v>280</v>
      </c>
      <c r="L885" t="s">
        <v>259</v>
      </c>
      <c r="M885" t="s">
        <v>266</v>
      </c>
      <c r="N885" t="s">
        <v>281</v>
      </c>
      <c r="O885">
        <v>80</v>
      </c>
      <c r="P885">
        <v>39</v>
      </c>
      <c r="Q885" t="s">
        <v>288</v>
      </c>
      <c r="R885" t="s">
        <v>298</v>
      </c>
      <c r="S885">
        <v>1</v>
      </c>
    </row>
    <row r="886" spans="1:19" x14ac:dyDescent="0.3">
      <c r="A886" t="s">
        <v>128</v>
      </c>
      <c r="B886" s="2">
        <v>45363</v>
      </c>
      <c r="C886" t="s">
        <v>240</v>
      </c>
      <c r="D886" t="s">
        <v>246</v>
      </c>
      <c r="E886">
        <v>1</v>
      </c>
      <c r="F886">
        <v>180</v>
      </c>
      <c r="G886">
        <v>100</v>
      </c>
      <c r="H886">
        <v>5</v>
      </c>
      <c r="I886">
        <v>20</v>
      </c>
      <c r="J886">
        <v>205</v>
      </c>
      <c r="K886" t="s">
        <v>280</v>
      </c>
      <c r="L886" t="s">
        <v>259</v>
      </c>
      <c r="M886" t="s">
        <v>266</v>
      </c>
      <c r="N886" t="s">
        <v>281</v>
      </c>
      <c r="O886">
        <v>80</v>
      </c>
      <c r="P886">
        <v>39</v>
      </c>
      <c r="Q886" t="s">
        <v>288</v>
      </c>
      <c r="R886" t="s">
        <v>298</v>
      </c>
      <c r="S886">
        <v>1</v>
      </c>
    </row>
    <row r="887" spans="1:19" x14ac:dyDescent="0.3">
      <c r="A887" t="s">
        <v>128</v>
      </c>
      <c r="B887" s="2">
        <v>45363</v>
      </c>
      <c r="C887" t="s">
        <v>240</v>
      </c>
      <c r="D887" t="s">
        <v>246</v>
      </c>
      <c r="E887">
        <v>1</v>
      </c>
      <c r="F887">
        <v>200</v>
      </c>
      <c r="G887">
        <v>100</v>
      </c>
      <c r="H887">
        <v>5</v>
      </c>
      <c r="I887">
        <v>20</v>
      </c>
      <c r="J887">
        <v>225</v>
      </c>
      <c r="K887" t="s">
        <v>280</v>
      </c>
      <c r="L887" t="s">
        <v>259</v>
      </c>
      <c r="M887" t="s">
        <v>266</v>
      </c>
      <c r="N887" t="s">
        <v>281</v>
      </c>
      <c r="O887">
        <v>100</v>
      </c>
      <c r="P887">
        <v>44.4</v>
      </c>
      <c r="Q887" t="s">
        <v>288</v>
      </c>
      <c r="R887" t="s">
        <v>298</v>
      </c>
      <c r="S887">
        <v>1</v>
      </c>
    </row>
    <row r="888" spans="1:19" x14ac:dyDescent="0.3">
      <c r="A888" t="s">
        <v>128</v>
      </c>
      <c r="B888" s="2">
        <v>45363</v>
      </c>
      <c r="C888" t="s">
        <v>240</v>
      </c>
      <c r="D888" t="s">
        <v>246</v>
      </c>
      <c r="E888">
        <v>1</v>
      </c>
      <c r="F888">
        <v>150</v>
      </c>
      <c r="G888">
        <v>100</v>
      </c>
      <c r="H888">
        <v>5</v>
      </c>
      <c r="I888">
        <v>20</v>
      </c>
      <c r="J888">
        <v>175</v>
      </c>
      <c r="K888" t="s">
        <v>280</v>
      </c>
      <c r="L888" t="s">
        <v>259</v>
      </c>
      <c r="M888" t="s">
        <v>266</v>
      </c>
      <c r="N888" t="s">
        <v>281</v>
      </c>
      <c r="O888">
        <v>50</v>
      </c>
      <c r="P888">
        <v>28.6</v>
      </c>
      <c r="Q888" t="s">
        <v>289</v>
      </c>
      <c r="R888" t="s">
        <v>298</v>
      </c>
      <c r="S888">
        <v>1</v>
      </c>
    </row>
    <row r="889" spans="1:19" x14ac:dyDescent="0.3">
      <c r="A889" t="s">
        <v>128</v>
      </c>
      <c r="B889" s="2">
        <v>45363</v>
      </c>
      <c r="C889" t="s">
        <v>240</v>
      </c>
      <c r="D889" t="s">
        <v>246</v>
      </c>
      <c r="E889">
        <v>1</v>
      </c>
      <c r="F889">
        <v>150</v>
      </c>
      <c r="G889">
        <v>100</v>
      </c>
      <c r="H889">
        <v>5</v>
      </c>
      <c r="I889">
        <v>20</v>
      </c>
      <c r="J889">
        <v>175</v>
      </c>
      <c r="K889" t="s">
        <v>280</v>
      </c>
      <c r="L889" t="s">
        <v>259</v>
      </c>
      <c r="M889" t="s">
        <v>266</v>
      </c>
      <c r="N889" t="s">
        <v>281</v>
      </c>
      <c r="O889">
        <v>50</v>
      </c>
      <c r="P889">
        <v>28.6</v>
      </c>
      <c r="Q889" t="s">
        <v>289</v>
      </c>
      <c r="R889" t="s">
        <v>298</v>
      </c>
      <c r="S889">
        <v>1</v>
      </c>
    </row>
    <row r="890" spans="1:19" x14ac:dyDescent="0.3">
      <c r="A890" t="s">
        <v>128</v>
      </c>
      <c r="B890" s="2">
        <v>45363</v>
      </c>
      <c r="C890" t="s">
        <v>240</v>
      </c>
      <c r="D890" t="s">
        <v>246</v>
      </c>
      <c r="E890">
        <v>1</v>
      </c>
      <c r="F890">
        <v>200</v>
      </c>
      <c r="G890">
        <v>100</v>
      </c>
      <c r="H890">
        <v>5</v>
      </c>
      <c r="I890">
        <v>20</v>
      </c>
      <c r="J890">
        <v>225</v>
      </c>
      <c r="K890" t="s">
        <v>280</v>
      </c>
      <c r="L890" t="s">
        <v>259</v>
      </c>
      <c r="M890" t="s">
        <v>266</v>
      </c>
      <c r="N890" t="s">
        <v>281</v>
      </c>
      <c r="O890">
        <v>100</v>
      </c>
      <c r="P890">
        <v>44.4</v>
      </c>
      <c r="Q890" t="s">
        <v>288</v>
      </c>
      <c r="R890" t="s">
        <v>298</v>
      </c>
      <c r="S890">
        <v>1</v>
      </c>
    </row>
    <row r="891" spans="1:19" x14ac:dyDescent="0.3">
      <c r="A891" t="s">
        <v>128</v>
      </c>
      <c r="B891" s="2">
        <v>45363</v>
      </c>
      <c r="C891" t="s">
        <v>240</v>
      </c>
      <c r="D891" t="s">
        <v>246</v>
      </c>
      <c r="E891">
        <v>1</v>
      </c>
      <c r="F891">
        <v>200</v>
      </c>
      <c r="G891">
        <v>100</v>
      </c>
      <c r="H891">
        <v>5</v>
      </c>
      <c r="I891">
        <v>20</v>
      </c>
      <c r="J891">
        <v>225</v>
      </c>
      <c r="K891" t="s">
        <v>280</v>
      </c>
      <c r="L891" t="s">
        <v>259</v>
      </c>
      <c r="M891" t="s">
        <v>266</v>
      </c>
      <c r="N891" t="s">
        <v>281</v>
      </c>
      <c r="O891">
        <v>100</v>
      </c>
      <c r="P891">
        <v>44.4</v>
      </c>
      <c r="Q891" t="s">
        <v>288</v>
      </c>
      <c r="R891" t="s">
        <v>298</v>
      </c>
      <c r="S891">
        <v>1</v>
      </c>
    </row>
    <row r="892" spans="1:19" x14ac:dyDescent="0.3">
      <c r="A892" t="s">
        <v>128</v>
      </c>
      <c r="B892" s="2">
        <v>45363</v>
      </c>
      <c r="C892" t="s">
        <v>240</v>
      </c>
      <c r="D892" t="s">
        <v>246</v>
      </c>
      <c r="E892">
        <v>1</v>
      </c>
      <c r="F892">
        <v>200</v>
      </c>
      <c r="G892">
        <v>100</v>
      </c>
      <c r="H892">
        <v>5</v>
      </c>
      <c r="I892">
        <v>20</v>
      </c>
      <c r="J892">
        <v>225</v>
      </c>
      <c r="K892" t="s">
        <v>280</v>
      </c>
      <c r="L892" t="s">
        <v>259</v>
      </c>
      <c r="M892" t="s">
        <v>266</v>
      </c>
      <c r="N892" t="s">
        <v>281</v>
      </c>
      <c r="O892">
        <v>100</v>
      </c>
      <c r="P892">
        <v>44.4</v>
      </c>
      <c r="Q892" t="s">
        <v>288</v>
      </c>
      <c r="R892" t="s">
        <v>298</v>
      </c>
      <c r="S892">
        <v>1</v>
      </c>
    </row>
    <row r="893" spans="1:19" x14ac:dyDescent="0.3">
      <c r="A893" t="s">
        <v>128</v>
      </c>
      <c r="B893" s="2">
        <v>45363</v>
      </c>
      <c r="C893" t="s">
        <v>240</v>
      </c>
      <c r="D893" t="s">
        <v>246</v>
      </c>
      <c r="E893">
        <v>1</v>
      </c>
      <c r="F893">
        <v>150</v>
      </c>
      <c r="G893">
        <v>100</v>
      </c>
      <c r="H893">
        <v>5</v>
      </c>
      <c r="I893">
        <v>20</v>
      </c>
      <c r="J893">
        <v>175</v>
      </c>
      <c r="K893" t="s">
        <v>280</v>
      </c>
      <c r="L893" t="s">
        <v>259</v>
      </c>
      <c r="M893" t="s">
        <v>266</v>
      </c>
      <c r="N893" t="s">
        <v>281</v>
      </c>
      <c r="O893">
        <v>50</v>
      </c>
      <c r="P893">
        <v>28.6</v>
      </c>
      <c r="Q893" t="s">
        <v>289</v>
      </c>
      <c r="R893" t="s">
        <v>298</v>
      </c>
      <c r="S893">
        <v>1</v>
      </c>
    </row>
    <row r="894" spans="1:19" x14ac:dyDescent="0.3">
      <c r="A894" t="s">
        <v>128</v>
      </c>
      <c r="B894" s="2">
        <v>45363</v>
      </c>
      <c r="C894" t="s">
        <v>240</v>
      </c>
      <c r="D894" t="s">
        <v>246</v>
      </c>
      <c r="E894">
        <v>1</v>
      </c>
      <c r="F894">
        <v>180</v>
      </c>
      <c r="G894">
        <v>100</v>
      </c>
      <c r="H894">
        <v>5</v>
      </c>
      <c r="I894">
        <v>20</v>
      </c>
      <c r="J894">
        <v>205</v>
      </c>
      <c r="K894" t="s">
        <v>280</v>
      </c>
      <c r="L894" t="s">
        <v>259</v>
      </c>
      <c r="M894" t="s">
        <v>266</v>
      </c>
      <c r="N894" t="s">
        <v>281</v>
      </c>
      <c r="O894">
        <v>80</v>
      </c>
      <c r="P894">
        <v>39</v>
      </c>
      <c r="Q894" t="s">
        <v>288</v>
      </c>
      <c r="R894" t="s">
        <v>298</v>
      </c>
      <c r="S894">
        <v>1</v>
      </c>
    </row>
    <row r="895" spans="1:19" x14ac:dyDescent="0.3">
      <c r="A895" t="s">
        <v>128</v>
      </c>
      <c r="B895" s="2">
        <v>45363</v>
      </c>
      <c r="C895" t="s">
        <v>240</v>
      </c>
      <c r="D895" t="s">
        <v>246</v>
      </c>
      <c r="E895">
        <v>1</v>
      </c>
      <c r="F895">
        <v>200</v>
      </c>
      <c r="G895">
        <v>100</v>
      </c>
      <c r="H895">
        <v>5</v>
      </c>
      <c r="I895">
        <v>20</v>
      </c>
      <c r="J895">
        <v>225</v>
      </c>
      <c r="K895" t="s">
        <v>280</v>
      </c>
      <c r="L895" t="s">
        <v>259</v>
      </c>
      <c r="M895" t="s">
        <v>266</v>
      </c>
      <c r="N895" t="s">
        <v>281</v>
      </c>
      <c r="O895">
        <v>100</v>
      </c>
      <c r="P895">
        <v>44.4</v>
      </c>
      <c r="Q895" t="s">
        <v>288</v>
      </c>
      <c r="R895" t="s">
        <v>298</v>
      </c>
      <c r="S895">
        <v>1</v>
      </c>
    </row>
    <row r="896" spans="1:19" x14ac:dyDescent="0.3">
      <c r="A896" t="s">
        <v>128</v>
      </c>
      <c r="B896" s="2">
        <v>45363</v>
      </c>
      <c r="C896" t="s">
        <v>240</v>
      </c>
      <c r="D896" t="s">
        <v>246</v>
      </c>
      <c r="E896">
        <v>1</v>
      </c>
      <c r="F896">
        <v>150</v>
      </c>
      <c r="G896">
        <v>100</v>
      </c>
      <c r="H896">
        <v>5</v>
      </c>
      <c r="I896">
        <v>20</v>
      </c>
      <c r="J896">
        <v>175</v>
      </c>
      <c r="K896" t="s">
        <v>280</v>
      </c>
      <c r="L896" t="s">
        <v>259</v>
      </c>
      <c r="M896" t="s">
        <v>266</v>
      </c>
      <c r="N896" t="s">
        <v>281</v>
      </c>
      <c r="O896">
        <v>50</v>
      </c>
      <c r="P896">
        <v>28.6</v>
      </c>
      <c r="Q896" t="s">
        <v>289</v>
      </c>
      <c r="R896" t="s">
        <v>298</v>
      </c>
      <c r="S896">
        <v>1</v>
      </c>
    </row>
    <row r="897" spans="1:19" x14ac:dyDescent="0.3">
      <c r="A897" t="s">
        <v>128</v>
      </c>
      <c r="B897" s="2">
        <v>45363</v>
      </c>
      <c r="C897" t="s">
        <v>240</v>
      </c>
      <c r="D897" t="s">
        <v>246</v>
      </c>
      <c r="E897">
        <v>1</v>
      </c>
      <c r="F897">
        <v>200</v>
      </c>
      <c r="G897">
        <v>100</v>
      </c>
      <c r="H897">
        <v>5</v>
      </c>
      <c r="I897">
        <v>20</v>
      </c>
      <c r="J897">
        <v>225</v>
      </c>
      <c r="K897" t="s">
        <v>280</v>
      </c>
      <c r="L897" t="s">
        <v>259</v>
      </c>
      <c r="M897" t="s">
        <v>266</v>
      </c>
      <c r="N897" t="s">
        <v>281</v>
      </c>
      <c r="O897">
        <v>100</v>
      </c>
      <c r="P897">
        <v>44.4</v>
      </c>
      <c r="Q897" t="s">
        <v>288</v>
      </c>
      <c r="R897" t="s">
        <v>298</v>
      </c>
      <c r="S897">
        <v>1</v>
      </c>
    </row>
    <row r="898" spans="1:19" x14ac:dyDescent="0.3">
      <c r="A898" t="s">
        <v>128</v>
      </c>
      <c r="B898" s="2">
        <v>45363</v>
      </c>
      <c r="C898" t="s">
        <v>240</v>
      </c>
      <c r="D898" t="s">
        <v>246</v>
      </c>
      <c r="E898">
        <v>1</v>
      </c>
      <c r="F898">
        <v>180</v>
      </c>
      <c r="G898">
        <v>100</v>
      </c>
      <c r="H898">
        <v>5</v>
      </c>
      <c r="I898">
        <v>20</v>
      </c>
      <c r="J898">
        <v>205</v>
      </c>
      <c r="K898" t="s">
        <v>280</v>
      </c>
      <c r="L898" t="s">
        <v>259</v>
      </c>
      <c r="M898" t="s">
        <v>266</v>
      </c>
      <c r="N898" t="s">
        <v>281</v>
      </c>
      <c r="O898">
        <v>80</v>
      </c>
      <c r="P898">
        <v>39</v>
      </c>
      <c r="Q898" t="s">
        <v>288</v>
      </c>
      <c r="R898" t="s">
        <v>298</v>
      </c>
      <c r="S898">
        <v>1</v>
      </c>
    </row>
    <row r="899" spans="1:19" x14ac:dyDescent="0.3">
      <c r="A899" t="s">
        <v>128</v>
      </c>
      <c r="B899" s="2">
        <v>45363</v>
      </c>
      <c r="C899" t="s">
        <v>240</v>
      </c>
      <c r="D899" t="s">
        <v>246</v>
      </c>
      <c r="E899">
        <v>1</v>
      </c>
      <c r="F899">
        <v>200</v>
      </c>
      <c r="G899">
        <v>100</v>
      </c>
      <c r="H899">
        <v>5</v>
      </c>
      <c r="I899">
        <v>20</v>
      </c>
      <c r="J899">
        <v>225</v>
      </c>
      <c r="K899" t="s">
        <v>280</v>
      </c>
      <c r="L899" t="s">
        <v>259</v>
      </c>
      <c r="M899" t="s">
        <v>266</v>
      </c>
      <c r="N899" t="s">
        <v>281</v>
      </c>
      <c r="O899">
        <v>100</v>
      </c>
      <c r="P899">
        <v>44.4</v>
      </c>
      <c r="Q899" t="s">
        <v>288</v>
      </c>
      <c r="R899" t="s">
        <v>298</v>
      </c>
      <c r="S899">
        <v>1</v>
      </c>
    </row>
    <row r="900" spans="1:19" x14ac:dyDescent="0.3">
      <c r="A900" t="s">
        <v>128</v>
      </c>
      <c r="B900" s="2">
        <v>45363</v>
      </c>
      <c r="C900" t="s">
        <v>240</v>
      </c>
      <c r="D900" t="s">
        <v>246</v>
      </c>
      <c r="E900">
        <v>1</v>
      </c>
      <c r="F900">
        <v>200</v>
      </c>
      <c r="G900">
        <v>100</v>
      </c>
      <c r="H900">
        <v>5</v>
      </c>
      <c r="I900">
        <v>20</v>
      </c>
      <c r="J900">
        <v>225</v>
      </c>
      <c r="K900" t="s">
        <v>280</v>
      </c>
      <c r="L900" t="s">
        <v>259</v>
      </c>
      <c r="M900" t="s">
        <v>266</v>
      </c>
      <c r="N900" t="s">
        <v>281</v>
      </c>
      <c r="O900">
        <v>100</v>
      </c>
      <c r="P900">
        <v>44.4</v>
      </c>
      <c r="Q900" t="s">
        <v>288</v>
      </c>
      <c r="R900" t="s">
        <v>298</v>
      </c>
      <c r="S900">
        <v>1</v>
      </c>
    </row>
    <row r="901" spans="1:19" x14ac:dyDescent="0.3">
      <c r="A901" t="s">
        <v>128</v>
      </c>
      <c r="B901" s="2">
        <v>45363</v>
      </c>
      <c r="C901" t="s">
        <v>240</v>
      </c>
      <c r="D901" t="s">
        <v>246</v>
      </c>
      <c r="E901">
        <v>1</v>
      </c>
      <c r="F901">
        <v>200</v>
      </c>
      <c r="G901">
        <v>100</v>
      </c>
      <c r="H901">
        <v>5</v>
      </c>
      <c r="I901">
        <v>20</v>
      </c>
      <c r="J901">
        <v>225</v>
      </c>
      <c r="K901" t="s">
        <v>280</v>
      </c>
      <c r="L901" t="s">
        <v>259</v>
      </c>
      <c r="M901" t="s">
        <v>266</v>
      </c>
      <c r="N901" t="s">
        <v>281</v>
      </c>
      <c r="O901">
        <v>100</v>
      </c>
      <c r="P901">
        <v>44.4</v>
      </c>
      <c r="Q901" t="s">
        <v>288</v>
      </c>
      <c r="R901" t="s">
        <v>298</v>
      </c>
      <c r="S901">
        <v>1</v>
      </c>
    </row>
    <row r="902" spans="1:19" x14ac:dyDescent="0.3">
      <c r="A902" t="s">
        <v>128</v>
      </c>
      <c r="B902" s="2">
        <v>45363</v>
      </c>
      <c r="C902" t="s">
        <v>240</v>
      </c>
      <c r="D902" t="s">
        <v>246</v>
      </c>
      <c r="E902">
        <v>1</v>
      </c>
      <c r="F902">
        <v>150</v>
      </c>
      <c r="G902">
        <v>100</v>
      </c>
      <c r="H902">
        <v>5</v>
      </c>
      <c r="I902">
        <v>20</v>
      </c>
      <c r="J902">
        <v>175</v>
      </c>
      <c r="K902" t="s">
        <v>280</v>
      </c>
      <c r="L902" t="s">
        <v>259</v>
      </c>
      <c r="M902" t="s">
        <v>266</v>
      </c>
      <c r="N902" t="s">
        <v>281</v>
      </c>
      <c r="O902">
        <v>50</v>
      </c>
      <c r="P902">
        <v>28.6</v>
      </c>
      <c r="Q902" t="s">
        <v>289</v>
      </c>
      <c r="R902" t="s">
        <v>298</v>
      </c>
      <c r="S902">
        <v>1</v>
      </c>
    </row>
    <row r="903" spans="1:19" x14ac:dyDescent="0.3">
      <c r="A903" t="s">
        <v>138</v>
      </c>
      <c r="B903" s="2">
        <v>45377</v>
      </c>
      <c r="C903" t="s">
        <v>280</v>
      </c>
      <c r="D903" t="s">
        <v>246</v>
      </c>
      <c r="E903">
        <v>3</v>
      </c>
      <c r="F903">
        <v>200</v>
      </c>
      <c r="G903">
        <v>100</v>
      </c>
      <c r="H903">
        <v>0</v>
      </c>
      <c r="I903">
        <v>0</v>
      </c>
      <c r="J903">
        <v>600</v>
      </c>
      <c r="K903" t="s">
        <v>251</v>
      </c>
      <c r="L903" t="s">
        <v>259</v>
      </c>
      <c r="M903" t="s">
        <v>266</v>
      </c>
      <c r="N903" t="s">
        <v>280</v>
      </c>
      <c r="O903">
        <v>300</v>
      </c>
      <c r="P903">
        <v>50</v>
      </c>
      <c r="Q903" t="s">
        <v>288</v>
      </c>
      <c r="R903" t="s">
        <v>298</v>
      </c>
      <c r="S903">
        <v>1</v>
      </c>
    </row>
    <row r="904" spans="1:19" x14ac:dyDescent="0.3">
      <c r="A904" t="s">
        <v>138</v>
      </c>
      <c r="B904" s="2">
        <v>45377</v>
      </c>
      <c r="C904" t="s">
        <v>280</v>
      </c>
      <c r="D904" t="s">
        <v>246</v>
      </c>
      <c r="E904">
        <v>3</v>
      </c>
      <c r="F904">
        <v>200</v>
      </c>
      <c r="G904">
        <v>100</v>
      </c>
      <c r="H904">
        <v>0</v>
      </c>
      <c r="I904">
        <v>0</v>
      </c>
      <c r="J904">
        <v>600</v>
      </c>
      <c r="K904" t="s">
        <v>251</v>
      </c>
      <c r="L904" t="s">
        <v>259</v>
      </c>
      <c r="M904" t="s">
        <v>266</v>
      </c>
      <c r="N904" t="s">
        <v>280</v>
      </c>
      <c r="O904">
        <v>300</v>
      </c>
      <c r="P904">
        <v>50</v>
      </c>
      <c r="Q904" t="s">
        <v>288</v>
      </c>
      <c r="R904" t="s">
        <v>298</v>
      </c>
      <c r="S904">
        <v>1</v>
      </c>
    </row>
    <row r="905" spans="1:19" x14ac:dyDescent="0.3">
      <c r="A905" t="s">
        <v>138</v>
      </c>
      <c r="B905" s="2">
        <v>45377</v>
      </c>
      <c r="C905" t="s">
        <v>280</v>
      </c>
      <c r="D905" t="s">
        <v>246</v>
      </c>
      <c r="E905">
        <v>3</v>
      </c>
      <c r="F905">
        <v>180</v>
      </c>
      <c r="G905">
        <v>100</v>
      </c>
      <c r="H905">
        <v>0</v>
      </c>
      <c r="I905">
        <v>0</v>
      </c>
      <c r="J905">
        <v>540</v>
      </c>
      <c r="K905" t="s">
        <v>251</v>
      </c>
      <c r="L905" t="s">
        <v>259</v>
      </c>
      <c r="M905" t="s">
        <v>266</v>
      </c>
      <c r="N905" t="s">
        <v>280</v>
      </c>
      <c r="O905">
        <v>240</v>
      </c>
      <c r="P905">
        <v>44.4</v>
      </c>
      <c r="Q905" t="s">
        <v>288</v>
      </c>
      <c r="R905" t="s">
        <v>298</v>
      </c>
      <c r="S905">
        <v>1</v>
      </c>
    </row>
    <row r="906" spans="1:19" x14ac:dyDescent="0.3">
      <c r="A906" t="s">
        <v>138</v>
      </c>
      <c r="B906" s="2">
        <v>45377</v>
      </c>
      <c r="C906" t="s">
        <v>280</v>
      </c>
      <c r="D906" t="s">
        <v>246</v>
      </c>
      <c r="E906">
        <v>3</v>
      </c>
      <c r="F906">
        <v>180</v>
      </c>
      <c r="G906">
        <v>100</v>
      </c>
      <c r="H906">
        <v>0</v>
      </c>
      <c r="I906">
        <v>0</v>
      </c>
      <c r="J906">
        <v>540</v>
      </c>
      <c r="K906" t="s">
        <v>251</v>
      </c>
      <c r="L906" t="s">
        <v>259</v>
      </c>
      <c r="M906" t="s">
        <v>266</v>
      </c>
      <c r="N906" t="s">
        <v>280</v>
      </c>
      <c r="O906">
        <v>240</v>
      </c>
      <c r="P906">
        <v>44.4</v>
      </c>
      <c r="Q906" t="s">
        <v>288</v>
      </c>
      <c r="R906" t="s">
        <v>298</v>
      </c>
      <c r="S906">
        <v>1</v>
      </c>
    </row>
    <row r="907" spans="1:19" x14ac:dyDescent="0.3">
      <c r="A907" t="s">
        <v>138</v>
      </c>
      <c r="B907" s="2">
        <v>45377</v>
      </c>
      <c r="C907" t="s">
        <v>280</v>
      </c>
      <c r="D907" t="s">
        <v>246</v>
      </c>
      <c r="E907">
        <v>3</v>
      </c>
      <c r="F907">
        <v>180</v>
      </c>
      <c r="G907">
        <v>100</v>
      </c>
      <c r="H907">
        <v>0</v>
      </c>
      <c r="I907">
        <v>0</v>
      </c>
      <c r="J907">
        <v>540</v>
      </c>
      <c r="K907" t="s">
        <v>251</v>
      </c>
      <c r="L907" t="s">
        <v>259</v>
      </c>
      <c r="M907" t="s">
        <v>266</v>
      </c>
      <c r="N907" t="s">
        <v>280</v>
      </c>
      <c r="O907">
        <v>240</v>
      </c>
      <c r="P907">
        <v>44.4</v>
      </c>
      <c r="Q907" t="s">
        <v>288</v>
      </c>
      <c r="R907" t="s">
        <v>298</v>
      </c>
      <c r="S907">
        <v>1</v>
      </c>
    </row>
    <row r="908" spans="1:19" x14ac:dyDescent="0.3">
      <c r="A908" t="s">
        <v>138</v>
      </c>
      <c r="B908" s="2">
        <v>45377</v>
      </c>
      <c r="C908" t="s">
        <v>280</v>
      </c>
      <c r="D908" t="s">
        <v>246</v>
      </c>
      <c r="E908">
        <v>3</v>
      </c>
      <c r="F908">
        <v>200</v>
      </c>
      <c r="G908">
        <v>100</v>
      </c>
      <c r="H908">
        <v>0</v>
      </c>
      <c r="I908">
        <v>0</v>
      </c>
      <c r="J908">
        <v>600</v>
      </c>
      <c r="K908" t="s">
        <v>251</v>
      </c>
      <c r="L908" t="s">
        <v>259</v>
      </c>
      <c r="M908" t="s">
        <v>266</v>
      </c>
      <c r="N908" t="s">
        <v>280</v>
      </c>
      <c r="O908">
        <v>300</v>
      </c>
      <c r="P908">
        <v>50</v>
      </c>
      <c r="Q908" t="s">
        <v>288</v>
      </c>
      <c r="R908" t="s">
        <v>298</v>
      </c>
      <c r="S908">
        <v>1</v>
      </c>
    </row>
    <row r="909" spans="1:19" x14ac:dyDescent="0.3">
      <c r="A909" t="s">
        <v>138</v>
      </c>
      <c r="B909" s="2">
        <v>45377</v>
      </c>
      <c r="C909" t="s">
        <v>280</v>
      </c>
      <c r="D909" t="s">
        <v>246</v>
      </c>
      <c r="E909">
        <v>3</v>
      </c>
      <c r="F909">
        <v>150</v>
      </c>
      <c r="G909">
        <v>100</v>
      </c>
      <c r="H909">
        <v>0</v>
      </c>
      <c r="I909">
        <v>0</v>
      </c>
      <c r="J909">
        <v>450</v>
      </c>
      <c r="K909" t="s">
        <v>251</v>
      </c>
      <c r="L909" t="s">
        <v>259</v>
      </c>
      <c r="M909" t="s">
        <v>266</v>
      </c>
      <c r="N909" t="s">
        <v>280</v>
      </c>
      <c r="O909">
        <v>150</v>
      </c>
      <c r="P909">
        <v>33.299999999999997</v>
      </c>
      <c r="Q909" t="s">
        <v>289</v>
      </c>
      <c r="R909" t="s">
        <v>298</v>
      </c>
      <c r="S909">
        <v>1</v>
      </c>
    </row>
    <row r="910" spans="1:19" x14ac:dyDescent="0.3">
      <c r="A910" t="s">
        <v>138</v>
      </c>
      <c r="B910" s="2">
        <v>45377</v>
      </c>
      <c r="C910" t="s">
        <v>280</v>
      </c>
      <c r="D910" t="s">
        <v>246</v>
      </c>
      <c r="E910">
        <v>3</v>
      </c>
      <c r="F910">
        <v>150</v>
      </c>
      <c r="G910">
        <v>100</v>
      </c>
      <c r="H910">
        <v>0</v>
      </c>
      <c r="I910">
        <v>0</v>
      </c>
      <c r="J910">
        <v>450</v>
      </c>
      <c r="K910" t="s">
        <v>251</v>
      </c>
      <c r="L910" t="s">
        <v>259</v>
      </c>
      <c r="M910" t="s">
        <v>266</v>
      </c>
      <c r="N910" t="s">
        <v>280</v>
      </c>
      <c r="O910">
        <v>150</v>
      </c>
      <c r="P910">
        <v>33.299999999999997</v>
      </c>
      <c r="Q910" t="s">
        <v>289</v>
      </c>
      <c r="R910" t="s">
        <v>298</v>
      </c>
      <c r="S910">
        <v>1</v>
      </c>
    </row>
    <row r="911" spans="1:19" x14ac:dyDescent="0.3">
      <c r="A911" t="s">
        <v>138</v>
      </c>
      <c r="B911" s="2">
        <v>45377</v>
      </c>
      <c r="C911" t="s">
        <v>280</v>
      </c>
      <c r="D911" t="s">
        <v>246</v>
      </c>
      <c r="E911">
        <v>3</v>
      </c>
      <c r="F911">
        <v>200</v>
      </c>
      <c r="G911">
        <v>100</v>
      </c>
      <c r="H911">
        <v>0</v>
      </c>
      <c r="I911">
        <v>0</v>
      </c>
      <c r="J911">
        <v>600</v>
      </c>
      <c r="K911" t="s">
        <v>251</v>
      </c>
      <c r="L911" t="s">
        <v>259</v>
      </c>
      <c r="M911" t="s">
        <v>266</v>
      </c>
      <c r="N911" t="s">
        <v>280</v>
      </c>
      <c r="O911">
        <v>300</v>
      </c>
      <c r="P911">
        <v>50</v>
      </c>
      <c r="Q911" t="s">
        <v>288</v>
      </c>
      <c r="R911" t="s">
        <v>298</v>
      </c>
      <c r="S911">
        <v>1</v>
      </c>
    </row>
    <row r="912" spans="1:19" x14ac:dyDescent="0.3">
      <c r="A912" t="s">
        <v>138</v>
      </c>
      <c r="B912" s="2">
        <v>45377</v>
      </c>
      <c r="C912" t="s">
        <v>280</v>
      </c>
      <c r="D912" t="s">
        <v>246</v>
      </c>
      <c r="E912">
        <v>3</v>
      </c>
      <c r="F912">
        <v>200</v>
      </c>
      <c r="G912">
        <v>100</v>
      </c>
      <c r="H912">
        <v>0</v>
      </c>
      <c r="I912">
        <v>0</v>
      </c>
      <c r="J912">
        <v>600</v>
      </c>
      <c r="K912" t="s">
        <v>251</v>
      </c>
      <c r="L912" t="s">
        <v>259</v>
      </c>
      <c r="M912" t="s">
        <v>266</v>
      </c>
      <c r="N912" t="s">
        <v>280</v>
      </c>
      <c r="O912">
        <v>300</v>
      </c>
      <c r="P912">
        <v>50</v>
      </c>
      <c r="Q912" t="s">
        <v>288</v>
      </c>
      <c r="R912" t="s">
        <v>298</v>
      </c>
      <c r="S912">
        <v>1</v>
      </c>
    </row>
    <row r="913" spans="1:19" x14ac:dyDescent="0.3">
      <c r="A913" t="s">
        <v>138</v>
      </c>
      <c r="B913" s="2">
        <v>45377</v>
      </c>
      <c r="C913" t="s">
        <v>280</v>
      </c>
      <c r="D913" t="s">
        <v>246</v>
      </c>
      <c r="E913">
        <v>3</v>
      </c>
      <c r="F913">
        <v>200</v>
      </c>
      <c r="G913">
        <v>100</v>
      </c>
      <c r="H913">
        <v>0</v>
      </c>
      <c r="I913">
        <v>0</v>
      </c>
      <c r="J913">
        <v>600</v>
      </c>
      <c r="K913" t="s">
        <v>251</v>
      </c>
      <c r="L913" t="s">
        <v>259</v>
      </c>
      <c r="M913" t="s">
        <v>266</v>
      </c>
      <c r="N913" t="s">
        <v>280</v>
      </c>
      <c r="O913">
        <v>300</v>
      </c>
      <c r="P913">
        <v>50</v>
      </c>
      <c r="Q913" t="s">
        <v>288</v>
      </c>
      <c r="R913" t="s">
        <v>298</v>
      </c>
      <c r="S913">
        <v>1</v>
      </c>
    </row>
    <row r="914" spans="1:19" x14ac:dyDescent="0.3">
      <c r="A914" t="s">
        <v>138</v>
      </c>
      <c r="B914" s="2">
        <v>45377</v>
      </c>
      <c r="C914" t="s">
        <v>280</v>
      </c>
      <c r="D914" t="s">
        <v>246</v>
      </c>
      <c r="E914">
        <v>3</v>
      </c>
      <c r="F914">
        <v>150</v>
      </c>
      <c r="G914">
        <v>100</v>
      </c>
      <c r="H914">
        <v>0</v>
      </c>
      <c r="I914">
        <v>0</v>
      </c>
      <c r="J914">
        <v>450</v>
      </c>
      <c r="K914" t="s">
        <v>251</v>
      </c>
      <c r="L914" t="s">
        <v>259</v>
      </c>
      <c r="M914" t="s">
        <v>266</v>
      </c>
      <c r="N914" t="s">
        <v>280</v>
      </c>
      <c r="O914">
        <v>150</v>
      </c>
      <c r="P914">
        <v>33.299999999999997</v>
      </c>
      <c r="Q914" t="s">
        <v>289</v>
      </c>
      <c r="R914" t="s">
        <v>298</v>
      </c>
      <c r="S914">
        <v>1</v>
      </c>
    </row>
    <row r="915" spans="1:19" x14ac:dyDescent="0.3">
      <c r="A915" t="s">
        <v>138</v>
      </c>
      <c r="B915" s="2">
        <v>45377</v>
      </c>
      <c r="C915" t="s">
        <v>280</v>
      </c>
      <c r="D915" t="s">
        <v>246</v>
      </c>
      <c r="E915">
        <v>3</v>
      </c>
      <c r="F915">
        <v>180</v>
      </c>
      <c r="G915">
        <v>100</v>
      </c>
      <c r="H915">
        <v>0</v>
      </c>
      <c r="I915">
        <v>0</v>
      </c>
      <c r="J915">
        <v>540</v>
      </c>
      <c r="K915" t="s">
        <v>251</v>
      </c>
      <c r="L915" t="s">
        <v>259</v>
      </c>
      <c r="M915" t="s">
        <v>266</v>
      </c>
      <c r="N915" t="s">
        <v>280</v>
      </c>
      <c r="O915">
        <v>240</v>
      </c>
      <c r="P915">
        <v>44.4</v>
      </c>
      <c r="Q915" t="s">
        <v>288</v>
      </c>
      <c r="R915" t="s">
        <v>298</v>
      </c>
      <c r="S915">
        <v>1</v>
      </c>
    </row>
    <row r="916" spans="1:19" x14ac:dyDescent="0.3">
      <c r="A916" t="s">
        <v>138</v>
      </c>
      <c r="B916" s="2">
        <v>45377</v>
      </c>
      <c r="C916" t="s">
        <v>280</v>
      </c>
      <c r="D916" t="s">
        <v>246</v>
      </c>
      <c r="E916">
        <v>3</v>
      </c>
      <c r="F916">
        <v>200</v>
      </c>
      <c r="G916">
        <v>100</v>
      </c>
      <c r="H916">
        <v>0</v>
      </c>
      <c r="I916">
        <v>0</v>
      </c>
      <c r="J916">
        <v>600</v>
      </c>
      <c r="K916" t="s">
        <v>251</v>
      </c>
      <c r="L916" t="s">
        <v>259</v>
      </c>
      <c r="M916" t="s">
        <v>266</v>
      </c>
      <c r="N916" t="s">
        <v>280</v>
      </c>
      <c r="O916">
        <v>300</v>
      </c>
      <c r="P916">
        <v>50</v>
      </c>
      <c r="Q916" t="s">
        <v>288</v>
      </c>
      <c r="R916" t="s">
        <v>298</v>
      </c>
      <c r="S916">
        <v>1</v>
      </c>
    </row>
    <row r="917" spans="1:19" x14ac:dyDescent="0.3">
      <c r="A917" t="s">
        <v>138</v>
      </c>
      <c r="B917" s="2">
        <v>45377</v>
      </c>
      <c r="C917" t="s">
        <v>280</v>
      </c>
      <c r="D917" t="s">
        <v>246</v>
      </c>
      <c r="E917">
        <v>3</v>
      </c>
      <c r="F917">
        <v>150</v>
      </c>
      <c r="G917">
        <v>100</v>
      </c>
      <c r="H917">
        <v>0</v>
      </c>
      <c r="I917">
        <v>0</v>
      </c>
      <c r="J917">
        <v>450</v>
      </c>
      <c r="K917" t="s">
        <v>251</v>
      </c>
      <c r="L917" t="s">
        <v>259</v>
      </c>
      <c r="M917" t="s">
        <v>266</v>
      </c>
      <c r="N917" t="s">
        <v>280</v>
      </c>
      <c r="O917">
        <v>150</v>
      </c>
      <c r="P917">
        <v>33.299999999999997</v>
      </c>
      <c r="Q917" t="s">
        <v>289</v>
      </c>
      <c r="R917" t="s">
        <v>298</v>
      </c>
      <c r="S917">
        <v>1</v>
      </c>
    </row>
    <row r="918" spans="1:19" x14ac:dyDescent="0.3">
      <c r="A918" t="s">
        <v>138</v>
      </c>
      <c r="B918" s="2">
        <v>45377</v>
      </c>
      <c r="C918" t="s">
        <v>280</v>
      </c>
      <c r="D918" t="s">
        <v>246</v>
      </c>
      <c r="E918">
        <v>3</v>
      </c>
      <c r="F918">
        <v>200</v>
      </c>
      <c r="G918">
        <v>100</v>
      </c>
      <c r="H918">
        <v>0</v>
      </c>
      <c r="I918">
        <v>0</v>
      </c>
      <c r="J918">
        <v>600</v>
      </c>
      <c r="K918" t="s">
        <v>251</v>
      </c>
      <c r="L918" t="s">
        <v>259</v>
      </c>
      <c r="M918" t="s">
        <v>266</v>
      </c>
      <c r="N918" t="s">
        <v>280</v>
      </c>
      <c r="O918">
        <v>300</v>
      </c>
      <c r="P918">
        <v>50</v>
      </c>
      <c r="Q918" t="s">
        <v>288</v>
      </c>
      <c r="R918" t="s">
        <v>298</v>
      </c>
      <c r="S918">
        <v>1</v>
      </c>
    </row>
    <row r="919" spans="1:19" x14ac:dyDescent="0.3">
      <c r="A919" t="s">
        <v>138</v>
      </c>
      <c r="B919" s="2">
        <v>45377</v>
      </c>
      <c r="C919" t="s">
        <v>280</v>
      </c>
      <c r="D919" t="s">
        <v>246</v>
      </c>
      <c r="E919">
        <v>3</v>
      </c>
      <c r="F919">
        <v>180</v>
      </c>
      <c r="G919">
        <v>100</v>
      </c>
      <c r="H919">
        <v>0</v>
      </c>
      <c r="I919">
        <v>0</v>
      </c>
      <c r="J919">
        <v>540</v>
      </c>
      <c r="K919" t="s">
        <v>251</v>
      </c>
      <c r="L919" t="s">
        <v>259</v>
      </c>
      <c r="M919" t="s">
        <v>266</v>
      </c>
      <c r="N919" t="s">
        <v>280</v>
      </c>
      <c r="O919">
        <v>240</v>
      </c>
      <c r="P919">
        <v>44.4</v>
      </c>
      <c r="Q919" t="s">
        <v>288</v>
      </c>
      <c r="R919" t="s">
        <v>298</v>
      </c>
      <c r="S919">
        <v>1</v>
      </c>
    </row>
    <row r="920" spans="1:19" x14ac:dyDescent="0.3">
      <c r="A920" t="s">
        <v>138</v>
      </c>
      <c r="B920" s="2">
        <v>45377</v>
      </c>
      <c r="C920" t="s">
        <v>280</v>
      </c>
      <c r="D920" t="s">
        <v>246</v>
      </c>
      <c r="E920">
        <v>3</v>
      </c>
      <c r="F920">
        <v>200</v>
      </c>
      <c r="G920">
        <v>100</v>
      </c>
      <c r="H920">
        <v>0</v>
      </c>
      <c r="I920">
        <v>0</v>
      </c>
      <c r="J920">
        <v>600</v>
      </c>
      <c r="K920" t="s">
        <v>251</v>
      </c>
      <c r="L920" t="s">
        <v>259</v>
      </c>
      <c r="M920" t="s">
        <v>266</v>
      </c>
      <c r="N920" t="s">
        <v>280</v>
      </c>
      <c r="O920">
        <v>300</v>
      </c>
      <c r="P920">
        <v>50</v>
      </c>
      <c r="Q920" t="s">
        <v>288</v>
      </c>
      <c r="R920" t="s">
        <v>298</v>
      </c>
      <c r="S920">
        <v>1</v>
      </c>
    </row>
    <row r="921" spans="1:19" x14ac:dyDescent="0.3">
      <c r="A921" t="s">
        <v>138</v>
      </c>
      <c r="B921" s="2">
        <v>45377</v>
      </c>
      <c r="C921" t="s">
        <v>280</v>
      </c>
      <c r="D921" t="s">
        <v>246</v>
      </c>
      <c r="E921">
        <v>3</v>
      </c>
      <c r="F921">
        <v>200</v>
      </c>
      <c r="G921">
        <v>100</v>
      </c>
      <c r="H921">
        <v>0</v>
      </c>
      <c r="I921">
        <v>0</v>
      </c>
      <c r="J921">
        <v>600</v>
      </c>
      <c r="K921" t="s">
        <v>251</v>
      </c>
      <c r="L921" t="s">
        <v>259</v>
      </c>
      <c r="M921" t="s">
        <v>266</v>
      </c>
      <c r="N921" t="s">
        <v>280</v>
      </c>
      <c r="O921">
        <v>300</v>
      </c>
      <c r="P921">
        <v>50</v>
      </c>
      <c r="Q921" t="s">
        <v>288</v>
      </c>
      <c r="R921" t="s">
        <v>298</v>
      </c>
      <c r="S921">
        <v>1</v>
      </c>
    </row>
    <row r="922" spans="1:19" x14ac:dyDescent="0.3">
      <c r="A922" t="s">
        <v>138</v>
      </c>
      <c r="B922" s="2">
        <v>45377</v>
      </c>
      <c r="C922" t="s">
        <v>280</v>
      </c>
      <c r="D922" t="s">
        <v>246</v>
      </c>
      <c r="E922">
        <v>3</v>
      </c>
      <c r="F922">
        <v>200</v>
      </c>
      <c r="G922">
        <v>100</v>
      </c>
      <c r="H922">
        <v>0</v>
      </c>
      <c r="I922">
        <v>0</v>
      </c>
      <c r="J922">
        <v>600</v>
      </c>
      <c r="K922" t="s">
        <v>251</v>
      </c>
      <c r="L922" t="s">
        <v>259</v>
      </c>
      <c r="M922" t="s">
        <v>266</v>
      </c>
      <c r="N922" t="s">
        <v>280</v>
      </c>
      <c r="O922">
        <v>300</v>
      </c>
      <c r="P922">
        <v>50</v>
      </c>
      <c r="Q922" t="s">
        <v>288</v>
      </c>
      <c r="R922" t="s">
        <v>298</v>
      </c>
      <c r="S922">
        <v>1</v>
      </c>
    </row>
    <row r="923" spans="1:19" x14ac:dyDescent="0.3">
      <c r="A923" t="s">
        <v>138</v>
      </c>
      <c r="B923" s="2">
        <v>45377</v>
      </c>
      <c r="C923" t="s">
        <v>280</v>
      </c>
      <c r="D923" t="s">
        <v>246</v>
      </c>
      <c r="E923">
        <v>3</v>
      </c>
      <c r="F923">
        <v>150</v>
      </c>
      <c r="G923">
        <v>100</v>
      </c>
      <c r="H923">
        <v>0</v>
      </c>
      <c r="I923">
        <v>0</v>
      </c>
      <c r="J923">
        <v>450</v>
      </c>
      <c r="K923" t="s">
        <v>251</v>
      </c>
      <c r="L923" t="s">
        <v>259</v>
      </c>
      <c r="M923" t="s">
        <v>266</v>
      </c>
      <c r="N923" t="s">
        <v>280</v>
      </c>
      <c r="O923">
        <v>150</v>
      </c>
      <c r="P923">
        <v>33.299999999999997</v>
      </c>
      <c r="Q923" t="s">
        <v>289</v>
      </c>
      <c r="R923" t="s">
        <v>298</v>
      </c>
      <c r="S923">
        <v>1</v>
      </c>
    </row>
    <row r="924" spans="1:19" x14ac:dyDescent="0.3">
      <c r="A924" t="s">
        <v>70</v>
      </c>
      <c r="B924" s="2">
        <v>45363</v>
      </c>
      <c r="C924" t="s">
        <v>239</v>
      </c>
      <c r="D924" t="s">
        <v>249</v>
      </c>
      <c r="E924">
        <v>1</v>
      </c>
      <c r="F924">
        <v>150</v>
      </c>
      <c r="G924">
        <v>60</v>
      </c>
      <c r="H924">
        <v>5</v>
      </c>
      <c r="I924">
        <v>30</v>
      </c>
      <c r="J924">
        <v>185</v>
      </c>
      <c r="K924" t="s">
        <v>251</v>
      </c>
      <c r="L924" t="s">
        <v>257</v>
      </c>
      <c r="M924" t="s">
        <v>267</v>
      </c>
      <c r="N924" t="s">
        <v>273</v>
      </c>
      <c r="O924">
        <v>90</v>
      </c>
      <c r="P924">
        <v>48.6</v>
      </c>
      <c r="Q924" t="s">
        <v>288</v>
      </c>
      <c r="R924" t="s">
        <v>298</v>
      </c>
      <c r="S924">
        <v>1</v>
      </c>
    </row>
    <row r="925" spans="1:19" x14ac:dyDescent="0.3">
      <c r="A925" t="s">
        <v>70</v>
      </c>
      <c r="B925" s="2">
        <v>45363</v>
      </c>
      <c r="C925" t="s">
        <v>239</v>
      </c>
      <c r="D925" t="s">
        <v>249</v>
      </c>
      <c r="E925">
        <v>1</v>
      </c>
      <c r="F925">
        <v>180</v>
      </c>
      <c r="G925">
        <v>60</v>
      </c>
      <c r="H925">
        <v>5</v>
      </c>
      <c r="I925">
        <v>30</v>
      </c>
      <c r="J925">
        <v>215</v>
      </c>
      <c r="K925" t="s">
        <v>251</v>
      </c>
      <c r="L925" t="s">
        <v>257</v>
      </c>
      <c r="M925" t="s">
        <v>267</v>
      </c>
      <c r="N925" t="s">
        <v>273</v>
      </c>
      <c r="O925">
        <v>120</v>
      </c>
      <c r="P925">
        <v>55.8</v>
      </c>
      <c r="Q925" t="s">
        <v>288</v>
      </c>
      <c r="R925" t="s">
        <v>298</v>
      </c>
      <c r="S925">
        <v>1</v>
      </c>
    </row>
    <row r="926" spans="1:19" x14ac:dyDescent="0.3">
      <c r="A926" t="s">
        <v>70</v>
      </c>
      <c r="B926" s="2">
        <v>45363</v>
      </c>
      <c r="C926" t="s">
        <v>239</v>
      </c>
      <c r="D926" t="s">
        <v>249</v>
      </c>
      <c r="E926">
        <v>1</v>
      </c>
      <c r="F926">
        <v>150</v>
      </c>
      <c r="G926">
        <v>60</v>
      </c>
      <c r="H926">
        <v>5</v>
      </c>
      <c r="I926">
        <v>30</v>
      </c>
      <c r="J926">
        <v>185</v>
      </c>
      <c r="K926" t="s">
        <v>251</v>
      </c>
      <c r="L926" t="s">
        <v>257</v>
      </c>
      <c r="M926" t="s">
        <v>267</v>
      </c>
      <c r="N926" t="s">
        <v>273</v>
      </c>
      <c r="O926">
        <v>90</v>
      </c>
      <c r="P926">
        <v>48.6</v>
      </c>
      <c r="Q926" t="s">
        <v>288</v>
      </c>
      <c r="R926" t="s">
        <v>298</v>
      </c>
      <c r="S926">
        <v>1</v>
      </c>
    </row>
    <row r="927" spans="1:19" x14ac:dyDescent="0.3">
      <c r="A927" t="s">
        <v>70</v>
      </c>
      <c r="B927" s="2">
        <v>45363</v>
      </c>
      <c r="C927" t="s">
        <v>239</v>
      </c>
      <c r="D927" t="s">
        <v>249</v>
      </c>
      <c r="E927">
        <v>1</v>
      </c>
      <c r="F927">
        <v>180</v>
      </c>
      <c r="G927">
        <v>60</v>
      </c>
      <c r="H927">
        <v>5</v>
      </c>
      <c r="I927">
        <v>30</v>
      </c>
      <c r="J927">
        <v>215</v>
      </c>
      <c r="K927" t="s">
        <v>251</v>
      </c>
      <c r="L927" t="s">
        <v>257</v>
      </c>
      <c r="M927" t="s">
        <v>267</v>
      </c>
      <c r="N927" t="s">
        <v>273</v>
      </c>
      <c r="O927">
        <v>120</v>
      </c>
      <c r="P927">
        <v>55.8</v>
      </c>
      <c r="Q927" t="s">
        <v>288</v>
      </c>
      <c r="R927" t="s">
        <v>298</v>
      </c>
      <c r="S927">
        <v>1</v>
      </c>
    </row>
    <row r="928" spans="1:19" x14ac:dyDescent="0.3">
      <c r="A928" t="s">
        <v>70</v>
      </c>
      <c r="B928" s="2">
        <v>45363</v>
      </c>
      <c r="C928" t="s">
        <v>239</v>
      </c>
      <c r="D928" t="s">
        <v>249</v>
      </c>
      <c r="E928">
        <v>1</v>
      </c>
      <c r="F928">
        <v>180</v>
      </c>
      <c r="G928">
        <v>60</v>
      </c>
      <c r="H928">
        <v>5</v>
      </c>
      <c r="I928">
        <v>30</v>
      </c>
      <c r="J928">
        <v>215</v>
      </c>
      <c r="K928" t="s">
        <v>251</v>
      </c>
      <c r="L928" t="s">
        <v>257</v>
      </c>
      <c r="M928" t="s">
        <v>267</v>
      </c>
      <c r="N928" t="s">
        <v>273</v>
      </c>
      <c r="O928">
        <v>120</v>
      </c>
      <c r="P928">
        <v>55.8</v>
      </c>
      <c r="Q928" t="s">
        <v>288</v>
      </c>
      <c r="R928" t="s">
        <v>298</v>
      </c>
      <c r="S928">
        <v>1</v>
      </c>
    </row>
    <row r="929" spans="1:19" x14ac:dyDescent="0.3">
      <c r="A929" t="s">
        <v>70</v>
      </c>
      <c r="B929" s="2">
        <v>45363</v>
      </c>
      <c r="C929" t="s">
        <v>239</v>
      </c>
      <c r="D929" t="s">
        <v>249</v>
      </c>
      <c r="E929">
        <v>1</v>
      </c>
      <c r="F929">
        <v>150</v>
      </c>
      <c r="G929">
        <v>60</v>
      </c>
      <c r="H929">
        <v>5</v>
      </c>
      <c r="I929">
        <v>30</v>
      </c>
      <c r="J929">
        <v>185</v>
      </c>
      <c r="K929" t="s">
        <v>251</v>
      </c>
      <c r="L929" t="s">
        <v>257</v>
      </c>
      <c r="M929" t="s">
        <v>267</v>
      </c>
      <c r="N929" t="s">
        <v>273</v>
      </c>
      <c r="O929">
        <v>90</v>
      </c>
      <c r="P929">
        <v>48.6</v>
      </c>
      <c r="Q929" t="s">
        <v>288</v>
      </c>
      <c r="R929" t="s">
        <v>298</v>
      </c>
      <c r="S929">
        <v>1</v>
      </c>
    </row>
    <row r="930" spans="1:19" x14ac:dyDescent="0.3">
      <c r="A930" t="s">
        <v>70</v>
      </c>
      <c r="B930" s="2">
        <v>45363</v>
      </c>
      <c r="C930" t="s">
        <v>239</v>
      </c>
      <c r="D930" t="s">
        <v>249</v>
      </c>
      <c r="E930">
        <v>1</v>
      </c>
      <c r="F930">
        <v>120</v>
      </c>
      <c r="G930">
        <v>60</v>
      </c>
      <c r="H930">
        <v>5</v>
      </c>
      <c r="I930">
        <v>30</v>
      </c>
      <c r="J930">
        <v>155</v>
      </c>
      <c r="K930" t="s">
        <v>251</v>
      </c>
      <c r="L930" t="s">
        <v>257</v>
      </c>
      <c r="M930" t="s">
        <v>267</v>
      </c>
      <c r="N930" t="s">
        <v>273</v>
      </c>
      <c r="O930">
        <v>60</v>
      </c>
      <c r="P930">
        <v>38.700000000000003</v>
      </c>
      <c r="Q930" t="s">
        <v>288</v>
      </c>
      <c r="R930" t="s">
        <v>298</v>
      </c>
      <c r="S930">
        <v>1</v>
      </c>
    </row>
    <row r="931" spans="1:19" x14ac:dyDescent="0.3">
      <c r="A931" t="s">
        <v>70</v>
      </c>
      <c r="B931" s="2">
        <v>45363</v>
      </c>
      <c r="C931" t="s">
        <v>239</v>
      </c>
      <c r="D931" t="s">
        <v>249</v>
      </c>
      <c r="E931">
        <v>1</v>
      </c>
      <c r="F931">
        <v>200</v>
      </c>
      <c r="G931">
        <v>60</v>
      </c>
      <c r="H931">
        <v>5</v>
      </c>
      <c r="I931">
        <v>30</v>
      </c>
      <c r="J931">
        <v>235</v>
      </c>
      <c r="K931" t="s">
        <v>251</v>
      </c>
      <c r="L931" t="s">
        <v>257</v>
      </c>
      <c r="M931" t="s">
        <v>267</v>
      </c>
      <c r="N931" t="s">
        <v>273</v>
      </c>
      <c r="O931">
        <v>140</v>
      </c>
      <c r="P931">
        <v>59.6</v>
      </c>
      <c r="Q931" t="s">
        <v>288</v>
      </c>
      <c r="R931" t="s">
        <v>298</v>
      </c>
      <c r="S931">
        <v>1</v>
      </c>
    </row>
    <row r="932" spans="1:19" x14ac:dyDescent="0.3">
      <c r="A932" t="s">
        <v>70</v>
      </c>
      <c r="B932" s="2">
        <v>45363</v>
      </c>
      <c r="C932" t="s">
        <v>239</v>
      </c>
      <c r="D932" t="s">
        <v>249</v>
      </c>
      <c r="E932">
        <v>1</v>
      </c>
      <c r="F932">
        <v>120</v>
      </c>
      <c r="G932">
        <v>60</v>
      </c>
      <c r="H932">
        <v>5</v>
      </c>
      <c r="I932">
        <v>30</v>
      </c>
      <c r="J932">
        <v>155</v>
      </c>
      <c r="K932" t="s">
        <v>251</v>
      </c>
      <c r="L932" t="s">
        <v>257</v>
      </c>
      <c r="M932" t="s">
        <v>267</v>
      </c>
      <c r="N932" t="s">
        <v>273</v>
      </c>
      <c r="O932">
        <v>60</v>
      </c>
      <c r="P932">
        <v>38.700000000000003</v>
      </c>
      <c r="Q932" t="s">
        <v>288</v>
      </c>
      <c r="R932" t="s">
        <v>298</v>
      </c>
      <c r="S932">
        <v>1</v>
      </c>
    </row>
    <row r="933" spans="1:19" x14ac:dyDescent="0.3">
      <c r="A933" t="s">
        <v>70</v>
      </c>
      <c r="B933" s="2">
        <v>45363</v>
      </c>
      <c r="C933" t="s">
        <v>239</v>
      </c>
      <c r="D933" t="s">
        <v>249</v>
      </c>
      <c r="E933">
        <v>1</v>
      </c>
      <c r="F933">
        <v>180</v>
      </c>
      <c r="G933">
        <v>60</v>
      </c>
      <c r="H933">
        <v>5</v>
      </c>
      <c r="I933">
        <v>30</v>
      </c>
      <c r="J933">
        <v>215</v>
      </c>
      <c r="K933" t="s">
        <v>251</v>
      </c>
      <c r="L933" t="s">
        <v>257</v>
      </c>
      <c r="M933" t="s">
        <v>267</v>
      </c>
      <c r="N933" t="s">
        <v>273</v>
      </c>
      <c r="O933">
        <v>120</v>
      </c>
      <c r="P933">
        <v>55.8</v>
      </c>
      <c r="Q933" t="s">
        <v>288</v>
      </c>
      <c r="R933" t="s">
        <v>298</v>
      </c>
      <c r="S933">
        <v>1</v>
      </c>
    </row>
    <row r="934" spans="1:19" x14ac:dyDescent="0.3">
      <c r="A934" t="s">
        <v>70</v>
      </c>
      <c r="B934" s="2">
        <v>45363</v>
      </c>
      <c r="C934" t="s">
        <v>239</v>
      </c>
      <c r="D934" t="s">
        <v>249</v>
      </c>
      <c r="E934">
        <v>1</v>
      </c>
      <c r="F934">
        <v>150</v>
      </c>
      <c r="G934">
        <v>60</v>
      </c>
      <c r="H934">
        <v>5</v>
      </c>
      <c r="I934">
        <v>30</v>
      </c>
      <c r="J934">
        <v>185</v>
      </c>
      <c r="K934" t="s">
        <v>251</v>
      </c>
      <c r="L934" t="s">
        <v>257</v>
      </c>
      <c r="M934" t="s">
        <v>267</v>
      </c>
      <c r="N934" t="s">
        <v>273</v>
      </c>
      <c r="O934">
        <v>90</v>
      </c>
      <c r="P934">
        <v>48.6</v>
      </c>
      <c r="Q934" t="s">
        <v>288</v>
      </c>
      <c r="R934" t="s">
        <v>298</v>
      </c>
      <c r="S934">
        <v>1</v>
      </c>
    </row>
    <row r="935" spans="1:19" x14ac:dyDescent="0.3">
      <c r="A935" t="s">
        <v>70</v>
      </c>
      <c r="B935" s="2">
        <v>45363</v>
      </c>
      <c r="C935" t="s">
        <v>239</v>
      </c>
      <c r="D935" t="s">
        <v>249</v>
      </c>
      <c r="E935">
        <v>1</v>
      </c>
      <c r="F935">
        <v>150</v>
      </c>
      <c r="G935">
        <v>60</v>
      </c>
      <c r="H935">
        <v>5</v>
      </c>
      <c r="I935">
        <v>30</v>
      </c>
      <c r="J935">
        <v>185</v>
      </c>
      <c r="K935" t="s">
        <v>251</v>
      </c>
      <c r="L935" t="s">
        <v>257</v>
      </c>
      <c r="M935" t="s">
        <v>267</v>
      </c>
      <c r="N935" t="s">
        <v>273</v>
      </c>
      <c r="O935">
        <v>90</v>
      </c>
      <c r="P935">
        <v>48.6</v>
      </c>
      <c r="Q935" t="s">
        <v>288</v>
      </c>
      <c r="R935" t="s">
        <v>298</v>
      </c>
      <c r="S935">
        <v>1</v>
      </c>
    </row>
    <row r="936" spans="1:19" x14ac:dyDescent="0.3">
      <c r="A936" t="s">
        <v>70</v>
      </c>
      <c r="B936" s="2">
        <v>45363</v>
      </c>
      <c r="C936" t="s">
        <v>239</v>
      </c>
      <c r="D936" t="s">
        <v>249</v>
      </c>
      <c r="E936">
        <v>1</v>
      </c>
      <c r="F936">
        <v>200</v>
      </c>
      <c r="G936">
        <v>60</v>
      </c>
      <c r="H936">
        <v>5</v>
      </c>
      <c r="I936">
        <v>30</v>
      </c>
      <c r="J936">
        <v>235</v>
      </c>
      <c r="K936" t="s">
        <v>251</v>
      </c>
      <c r="L936" t="s">
        <v>257</v>
      </c>
      <c r="M936" t="s">
        <v>267</v>
      </c>
      <c r="N936" t="s">
        <v>273</v>
      </c>
      <c r="O936">
        <v>140</v>
      </c>
      <c r="P936">
        <v>59.6</v>
      </c>
      <c r="Q936" t="s">
        <v>288</v>
      </c>
      <c r="R936" t="s">
        <v>298</v>
      </c>
      <c r="S936">
        <v>1</v>
      </c>
    </row>
    <row r="937" spans="1:19" x14ac:dyDescent="0.3">
      <c r="A937" t="s">
        <v>70</v>
      </c>
      <c r="B937" s="2">
        <v>45363</v>
      </c>
      <c r="C937" t="s">
        <v>239</v>
      </c>
      <c r="D937" t="s">
        <v>249</v>
      </c>
      <c r="E937">
        <v>1</v>
      </c>
      <c r="F937">
        <v>120</v>
      </c>
      <c r="G937">
        <v>60</v>
      </c>
      <c r="H937">
        <v>5</v>
      </c>
      <c r="I937">
        <v>30</v>
      </c>
      <c r="J937">
        <v>155</v>
      </c>
      <c r="K937" t="s">
        <v>251</v>
      </c>
      <c r="L937" t="s">
        <v>257</v>
      </c>
      <c r="M937" t="s">
        <v>267</v>
      </c>
      <c r="N937" t="s">
        <v>273</v>
      </c>
      <c r="O937">
        <v>60</v>
      </c>
      <c r="P937">
        <v>38.700000000000003</v>
      </c>
      <c r="Q937" t="s">
        <v>288</v>
      </c>
      <c r="R937" t="s">
        <v>298</v>
      </c>
      <c r="S937">
        <v>1</v>
      </c>
    </row>
    <row r="938" spans="1:19" x14ac:dyDescent="0.3">
      <c r="A938" t="s">
        <v>70</v>
      </c>
      <c r="B938" s="2">
        <v>45363</v>
      </c>
      <c r="C938" t="s">
        <v>239</v>
      </c>
      <c r="D938" t="s">
        <v>249</v>
      </c>
      <c r="E938">
        <v>1</v>
      </c>
      <c r="F938">
        <v>150</v>
      </c>
      <c r="G938">
        <v>60</v>
      </c>
      <c r="H938">
        <v>5</v>
      </c>
      <c r="I938">
        <v>30</v>
      </c>
      <c r="J938">
        <v>185</v>
      </c>
      <c r="K938" t="s">
        <v>251</v>
      </c>
      <c r="L938" t="s">
        <v>257</v>
      </c>
      <c r="M938" t="s">
        <v>267</v>
      </c>
      <c r="N938" t="s">
        <v>273</v>
      </c>
      <c r="O938">
        <v>90</v>
      </c>
      <c r="P938">
        <v>48.6</v>
      </c>
      <c r="Q938" t="s">
        <v>288</v>
      </c>
      <c r="R938" t="s">
        <v>298</v>
      </c>
      <c r="S938">
        <v>1</v>
      </c>
    </row>
    <row r="939" spans="1:19" x14ac:dyDescent="0.3">
      <c r="A939" t="s">
        <v>70</v>
      </c>
      <c r="B939" s="2">
        <v>45363</v>
      </c>
      <c r="C939" t="s">
        <v>239</v>
      </c>
      <c r="D939" t="s">
        <v>249</v>
      </c>
      <c r="E939">
        <v>1</v>
      </c>
      <c r="F939">
        <v>200</v>
      </c>
      <c r="G939">
        <v>60</v>
      </c>
      <c r="H939">
        <v>5</v>
      </c>
      <c r="I939">
        <v>30</v>
      </c>
      <c r="J939">
        <v>235</v>
      </c>
      <c r="K939" t="s">
        <v>251</v>
      </c>
      <c r="L939" t="s">
        <v>257</v>
      </c>
      <c r="M939" t="s">
        <v>267</v>
      </c>
      <c r="N939" t="s">
        <v>273</v>
      </c>
      <c r="O939">
        <v>140</v>
      </c>
      <c r="P939">
        <v>59.6</v>
      </c>
      <c r="Q939" t="s">
        <v>288</v>
      </c>
      <c r="R939" t="s">
        <v>298</v>
      </c>
      <c r="S939">
        <v>1</v>
      </c>
    </row>
    <row r="940" spans="1:19" x14ac:dyDescent="0.3">
      <c r="A940" t="s">
        <v>70</v>
      </c>
      <c r="B940" s="2">
        <v>45363</v>
      </c>
      <c r="C940" t="s">
        <v>239</v>
      </c>
      <c r="D940" t="s">
        <v>249</v>
      </c>
      <c r="E940">
        <v>1</v>
      </c>
      <c r="F940">
        <v>180</v>
      </c>
      <c r="G940">
        <v>60</v>
      </c>
      <c r="H940">
        <v>5</v>
      </c>
      <c r="I940">
        <v>30</v>
      </c>
      <c r="J940">
        <v>215</v>
      </c>
      <c r="K940" t="s">
        <v>251</v>
      </c>
      <c r="L940" t="s">
        <v>257</v>
      </c>
      <c r="M940" t="s">
        <v>267</v>
      </c>
      <c r="N940" t="s">
        <v>273</v>
      </c>
      <c r="O940">
        <v>120</v>
      </c>
      <c r="P940">
        <v>55.8</v>
      </c>
      <c r="Q940" t="s">
        <v>288</v>
      </c>
      <c r="R940" t="s">
        <v>298</v>
      </c>
      <c r="S940">
        <v>1</v>
      </c>
    </row>
    <row r="941" spans="1:19" x14ac:dyDescent="0.3">
      <c r="A941" t="s">
        <v>70</v>
      </c>
      <c r="B941" s="2">
        <v>45363</v>
      </c>
      <c r="C941" t="s">
        <v>239</v>
      </c>
      <c r="D941" t="s">
        <v>249</v>
      </c>
      <c r="E941">
        <v>1</v>
      </c>
      <c r="F941">
        <v>120</v>
      </c>
      <c r="G941">
        <v>60</v>
      </c>
      <c r="H941">
        <v>5</v>
      </c>
      <c r="I941">
        <v>30</v>
      </c>
      <c r="J941">
        <v>155</v>
      </c>
      <c r="K941" t="s">
        <v>251</v>
      </c>
      <c r="L941" t="s">
        <v>257</v>
      </c>
      <c r="M941" t="s">
        <v>267</v>
      </c>
      <c r="N941" t="s">
        <v>273</v>
      </c>
      <c r="O941">
        <v>60</v>
      </c>
      <c r="P941">
        <v>38.700000000000003</v>
      </c>
      <c r="Q941" t="s">
        <v>288</v>
      </c>
      <c r="R941" t="s">
        <v>298</v>
      </c>
      <c r="S941">
        <v>1</v>
      </c>
    </row>
    <row r="942" spans="1:19" x14ac:dyDescent="0.3">
      <c r="A942" t="s">
        <v>70</v>
      </c>
      <c r="B942" s="2">
        <v>45363</v>
      </c>
      <c r="C942" t="s">
        <v>239</v>
      </c>
      <c r="D942" t="s">
        <v>249</v>
      </c>
      <c r="E942">
        <v>1</v>
      </c>
      <c r="F942">
        <v>120</v>
      </c>
      <c r="G942">
        <v>60</v>
      </c>
      <c r="H942">
        <v>5</v>
      </c>
      <c r="I942">
        <v>30</v>
      </c>
      <c r="J942">
        <v>155</v>
      </c>
      <c r="K942" t="s">
        <v>251</v>
      </c>
      <c r="L942" t="s">
        <v>257</v>
      </c>
      <c r="M942" t="s">
        <v>267</v>
      </c>
      <c r="N942" t="s">
        <v>273</v>
      </c>
      <c r="O942">
        <v>60</v>
      </c>
      <c r="P942">
        <v>38.700000000000003</v>
      </c>
      <c r="Q942" t="s">
        <v>288</v>
      </c>
      <c r="R942" t="s">
        <v>298</v>
      </c>
      <c r="S942">
        <v>1</v>
      </c>
    </row>
    <row r="943" spans="1:19" x14ac:dyDescent="0.3">
      <c r="A943" t="s">
        <v>70</v>
      </c>
      <c r="B943" s="2">
        <v>45363</v>
      </c>
      <c r="C943" t="s">
        <v>239</v>
      </c>
      <c r="D943" t="s">
        <v>249</v>
      </c>
      <c r="E943">
        <v>1</v>
      </c>
      <c r="F943">
        <v>180</v>
      </c>
      <c r="G943">
        <v>60</v>
      </c>
      <c r="H943">
        <v>5</v>
      </c>
      <c r="I943">
        <v>30</v>
      </c>
      <c r="J943">
        <v>215</v>
      </c>
      <c r="K943" t="s">
        <v>251</v>
      </c>
      <c r="L943" t="s">
        <v>257</v>
      </c>
      <c r="M943" t="s">
        <v>267</v>
      </c>
      <c r="N943" t="s">
        <v>273</v>
      </c>
      <c r="O943">
        <v>120</v>
      </c>
      <c r="P943">
        <v>55.8</v>
      </c>
      <c r="Q943" t="s">
        <v>288</v>
      </c>
      <c r="R943" t="s">
        <v>298</v>
      </c>
      <c r="S943">
        <v>1</v>
      </c>
    </row>
    <row r="944" spans="1:19" x14ac:dyDescent="0.3">
      <c r="A944" t="s">
        <v>70</v>
      </c>
      <c r="B944" s="2">
        <v>45363</v>
      </c>
      <c r="C944" t="s">
        <v>239</v>
      </c>
      <c r="D944" t="s">
        <v>249</v>
      </c>
      <c r="E944">
        <v>1</v>
      </c>
      <c r="F944">
        <v>180</v>
      </c>
      <c r="G944">
        <v>60</v>
      </c>
      <c r="H944">
        <v>5</v>
      </c>
      <c r="I944">
        <v>30</v>
      </c>
      <c r="J944">
        <v>215</v>
      </c>
      <c r="K944" t="s">
        <v>251</v>
      </c>
      <c r="L944" t="s">
        <v>257</v>
      </c>
      <c r="M944" t="s">
        <v>267</v>
      </c>
      <c r="N944" t="s">
        <v>273</v>
      </c>
      <c r="O944">
        <v>120</v>
      </c>
      <c r="P944">
        <v>55.8</v>
      </c>
      <c r="Q944" t="s">
        <v>288</v>
      </c>
      <c r="R944" t="s">
        <v>298</v>
      </c>
      <c r="S944">
        <v>1</v>
      </c>
    </row>
    <row r="945" spans="1:19" x14ac:dyDescent="0.3">
      <c r="A945" t="s">
        <v>70</v>
      </c>
      <c r="B945" s="2">
        <v>45363</v>
      </c>
      <c r="C945" t="s">
        <v>239</v>
      </c>
      <c r="D945" t="s">
        <v>249</v>
      </c>
      <c r="E945">
        <v>1</v>
      </c>
      <c r="F945">
        <v>150</v>
      </c>
      <c r="G945">
        <v>60</v>
      </c>
      <c r="H945">
        <v>5</v>
      </c>
      <c r="I945">
        <v>30</v>
      </c>
      <c r="J945">
        <v>185</v>
      </c>
      <c r="K945" t="s">
        <v>251</v>
      </c>
      <c r="L945" t="s">
        <v>257</v>
      </c>
      <c r="M945" t="s">
        <v>267</v>
      </c>
      <c r="N945" t="s">
        <v>273</v>
      </c>
      <c r="O945">
        <v>90</v>
      </c>
      <c r="P945">
        <v>48.6</v>
      </c>
      <c r="Q945" t="s">
        <v>288</v>
      </c>
      <c r="R945" t="s">
        <v>298</v>
      </c>
      <c r="S945">
        <v>1</v>
      </c>
    </row>
    <row r="946" spans="1:19" x14ac:dyDescent="0.3">
      <c r="A946" t="s">
        <v>70</v>
      </c>
      <c r="B946" s="2">
        <v>45363</v>
      </c>
      <c r="C946" t="s">
        <v>239</v>
      </c>
      <c r="D946" t="s">
        <v>249</v>
      </c>
      <c r="E946">
        <v>1</v>
      </c>
      <c r="F946">
        <v>150</v>
      </c>
      <c r="G946">
        <v>60</v>
      </c>
      <c r="H946">
        <v>5</v>
      </c>
      <c r="I946">
        <v>30</v>
      </c>
      <c r="J946">
        <v>185</v>
      </c>
      <c r="K946" t="s">
        <v>251</v>
      </c>
      <c r="L946" t="s">
        <v>257</v>
      </c>
      <c r="M946" t="s">
        <v>267</v>
      </c>
      <c r="N946" t="s">
        <v>273</v>
      </c>
      <c r="O946">
        <v>90</v>
      </c>
      <c r="P946">
        <v>48.6</v>
      </c>
      <c r="Q946" t="s">
        <v>288</v>
      </c>
      <c r="R946" t="s">
        <v>298</v>
      </c>
      <c r="S946">
        <v>1</v>
      </c>
    </row>
    <row r="947" spans="1:19" x14ac:dyDescent="0.3">
      <c r="A947" t="s">
        <v>70</v>
      </c>
      <c r="B947" s="2">
        <v>45363</v>
      </c>
      <c r="C947" t="s">
        <v>239</v>
      </c>
      <c r="D947" t="s">
        <v>249</v>
      </c>
      <c r="E947">
        <v>1</v>
      </c>
      <c r="F947">
        <v>180</v>
      </c>
      <c r="G947">
        <v>60</v>
      </c>
      <c r="H947">
        <v>5</v>
      </c>
      <c r="I947">
        <v>30</v>
      </c>
      <c r="J947">
        <v>215</v>
      </c>
      <c r="K947" t="s">
        <v>251</v>
      </c>
      <c r="L947" t="s">
        <v>257</v>
      </c>
      <c r="M947" t="s">
        <v>267</v>
      </c>
      <c r="N947" t="s">
        <v>273</v>
      </c>
      <c r="O947">
        <v>120</v>
      </c>
      <c r="P947">
        <v>55.8</v>
      </c>
      <c r="Q947" t="s">
        <v>288</v>
      </c>
      <c r="R947" t="s">
        <v>298</v>
      </c>
      <c r="S947">
        <v>1</v>
      </c>
    </row>
    <row r="948" spans="1:19" x14ac:dyDescent="0.3">
      <c r="A948" t="s">
        <v>70</v>
      </c>
      <c r="B948" s="2">
        <v>45363</v>
      </c>
      <c r="C948" t="s">
        <v>239</v>
      </c>
      <c r="D948" t="s">
        <v>249</v>
      </c>
      <c r="E948">
        <v>1</v>
      </c>
      <c r="F948">
        <v>120</v>
      </c>
      <c r="G948">
        <v>60</v>
      </c>
      <c r="H948">
        <v>5</v>
      </c>
      <c r="I948">
        <v>30</v>
      </c>
      <c r="J948">
        <v>155</v>
      </c>
      <c r="K948" t="s">
        <v>251</v>
      </c>
      <c r="L948" t="s">
        <v>257</v>
      </c>
      <c r="M948" t="s">
        <v>267</v>
      </c>
      <c r="N948" t="s">
        <v>273</v>
      </c>
      <c r="O948">
        <v>60</v>
      </c>
      <c r="P948">
        <v>38.700000000000003</v>
      </c>
      <c r="Q948" t="s">
        <v>288</v>
      </c>
      <c r="R948" t="s">
        <v>298</v>
      </c>
      <c r="S948">
        <v>1</v>
      </c>
    </row>
    <row r="949" spans="1:19" x14ac:dyDescent="0.3">
      <c r="A949" t="s">
        <v>70</v>
      </c>
      <c r="B949" s="2">
        <v>45363</v>
      </c>
      <c r="C949" t="s">
        <v>239</v>
      </c>
      <c r="D949" t="s">
        <v>249</v>
      </c>
      <c r="E949">
        <v>1</v>
      </c>
      <c r="F949">
        <v>180</v>
      </c>
      <c r="G949">
        <v>60</v>
      </c>
      <c r="H949">
        <v>5</v>
      </c>
      <c r="I949">
        <v>30</v>
      </c>
      <c r="J949">
        <v>215</v>
      </c>
      <c r="K949" t="s">
        <v>251</v>
      </c>
      <c r="L949" t="s">
        <v>257</v>
      </c>
      <c r="M949" t="s">
        <v>267</v>
      </c>
      <c r="N949" t="s">
        <v>273</v>
      </c>
      <c r="O949">
        <v>120</v>
      </c>
      <c r="P949">
        <v>55.8</v>
      </c>
      <c r="Q949" t="s">
        <v>288</v>
      </c>
      <c r="R949" t="s">
        <v>298</v>
      </c>
      <c r="S949">
        <v>1</v>
      </c>
    </row>
    <row r="950" spans="1:19" x14ac:dyDescent="0.3">
      <c r="A950" t="s">
        <v>70</v>
      </c>
      <c r="B950" s="2">
        <v>45363</v>
      </c>
      <c r="C950" t="s">
        <v>239</v>
      </c>
      <c r="D950" t="s">
        <v>249</v>
      </c>
      <c r="E950">
        <v>1</v>
      </c>
      <c r="F950">
        <v>120</v>
      </c>
      <c r="G950">
        <v>60</v>
      </c>
      <c r="H950">
        <v>5</v>
      </c>
      <c r="I950">
        <v>30</v>
      </c>
      <c r="J950">
        <v>155</v>
      </c>
      <c r="K950" t="s">
        <v>251</v>
      </c>
      <c r="L950" t="s">
        <v>257</v>
      </c>
      <c r="M950" t="s">
        <v>267</v>
      </c>
      <c r="N950" t="s">
        <v>273</v>
      </c>
      <c r="O950">
        <v>60</v>
      </c>
      <c r="P950">
        <v>38.700000000000003</v>
      </c>
      <c r="Q950" t="s">
        <v>288</v>
      </c>
      <c r="R950" t="s">
        <v>298</v>
      </c>
      <c r="S950">
        <v>1</v>
      </c>
    </row>
    <row r="951" spans="1:19" x14ac:dyDescent="0.3">
      <c r="A951" t="s">
        <v>70</v>
      </c>
      <c r="B951" s="2">
        <v>45363</v>
      </c>
      <c r="C951" t="s">
        <v>239</v>
      </c>
      <c r="D951" t="s">
        <v>249</v>
      </c>
      <c r="E951">
        <v>1</v>
      </c>
      <c r="F951">
        <v>180</v>
      </c>
      <c r="G951">
        <v>60</v>
      </c>
      <c r="H951">
        <v>5</v>
      </c>
      <c r="I951">
        <v>30</v>
      </c>
      <c r="J951">
        <v>215</v>
      </c>
      <c r="K951" t="s">
        <v>251</v>
      </c>
      <c r="L951" t="s">
        <v>257</v>
      </c>
      <c r="M951" t="s">
        <v>267</v>
      </c>
      <c r="N951" t="s">
        <v>273</v>
      </c>
      <c r="O951">
        <v>120</v>
      </c>
      <c r="P951">
        <v>55.8</v>
      </c>
      <c r="Q951" t="s">
        <v>288</v>
      </c>
      <c r="R951" t="s">
        <v>298</v>
      </c>
      <c r="S951">
        <v>1</v>
      </c>
    </row>
    <row r="952" spans="1:19" x14ac:dyDescent="0.3">
      <c r="A952" t="s">
        <v>70</v>
      </c>
      <c r="B952" s="2">
        <v>45363</v>
      </c>
      <c r="C952" t="s">
        <v>239</v>
      </c>
      <c r="D952" t="s">
        <v>249</v>
      </c>
      <c r="E952">
        <v>1</v>
      </c>
      <c r="F952">
        <v>200</v>
      </c>
      <c r="G952">
        <v>60</v>
      </c>
      <c r="H952">
        <v>5</v>
      </c>
      <c r="I952">
        <v>30</v>
      </c>
      <c r="J952">
        <v>235</v>
      </c>
      <c r="K952" t="s">
        <v>251</v>
      </c>
      <c r="L952" t="s">
        <v>257</v>
      </c>
      <c r="M952" t="s">
        <v>267</v>
      </c>
      <c r="N952" t="s">
        <v>273</v>
      </c>
      <c r="O952">
        <v>140</v>
      </c>
      <c r="P952">
        <v>59.6</v>
      </c>
      <c r="Q952" t="s">
        <v>288</v>
      </c>
      <c r="R952" t="s">
        <v>298</v>
      </c>
      <c r="S952">
        <v>1</v>
      </c>
    </row>
    <row r="953" spans="1:19" x14ac:dyDescent="0.3">
      <c r="A953" t="s">
        <v>77</v>
      </c>
      <c r="B953" s="2">
        <v>45356</v>
      </c>
      <c r="C953" t="s">
        <v>237</v>
      </c>
      <c r="D953" t="s">
        <v>249</v>
      </c>
      <c r="E953">
        <v>2</v>
      </c>
      <c r="F953">
        <v>150</v>
      </c>
      <c r="G953">
        <v>60</v>
      </c>
      <c r="H953">
        <v>0</v>
      </c>
      <c r="I953">
        <v>20</v>
      </c>
      <c r="J953">
        <v>320</v>
      </c>
      <c r="K953" t="s">
        <v>280</v>
      </c>
      <c r="L953" t="s">
        <v>259</v>
      </c>
      <c r="M953" t="s">
        <v>267</v>
      </c>
      <c r="N953" t="s">
        <v>271</v>
      </c>
      <c r="O953">
        <v>180</v>
      </c>
      <c r="P953">
        <v>56.2</v>
      </c>
      <c r="Q953" t="s">
        <v>288</v>
      </c>
      <c r="R953" t="s">
        <v>298</v>
      </c>
      <c r="S953">
        <v>1</v>
      </c>
    </row>
    <row r="954" spans="1:19" x14ac:dyDescent="0.3">
      <c r="A954" t="s">
        <v>77</v>
      </c>
      <c r="B954" s="2">
        <v>45356</v>
      </c>
      <c r="C954" t="s">
        <v>237</v>
      </c>
      <c r="D954" t="s">
        <v>249</v>
      </c>
      <c r="E954">
        <v>2</v>
      </c>
      <c r="F954">
        <v>180</v>
      </c>
      <c r="G954">
        <v>60</v>
      </c>
      <c r="H954">
        <v>0</v>
      </c>
      <c r="I954">
        <v>20</v>
      </c>
      <c r="J954">
        <v>380</v>
      </c>
      <c r="K954" t="s">
        <v>280</v>
      </c>
      <c r="L954" t="s">
        <v>259</v>
      </c>
      <c r="M954" t="s">
        <v>267</v>
      </c>
      <c r="N954" t="s">
        <v>271</v>
      </c>
      <c r="O954">
        <v>240</v>
      </c>
      <c r="P954">
        <v>63.2</v>
      </c>
      <c r="Q954" t="s">
        <v>288</v>
      </c>
      <c r="R954" t="s">
        <v>298</v>
      </c>
      <c r="S954">
        <v>1</v>
      </c>
    </row>
    <row r="955" spans="1:19" x14ac:dyDescent="0.3">
      <c r="A955" t="s">
        <v>77</v>
      </c>
      <c r="B955" s="2">
        <v>45356</v>
      </c>
      <c r="C955" t="s">
        <v>237</v>
      </c>
      <c r="D955" t="s">
        <v>249</v>
      </c>
      <c r="E955">
        <v>2</v>
      </c>
      <c r="F955">
        <v>150</v>
      </c>
      <c r="G955">
        <v>60</v>
      </c>
      <c r="H955">
        <v>0</v>
      </c>
      <c r="I955">
        <v>20</v>
      </c>
      <c r="J955">
        <v>320</v>
      </c>
      <c r="K955" t="s">
        <v>280</v>
      </c>
      <c r="L955" t="s">
        <v>259</v>
      </c>
      <c r="M955" t="s">
        <v>267</v>
      </c>
      <c r="N955" t="s">
        <v>271</v>
      </c>
      <c r="O955">
        <v>180</v>
      </c>
      <c r="P955">
        <v>56.2</v>
      </c>
      <c r="Q955" t="s">
        <v>288</v>
      </c>
      <c r="R955" t="s">
        <v>298</v>
      </c>
      <c r="S955">
        <v>1</v>
      </c>
    </row>
    <row r="956" spans="1:19" x14ac:dyDescent="0.3">
      <c r="A956" t="s">
        <v>77</v>
      </c>
      <c r="B956" s="2">
        <v>45356</v>
      </c>
      <c r="C956" t="s">
        <v>237</v>
      </c>
      <c r="D956" t="s">
        <v>249</v>
      </c>
      <c r="E956">
        <v>2</v>
      </c>
      <c r="F956">
        <v>180</v>
      </c>
      <c r="G956">
        <v>60</v>
      </c>
      <c r="H956">
        <v>0</v>
      </c>
      <c r="I956">
        <v>20</v>
      </c>
      <c r="J956">
        <v>380</v>
      </c>
      <c r="K956" t="s">
        <v>280</v>
      </c>
      <c r="L956" t="s">
        <v>259</v>
      </c>
      <c r="M956" t="s">
        <v>267</v>
      </c>
      <c r="N956" t="s">
        <v>271</v>
      </c>
      <c r="O956">
        <v>240</v>
      </c>
      <c r="P956">
        <v>63.2</v>
      </c>
      <c r="Q956" t="s">
        <v>288</v>
      </c>
      <c r="R956" t="s">
        <v>298</v>
      </c>
      <c r="S956">
        <v>1</v>
      </c>
    </row>
    <row r="957" spans="1:19" x14ac:dyDescent="0.3">
      <c r="A957" t="s">
        <v>77</v>
      </c>
      <c r="B957" s="2">
        <v>45356</v>
      </c>
      <c r="C957" t="s">
        <v>237</v>
      </c>
      <c r="D957" t="s">
        <v>249</v>
      </c>
      <c r="E957">
        <v>2</v>
      </c>
      <c r="F957">
        <v>180</v>
      </c>
      <c r="G957">
        <v>60</v>
      </c>
      <c r="H957">
        <v>0</v>
      </c>
      <c r="I957">
        <v>20</v>
      </c>
      <c r="J957">
        <v>380</v>
      </c>
      <c r="K957" t="s">
        <v>280</v>
      </c>
      <c r="L957" t="s">
        <v>259</v>
      </c>
      <c r="M957" t="s">
        <v>267</v>
      </c>
      <c r="N957" t="s">
        <v>271</v>
      </c>
      <c r="O957">
        <v>240</v>
      </c>
      <c r="P957">
        <v>63.2</v>
      </c>
      <c r="Q957" t="s">
        <v>288</v>
      </c>
      <c r="R957" t="s">
        <v>298</v>
      </c>
      <c r="S957">
        <v>1</v>
      </c>
    </row>
    <row r="958" spans="1:19" x14ac:dyDescent="0.3">
      <c r="A958" t="s">
        <v>77</v>
      </c>
      <c r="B958" s="2">
        <v>45356</v>
      </c>
      <c r="C958" t="s">
        <v>237</v>
      </c>
      <c r="D958" t="s">
        <v>249</v>
      </c>
      <c r="E958">
        <v>2</v>
      </c>
      <c r="F958">
        <v>150</v>
      </c>
      <c r="G958">
        <v>60</v>
      </c>
      <c r="H958">
        <v>0</v>
      </c>
      <c r="I958">
        <v>20</v>
      </c>
      <c r="J958">
        <v>320</v>
      </c>
      <c r="K958" t="s">
        <v>280</v>
      </c>
      <c r="L958" t="s">
        <v>259</v>
      </c>
      <c r="M958" t="s">
        <v>267</v>
      </c>
      <c r="N958" t="s">
        <v>271</v>
      </c>
      <c r="O958">
        <v>180</v>
      </c>
      <c r="P958">
        <v>56.2</v>
      </c>
      <c r="Q958" t="s">
        <v>288</v>
      </c>
      <c r="R958" t="s">
        <v>298</v>
      </c>
      <c r="S958">
        <v>1</v>
      </c>
    </row>
    <row r="959" spans="1:19" x14ac:dyDescent="0.3">
      <c r="A959" t="s">
        <v>77</v>
      </c>
      <c r="B959" s="2">
        <v>45356</v>
      </c>
      <c r="C959" t="s">
        <v>237</v>
      </c>
      <c r="D959" t="s">
        <v>249</v>
      </c>
      <c r="E959">
        <v>2</v>
      </c>
      <c r="F959">
        <v>120</v>
      </c>
      <c r="G959">
        <v>60</v>
      </c>
      <c r="H959">
        <v>0</v>
      </c>
      <c r="I959">
        <v>20</v>
      </c>
      <c r="J959">
        <v>260</v>
      </c>
      <c r="K959" t="s">
        <v>280</v>
      </c>
      <c r="L959" t="s">
        <v>259</v>
      </c>
      <c r="M959" t="s">
        <v>267</v>
      </c>
      <c r="N959" t="s">
        <v>271</v>
      </c>
      <c r="O959">
        <v>120</v>
      </c>
      <c r="P959">
        <v>46.2</v>
      </c>
      <c r="Q959" t="s">
        <v>288</v>
      </c>
      <c r="R959" t="s">
        <v>298</v>
      </c>
      <c r="S959">
        <v>1</v>
      </c>
    </row>
    <row r="960" spans="1:19" x14ac:dyDescent="0.3">
      <c r="A960" t="s">
        <v>77</v>
      </c>
      <c r="B960" s="2">
        <v>45356</v>
      </c>
      <c r="C960" t="s">
        <v>237</v>
      </c>
      <c r="D960" t="s">
        <v>249</v>
      </c>
      <c r="E960">
        <v>2</v>
      </c>
      <c r="F960">
        <v>200</v>
      </c>
      <c r="G960">
        <v>60</v>
      </c>
      <c r="H960">
        <v>0</v>
      </c>
      <c r="I960">
        <v>20</v>
      </c>
      <c r="J960">
        <v>420</v>
      </c>
      <c r="K960" t="s">
        <v>280</v>
      </c>
      <c r="L960" t="s">
        <v>259</v>
      </c>
      <c r="M960" t="s">
        <v>267</v>
      </c>
      <c r="N960" t="s">
        <v>271</v>
      </c>
      <c r="O960">
        <v>280</v>
      </c>
      <c r="P960">
        <v>66.7</v>
      </c>
      <c r="Q960" t="s">
        <v>288</v>
      </c>
      <c r="R960" t="s">
        <v>298</v>
      </c>
      <c r="S960">
        <v>1</v>
      </c>
    </row>
    <row r="961" spans="1:19" x14ac:dyDescent="0.3">
      <c r="A961" t="s">
        <v>77</v>
      </c>
      <c r="B961" s="2">
        <v>45356</v>
      </c>
      <c r="C961" t="s">
        <v>237</v>
      </c>
      <c r="D961" t="s">
        <v>249</v>
      </c>
      <c r="E961">
        <v>2</v>
      </c>
      <c r="F961">
        <v>120</v>
      </c>
      <c r="G961">
        <v>60</v>
      </c>
      <c r="H961">
        <v>0</v>
      </c>
      <c r="I961">
        <v>20</v>
      </c>
      <c r="J961">
        <v>260</v>
      </c>
      <c r="K961" t="s">
        <v>280</v>
      </c>
      <c r="L961" t="s">
        <v>259</v>
      </c>
      <c r="M961" t="s">
        <v>267</v>
      </c>
      <c r="N961" t="s">
        <v>271</v>
      </c>
      <c r="O961">
        <v>120</v>
      </c>
      <c r="P961">
        <v>46.2</v>
      </c>
      <c r="Q961" t="s">
        <v>288</v>
      </c>
      <c r="R961" t="s">
        <v>298</v>
      </c>
      <c r="S961">
        <v>1</v>
      </c>
    </row>
    <row r="962" spans="1:19" x14ac:dyDescent="0.3">
      <c r="A962" t="s">
        <v>77</v>
      </c>
      <c r="B962" s="2">
        <v>45356</v>
      </c>
      <c r="C962" t="s">
        <v>237</v>
      </c>
      <c r="D962" t="s">
        <v>249</v>
      </c>
      <c r="E962">
        <v>2</v>
      </c>
      <c r="F962">
        <v>180</v>
      </c>
      <c r="G962">
        <v>60</v>
      </c>
      <c r="H962">
        <v>0</v>
      </c>
      <c r="I962">
        <v>20</v>
      </c>
      <c r="J962">
        <v>380</v>
      </c>
      <c r="K962" t="s">
        <v>280</v>
      </c>
      <c r="L962" t="s">
        <v>259</v>
      </c>
      <c r="M962" t="s">
        <v>267</v>
      </c>
      <c r="N962" t="s">
        <v>271</v>
      </c>
      <c r="O962">
        <v>240</v>
      </c>
      <c r="P962">
        <v>63.2</v>
      </c>
      <c r="Q962" t="s">
        <v>288</v>
      </c>
      <c r="R962" t="s">
        <v>298</v>
      </c>
      <c r="S962">
        <v>1</v>
      </c>
    </row>
    <row r="963" spans="1:19" x14ac:dyDescent="0.3">
      <c r="A963" t="s">
        <v>77</v>
      </c>
      <c r="B963" s="2">
        <v>45356</v>
      </c>
      <c r="C963" t="s">
        <v>237</v>
      </c>
      <c r="D963" t="s">
        <v>249</v>
      </c>
      <c r="E963">
        <v>2</v>
      </c>
      <c r="F963">
        <v>150</v>
      </c>
      <c r="G963">
        <v>60</v>
      </c>
      <c r="H963">
        <v>0</v>
      </c>
      <c r="I963">
        <v>20</v>
      </c>
      <c r="J963">
        <v>320</v>
      </c>
      <c r="K963" t="s">
        <v>280</v>
      </c>
      <c r="L963" t="s">
        <v>259</v>
      </c>
      <c r="M963" t="s">
        <v>267</v>
      </c>
      <c r="N963" t="s">
        <v>271</v>
      </c>
      <c r="O963">
        <v>180</v>
      </c>
      <c r="P963">
        <v>56.2</v>
      </c>
      <c r="Q963" t="s">
        <v>288</v>
      </c>
      <c r="R963" t="s">
        <v>298</v>
      </c>
      <c r="S963">
        <v>1</v>
      </c>
    </row>
    <row r="964" spans="1:19" x14ac:dyDescent="0.3">
      <c r="A964" t="s">
        <v>77</v>
      </c>
      <c r="B964" s="2">
        <v>45356</v>
      </c>
      <c r="C964" t="s">
        <v>237</v>
      </c>
      <c r="D964" t="s">
        <v>249</v>
      </c>
      <c r="E964">
        <v>2</v>
      </c>
      <c r="F964">
        <v>150</v>
      </c>
      <c r="G964">
        <v>60</v>
      </c>
      <c r="H964">
        <v>0</v>
      </c>
      <c r="I964">
        <v>20</v>
      </c>
      <c r="J964">
        <v>320</v>
      </c>
      <c r="K964" t="s">
        <v>280</v>
      </c>
      <c r="L964" t="s">
        <v>259</v>
      </c>
      <c r="M964" t="s">
        <v>267</v>
      </c>
      <c r="N964" t="s">
        <v>271</v>
      </c>
      <c r="O964">
        <v>180</v>
      </c>
      <c r="P964">
        <v>56.2</v>
      </c>
      <c r="Q964" t="s">
        <v>288</v>
      </c>
      <c r="R964" t="s">
        <v>298</v>
      </c>
      <c r="S964">
        <v>1</v>
      </c>
    </row>
    <row r="965" spans="1:19" x14ac:dyDescent="0.3">
      <c r="A965" t="s">
        <v>77</v>
      </c>
      <c r="B965" s="2">
        <v>45356</v>
      </c>
      <c r="C965" t="s">
        <v>237</v>
      </c>
      <c r="D965" t="s">
        <v>249</v>
      </c>
      <c r="E965">
        <v>2</v>
      </c>
      <c r="F965">
        <v>200</v>
      </c>
      <c r="G965">
        <v>60</v>
      </c>
      <c r="H965">
        <v>0</v>
      </c>
      <c r="I965">
        <v>20</v>
      </c>
      <c r="J965">
        <v>420</v>
      </c>
      <c r="K965" t="s">
        <v>280</v>
      </c>
      <c r="L965" t="s">
        <v>259</v>
      </c>
      <c r="M965" t="s">
        <v>267</v>
      </c>
      <c r="N965" t="s">
        <v>271</v>
      </c>
      <c r="O965">
        <v>280</v>
      </c>
      <c r="P965">
        <v>66.7</v>
      </c>
      <c r="Q965" t="s">
        <v>288</v>
      </c>
      <c r="R965" t="s">
        <v>298</v>
      </c>
      <c r="S965">
        <v>1</v>
      </c>
    </row>
    <row r="966" spans="1:19" x14ac:dyDescent="0.3">
      <c r="A966" t="s">
        <v>77</v>
      </c>
      <c r="B966" s="2">
        <v>45356</v>
      </c>
      <c r="C966" t="s">
        <v>237</v>
      </c>
      <c r="D966" t="s">
        <v>249</v>
      </c>
      <c r="E966">
        <v>2</v>
      </c>
      <c r="F966">
        <v>120</v>
      </c>
      <c r="G966">
        <v>60</v>
      </c>
      <c r="H966">
        <v>0</v>
      </c>
      <c r="I966">
        <v>20</v>
      </c>
      <c r="J966">
        <v>260</v>
      </c>
      <c r="K966" t="s">
        <v>280</v>
      </c>
      <c r="L966" t="s">
        <v>259</v>
      </c>
      <c r="M966" t="s">
        <v>267</v>
      </c>
      <c r="N966" t="s">
        <v>271</v>
      </c>
      <c r="O966">
        <v>120</v>
      </c>
      <c r="P966">
        <v>46.2</v>
      </c>
      <c r="Q966" t="s">
        <v>288</v>
      </c>
      <c r="R966" t="s">
        <v>298</v>
      </c>
      <c r="S966">
        <v>1</v>
      </c>
    </row>
    <row r="967" spans="1:19" x14ac:dyDescent="0.3">
      <c r="A967" t="s">
        <v>77</v>
      </c>
      <c r="B967" s="2">
        <v>45356</v>
      </c>
      <c r="C967" t="s">
        <v>237</v>
      </c>
      <c r="D967" t="s">
        <v>249</v>
      </c>
      <c r="E967">
        <v>2</v>
      </c>
      <c r="F967">
        <v>150</v>
      </c>
      <c r="G967">
        <v>60</v>
      </c>
      <c r="H967">
        <v>0</v>
      </c>
      <c r="I967">
        <v>20</v>
      </c>
      <c r="J967">
        <v>320</v>
      </c>
      <c r="K967" t="s">
        <v>280</v>
      </c>
      <c r="L967" t="s">
        <v>259</v>
      </c>
      <c r="M967" t="s">
        <v>267</v>
      </c>
      <c r="N967" t="s">
        <v>271</v>
      </c>
      <c r="O967">
        <v>180</v>
      </c>
      <c r="P967">
        <v>56.2</v>
      </c>
      <c r="Q967" t="s">
        <v>288</v>
      </c>
      <c r="R967" t="s">
        <v>298</v>
      </c>
      <c r="S967">
        <v>1</v>
      </c>
    </row>
    <row r="968" spans="1:19" x14ac:dyDescent="0.3">
      <c r="A968" t="s">
        <v>77</v>
      </c>
      <c r="B968" s="2">
        <v>45356</v>
      </c>
      <c r="C968" t="s">
        <v>237</v>
      </c>
      <c r="D968" t="s">
        <v>249</v>
      </c>
      <c r="E968">
        <v>2</v>
      </c>
      <c r="F968">
        <v>200</v>
      </c>
      <c r="G968">
        <v>60</v>
      </c>
      <c r="H968">
        <v>0</v>
      </c>
      <c r="I968">
        <v>20</v>
      </c>
      <c r="J968">
        <v>420</v>
      </c>
      <c r="K968" t="s">
        <v>280</v>
      </c>
      <c r="L968" t="s">
        <v>259</v>
      </c>
      <c r="M968" t="s">
        <v>267</v>
      </c>
      <c r="N968" t="s">
        <v>271</v>
      </c>
      <c r="O968">
        <v>280</v>
      </c>
      <c r="P968">
        <v>66.7</v>
      </c>
      <c r="Q968" t="s">
        <v>288</v>
      </c>
      <c r="R968" t="s">
        <v>298</v>
      </c>
      <c r="S968">
        <v>1</v>
      </c>
    </row>
    <row r="969" spans="1:19" x14ac:dyDescent="0.3">
      <c r="A969" t="s">
        <v>77</v>
      </c>
      <c r="B969" s="2">
        <v>45356</v>
      </c>
      <c r="C969" t="s">
        <v>237</v>
      </c>
      <c r="D969" t="s">
        <v>249</v>
      </c>
      <c r="E969">
        <v>2</v>
      </c>
      <c r="F969">
        <v>180</v>
      </c>
      <c r="G969">
        <v>60</v>
      </c>
      <c r="H969">
        <v>0</v>
      </c>
      <c r="I969">
        <v>20</v>
      </c>
      <c r="J969">
        <v>380</v>
      </c>
      <c r="K969" t="s">
        <v>280</v>
      </c>
      <c r="L969" t="s">
        <v>259</v>
      </c>
      <c r="M969" t="s">
        <v>267</v>
      </c>
      <c r="N969" t="s">
        <v>271</v>
      </c>
      <c r="O969">
        <v>240</v>
      </c>
      <c r="P969">
        <v>63.2</v>
      </c>
      <c r="Q969" t="s">
        <v>288</v>
      </c>
      <c r="R969" t="s">
        <v>298</v>
      </c>
      <c r="S969">
        <v>1</v>
      </c>
    </row>
    <row r="970" spans="1:19" x14ac:dyDescent="0.3">
      <c r="A970" t="s">
        <v>77</v>
      </c>
      <c r="B970" s="2">
        <v>45356</v>
      </c>
      <c r="C970" t="s">
        <v>237</v>
      </c>
      <c r="D970" t="s">
        <v>249</v>
      </c>
      <c r="E970">
        <v>2</v>
      </c>
      <c r="F970">
        <v>120</v>
      </c>
      <c r="G970">
        <v>60</v>
      </c>
      <c r="H970">
        <v>0</v>
      </c>
      <c r="I970">
        <v>20</v>
      </c>
      <c r="J970">
        <v>260</v>
      </c>
      <c r="K970" t="s">
        <v>280</v>
      </c>
      <c r="L970" t="s">
        <v>259</v>
      </c>
      <c r="M970" t="s">
        <v>267</v>
      </c>
      <c r="N970" t="s">
        <v>271</v>
      </c>
      <c r="O970">
        <v>120</v>
      </c>
      <c r="P970">
        <v>46.2</v>
      </c>
      <c r="Q970" t="s">
        <v>288</v>
      </c>
      <c r="R970" t="s">
        <v>298</v>
      </c>
      <c r="S970">
        <v>1</v>
      </c>
    </row>
    <row r="971" spans="1:19" x14ac:dyDescent="0.3">
      <c r="A971" t="s">
        <v>77</v>
      </c>
      <c r="B971" s="2">
        <v>45356</v>
      </c>
      <c r="C971" t="s">
        <v>237</v>
      </c>
      <c r="D971" t="s">
        <v>249</v>
      </c>
      <c r="E971">
        <v>2</v>
      </c>
      <c r="F971">
        <v>120</v>
      </c>
      <c r="G971">
        <v>60</v>
      </c>
      <c r="H971">
        <v>0</v>
      </c>
      <c r="I971">
        <v>20</v>
      </c>
      <c r="J971">
        <v>260</v>
      </c>
      <c r="K971" t="s">
        <v>280</v>
      </c>
      <c r="L971" t="s">
        <v>259</v>
      </c>
      <c r="M971" t="s">
        <v>267</v>
      </c>
      <c r="N971" t="s">
        <v>271</v>
      </c>
      <c r="O971">
        <v>120</v>
      </c>
      <c r="P971">
        <v>46.2</v>
      </c>
      <c r="Q971" t="s">
        <v>288</v>
      </c>
      <c r="R971" t="s">
        <v>298</v>
      </c>
      <c r="S971">
        <v>1</v>
      </c>
    </row>
    <row r="972" spans="1:19" x14ac:dyDescent="0.3">
      <c r="A972" t="s">
        <v>77</v>
      </c>
      <c r="B972" s="2">
        <v>45356</v>
      </c>
      <c r="C972" t="s">
        <v>237</v>
      </c>
      <c r="D972" t="s">
        <v>249</v>
      </c>
      <c r="E972">
        <v>2</v>
      </c>
      <c r="F972">
        <v>180</v>
      </c>
      <c r="G972">
        <v>60</v>
      </c>
      <c r="H972">
        <v>0</v>
      </c>
      <c r="I972">
        <v>20</v>
      </c>
      <c r="J972">
        <v>380</v>
      </c>
      <c r="K972" t="s">
        <v>280</v>
      </c>
      <c r="L972" t="s">
        <v>259</v>
      </c>
      <c r="M972" t="s">
        <v>267</v>
      </c>
      <c r="N972" t="s">
        <v>271</v>
      </c>
      <c r="O972">
        <v>240</v>
      </c>
      <c r="P972">
        <v>63.2</v>
      </c>
      <c r="Q972" t="s">
        <v>288</v>
      </c>
      <c r="R972" t="s">
        <v>298</v>
      </c>
      <c r="S972">
        <v>1</v>
      </c>
    </row>
    <row r="973" spans="1:19" x14ac:dyDescent="0.3">
      <c r="A973" t="s">
        <v>77</v>
      </c>
      <c r="B973" s="2">
        <v>45356</v>
      </c>
      <c r="C973" t="s">
        <v>237</v>
      </c>
      <c r="D973" t="s">
        <v>249</v>
      </c>
      <c r="E973">
        <v>2</v>
      </c>
      <c r="F973">
        <v>180</v>
      </c>
      <c r="G973">
        <v>60</v>
      </c>
      <c r="H973">
        <v>0</v>
      </c>
      <c r="I973">
        <v>20</v>
      </c>
      <c r="J973">
        <v>380</v>
      </c>
      <c r="K973" t="s">
        <v>280</v>
      </c>
      <c r="L973" t="s">
        <v>259</v>
      </c>
      <c r="M973" t="s">
        <v>267</v>
      </c>
      <c r="N973" t="s">
        <v>271</v>
      </c>
      <c r="O973">
        <v>240</v>
      </c>
      <c r="P973">
        <v>63.2</v>
      </c>
      <c r="Q973" t="s">
        <v>288</v>
      </c>
      <c r="R973" t="s">
        <v>298</v>
      </c>
      <c r="S973">
        <v>1</v>
      </c>
    </row>
    <row r="974" spans="1:19" x14ac:dyDescent="0.3">
      <c r="A974" t="s">
        <v>77</v>
      </c>
      <c r="B974" s="2">
        <v>45356</v>
      </c>
      <c r="C974" t="s">
        <v>237</v>
      </c>
      <c r="D974" t="s">
        <v>249</v>
      </c>
      <c r="E974">
        <v>2</v>
      </c>
      <c r="F974">
        <v>150</v>
      </c>
      <c r="G974">
        <v>60</v>
      </c>
      <c r="H974">
        <v>0</v>
      </c>
      <c r="I974">
        <v>20</v>
      </c>
      <c r="J974">
        <v>320</v>
      </c>
      <c r="K974" t="s">
        <v>280</v>
      </c>
      <c r="L974" t="s">
        <v>259</v>
      </c>
      <c r="M974" t="s">
        <v>267</v>
      </c>
      <c r="N974" t="s">
        <v>271</v>
      </c>
      <c r="O974">
        <v>180</v>
      </c>
      <c r="P974">
        <v>56.2</v>
      </c>
      <c r="Q974" t="s">
        <v>288</v>
      </c>
      <c r="R974" t="s">
        <v>298</v>
      </c>
      <c r="S974">
        <v>1</v>
      </c>
    </row>
    <row r="975" spans="1:19" x14ac:dyDescent="0.3">
      <c r="A975" t="s">
        <v>77</v>
      </c>
      <c r="B975" s="2">
        <v>45356</v>
      </c>
      <c r="C975" t="s">
        <v>237</v>
      </c>
      <c r="D975" t="s">
        <v>249</v>
      </c>
      <c r="E975">
        <v>2</v>
      </c>
      <c r="F975">
        <v>150</v>
      </c>
      <c r="G975">
        <v>60</v>
      </c>
      <c r="H975">
        <v>0</v>
      </c>
      <c r="I975">
        <v>20</v>
      </c>
      <c r="J975">
        <v>320</v>
      </c>
      <c r="K975" t="s">
        <v>280</v>
      </c>
      <c r="L975" t="s">
        <v>259</v>
      </c>
      <c r="M975" t="s">
        <v>267</v>
      </c>
      <c r="N975" t="s">
        <v>271</v>
      </c>
      <c r="O975">
        <v>180</v>
      </c>
      <c r="P975">
        <v>56.2</v>
      </c>
      <c r="Q975" t="s">
        <v>288</v>
      </c>
      <c r="R975" t="s">
        <v>298</v>
      </c>
      <c r="S975">
        <v>1</v>
      </c>
    </row>
    <row r="976" spans="1:19" x14ac:dyDescent="0.3">
      <c r="A976" t="s">
        <v>77</v>
      </c>
      <c r="B976" s="2">
        <v>45356</v>
      </c>
      <c r="C976" t="s">
        <v>237</v>
      </c>
      <c r="D976" t="s">
        <v>249</v>
      </c>
      <c r="E976">
        <v>2</v>
      </c>
      <c r="F976">
        <v>180</v>
      </c>
      <c r="G976">
        <v>60</v>
      </c>
      <c r="H976">
        <v>0</v>
      </c>
      <c r="I976">
        <v>20</v>
      </c>
      <c r="J976">
        <v>380</v>
      </c>
      <c r="K976" t="s">
        <v>280</v>
      </c>
      <c r="L976" t="s">
        <v>259</v>
      </c>
      <c r="M976" t="s">
        <v>267</v>
      </c>
      <c r="N976" t="s">
        <v>271</v>
      </c>
      <c r="O976">
        <v>240</v>
      </c>
      <c r="P976">
        <v>63.2</v>
      </c>
      <c r="Q976" t="s">
        <v>288</v>
      </c>
      <c r="R976" t="s">
        <v>298</v>
      </c>
      <c r="S976">
        <v>1</v>
      </c>
    </row>
    <row r="977" spans="1:19" x14ac:dyDescent="0.3">
      <c r="A977" t="s">
        <v>77</v>
      </c>
      <c r="B977" s="2">
        <v>45356</v>
      </c>
      <c r="C977" t="s">
        <v>237</v>
      </c>
      <c r="D977" t="s">
        <v>249</v>
      </c>
      <c r="E977">
        <v>2</v>
      </c>
      <c r="F977">
        <v>120</v>
      </c>
      <c r="G977">
        <v>60</v>
      </c>
      <c r="H977">
        <v>0</v>
      </c>
      <c r="I977">
        <v>20</v>
      </c>
      <c r="J977">
        <v>260</v>
      </c>
      <c r="K977" t="s">
        <v>280</v>
      </c>
      <c r="L977" t="s">
        <v>259</v>
      </c>
      <c r="M977" t="s">
        <v>267</v>
      </c>
      <c r="N977" t="s">
        <v>271</v>
      </c>
      <c r="O977">
        <v>120</v>
      </c>
      <c r="P977">
        <v>46.2</v>
      </c>
      <c r="Q977" t="s">
        <v>288</v>
      </c>
      <c r="R977" t="s">
        <v>298</v>
      </c>
      <c r="S977">
        <v>1</v>
      </c>
    </row>
    <row r="978" spans="1:19" x14ac:dyDescent="0.3">
      <c r="A978" t="s">
        <v>77</v>
      </c>
      <c r="B978" s="2">
        <v>45356</v>
      </c>
      <c r="C978" t="s">
        <v>237</v>
      </c>
      <c r="D978" t="s">
        <v>249</v>
      </c>
      <c r="E978">
        <v>2</v>
      </c>
      <c r="F978">
        <v>180</v>
      </c>
      <c r="G978">
        <v>60</v>
      </c>
      <c r="H978">
        <v>0</v>
      </c>
      <c r="I978">
        <v>20</v>
      </c>
      <c r="J978">
        <v>380</v>
      </c>
      <c r="K978" t="s">
        <v>280</v>
      </c>
      <c r="L978" t="s">
        <v>259</v>
      </c>
      <c r="M978" t="s">
        <v>267</v>
      </c>
      <c r="N978" t="s">
        <v>271</v>
      </c>
      <c r="O978">
        <v>240</v>
      </c>
      <c r="P978">
        <v>63.2</v>
      </c>
      <c r="Q978" t="s">
        <v>288</v>
      </c>
      <c r="R978" t="s">
        <v>298</v>
      </c>
      <c r="S978">
        <v>1</v>
      </c>
    </row>
    <row r="979" spans="1:19" x14ac:dyDescent="0.3">
      <c r="A979" t="s">
        <v>77</v>
      </c>
      <c r="B979" s="2">
        <v>45356</v>
      </c>
      <c r="C979" t="s">
        <v>237</v>
      </c>
      <c r="D979" t="s">
        <v>249</v>
      </c>
      <c r="E979">
        <v>2</v>
      </c>
      <c r="F979">
        <v>120</v>
      </c>
      <c r="G979">
        <v>60</v>
      </c>
      <c r="H979">
        <v>0</v>
      </c>
      <c r="I979">
        <v>20</v>
      </c>
      <c r="J979">
        <v>260</v>
      </c>
      <c r="K979" t="s">
        <v>280</v>
      </c>
      <c r="L979" t="s">
        <v>259</v>
      </c>
      <c r="M979" t="s">
        <v>267</v>
      </c>
      <c r="N979" t="s">
        <v>271</v>
      </c>
      <c r="O979">
        <v>120</v>
      </c>
      <c r="P979">
        <v>46.2</v>
      </c>
      <c r="Q979" t="s">
        <v>288</v>
      </c>
      <c r="R979" t="s">
        <v>298</v>
      </c>
      <c r="S979">
        <v>1</v>
      </c>
    </row>
    <row r="980" spans="1:19" x14ac:dyDescent="0.3">
      <c r="A980" t="s">
        <v>77</v>
      </c>
      <c r="B980" s="2">
        <v>45356</v>
      </c>
      <c r="C980" t="s">
        <v>237</v>
      </c>
      <c r="D980" t="s">
        <v>249</v>
      </c>
      <c r="E980">
        <v>2</v>
      </c>
      <c r="F980">
        <v>180</v>
      </c>
      <c r="G980">
        <v>60</v>
      </c>
      <c r="H980">
        <v>0</v>
      </c>
      <c r="I980">
        <v>20</v>
      </c>
      <c r="J980">
        <v>380</v>
      </c>
      <c r="K980" t="s">
        <v>280</v>
      </c>
      <c r="L980" t="s">
        <v>259</v>
      </c>
      <c r="M980" t="s">
        <v>267</v>
      </c>
      <c r="N980" t="s">
        <v>271</v>
      </c>
      <c r="O980">
        <v>240</v>
      </c>
      <c r="P980">
        <v>63.2</v>
      </c>
      <c r="Q980" t="s">
        <v>288</v>
      </c>
      <c r="R980" t="s">
        <v>298</v>
      </c>
      <c r="S980">
        <v>1</v>
      </c>
    </row>
    <row r="981" spans="1:19" x14ac:dyDescent="0.3">
      <c r="A981" t="s">
        <v>77</v>
      </c>
      <c r="B981" s="2">
        <v>45356</v>
      </c>
      <c r="C981" t="s">
        <v>237</v>
      </c>
      <c r="D981" t="s">
        <v>249</v>
      </c>
      <c r="E981">
        <v>2</v>
      </c>
      <c r="F981">
        <v>200</v>
      </c>
      <c r="G981">
        <v>60</v>
      </c>
      <c r="H981">
        <v>0</v>
      </c>
      <c r="I981">
        <v>20</v>
      </c>
      <c r="J981">
        <v>420</v>
      </c>
      <c r="K981" t="s">
        <v>280</v>
      </c>
      <c r="L981" t="s">
        <v>259</v>
      </c>
      <c r="M981" t="s">
        <v>267</v>
      </c>
      <c r="N981" t="s">
        <v>271</v>
      </c>
      <c r="O981">
        <v>280</v>
      </c>
      <c r="P981">
        <v>66.7</v>
      </c>
      <c r="Q981" t="s">
        <v>288</v>
      </c>
      <c r="R981" t="s">
        <v>298</v>
      </c>
      <c r="S981">
        <v>1</v>
      </c>
    </row>
    <row r="982" spans="1:19" x14ac:dyDescent="0.3">
      <c r="A982" t="s">
        <v>86</v>
      </c>
      <c r="B982" s="2">
        <v>45371</v>
      </c>
      <c r="C982" t="s">
        <v>238</v>
      </c>
      <c r="D982" t="s">
        <v>241</v>
      </c>
      <c r="E982">
        <v>1</v>
      </c>
      <c r="F982">
        <v>200</v>
      </c>
      <c r="G982">
        <v>70</v>
      </c>
      <c r="H982">
        <v>0</v>
      </c>
      <c r="I982">
        <v>0</v>
      </c>
      <c r="J982">
        <v>200</v>
      </c>
      <c r="K982" t="s">
        <v>253</v>
      </c>
      <c r="L982" t="s">
        <v>257</v>
      </c>
      <c r="M982" t="s">
        <v>268</v>
      </c>
      <c r="N982" t="s">
        <v>272</v>
      </c>
      <c r="O982">
        <v>130</v>
      </c>
      <c r="P982">
        <v>65</v>
      </c>
      <c r="Q982" t="s">
        <v>288</v>
      </c>
      <c r="R982" t="s">
        <v>301</v>
      </c>
      <c r="S982">
        <v>2</v>
      </c>
    </row>
    <row r="983" spans="1:19" x14ac:dyDescent="0.3">
      <c r="A983" t="s">
        <v>86</v>
      </c>
      <c r="B983" s="2">
        <v>45371</v>
      </c>
      <c r="C983" t="s">
        <v>238</v>
      </c>
      <c r="D983" t="s">
        <v>241</v>
      </c>
      <c r="E983">
        <v>1</v>
      </c>
      <c r="F983">
        <v>200</v>
      </c>
      <c r="G983">
        <v>70</v>
      </c>
      <c r="H983">
        <v>0</v>
      </c>
      <c r="I983">
        <v>0</v>
      </c>
      <c r="J983">
        <v>200</v>
      </c>
      <c r="K983" t="s">
        <v>253</v>
      </c>
      <c r="L983" t="s">
        <v>257</v>
      </c>
      <c r="M983" t="s">
        <v>268</v>
      </c>
      <c r="N983" t="s">
        <v>272</v>
      </c>
      <c r="O983">
        <v>130</v>
      </c>
      <c r="P983">
        <v>65</v>
      </c>
      <c r="Q983" t="s">
        <v>288</v>
      </c>
      <c r="R983" t="s">
        <v>301</v>
      </c>
      <c r="S983">
        <v>2</v>
      </c>
    </row>
    <row r="984" spans="1:19" x14ac:dyDescent="0.3">
      <c r="A984" t="s">
        <v>86</v>
      </c>
      <c r="B984" s="2">
        <v>45371</v>
      </c>
      <c r="C984" t="s">
        <v>238</v>
      </c>
      <c r="D984" t="s">
        <v>241</v>
      </c>
      <c r="E984">
        <v>1</v>
      </c>
      <c r="F984">
        <v>180</v>
      </c>
      <c r="G984">
        <v>70</v>
      </c>
      <c r="H984">
        <v>0</v>
      </c>
      <c r="I984">
        <v>0</v>
      </c>
      <c r="J984">
        <v>180</v>
      </c>
      <c r="K984" t="s">
        <v>253</v>
      </c>
      <c r="L984" t="s">
        <v>257</v>
      </c>
      <c r="M984" t="s">
        <v>268</v>
      </c>
      <c r="N984" t="s">
        <v>272</v>
      </c>
      <c r="O984">
        <v>110</v>
      </c>
      <c r="P984">
        <v>61.1</v>
      </c>
      <c r="Q984" t="s">
        <v>288</v>
      </c>
      <c r="R984" t="s">
        <v>301</v>
      </c>
      <c r="S984">
        <v>2</v>
      </c>
    </row>
    <row r="985" spans="1:19" x14ac:dyDescent="0.3">
      <c r="A985" t="s">
        <v>86</v>
      </c>
      <c r="B985" s="2">
        <v>45371</v>
      </c>
      <c r="C985" t="s">
        <v>238</v>
      </c>
      <c r="D985" t="s">
        <v>241</v>
      </c>
      <c r="E985">
        <v>1</v>
      </c>
      <c r="F985">
        <v>180</v>
      </c>
      <c r="G985">
        <v>70</v>
      </c>
      <c r="H985">
        <v>0</v>
      </c>
      <c r="I985">
        <v>0</v>
      </c>
      <c r="J985">
        <v>180</v>
      </c>
      <c r="K985" t="s">
        <v>253</v>
      </c>
      <c r="L985" t="s">
        <v>257</v>
      </c>
      <c r="M985" t="s">
        <v>268</v>
      </c>
      <c r="N985" t="s">
        <v>272</v>
      </c>
      <c r="O985">
        <v>110</v>
      </c>
      <c r="P985">
        <v>61.1</v>
      </c>
      <c r="Q985" t="s">
        <v>288</v>
      </c>
      <c r="R985" t="s">
        <v>301</v>
      </c>
      <c r="S985">
        <v>2</v>
      </c>
    </row>
    <row r="986" spans="1:19" x14ac:dyDescent="0.3">
      <c r="A986" t="s">
        <v>86</v>
      </c>
      <c r="B986" s="2">
        <v>45371</v>
      </c>
      <c r="C986" t="s">
        <v>238</v>
      </c>
      <c r="D986" t="s">
        <v>241</v>
      </c>
      <c r="E986">
        <v>1</v>
      </c>
      <c r="F986">
        <v>150</v>
      </c>
      <c r="G986">
        <v>70</v>
      </c>
      <c r="H986">
        <v>0</v>
      </c>
      <c r="I986">
        <v>0</v>
      </c>
      <c r="J986">
        <v>150</v>
      </c>
      <c r="K986" t="s">
        <v>253</v>
      </c>
      <c r="L986" t="s">
        <v>257</v>
      </c>
      <c r="M986" t="s">
        <v>268</v>
      </c>
      <c r="N986" t="s">
        <v>272</v>
      </c>
      <c r="O986">
        <v>80</v>
      </c>
      <c r="P986">
        <v>53.3</v>
      </c>
      <c r="Q986" t="s">
        <v>288</v>
      </c>
      <c r="R986" t="s">
        <v>301</v>
      </c>
      <c r="S986">
        <v>2</v>
      </c>
    </row>
    <row r="987" spans="1:19" x14ac:dyDescent="0.3">
      <c r="A987" t="s">
        <v>86</v>
      </c>
      <c r="B987" s="2">
        <v>45371</v>
      </c>
      <c r="C987" t="s">
        <v>238</v>
      </c>
      <c r="D987" t="s">
        <v>241</v>
      </c>
      <c r="E987">
        <v>1</v>
      </c>
      <c r="F987">
        <v>120</v>
      </c>
      <c r="G987">
        <v>70</v>
      </c>
      <c r="H987">
        <v>0</v>
      </c>
      <c r="I987">
        <v>0</v>
      </c>
      <c r="J987">
        <v>120</v>
      </c>
      <c r="K987" t="s">
        <v>253</v>
      </c>
      <c r="L987" t="s">
        <v>257</v>
      </c>
      <c r="M987" t="s">
        <v>268</v>
      </c>
      <c r="N987" t="s">
        <v>272</v>
      </c>
      <c r="O987">
        <v>50</v>
      </c>
      <c r="P987">
        <v>41.7</v>
      </c>
      <c r="Q987" t="s">
        <v>288</v>
      </c>
      <c r="R987" t="s">
        <v>301</v>
      </c>
      <c r="S987">
        <v>2</v>
      </c>
    </row>
    <row r="988" spans="1:19" x14ac:dyDescent="0.3">
      <c r="A988" t="s">
        <v>86</v>
      </c>
      <c r="B988" s="2">
        <v>45371</v>
      </c>
      <c r="C988" t="s">
        <v>238</v>
      </c>
      <c r="D988" t="s">
        <v>241</v>
      </c>
      <c r="E988">
        <v>1</v>
      </c>
      <c r="F988">
        <v>150</v>
      </c>
      <c r="G988">
        <v>70</v>
      </c>
      <c r="H988">
        <v>0</v>
      </c>
      <c r="I988">
        <v>0</v>
      </c>
      <c r="J988">
        <v>150</v>
      </c>
      <c r="K988" t="s">
        <v>253</v>
      </c>
      <c r="L988" t="s">
        <v>257</v>
      </c>
      <c r="M988" t="s">
        <v>268</v>
      </c>
      <c r="N988" t="s">
        <v>272</v>
      </c>
      <c r="O988">
        <v>80</v>
      </c>
      <c r="P988">
        <v>53.3</v>
      </c>
      <c r="Q988" t="s">
        <v>288</v>
      </c>
      <c r="R988" t="s">
        <v>301</v>
      </c>
      <c r="S988">
        <v>2</v>
      </c>
    </row>
    <row r="989" spans="1:19" x14ac:dyDescent="0.3">
      <c r="A989" t="s">
        <v>86</v>
      </c>
      <c r="B989" s="2">
        <v>45371</v>
      </c>
      <c r="C989" t="s">
        <v>238</v>
      </c>
      <c r="D989" t="s">
        <v>241</v>
      </c>
      <c r="E989">
        <v>1</v>
      </c>
      <c r="F989">
        <v>200</v>
      </c>
      <c r="G989">
        <v>70</v>
      </c>
      <c r="H989">
        <v>0</v>
      </c>
      <c r="I989">
        <v>0</v>
      </c>
      <c r="J989">
        <v>200</v>
      </c>
      <c r="K989" t="s">
        <v>253</v>
      </c>
      <c r="L989" t="s">
        <v>257</v>
      </c>
      <c r="M989" t="s">
        <v>268</v>
      </c>
      <c r="N989" t="s">
        <v>272</v>
      </c>
      <c r="O989">
        <v>130</v>
      </c>
      <c r="P989">
        <v>65</v>
      </c>
      <c r="Q989" t="s">
        <v>288</v>
      </c>
      <c r="R989" t="s">
        <v>301</v>
      </c>
      <c r="S989">
        <v>2</v>
      </c>
    </row>
    <row r="990" spans="1:19" x14ac:dyDescent="0.3">
      <c r="A990" t="s">
        <v>86</v>
      </c>
      <c r="B990" s="2">
        <v>45371</v>
      </c>
      <c r="C990" t="s">
        <v>238</v>
      </c>
      <c r="D990" t="s">
        <v>241</v>
      </c>
      <c r="E990">
        <v>1</v>
      </c>
      <c r="F990">
        <v>200</v>
      </c>
      <c r="G990">
        <v>70</v>
      </c>
      <c r="H990">
        <v>0</v>
      </c>
      <c r="I990">
        <v>0</v>
      </c>
      <c r="J990">
        <v>200</v>
      </c>
      <c r="K990" t="s">
        <v>253</v>
      </c>
      <c r="L990" t="s">
        <v>257</v>
      </c>
      <c r="M990" t="s">
        <v>268</v>
      </c>
      <c r="N990" t="s">
        <v>272</v>
      </c>
      <c r="O990">
        <v>130</v>
      </c>
      <c r="P990">
        <v>65</v>
      </c>
      <c r="Q990" t="s">
        <v>288</v>
      </c>
      <c r="R990" t="s">
        <v>301</v>
      </c>
      <c r="S990">
        <v>2</v>
      </c>
    </row>
    <row r="991" spans="1:19" x14ac:dyDescent="0.3">
      <c r="A991" t="s">
        <v>86</v>
      </c>
      <c r="B991" s="2">
        <v>45371</v>
      </c>
      <c r="C991" t="s">
        <v>238</v>
      </c>
      <c r="D991" t="s">
        <v>241</v>
      </c>
      <c r="E991">
        <v>1</v>
      </c>
      <c r="F991">
        <v>180</v>
      </c>
      <c r="G991">
        <v>70</v>
      </c>
      <c r="H991">
        <v>0</v>
      </c>
      <c r="I991">
        <v>0</v>
      </c>
      <c r="J991">
        <v>180</v>
      </c>
      <c r="K991" t="s">
        <v>253</v>
      </c>
      <c r="L991" t="s">
        <v>257</v>
      </c>
      <c r="M991" t="s">
        <v>268</v>
      </c>
      <c r="N991" t="s">
        <v>272</v>
      </c>
      <c r="O991">
        <v>110</v>
      </c>
      <c r="P991">
        <v>61.1</v>
      </c>
      <c r="Q991" t="s">
        <v>288</v>
      </c>
      <c r="R991" t="s">
        <v>301</v>
      </c>
      <c r="S991">
        <v>2</v>
      </c>
    </row>
    <row r="992" spans="1:19" x14ac:dyDescent="0.3">
      <c r="A992" t="s">
        <v>86</v>
      </c>
      <c r="B992" s="2">
        <v>45371</v>
      </c>
      <c r="C992" t="s">
        <v>238</v>
      </c>
      <c r="D992" t="s">
        <v>241</v>
      </c>
      <c r="E992">
        <v>1</v>
      </c>
      <c r="F992">
        <v>180</v>
      </c>
      <c r="G992">
        <v>70</v>
      </c>
      <c r="H992">
        <v>0</v>
      </c>
      <c r="I992">
        <v>0</v>
      </c>
      <c r="J992">
        <v>180</v>
      </c>
      <c r="K992" t="s">
        <v>253</v>
      </c>
      <c r="L992" t="s">
        <v>257</v>
      </c>
      <c r="M992" t="s">
        <v>268</v>
      </c>
      <c r="N992" t="s">
        <v>272</v>
      </c>
      <c r="O992">
        <v>110</v>
      </c>
      <c r="P992">
        <v>61.1</v>
      </c>
      <c r="Q992" t="s">
        <v>288</v>
      </c>
      <c r="R992" t="s">
        <v>301</v>
      </c>
      <c r="S992">
        <v>2</v>
      </c>
    </row>
    <row r="993" spans="1:19" x14ac:dyDescent="0.3">
      <c r="A993" t="s">
        <v>86</v>
      </c>
      <c r="B993" s="2">
        <v>45371</v>
      </c>
      <c r="C993" t="s">
        <v>238</v>
      </c>
      <c r="D993" t="s">
        <v>241</v>
      </c>
      <c r="E993">
        <v>1</v>
      </c>
      <c r="F993">
        <v>180</v>
      </c>
      <c r="G993">
        <v>70</v>
      </c>
      <c r="H993">
        <v>0</v>
      </c>
      <c r="I993">
        <v>0</v>
      </c>
      <c r="J993">
        <v>180</v>
      </c>
      <c r="K993" t="s">
        <v>253</v>
      </c>
      <c r="L993" t="s">
        <v>257</v>
      </c>
      <c r="M993" t="s">
        <v>268</v>
      </c>
      <c r="N993" t="s">
        <v>272</v>
      </c>
      <c r="O993">
        <v>110</v>
      </c>
      <c r="P993">
        <v>61.1</v>
      </c>
      <c r="Q993" t="s">
        <v>288</v>
      </c>
      <c r="R993" t="s">
        <v>301</v>
      </c>
      <c r="S993">
        <v>2</v>
      </c>
    </row>
    <row r="994" spans="1:19" x14ac:dyDescent="0.3">
      <c r="A994" t="s">
        <v>86</v>
      </c>
      <c r="B994" s="2">
        <v>45371</v>
      </c>
      <c r="C994" t="s">
        <v>238</v>
      </c>
      <c r="D994" t="s">
        <v>241</v>
      </c>
      <c r="E994">
        <v>1</v>
      </c>
      <c r="F994">
        <v>180</v>
      </c>
      <c r="G994">
        <v>70</v>
      </c>
      <c r="H994">
        <v>0</v>
      </c>
      <c r="I994">
        <v>0</v>
      </c>
      <c r="J994">
        <v>180</v>
      </c>
      <c r="K994" t="s">
        <v>253</v>
      </c>
      <c r="L994" t="s">
        <v>257</v>
      </c>
      <c r="M994" t="s">
        <v>268</v>
      </c>
      <c r="N994" t="s">
        <v>272</v>
      </c>
      <c r="O994">
        <v>110</v>
      </c>
      <c r="P994">
        <v>61.1</v>
      </c>
      <c r="Q994" t="s">
        <v>288</v>
      </c>
      <c r="R994" t="s">
        <v>301</v>
      </c>
      <c r="S994">
        <v>2</v>
      </c>
    </row>
    <row r="995" spans="1:19" x14ac:dyDescent="0.3">
      <c r="A995" t="s">
        <v>86</v>
      </c>
      <c r="B995" s="2">
        <v>45371</v>
      </c>
      <c r="C995" t="s">
        <v>238</v>
      </c>
      <c r="D995" t="s">
        <v>241</v>
      </c>
      <c r="E995">
        <v>1</v>
      </c>
      <c r="F995">
        <v>200</v>
      </c>
      <c r="G995">
        <v>70</v>
      </c>
      <c r="H995">
        <v>0</v>
      </c>
      <c r="I995">
        <v>0</v>
      </c>
      <c r="J995">
        <v>200</v>
      </c>
      <c r="K995" t="s">
        <v>253</v>
      </c>
      <c r="L995" t="s">
        <v>257</v>
      </c>
      <c r="M995" t="s">
        <v>268</v>
      </c>
      <c r="N995" t="s">
        <v>272</v>
      </c>
      <c r="O995">
        <v>130</v>
      </c>
      <c r="P995">
        <v>65</v>
      </c>
      <c r="Q995" t="s">
        <v>288</v>
      </c>
      <c r="R995" t="s">
        <v>301</v>
      </c>
      <c r="S995">
        <v>2</v>
      </c>
    </row>
    <row r="996" spans="1:19" x14ac:dyDescent="0.3">
      <c r="A996" t="s">
        <v>86</v>
      </c>
      <c r="B996" s="2">
        <v>45371</v>
      </c>
      <c r="C996" t="s">
        <v>238</v>
      </c>
      <c r="D996" t="s">
        <v>241</v>
      </c>
      <c r="E996">
        <v>1</v>
      </c>
      <c r="F996">
        <v>200</v>
      </c>
      <c r="G996">
        <v>70</v>
      </c>
      <c r="H996">
        <v>0</v>
      </c>
      <c r="I996">
        <v>0</v>
      </c>
      <c r="J996">
        <v>200</v>
      </c>
      <c r="K996" t="s">
        <v>253</v>
      </c>
      <c r="L996" t="s">
        <v>257</v>
      </c>
      <c r="M996" t="s">
        <v>268</v>
      </c>
      <c r="N996" t="s">
        <v>272</v>
      </c>
      <c r="O996">
        <v>130</v>
      </c>
      <c r="P996">
        <v>65</v>
      </c>
      <c r="Q996" t="s">
        <v>288</v>
      </c>
      <c r="R996" t="s">
        <v>301</v>
      </c>
      <c r="S996">
        <v>2</v>
      </c>
    </row>
    <row r="997" spans="1:19" x14ac:dyDescent="0.3">
      <c r="A997" t="s">
        <v>86</v>
      </c>
      <c r="B997" s="2">
        <v>45371</v>
      </c>
      <c r="C997" t="s">
        <v>238</v>
      </c>
      <c r="D997" t="s">
        <v>241</v>
      </c>
      <c r="E997">
        <v>1</v>
      </c>
      <c r="F997">
        <v>200</v>
      </c>
      <c r="G997">
        <v>70</v>
      </c>
      <c r="H997">
        <v>0</v>
      </c>
      <c r="I997">
        <v>0</v>
      </c>
      <c r="J997">
        <v>200</v>
      </c>
      <c r="K997" t="s">
        <v>253</v>
      </c>
      <c r="L997" t="s">
        <v>257</v>
      </c>
      <c r="M997" t="s">
        <v>268</v>
      </c>
      <c r="N997" t="s">
        <v>272</v>
      </c>
      <c r="O997">
        <v>130</v>
      </c>
      <c r="P997">
        <v>65</v>
      </c>
      <c r="Q997" t="s">
        <v>288</v>
      </c>
      <c r="R997" t="s">
        <v>301</v>
      </c>
      <c r="S997">
        <v>2</v>
      </c>
    </row>
    <row r="998" spans="1:19" x14ac:dyDescent="0.3">
      <c r="A998" t="s">
        <v>86</v>
      </c>
      <c r="B998" s="2">
        <v>45371</v>
      </c>
      <c r="C998" t="s">
        <v>238</v>
      </c>
      <c r="D998" t="s">
        <v>241</v>
      </c>
      <c r="E998">
        <v>1</v>
      </c>
      <c r="F998">
        <v>200</v>
      </c>
      <c r="G998">
        <v>70</v>
      </c>
      <c r="H998">
        <v>0</v>
      </c>
      <c r="I998">
        <v>0</v>
      </c>
      <c r="J998">
        <v>200</v>
      </c>
      <c r="K998" t="s">
        <v>253</v>
      </c>
      <c r="L998" t="s">
        <v>257</v>
      </c>
      <c r="M998" t="s">
        <v>268</v>
      </c>
      <c r="N998" t="s">
        <v>272</v>
      </c>
      <c r="O998">
        <v>130</v>
      </c>
      <c r="P998">
        <v>65</v>
      </c>
      <c r="Q998" t="s">
        <v>288</v>
      </c>
      <c r="R998" t="s">
        <v>301</v>
      </c>
      <c r="S998">
        <v>2</v>
      </c>
    </row>
    <row r="999" spans="1:19" x14ac:dyDescent="0.3">
      <c r="A999" t="s">
        <v>86</v>
      </c>
      <c r="B999" s="2">
        <v>45371</v>
      </c>
      <c r="C999" t="s">
        <v>238</v>
      </c>
      <c r="D999" t="s">
        <v>241</v>
      </c>
      <c r="E999">
        <v>1</v>
      </c>
      <c r="F999">
        <v>180</v>
      </c>
      <c r="G999">
        <v>70</v>
      </c>
      <c r="H999">
        <v>0</v>
      </c>
      <c r="I999">
        <v>0</v>
      </c>
      <c r="J999">
        <v>180</v>
      </c>
      <c r="K999" t="s">
        <v>253</v>
      </c>
      <c r="L999" t="s">
        <v>257</v>
      </c>
      <c r="M999" t="s">
        <v>268</v>
      </c>
      <c r="N999" t="s">
        <v>272</v>
      </c>
      <c r="O999">
        <v>110</v>
      </c>
      <c r="P999">
        <v>61.1</v>
      </c>
      <c r="Q999" t="s">
        <v>288</v>
      </c>
      <c r="R999" t="s">
        <v>301</v>
      </c>
      <c r="S999">
        <v>2</v>
      </c>
    </row>
    <row r="1000" spans="1:19" x14ac:dyDescent="0.3">
      <c r="A1000" t="s">
        <v>86</v>
      </c>
      <c r="B1000" s="2">
        <v>45371</v>
      </c>
      <c r="C1000" t="s">
        <v>238</v>
      </c>
      <c r="D1000" t="s">
        <v>241</v>
      </c>
      <c r="E1000">
        <v>1</v>
      </c>
      <c r="F1000">
        <v>180</v>
      </c>
      <c r="G1000">
        <v>70</v>
      </c>
      <c r="H1000">
        <v>0</v>
      </c>
      <c r="I1000">
        <v>0</v>
      </c>
      <c r="J1000">
        <v>180</v>
      </c>
      <c r="K1000" t="s">
        <v>253</v>
      </c>
      <c r="L1000" t="s">
        <v>257</v>
      </c>
      <c r="M1000" t="s">
        <v>268</v>
      </c>
      <c r="N1000" t="s">
        <v>272</v>
      </c>
      <c r="O1000">
        <v>110</v>
      </c>
      <c r="P1000">
        <v>61.1</v>
      </c>
      <c r="Q1000" t="s">
        <v>288</v>
      </c>
      <c r="R1000" t="s">
        <v>301</v>
      </c>
      <c r="S1000">
        <v>2</v>
      </c>
    </row>
    <row r="1001" spans="1:19" x14ac:dyDescent="0.3">
      <c r="A1001" t="s">
        <v>86</v>
      </c>
      <c r="B1001" s="2">
        <v>45371</v>
      </c>
      <c r="C1001" t="s">
        <v>238</v>
      </c>
      <c r="D1001" t="s">
        <v>241</v>
      </c>
      <c r="E1001">
        <v>1</v>
      </c>
      <c r="F1001">
        <v>150</v>
      </c>
      <c r="G1001">
        <v>70</v>
      </c>
      <c r="H1001">
        <v>0</v>
      </c>
      <c r="I1001">
        <v>0</v>
      </c>
      <c r="J1001">
        <v>150</v>
      </c>
      <c r="K1001" t="s">
        <v>253</v>
      </c>
      <c r="L1001" t="s">
        <v>257</v>
      </c>
      <c r="M1001" t="s">
        <v>268</v>
      </c>
      <c r="N1001" t="s">
        <v>272</v>
      </c>
      <c r="O1001">
        <v>80</v>
      </c>
      <c r="P1001">
        <v>53.3</v>
      </c>
      <c r="Q1001" t="s">
        <v>288</v>
      </c>
      <c r="R1001" t="s">
        <v>301</v>
      </c>
      <c r="S1001">
        <v>2</v>
      </c>
    </row>
    <row r="1002" spans="1:19" x14ac:dyDescent="0.3">
      <c r="A1002" t="s">
        <v>86</v>
      </c>
      <c r="B1002" s="2">
        <v>45371</v>
      </c>
      <c r="C1002" t="s">
        <v>238</v>
      </c>
      <c r="D1002" t="s">
        <v>241</v>
      </c>
      <c r="E1002">
        <v>1</v>
      </c>
      <c r="F1002">
        <v>120</v>
      </c>
      <c r="G1002">
        <v>70</v>
      </c>
      <c r="H1002">
        <v>0</v>
      </c>
      <c r="I1002">
        <v>0</v>
      </c>
      <c r="J1002">
        <v>120</v>
      </c>
      <c r="K1002" t="s">
        <v>253</v>
      </c>
      <c r="L1002" t="s">
        <v>257</v>
      </c>
      <c r="M1002" t="s">
        <v>268</v>
      </c>
      <c r="N1002" t="s">
        <v>272</v>
      </c>
      <c r="O1002">
        <v>50</v>
      </c>
      <c r="P1002">
        <v>41.7</v>
      </c>
      <c r="Q1002" t="s">
        <v>288</v>
      </c>
      <c r="R1002" t="s">
        <v>301</v>
      </c>
      <c r="S1002">
        <v>2</v>
      </c>
    </row>
    <row r="1003" spans="1:19" x14ac:dyDescent="0.3">
      <c r="A1003" t="s">
        <v>86</v>
      </c>
      <c r="B1003" s="2">
        <v>45371</v>
      </c>
      <c r="C1003" t="s">
        <v>238</v>
      </c>
      <c r="D1003" t="s">
        <v>241</v>
      </c>
      <c r="E1003">
        <v>1</v>
      </c>
      <c r="F1003">
        <v>150</v>
      </c>
      <c r="G1003">
        <v>70</v>
      </c>
      <c r="H1003">
        <v>0</v>
      </c>
      <c r="I1003">
        <v>0</v>
      </c>
      <c r="J1003">
        <v>150</v>
      </c>
      <c r="K1003" t="s">
        <v>253</v>
      </c>
      <c r="L1003" t="s">
        <v>257</v>
      </c>
      <c r="M1003" t="s">
        <v>268</v>
      </c>
      <c r="N1003" t="s">
        <v>272</v>
      </c>
      <c r="O1003">
        <v>80</v>
      </c>
      <c r="P1003">
        <v>53.3</v>
      </c>
      <c r="Q1003" t="s">
        <v>288</v>
      </c>
      <c r="R1003" t="s">
        <v>301</v>
      </c>
      <c r="S1003">
        <v>2</v>
      </c>
    </row>
    <row r="1004" spans="1:19" x14ac:dyDescent="0.3">
      <c r="A1004" t="s">
        <v>86</v>
      </c>
      <c r="B1004" s="2">
        <v>45371</v>
      </c>
      <c r="C1004" t="s">
        <v>238</v>
      </c>
      <c r="D1004" t="s">
        <v>241</v>
      </c>
      <c r="E1004">
        <v>1</v>
      </c>
      <c r="F1004">
        <v>200</v>
      </c>
      <c r="G1004">
        <v>70</v>
      </c>
      <c r="H1004">
        <v>0</v>
      </c>
      <c r="I1004">
        <v>0</v>
      </c>
      <c r="J1004">
        <v>200</v>
      </c>
      <c r="K1004" t="s">
        <v>253</v>
      </c>
      <c r="L1004" t="s">
        <v>257</v>
      </c>
      <c r="M1004" t="s">
        <v>268</v>
      </c>
      <c r="N1004" t="s">
        <v>272</v>
      </c>
      <c r="O1004">
        <v>130</v>
      </c>
      <c r="P1004">
        <v>65</v>
      </c>
      <c r="Q1004" t="s">
        <v>288</v>
      </c>
      <c r="R1004" t="s">
        <v>301</v>
      </c>
      <c r="S1004">
        <v>2</v>
      </c>
    </row>
    <row r="1005" spans="1:19" x14ac:dyDescent="0.3">
      <c r="A1005" t="s">
        <v>86</v>
      </c>
      <c r="B1005" s="2">
        <v>45371</v>
      </c>
      <c r="C1005" t="s">
        <v>238</v>
      </c>
      <c r="D1005" t="s">
        <v>241</v>
      </c>
      <c r="E1005">
        <v>1</v>
      </c>
      <c r="F1005">
        <v>200</v>
      </c>
      <c r="G1005">
        <v>70</v>
      </c>
      <c r="H1005">
        <v>0</v>
      </c>
      <c r="I1005">
        <v>0</v>
      </c>
      <c r="J1005">
        <v>200</v>
      </c>
      <c r="K1005" t="s">
        <v>253</v>
      </c>
      <c r="L1005" t="s">
        <v>257</v>
      </c>
      <c r="M1005" t="s">
        <v>268</v>
      </c>
      <c r="N1005" t="s">
        <v>272</v>
      </c>
      <c r="O1005">
        <v>130</v>
      </c>
      <c r="P1005">
        <v>65</v>
      </c>
      <c r="Q1005" t="s">
        <v>288</v>
      </c>
      <c r="R1005" t="s">
        <v>301</v>
      </c>
      <c r="S1005">
        <v>2</v>
      </c>
    </row>
    <row r="1006" spans="1:19" x14ac:dyDescent="0.3">
      <c r="A1006" t="s">
        <v>86</v>
      </c>
      <c r="B1006" s="2">
        <v>45371</v>
      </c>
      <c r="C1006" t="s">
        <v>238</v>
      </c>
      <c r="D1006" t="s">
        <v>241</v>
      </c>
      <c r="E1006">
        <v>1</v>
      </c>
      <c r="F1006">
        <v>180</v>
      </c>
      <c r="G1006">
        <v>70</v>
      </c>
      <c r="H1006">
        <v>0</v>
      </c>
      <c r="I1006">
        <v>0</v>
      </c>
      <c r="J1006">
        <v>180</v>
      </c>
      <c r="K1006" t="s">
        <v>253</v>
      </c>
      <c r="L1006" t="s">
        <v>257</v>
      </c>
      <c r="M1006" t="s">
        <v>268</v>
      </c>
      <c r="N1006" t="s">
        <v>272</v>
      </c>
      <c r="O1006">
        <v>110</v>
      </c>
      <c r="P1006">
        <v>61.1</v>
      </c>
      <c r="Q1006" t="s">
        <v>288</v>
      </c>
      <c r="R1006" t="s">
        <v>301</v>
      </c>
      <c r="S1006">
        <v>2</v>
      </c>
    </row>
    <row r="1007" spans="1:19" x14ac:dyDescent="0.3">
      <c r="A1007" t="s">
        <v>86</v>
      </c>
      <c r="B1007" s="2">
        <v>45371</v>
      </c>
      <c r="C1007" t="s">
        <v>238</v>
      </c>
      <c r="D1007" t="s">
        <v>241</v>
      </c>
      <c r="E1007">
        <v>1</v>
      </c>
      <c r="F1007">
        <v>180</v>
      </c>
      <c r="G1007">
        <v>70</v>
      </c>
      <c r="H1007">
        <v>0</v>
      </c>
      <c r="I1007">
        <v>0</v>
      </c>
      <c r="J1007">
        <v>180</v>
      </c>
      <c r="K1007" t="s">
        <v>253</v>
      </c>
      <c r="L1007" t="s">
        <v>257</v>
      </c>
      <c r="M1007" t="s">
        <v>268</v>
      </c>
      <c r="N1007" t="s">
        <v>272</v>
      </c>
      <c r="O1007">
        <v>110</v>
      </c>
      <c r="P1007">
        <v>61.1</v>
      </c>
      <c r="Q1007" t="s">
        <v>288</v>
      </c>
      <c r="R1007" t="s">
        <v>301</v>
      </c>
      <c r="S1007">
        <v>2</v>
      </c>
    </row>
    <row r="1008" spans="1:19" x14ac:dyDescent="0.3">
      <c r="A1008" t="s">
        <v>86</v>
      </c>
      <c r="B1008" s="2">
        <v>45371</v>
      </c>
      <c r="C1008" t="s">
        <v>238</v>
      </c>
      <c r="D1008" t="s">
        <v>241</v>
      </c>
      <c r="E1008">
        <v>1</v>
      </c>
      <c r="F1008">
        <v>180</v>
      </c>
      <c r="G1008">
        <v>70</v>
      </c>
      <c r="H1008">
        <v>0</v>
      </c>
      <c r="I1008">
        <v>0</v>
      </c>
      <c r="J1008">
        <v>180</v>
      </c>
      <c r="K1008" t="s">
        <v>253</v>
      </c>
      <c r="L1008" t="s">
        <v>257</v>
      </c>
      <c r="M1008" t="s">
        <v>268</v>
      </c>
      <c r="N1008" t="s">
        <v>272</v>
      </c>
      <c r="O1008">
        <v>110</v>
      </c>
      <c r="P1008">
        <v>61.1</v>
      </c>
      <c r="Q1008" t="s">
        <v>288</v>
      </c>
      <c r="R1008" t="s">
        <v>301</v>
      </c>
      <c r="S1008">
        <v>2</v>
      </c>
    </row>
    <row r="1009" spans="1:19" x14ac:dyDescent="0.3">
      <c r="A1009" t="s">
        <v>86</v>
      </c>
      <c r="B1009" s="2">
        <v>45371</v>
      </c>
      <c r="C1009" t="s">
        <v>238</v>
      </c>
      <c r="D1009" t="s">
        <v>241</v>
      </c>
      <c r="E1009">
        <v>1</v>
      </c>
      <c r="F1009">
        <v>180</v>
      </c>
      <c r="G1009">
        <v>70</v>
      </c>
      <c r="H1009">
        <v>0</v>
      </c>
      <c r="I1009">
        <v>0</v>
      </c>
      <c r="J1009">
        <v>180</v>
      </c>
      <c r="K1009" t="s">
        <v>253</v>
      </c>
      <c r="L1009" t="s">
        <v>257</v>
      </c>
      <c r="M1009" t="s">
        <v>268</v>
      </c>
      <c r="N1009" t="s">
        <v>272</v>
      </c>
      <c r="O1009">
        <v>110</v>
      </c>
      <c r="P1009">
        <v>61.1</v>
      </c>
      <c r="Q1009" t="s">
        <v>288</v>
      </c>
      <c r="R1009" t="s">
        <v>301</v>
      </c>
      <c r="S1009">
        <v>2</v>
      </c>
    </row>
    <row r="1010" spans="1:19" x14ac:dyDescent="0.3">
      <c r="A1010" t="s">
        <v>86</v>
      </c>
      <c r="B1010" s="2">
        <v>45371</v>
      </c>
      <c r="C1010" t="s">
        <v>238</v>
      </c>
      <c r="D1010" t="s">
        <v>241</v>
      </c>
      <c r="E1010">
        <v>1</v>
      </c>
      <c r="F1010">
        <v>200</v>
      </c>
      <c r="G1010">
        <v>70</v>
      </c>
      <c r="H1010">
        <v>0</v>
      </c>
      <c r="I1010">
        <v>0</v>
      </c>
      <c r="J1010">
        <v>200</v>
      </c>
      <c r="K1010" t="s">
        <v>253</v>
      </c>
      <c r="L1010" t="s">
        <v>257</v>
      </c>
      <c r="M1010" t="s">
        <v>268</v>
      </c>
      <c r="N1010" t="s">
        <v>272</v>
      </c>
      <c r="O1010">
        <v>130</v>
      </c>
      <c r="P1010">
        <v>65</v>
      </c>
      <c r="Q1010" t="s">
        <v>288</v>
      </c>
      <c r="R1010" t="s">
        <v>301</v>
      </c>
      <c r="S1010">
        <v>2</v>
      </c>
    </row>
    <row r="1011" spans="1:19" x14ac:dyDescent="0.3">
      <c r="A1011" t="s">
        <v>86</v>
      </c>
      <c r="B1011" s="2">
        <v>45371</v>
      </c>
      <c r="C1011" t="s">
        <v>238</v>
      </c>
      <c r="D1011" t="s">
        <v>241</v>
      </c>
      <c r="E1011">
        <v>1</v>
      </c>
      <c r="F1011">
        <v>200</v>
      </c>
      <c r="G1011">
        <v>70</v>
      </c>
      <c r="H1011">
        <v>0</v>
      </c>
      <c r="I1011">
        <v>0</v>
      </c>
      <c r="J1011">
        <v>200</v>
      </c>
      <c r="K1011" t="s">
        <v>253</v>
      </c>
      <c r="L1011" t="s">
        <v>257</v>
      </c>
      <c r="M1011" t="s">
        <v>268</v>
      </c>
      <c r="N1011" t="s">
        <v>272</v>
      </c>
      <c r="O1011">
        <v>130</v>
      </c>
      <c r="P1011">
        <v>65</v>
      </c>
      <c r="Q1011" t="s">
        <v>288</v>
      </c>
      <c r="R1011" t="s">
        <v>301</v>
      </c>
      <c r="S1011">
        <v>2</v>
      </c>
    </row>
    <row r="1012" spans="1:19" x14ac:dyDescent="0.3">
      <c r="A1012" t="s">
        <v>72</v>
      </c>
      <c r="B1012" s="2">
        <v>45378</v>
      </c>
      <c r="C1012" t="s">
        <v>238</v>
      </c>
      <c r="D1012" t="s">
        <v>265</v>
      </c>
      <c r="E1012">
        <v>3</v>
      </c>
      <c r="F1012">
        <v>120</v>
      </c>
      <c r="G1012">
        <v>80</v>
      </c>
      <c r="H1012">
        <v>12</v>
      </c>
      <c r="I1012">
        <v>20</v>
      </c>
      <c r="J1012">
        <v>392</v>
      </c>
      <c r="K1012" t="s">
        <v>253</v>
      </c>
      <c r="L1012" t="s">
        <v>259</v>
      </c>
      <c r="M1012" t="s">
        <v>266</v>
      </c>
      <c r="N1012" t="s">
        <v>272</v>
      </c>
      <c r="O1012">
        <v>120</v>
      </c>
      <c r="P1012">
        <v>30.6</v>
      </c>
      <c r="Q1012" t="s">
        <v>289</v>
      </c>
      <c r="R1012" t="s">
        <v>301</v>
      </c>
      <c r="S1012">
        <v>2</v>
      </c>
    </row>
    <row r="1013" spans="1:19" x14ac:dyDescent="0.3">
      <c r="A1013" t="s">
        <v>72</v>
      </c>
      <c r="B1013" s="2">
        <v>45378</v>
      </c>
      <c r="C1013" t="s">
        <v>238</v>
      </c>
      <c r="D1013" t="s">
        <v>265</v>
      </c>
      <c r="E1013">
        <v>3</v>
      </c>
      <c r="F1013">
        <v>150</v>
      </c>
      <c r="G1013">
        <v>80</v>
      </c>
      <c r="H1013">
        <v>12</v>
      </c>
      <c r="I1013">
        <v>20</v>
      </c>
      <c r="J1013">
        <v>482</v>
      </c>
      <c r="K1013" t="s">
        <v>253</v>
      </c>
      <c r="L1013" t="s">
        <v>259</v>
      </c>
      <c r="M1013" t="s">
        <v>266</v>
      </c>
      <c r="N1013" t="s">
        <v>272</v>
      </c>
      <c r="O1013">
        <v>210</v>
      </c>
      <c r="P1013">
        <v>43.6</v>
      </c>
      <c r="Q1013" t="s">
        <v>288</v>
      </c>
      <c r="R1013" t="s">
        <v>301</v>
      </c>
      <c r="S1013">
        <v>2</v>
      </c>
    </row>
    <row r="1014" spans="1:19" x14ac:dyDescent="0.3">
      <c r="A1014" t="s">
        <v>72</v>
      </c>
      <c r="B1014" s="2">
        <v>45378</v>
      </c>
      <c r="C1014" t="s">
        <v>238</v>
      </c>
      <c r="D1014" t="s">
        <v>265</v>
      </c>
      <c r="E1014">
        <v>3</v>
      </c>
      <c r="F1014">
        <v>180</v>
      </c>
      <c r="G1014">
        <v>80</v>
      </c>
      <c r="H1014">
        <v>12</v>
      </c>
      <c r="I1014">
        <v>20</v>
      </c>
      <c r="J1014">
        <v>572</v>
      </c>
      <c r="K1014" t="s">
        <v>253</v>
      </c>
      <c r="L1014" t="s">
        <v>259</v>
      </c>
      <c r="M1014" t="s">
        <v>266</v>
      </c>
      <c r="N1014" t="s">
        <v>272</v>
      </c>
      <c r="O1014">
        <v>300</v>
      </c>
      <c r="P1014">
        <v>52.4</v>
      </c>
      <c r="Q1014" t="s">
        <v>288</v>
      </c>
      <c r="R1014" t="s">
        <v>301</v>
      </c>
      <c r="S1014">
        <v>2</v>
      </c>
    </row>
    <row r="1015" spans="1:19" x14ac:dyDescent="0.3">
      <c r="A1015" t="s">
        <v>72</v>
      </c>
      <c r="B1015" s="2">
        <v>45378</v>
      </c>
      <c r="C1015" t="s">
        <v>238</v>
      </c>
      <c r="D1015" t="s">
        <v>265</v>
      </c>
      <c r="E1015">
        <v>3</v>
      </c>
      <c r="F1015">
        <v>120</v>
      </c>
      <c r="G1015">
        <v>80</v>
      </c>
      <c r="H1015">
        <v>12</v>
      </c>
      <c r="I1015">
        <v>20</v>
      </c>
      <c r="J1015">
        <v>392</v>
      </c>
      <c r="K1015" t="s">
        <v>253</v>
      </c>
      <c r="L1015" t="s">
        <v>259</v>
      </c>
      <c r="M1015" t="s">
        <v>266</v>
      </c>
      <c r="N1015" t="s">
        <v>272</v>
      </c>
      <c r="O1015">
        <v>120</v>
      </c>
      <c r="P1015">
        <v>30.6</v>
      </c>
      <c r="Q1015" t="s">
        <v>289</v>
      </c>
      <c r="R1015" t="s">
        <v>301</v>
      </c>
      <c r="S1015">
        <v>2</v>
      </c>
    </row>
    <row r="1016" spans="1:19" x14ac:dyDescent="0.3">
      <c r="A1016" t="s">
        <v>72</v>
      </c>
      <c r="B1016" s="2">
        <v>45378</v>
      </c>
      <c r="C1016" t="s">
        <v>238</v>
      </c>
      <c r="D1016" t="s">
        <v>265</v>
      </c>
      <c r="E1016">
        <v>3</v>
      </c>
      <c r="F1016">
        <v>200</v>
      </c>
      <c r="G1016">
        <v>80</v>
      </c>
      <c r="H1016">
        <v>12</v>
      </c>
      <c r="I1016">
        <v>20</v>
      </c>
      <c r="J1016">
        <v>632</v>
      </c>
      <c r="K1016" t="s">
        <v>253</v>
      </c>
      <c r="L1016" t="s">
        <v>259</v>
      </c>
      <c r="M1016" t="s">
        <v>266</v>
      </c>
      <c r="N1016" t="s">
        <v>272</v>
      </c>
      <c r="O1016">
        <v>360</v>
      </c>
      <c r="P1016">
        <v>57</v>
      </c>
      <c r="Q1016" t="s">
        <v>288</v>
      </c>
      <c r="R1016" t="s">
        <v>301</v>
      </c>
      <c r="S1016">
        <v>2</v>
      </c>
    </row>
    <row r="1017" spans="1:19" x14ac:dyDescent="0.3">
      <c r="A1017" t="s">
        <v>72</v>
      </c>
      <c r="B1017" s="2">
        <v>45378</v>
      </c>
      <c r="C1017" t="s">
        <v>238</v>
      </c>
      <c r="D1017" t="s">
        <v>265</v>
      </c>
      <c r="E1017">
        <v>3</v>
      </c>
      <c r="F1017">
        <v>200</v>
      </c>
      <c r="G1017">
        <v>80</v>
      </c>
      <c r="H1017">
        <v>12</v>
      </c>
      <c r="I1017">
        <v>20</v>
      </c>
      <c r="J1017">
        <v>632</v>
      </c>
      <c r="K1017" t="s">
        <v>253</v>
      </c>
      <c r="L1017" t="s">
        <v>259</v>
      </c>
      <c r="M1017" t="s">
        <v>266</v>
      </c>
      <c r="N1017" t="s">
        <v>272</v>
      </c>
      <c r="O1017">
        <v>360</v>
      </c>
      <c r="P1017">
        <v>57</v>
      </c>
      <c r="Q1017" t="s">
        <v>288</v>
      </c>
      <c r="R1017" t="s">
        <v>301</v>
      </c>
      <c r="S1017">
        <v>2</v>
      </c>
    </row>
    <row r="1018" spans="1:19" x14ac:dyDescent="0.3">
      <c r="A1018" t="s">
        <v>72</v>
      </c>
      <c r="B1018" s="2">
        <v>45378</v>
      </c>
      <c r="C1018" t="s">
        <v>238</v>
      </c>
      <c r="D1018" t="s">
        <v>265</v>
      </c>
      <c r="E1018">
        <v>3</v>
      </c>
      <c r="F1018">
        <v>150</v>
      </c>
      <c r="G1018">
        <v>80</v>
      </c>
      <c r="H1018">
        <v>12</v>
      </c>
      <c r="I1018">
        <v>20</v>
      </c>
      <c r="J1018">
        <v>482</v>
      </c>
      <c r="K1018" t="s">
        <v>253</v>
      </c>
      <c r="L1018" t="s">
        <v>259</v>
      </c>
      <c r="M1018" t="s">
        <v>266</v>
      </c>
      <c r="N1018" t="s">
        <v>272</v>
      </c>
      <c r="O1018">
        <v>210</v>
      </c>
      <c r="P1018">
        <v>43.6</v>
      </c>
      <c r="Q1018" t="s">
        <v>288</v>
      </c>
      <c r="R1018" t="s">
        <v>301</v>
      </c>
      <c r="S1018">
        <v>2</v>
      </c>
    </row>
    <row r="1019" spans="1:19" x14ac:dyDescent="0.3">
      <c r="A1019" t="s">
        <v>72</v>
      </c>
      <c r="B1019" s="2">
        <v>45378</v>
      </c>
      <c r="C1019" t="s">
        <v>238</v>
      </c>
      <c r="D1019" t="s">
        <v>265</v>
      </c>
      <c r="E1019">
        <v>3</v>
      </c>
      <c r="F1019">
        <v>200</v>
      </c>
      <c r="G1019">
        <v>80</v>
      </c>
      <c r="H1019">
        <v>12</v>
      </c>
      <c r="I1019">
        <v>20</v>
      </c>
      <c r="J1019">
        <v>632</v>
      </c>
      <c r="K1019" t="s">
        <v>253</v>
      </c>
      <c r="L1019" t="s">
        <v>259</v>
      </c>
      <c r="M1019" t="s">
        <v>266</v>
      </c>
      <c r="N1019" t="s">
        <v>272</v>
      </c>
      <c r="O1019">
        <v>360</v>
      </c>
      <c r="P1019">
        <v>57</v>
      </c>
      <c r="Q1019" t="s">
        <v>288</v>
      </c>
      <c r="R1019" t="s">
        <v>301</v>
      </c>
      <c r="S1019">
        <v>2</v>
      </c>
    </row>
    <row r="1020" spans="1:19" x14ac:dyDescent="0.3">
      <c r="A1020" t="s">
        <v>72</v>
      </c>
      <c r="B1020" s="2">
        <v>45378</v>
      </c>
      <c r="C1020" t="s">
        <v>238</v>
      </c>
      <c r="D1020" t="s">
        <v>265</v>
      </c>
      <c r="E1020">
        <v>3</v>
      </c>
      <c r="F1020">
        <v>120</v>
      </c>
      <c r="G1020">
        <v>80</v>
      </c>
      <c r="H1020">
        <v>12</v>
      </c>
      <c r="I1020">
        <v>20</v>
      </c>
      <c r="J1020">
        <v>392</v>
      </c>
      <c r="K1020" t="s">
        <v>253</v>
      </c>
      <c r="L1020" t="s">
        <v>259</v>
      </c>
      <c r="M1020" t="s">
        <v>266</v>
      </c>
      <c r="N1020" t="s">
        <v>272</v>
      </c>
      <c r="O1020">
        <v>120</v>
      </c>
      <c r="P1020">
        <v>30.6</v>
      </c>
      <c r="Q1020" t="s">
        <v>289</v>
      </c>
      <c r="R1020" t="s">
        <v>301</v>
      </c>
      <c r="S1020">
        <v>2</v>
      </c>
    </row>
    <row r="1021" spans="1:19" x14ac:dyDescent="0.3">
      <c r="A1021" t="s">
        <v>72</v>
      </c>
      <c r="B1021" s="2">
        <v>45378</v>
      </c>
      <c r="C1021" t="s">
        <v>238</v>
      </c>
      <c r="D1021" t="s">
        <v>265</v>
      </c>
      <c r="E1021">
        <v>3</v>
      </c>
      <c r="F1021">
        <v>120</v>
      </c>
      <c r="G1021">
        <v>80</v>
      </c>
      <c r="H1021">
        <v>12</v>
      </c>
      <c r="I1021">
        <v>20</v>
      </c>
      <c r="J1021">
        <v>392</v>
      </c>
      <c r="K1021" t="s">
        <v>253</v>
      </c>
      <c r="L1021" t="s">
        <v>259</v>
      </c>
      <c r="M1021" t="s">
        <v>266</v>
      </c>
      <c r="N1021" t="s">
        <v>272</v>
      </c>
      <c r="O1021">
        <v>120</v>
      </c>
      <c r="P1021">
        <v>30.6</v>
      </c>
      <c r="Q1021" t="s">
        <v>289</v>
      </c>
      <c r="R1021" t="s">
        <v>301</v>
      </c>
      <c r="S1021">
        <v>2</v>
      </c>
    </row>
    <row r="1022" spans="1:19" x14ac:dyDescent="0.3">
      <c r="A1022" t="s">
        <v>72</v>
      </c>
      <c r="B1022" s="2">
        <v>45378</v>
      </c>
      <c r="C1022" t="s">
        <v>238</v>
      </c>
      <c r="D1022" t="s">
        <v>265</v>
      </c>
      <c r="E1022">
        <v>3</v>
      </c>
      <c r="F1022">
        <v>180</v>
      </c>
      <c r="G1022">
        <v>80</v>
      </c>
      <c r="H1022">
        <v>12</v>
      </c>
      <c r="I1022">
        <v>20</v>
      </c>
      <c r="J1022">
        <v>572</v>
      </c>
      <c r="K1022" t="s">
        <v>253</v>
      </c>
      <c r="L1022" t="s">
        <v>259</v>
      </c>
      <c r="M1022" t="s">
        <v>266</v>
      </c>
      <c r="N1022" t="s">
        <v>272</v>
      </c>
      <c r="O1022">
        <v>300</v>
      </c>
      <c r="P1022">
        <v>52.4</v>
      </c>
      <c r="Q1022" t="s">
        <v>288</v>
      </c>
      <c r="R1022" t="s">
        <v>301</v>
      </c>
      <c r="S1022">
        <v>2</v>
      </c>
    </row>
    <row r="1023" spans="1:19" x14ac:dyDescent="0.3">
      <c r="A1023" t="s">
        <v>72</v>
      </c>
      <c r="B1023" s="2">
        <v>45378</v>
      </c>
      <c r="C1023" t="s">
        <v>238</v>
      </c>
      <c r="D1023" t="s">
        <v>265</v>
      </c>
      <c r="E1023">
        <v>3</v>
      </c>
      <c r="F1023">
        <v>150</v>
      </c>
      <c r="G1023">
        <v>80</v>
      </c>
      <c r="H1023">
        <v>12</v>
      </c>
      <c r="I1023">
        <v>20</v>
      </c>
      <c r="J1023">
        <v>482</v>
      </c>
      <c r="K1023" t="s">
        <v>253</v>
      </c>
      <c r="L1023" t="s">
        <v>259</v>
      </c>
      <c r="M1023" t="s">
        <v>266</v>
      </c>
      <c r="N1023" t="s">
        <v>272</v>
      </c>
      <c r="O1023">
        <v>210</v>
      </c>
      <c r="P1023">
        <v>43.6</v>
      </c>
      <c r="Q1023" t="s">
        <v>288</v>
      </c>
      <c r="R1023" t="s">
        <v>301</v>
      </c>
      <c r="S1023">
        <v>2</v>
      </c>
    </row>
    <row r="1024" spans="1:19" x14ac:dyDescent="0.3">
      <c r="A1024" t="s">
        <v>72</v>
      </c>
      <c r="B1024" s="2">
        <v>45378</v>
      </c>
      <c r="C1024" t="s">
        <v>238</v>
      </c>
      <c r="D1024" t="s">
        <v>265</v>
      </c>
      <c r="E1024">
        <v>3</v>
      </c>
      <c r="F1024">
        <v>150</v>
      </c>
      <c r="G1024">
        <v>80</v>
      </c>
      <c r="H1024">
        <v>12</v>
      </c>
      <c r="I1024">
        <v>20</v>
      </c>
      <c r="J1024">
        <v>482</v>
      </c>
      <c r="K1024" t="s">
        <v>253</v>
      </c>
      <c r="L1024" t="s">
        <v>259</v>
      </c>
      <c r="M1024" t="s">
        <v>266</v>
      </c>
      <c r="N1024" t="s">
        <v>272</v>
      </c>
      <c r="O1024">
        <v>210</v>
      </c>
      <c r="P1024">
        <v>43.6</v>
      </c>
      <c r="Q1024" t="s">
        <v>288</v>
      </c>
      <c r="R1024" t="s">
        <v>301</v>
      </c>
      <c r="S1024">
        <v>2</v>
      </c>
    </row>
    <row r="1025" spans="1:19" x14ac:dyDescent="0.3">
      <c r="A1025" t="s">
        <v>72</v>
      </c>
      <c r="B1025" s="2">
        <v>45378</v>
      </c>
      <c r="C1025" t="s">
        <v>238</v>
      </c>
      <c r="D1025" t="s">
        <v>265</v>
      </c>
      <c r="E1025">
        <v>3</v>
      </c>
      <c r="F1025">
        <v>200</v>
      </c>
      <c r="G1025">
        <v>80</v>
      </c>
      <c r="H1025">
        <v>12</v>
      </c>
      <c r="I1025">
        <v>20</v>
      </c>
      <c r="J1025">
        <v>632</v>
      </c>
      <c r="K1025" t="s">
        <v>253</v>
      </c>
      <c r="L1025" t="s">
        <v>259</v>
      </c>
      <c r="M1025" t="s">
        <v>266</v>
      </c>
      <c r="N1025" t="s">
        <v>272</v>
      </c>
      <c r="O1025">
        <v>360</v>
      </c>
      <c r="P1025">
        <v>57</v>
      </c>
      <c r="Q1025" t="s">
        <v>288</v>
      </c>
      <c r="R1025" t="s">
        <v>301</v>
      </c>
      <c r="S1025">
        <v>2</v>
      </c>
    </row>
    <row r="1026" spans="1:19" x14ac:dyDescent="0.3">
      <c r="A1026" t="s">
        <v>72</v>
      </c>
      <c r="B1026" s="2">
        <v>45378</v>
      </c>
      <c r="C1026" t="s">
        <v>238</v>
      </c>
      <c r="D1026" t="s">
        <v>265</v>
      </c>
      <c r="E1026">
        <v>3</v>
      </c>
      <c r="F1026">
        <v>150</v>
      </c>
      <c r="G1026">
        <v>80</v>
      </c>
      <c r="H1026">
        <v>12</v>
      </c>
      <c r="I1026">
        <v>20</v>
      </c>
      <c r="J1026">
        <v>482</v>
      </c>
      <c r="K1026" t="s">
        <v>253</v>
      </c>
      <c r="L1026" t="s">
        <v>259</v>
      </c>
      <c r="M1026" t="s">
        <v>266</v>
      </c>
      <c r="N1026" t="s">
        <v>272</v>
      </c>
      <c r="O1026">
        <v>210</v>
      </c>
      <c r="P1026">
        <v>43.6</v>
      </c>
      <c r="Q1026" t="s">
        <v>288</v>
      </c>
      <c r="R1026" t="s">
        <v>301</v>
      </c>
      <c r="S1026">
        <v>2</v>
      </c>
    </row>
    <row r="1027" spans="1:19" x14ac:dyDescent="0.3">
      <c r="A1027" t="s">
        <v>72</v>
      </c>
      <c r="B1027" s="2">
        <v>45378</v>
      </c>
      <c r="C1027" t="s">
        <v>238</v>
      </c>
      <c r="D1027" t="s">
        <v>265</v>
      </c>
      <c r="E1027">
        <v>3</v>
      </c>
      <c r="F1027">
        <v>180</v>
      </c>
      <c r="G1027">
        <v>80</v>
      </c>
      <c r="H1027">
        <v>12</v>
      </c>
      <c r="I1027">
        <v>20</v>
      </c>
      <c r="J1027">
        <v>572</v>
      </c>
      <c r="K1027" t="s">
        <v>253</v>
      </c>
      <c r="L1027" t="s">
        <v>259</v>
      </c>
      <c r="M1027" t="s">
        <v>266</v>
      </c>
      <c r="N1027" t="s">
        <v>272</v>
      </c>
      <c r="O1027">
        <v>300</v>
      </c>
      <c r="P1027">
        <v>52.4</v>
      </c>
      <c r="Q1027" t="s">
        <v>288</v>
      </c>
      <c r="R1027" t="s">
        <v>301</v>
      </c>
      <c r="S1027">
        <v>2</v>
      </c>
    </row>
    <row r="1028" spans="1:19" x14ac:dyDescent="0.3">
      <c r="A1028" t="s">
        <v>72</v>
      </c>
      <c r="B1028" s="2">
        <v>45378</v>
      </c>
      <c r="C1028" t="s">
        <v>238</v>
      </c>
      <c r="D1028" t="s">
        <v>265</v>
      </c>
      <c r="E1028">
        <v>3</v>
      </c>
      <c r="F1028">
        <v>150</v>
      </c>
      <c r="G1028">
        <v>80</v>
      </c>
      <c r="H1028">
        <v>12</v>
      </c>
      <c r="I1028">
        <v>20</v>
      </c>
      <c r="J1028">
        <v>482</v>
      </c>
      <c r="K1028" t="s">
        <v>253</v>
      </c>
      <c r="L1028" t="s">
        <v>259</v>
      </c>
      <c r="M1028" t="s">
        <v>266</v>
      </c>
      <c r="N1028" t="s">
        <v>272</v>
      </c>
      <c r="O1028">
        <v>210</v>
      </c>
      <c r="P1028">
        <v>43.6</v>
      </c>
      <c r="Q1028" t="s">
        <v>288</v>
      </c>
      <c r="R1028" t="s">
        <v>301</v>
      </c>
      <c r="S1028">
        <v>2</v>
      </c>
    </row>
    <row r="1029" spans="1:19" x14ac:dyDescent="0.3">
      <c r="A1029" t="s">
        <v>72</v>
      </c>
      <c r="B1029" s="2">
        <v>45378</v>
      </c>
      <c r="C1029" t="s">
        <v>238</v>
      </c>
      <c r="D1029" t="s">
        <v>265</v>
      </c>
      <c r="E1029">
        <v>3</v>
      </c>
      <c r="F1029">
        <v>120</v>
      </c>
      <c r="G1029">
        <v>80</v>
      </c>
      <c r="H1029">
        <v>12</v>
      </c>
      <c r="I1029">
        <v>20</v>
      </c>
      <c r="J1029">
        <v>392</v>
      </c>
      <c r="K1029" t="s">
        <v>253</v>
      </c>
      <c r="L1029" t="s">
        <v>259</v>
      </c>
      <c r="M1029" t="s">
        <v>266</v>
      </c>
      <c r="N1029" t="s">
        <v>272</v>
      </c>
      <c r="O1029">
        <v>120</v>
      </c>
      <c r="P1029">
        <v>30.6</v>
      </c>
      <c r="Q1029" t="s">
        <v>289</v>
      </c>
      <c r="R1029" t="s">
        <v>301</v>
      </c>
      <c r="S1029">
        <v>2</v>
      </c>
    </row>
    <row r="1030" spans="1:19" x14ac:dyDescent="0.3">
      <c r="A1030" t="s">
        <v>72</v>
      </c>
      <c r="B1030" s="2">
        <v>45378</v>
      </c>
      <c r="C1030" t="s">
        <v>238</v>
      </c>
      <c r="D1030" t="s">
        <v>265</v>
      </c>
      <c r="E1030">
        <v>3</v>
      </c>
      <c r="F1030">
        <v>120</v>
      </c>
      <c r="G1030">
        <v>80</v>
      </c>
      <c r="H1030">
        <v>12</v>
      </c>
      <c r="I1030">
        <v>20</v>
      </c>
      <c r="J1030">
        <v>392</v>
      </c>
      <c r="K1030" t="s">
        <v>253</v>
      </c>
      <c r="L1030" t="s">
        <v>259</v>
      </c>
      <c r="M1030" t="s">
        <v>266</v>
      </c>
      <c r="N1030" t="s">
        <v>272</v>
      </c>
      <c r="O1030">
        <v>120</v>
      </c>
      <c r="P1030">
        <v>30.6</v>
      </c>
      <c r="Q1030" t="s">
        <v>289</v>
      </c>
      <c r="R1030" t="s">
        <v>301</v>
      </c>
      <c r="S1030">
        <v>2</v>
      </c>
    </row>
    <row r="1031" spans="1:19" x14ac:dyDescent="0.3">
      <c r="A1031" t="s">
        <v>72</v>
      </c>
      <c r="B1031" s="2">
        <v>45378</v>
      </c>
      <c r="C1031" t="s">
        <v>238</v>
      </c>
      <c r="D1031" t="s">
        <v>265</v>
      </c>
      <c r="E1031">
        <v>3</v>
      </c>
      <c r="F1031">
        <v>180</v>
      </c>
      <c r="G1031">
        <v>80</v>
      </c>
      <c r="H1031">
        <v>12</v>
      </c>
      <c r="I1031">
        <v>20</v>
      </c>
      <c r="J1031">
        <v>572</v>
      </c>
      <c r="K1031" t="s">
        <v>253</v>
      </c>
      <c r="L1031" t="s">
        <v>259</v>
      </c>
      <c r="M1031" t="s">
        <v>266</v>
      </c>
      <c r="N1031" t="s">
        <v>272</v>
      </c>
      <c r="O1031">
        <v>300</v>
      </c>
      <c r="P1031">
        <v>52.4</v>
      </c>
      <c r="Q1031" t="s">
        <v>288</v>
      </c>
      <c r="R1031" t="s">
        <v>301</v>
      </c>
      <c r="S1031">
        <v>2</v>
      </c>
    </row>
    <row r="1032" spans="1:19" x14ac:dyDescent="0.3">
      <c r="A1032" t="s">
        <v>72</v>
      </c>
      <c r="B1032" s="2">
        <v>45378</v>
      </c>
      <c r="C1032" t="s">
        <v>238</v>
      </c>
      <c r="D1032" t="s">
        <v>265</v>
      </c>
      <c r="E1032">
        <v>3</v>
      </c>
      <c r="F1032">
        <v>150</v>
      </c>
      <c r="G1032">
        <v>80</v>
      </c>
      <c r="H1032">
        <v>12</v>
      </c>
      <c r="I1032">
        <v>20</v>
      </c>
      <c r="J1032">
        <v>482</v>
      </c>
      <c r="K1032" t="s">
        <v>253</v>
      </c>
      <c r="L1032" t="s">
        <v>259</v>
      </c>
      <c r="M1032" t="s">
        <v>266</v>
      </c>
      <c r="N1032" t="s">
        <v>272</v>
      </c>
      <c r="O1032">
        <v>210</v>
      </c>
      <c r="P1032">
        <v>43.6</v>
      </c>
      <c r="Q1032" t="s">
        <v>288</v>
      </c>
      <c r="R1032" t="s">
        <v>301</v>
      </c>
      <c r="S1032">
        <v>2</v>
      </c>
    </row>
    <row r="1033" spans="1:19" x14ac:dyDescent="0.3">
      <c r="A1033" t="s">
        <v>72</v>
      </c>
      <c r="B1033" s="2">
        <v>45378</v>
      </c>
      <c r="C1033" t="s">
        <v>238</v>
      </c>
      <c r="D1033" t="s">
        <v>265</v>
      </c>
      <c r="E1033">
        <v>3</v>
      </c>
      <c r="F1033">
        <v>150</v>
      </c>
      <c r="G1033">
        <v>80</v>
      </c>
      <c r="H1033">
        <v>12</v>
      </c>
      <c r="I1033">
        <v>20</v>
      </c>
      <c r="J1033">
        <v>482</v>
      </c>
      <c r="K1033" t="s">
        <v>253</v>
      </c>
      <c r="L1033" t="s">
        <v>259</v>
      </c>
      <c r="M1033" t="s">
        <v>266</v>
      </c>
      <c r="N1033" t="s">
        <v>272</v>
      </c>
      <c r="O1033">
        <v>210</v>
      </c>
      <c r="P1033">
        <v>43.6</v>
      </c>
      <c r="Q1033" t="s">
        <v>288</v>
      </c>
      <c r="R1033" t="s">
        <v>301</v>
      </c>
      <c r="S1033">
        <v>2</v>
      </c>
    </row>
    <row r="1034" spans="1:19" x14ac:dyDescent="0.3">
      <c r="A1034" t="s">
        <v>72</v>
      </c>
      <c r="B1034" s="2">
        <v>45378</v>
      </c>
      <c r="C1034" t="s">
        <v>238</v>
      </c>
      <c r="D1034" t="s">
        <v>265</v>
      </c>
      <c r="E1034">
        <v>3</v>
      </c>
      <c r="F1034">
        <v>180</v>
      </c>
      <c r="G1034">
        <v>80</v>
      </c>
      <c r="H1034">
        <v>12</v>
      </c>
      <c r="I1034">
        <v>20</v>
      </c>
      <c r="J1034">
        <v>572</v>
      </c>
      <c r="K1034" t="s">
        <v>253</v>
      </c>
      <c r="L1034" t="s">
        <v>259</v>
      </c>
      <c r="M1034" t="s">
        <v>266</v>
      </c>
      <c r="N1034" t="s">
        <v>272</v>
      </c>
      <c r="O1034">
        <v>300</v>
      </c>
      <c r="P1034">
        <v>52.4</v>
      </c>
      <c r="Q1034" t="s">
        <v>288</v>
      </c>
      <c r="R1034" t="s">
        <v>301</v>
      </c>
      <c r="S1034">
        <v>2</v>
      </c>
    </row>
    <row r="1035" spans="1:19" x14ac:dyDescent="0.3">
      <c r="A1035" t="s">
        <v>72</v>
      </c>
      <c r="B1035" s="2">
        <v>45378</v>
      </c>
      <c r="C1035" t="s">
        <v>238</v>
      </c>
      <c r="D1035" t="s">
        <v>265</v>
      </c>
      <c r="E1035">
        <v>3</v>
      </c>
      <c r="F1035">
        <v>180</v>
      </c>
      <c r="G1035">
        <v>80</v>
      </c>
      <c r="H1035">
        <v>12</v>
      </c>
      <c r="I1035">
        <v>20</v>
      </c>
      <c r="J1035">
        <v>572</v>
      </c>
      <c r="K1035" t="s">
        <v>253</v>
      </c>
      <c r="L1035" t="s">
        <v>259</v>
      </c>
      <c r="M1035" t="s">
        <v>266</v>
      </c>
      <c r="N1035" t="s">
        <v>272</v>
      </c>
      <c r="O1035">
        <v>300</v>
      </c>
      <c r="P1035">
        <v>52.4</v>
      </c>
      <c r="Q1035" t="s">
        <v>288</v>
      </c>
      <c r="R1035" t="s">
        <v>301</v>
      </c>
      <c r="S1035">
        <v>2</v>
      </c>
    </row>
    <row r="1036" spans="1:19" x14ac:dyDescent="0.3">
      <c r="A1036" t="s">
        <v>72</v>
      </c>
      <c r="B1036" s="2">
        <v>45378</v>
      </c>
      <c r="C1036" t="s">
        <v>238</v>
      </c>
      <c r="D1036" t="s">
        <v>265</v>
      </c>
      <c r="E1036">
        <v>3</v>
      </c>
      <c r="F1036">
        <v>120</v>
      </c>
      <c r="G1036">
        <v>80</v>
      </c>
      <c r="H1036">
        <v>12</v>
      </c>
      <c r="I1036">
        <v>20</v>
      </c>
      <c r="J1036">
        <v>392</v>
      </c>
      <c r="K1036" t="s">
        <v>253</v>
      </c>
      <c r="L1036" t="s">
        <v>259</v>
      </c>
      <c r="M1036" t="s">
        <v>266</v>
      </c>
      <c r="N1036" t="s">
        <v>272</v>
      </c>
      <c r="O1036">
        <v>120</v>
      </c>
      <c r="P1036">
        <v>30.6</v>
      </c>
      <c r="Q1036" t="s">
        <v>289</v>
      </c>
      <c r="R1036" t="s">
        <v>301</v>
      </c>
      <c r="S1036">
        <v>2</v>
      </c>
    </row>
    <row r="1037" spans="1:19" x14ac:dyDescent="0.3">
      <c r="A1037" t="s">
        <v>72</v>
      </c>
      <c r="B1037" s="2">
        <v>45378</v>
      </c>
      <c r="C1037" t="s">
        <v>238</v>
      </c>
      <c r="D1037" t="s">
        <v>265</v>
      </c>
      <c r="E1037">
        <v>3</v>
      </c>
      <c r="F1037">
        <v>150</v>
      </c>
      <c r="G1037">
        <v>80</v>
      </c>
      <c r="H1037">
        <v>12</v>
      </c>
      <c r="I1037">
        <v>20</v>
      </c>
      <c r="J1037">
        <v>482</v>
      </c>
      <c r="K1037" t="s">
        <v>253</v>
      </c>
      <c r="L1037" t="s">
        <v>259</v>
      </c>
      <c r="M1037" t="s">
        <v>266</v>
      </c>
      <c r="N1037" t="s">
        <v>272</v>
      </c>
      <c r="O1037">
        <v>210</v>
      </c>
      <c r="P1037">
        <v>43.6</v>
      </c>
      <c r="Q1037" t="s">
        <v>288</v>
      </c>
      <c r="R1037" t="s">
        <v>301</v>
      </c>
      <c r="S1037">
        <v>2</v>
      </c>
    </row>
    <row r="1038" spans="1:19" x14ac:dyDescent="0.3">
      <c r="A1038" t="s">
        <v>72</v>
      </c>
      <c r="B1038" s="2">
        <v>45378</v>
      </c>
      <c r="C1038" t="s">
        <v>238</v>
      </c>
      <c r="D1038" t="s">
        <v>265</v>
      </c>
      <c r="E1038">
        <v>3</v>
      </c>
      <c r="F1038">
        <v>180</v>
      </c>
      <c r="G1038">
        <v>80</v>
      </c>
      <c r="H1038">
        <v>12</v>
      </c>
      <c r="I1038">
        <v>20</v>
      </c>
      <c r="J1038">
        <v>572</v>
      </c>
      <c r="K1038" t="s">
        <v>253</v>
      </c>
      <c r="L1038" t="s">
        <v>259</v>
      </c>
      <c r="M1038" t="s">
        <v>266</v>
      </c>
      <c r="N1038" t="s">
        <v>272</v>
      </c>
      <c r="O1038">
        <v>300</v>
      </c>
      <c r="P1038">
        <v>52.4</v>
      </c>
      <c r="Q1038" t="s">
        <v>288</v>
      </c>
      <c r="R1038" t="s">
        <v>301</v>
      </c>
      <c r="S1038">
        <v>2</v>
      </c>
    </row>
    <row r="1039" spans="1:19" x14ac:dyDescent="0.3">
      <c r="A1039" t="s">
        <v>72</v>
      </c>
      <c r="B1039" s="2">
        <v>45378</v>
      </c>
      <c r="C1039" t="s">
        <v>238</v>
      </c>
      <c r="D1039" t="s">
        <v>265</v>
      </c>
      <c r="E1039">
        <v>3</v>
      </c>
      <c r="F1039">
        <v>120</v>
      </c>
      <c r="G1039">
        <v>80</v>
      </c>
      <c r="H1039">
        <v>12</v>
      </c>
      <c r="I1039">
        <v>20</v>
      </c>
      <c r="J1039">
        <v>392</v>
      </c>
      <c r="K1039" t="s">
        <v>253</v>
      </c>
      <c r="L1039" t="s">
        <v>259</v>
      </c>
      <c r="M1039" t="s">
        <v>266</v>
      </c>
      <c r="N1039" t="s">
        <v>272</v>
      </c>
      <c r="O1039">
        <v>120</v>
      </c>
      <c r="P1039">
        <v>30.6</v>
      </c>
      <c r="Q1039" t="s">
        <v>289</v>
      </c>
      <c r="R1039" t="s">
        <v>301</v>
      </c>
      <c r="S1039">
        <v>2</v>
      </c>
    </row>
    <row r="1040" spans="1:19" x14ac:dyDescent="0.3">
      <c r="A1040" t="s">
        <v>72</v>
      </c>
      <c r="B1040" s="2">
        <v>45378</v>
      </c>
      <c r="C1040" t="s">
        <v>238</v>
      </c>
      <c r="D1040" t="s">
        <v>265</v>
      </c>
      <c r="E1040">
        <v>3</v>
      </c>
      <c r="F1040">
        <v>200</v>
      </c>
      <c r="G1040">
        <v>80</v>
      </c>
      <c r="H1040">
        <v>12</v>
      </c>
      <c r="I1040">
        <v>20</v>
      </c>
      <c r="J1040">
        <v>632</v>
      </c>
      <c r="K1040" t="s">
        <v>253</v>
      </c>
      <c r="L1040" t="s">
        <v>259</v>
      </c>
      <c r="M1040" t="s">
        <v>266</v>
      </c>
      <c r="N1040" t="s">
        <v>272</v>
      </c>
      <c r="O1040">
        <v>360</v>
      </c>
      <c r="P1040">
        <v>57</v>
      </c>
      <c r="Q1040" t="s">
        <v>288</v>
      </c>
      <c r="R1040" t="s">
        <v>301</v>
      </c>
      <c r="S1040">
        <v>2</v>
      </c>
    </row>
    <row r="1041" spans="1:19" x14ac:dyDescent="0.3">
      <c r="A1041" t="s">
        <v>72</v>
      </c>
      <c r="B1041" s="2">
        <v>45378</v>
      </c>
      <c r="C1041" t="s">
        <v>238</v>
      </c>
      <c r="D1041" t="s">
        <v>265</v>
      </c>
      <c r="E1041">
        <v>3</v>
      </c>
      <c r="F1041">
        <v>200</v>
      </c>
      <c r="G1041">
        <v>80</v>
      </c>
      <c r="H1041">
        <v>12</v>
      </c>
      <c r="I1041">
        <v>20</v>
      </c>
      <c r="J1041">
        <v>632</v>
      </c>
      <c r="K1041" t="s">
        <v>253</v>
      </c>
      <c r="L1041" t="s">
        <v>259</v>
      </c>
      <c r="M1041" t="s">
        <v>266</v>
      </c>
      <c r="N1041" t="s">
        <v>272</v>
      </c>
      <c r="O1041">
        <v>360</v>
      </c>
      <c r="P1041">
        <v>57</v>
      </c>
      <c r="Q1041" t="s">
        <v>288</v>
      </c>
      <c r="R1041" t="s">
        <v>301</v>
      </c>
      <c r="S1041">
        <v>2</v>
      </c>
    </row>
    <row r="1042" spans="1:19" x14ac:dyDescent="0.3">
      <c r="A1042" t="s">
        <v>72</v>
      </c>
      <c r="B1042" s="2">
        <v>45378</v>
      </c>
      <c r="C1042" t="s">
        <v>238</v>
      </c>
      <c r="D1042" t="s">
        <v>265</v>
      </c>
      <c r="E1042">
        <v>3</v>
      </c>
      <c r="F1042">
        <v>150</v>
      </c>
      <c r="G1042">
        <v>80</v>
      </c>
      <c r="H1042">
        <v>12</v>
      </c>
      <c r="I1042">
        <v>20</v>
      </c>
      <c r="J1042">
        <v>482</v>
      </c>
      <c r="K1042" t="s">
        <v>253</v>
      </c>
      <c r="L1042" t="s">
        <v>259</v>
      </c>
      <c r="M1042" t="s">
        <v>266</v>
      </c>
      <c r="N1042" t="s">
        <v>272</v>
      </c>
      <c r="O1042">
        <v>210</v>
      </c>
      <c r="P1042">
        <v>43.6</v>
      </c>
      <c r="Q1042" t="s">
        <v>288</v>
      </c>
      <c r="R1042" t="s">
        <v>301</v>
      </c>
      <c r="S1042">
        <v>2</v>
      </c>
    </row>
    <row r="1043" spans="1:19" x14ac:dyDescent="0.3">
      <c r="A1043" t="s">
        <v>72</v>
      </c>
      <c r="B1043" s="2">
        <v>45378</v>
      </c>
      <c r="C1043" t="s">
        <v>238</v>
      </c>
      <c r="D1043" t="s">
        <v>265</v>
      </c>
      <c r="E1043">
        <v>3</v>
      </c>
      <c r="F1043">
        <v>200</v>
      </c>
      <c r="G1043">
        <v>80</v>
      </c>
      <c r="H1043">
        <v>12</v>
      </c>
      <c r="I1043">
        <v>20</v>
      </c>
      <c r="J1043">
        <v>632</v>
      </c>
      <c r="K1043" t="s">
        <v>253</v>
      </c>
      <c r="L1043" t="s">
        <v>259</v>
      </c>
      <c r="M1043" t="s">
        <v>266</v>
      </c>
      <c r="N1043" t="s">
        <v>272</v>
      </c>
      <c r="O1043">
        <v>360</v>
      </c>
      <c r="P1043">
        <v>57</v>
      </c>
      <c r="Q1043" t="s">
        <v>288</v>
      </c>
      <c r="R1043" t="s">
        <v>301</v>
      </c>
      <c r="S1043">
        <v>2</v>
      </c>
    </row>
    <row r="1044" spans="1:19" x14ac:dyDescent="0.3">
      <c r="A1044" t="s">
        <v>72</v>
      </c>
      <c r="B1044" s="2">
        <v>45378</v>
      </c>
      <c r="C1044" t="s">
        <v>238</v>
      </c>
      <c r="D1044" t="s">
        <v>265</v>
      </c>
      <c r="E1044">
        <v>3</v>
      </c>
      <c r="F1044">
        <v>120</v>
      </c>
      <c r="G1044">
        <v>80</v>
      </c>
      <c r="H1044">
        <v>12</v>
      </c>
      <c r="I1044">
        <v>20</v>
      </c>
      <c r="J1044">
        <v>392</v>
      </c>
      <c r="K1044" t="s">
        <v>253</v>
      </c>
      <c r="L1044" t="s">
        <v>259</v>
      </c>
      <c r="M1044" t="s">
        <v>266</v>
      </c>
      <c r="N1044" t="s">
        <v>272</v>
      </c>
      <c r="O1044">
        <v>120</v>
      </c>
      <c r="P1044">
        <v>30.6</v>
      </c>
      <c r="Q1044" t="s">
        <v>289</v>
      </c>
      <c r="R1044" t="s">
        <v>301</v>
      </c>
      <c r="S1044">
        <v>2</v>
      </c>
    </row>
    <row r="1045" spans="1:19" x14ac:dyDescent="0.3">
      <c r="A1045" t="s">
        <v>72</v>
      </c>
      <c r="B1045" s="2">
        <v>45378</v>
      </c>
      <c r="C1045" t="s">
        <v>238</v>
      </c>
      <c r="D1045" t="s">
        <v>265</v>
      </c>
      <c r="E1045">
        <v>3</v>
      </c>
      <c r="F1045">
        <v>120</v>
      </c>
      <c r="G1045">
        <v>80</v>
      </c>
      <c r="H1045">
        <v>12</v>
      </c>
      <c r="I1045">
        <v>20</v>
      </c>
      <c r="J1045">
        <v>392</v>
      </c>
      <c r="K1045" t="s">
        <v>253</v>
      </c>
      <c r="L1045" t="s">
        <v>259</v>
      </c>
      <c r="M1045" t="s">
        <v>266</v>
      </c>
      <c r="N1045" t="s">
        <v>272</v>
      </c>
      <c r="O1045">
        <v>120</v>
      </c>
      <c r="P1045">
        <v>30.6</v>
      </c>
      <c r="Q1045" t="s">
        <v>289</v>
      </c>
      <c r="R1045" t="s">
        <v>301</v>
      </c>
      <c r="S1045">
        <v>2</v>
      </c>
    </row>
    <row r="1046" spans="1:19" x14ac:dyDescent="0.3">
      <c r="A1046" t="s">
        <v>72</v>
      </c>
      <c r="B1046" s="2">
        <v>45378</v>
      </c>
      <c r="C1046" t="s">
        <v>238</v>
      </c>
      <c r="D1046" t="s">
        <v>265</v>
      </c>
      <c r="E1046">
        <v>3</v>
      </c>
      <c r="F1046">
        <v>180</v>
      </c>
      <c r="G1046">
        <v>80</v>
      </c>
      <c r="H1046">
        <v>12</v>
      </c>
      <c r="I1046">
        <v>20</v>
      </c>
      <c r="J1046">
        <v>572</v>
      </c>
      <c r="K1046" t="s">
        <v>253</v>
      </c>
      <c r="L1046" t="s">
        <v>259</v>
      </c>
      <c r="M1046" t="s">
        <v>266</v>
      </c>
      <c r="N1046" t="s">
        <v>272</v>
      </c>
      <c r="O1046">
        <v>300</v>
      </c>
      <c r="P1046">
        <v>52.4</v>
      </c>
      <c r="Q1046" t="s">
        <v>288</v>
      </c>
      <c r="R1046" t="s">
        <v>301</v>
      </c>
      <c r="S1046">
        <v>2</v>
      </c>
    </row>
    <row r="1047" spans="1:19" x14ac:dyDescent="0.3">
      <c r="A1047" t="s">
        <v>72</v>
      </c>
      <c r="B1047" s="2">
        <v>45378</v>
      </c>
      <c r="C1047" t="s">
        <v>238</v>
      </c>
      <c r="D1047" t="s">
        <v>265</v>
      </c>
      <c r="E1047">
        <v>3</v>
      </c>
      <c r="F1047">
        <v>150</v>
      </c>
      <c r="G1047">
        <v>80</v>
      </c>
      <c r="H1047">
        <v>12</v>
      </c>
      <c r="I1047">
        <v>20</v>
      </c>
      <c r="J1047">
        <v>482</v>
      </c>
      <c r="K1047" t="s">
        <v>253</v>
      </c>
      <c r="L1047" t="s">
        <v>259</v>
      </c>
      <c r="M1047" t="s">
        <v>266</v>
      </c>
      <c r="N1047" t="s">
        <v>272</v>
      </c>
      <c r="O1047">
        <v>210</v>
      </c>
      <c r="P1047">
        <v>43.6</v>
      </c>
      <c r="Q1047" t="s">
        <v>288</v>
      </c>
      <c r="R1047" t="s">
        <v>301</v>
      </c>
      <c r="S1047">
        <v>2</v>
      </c>
    </row>
    <row r="1048" spans="1:19" x14ac:dyDescent="0.3">
      <c r="A1048" t="s">
        <v>72</v>
      </c>
      <c r="B1048" s="2">
        <v>45378</v>
      </c>
      <c r="C1048" t="s">
        <v>238</v>
      </c>
      <c r="D1048" t="s">
        <v>265</v>
      </c>
      <c r="E1048">
        <v>3</v>
      </c>
      <c r="F1048">
        <v>150</v>
      </c>
      <c r="G1048">
        <v>80</v>
      </c>
      <c r="H1048">
        <v>12</v>
      </c>
      <c r="I1048">
        <v>20</v>
      </c>
      <c r="J1048">
        <v>482</v>
      </c>
      <c r="K1048" t="s">
        <v>253</v>
      </c>
      <c r="L1048" t="s">
        <v>259</v>
      </c>
      <c r="M1048" t="s">
        <v>266</v>
      </c>
      <c r="N1048" t="s">
        <v>272</v>
      </c>
      <c r="O1048">
        <v>210</v>
      </c>
      <c r="P1048">
        <v>43.6</v>
      </c>
      <c r="Q1048" t="s">
        <v>288</v>
      </c>
      <c r="R1048" t="s">
        <v>301</v>
      </c>
      <c r="S1048">
        <v>2</v>
      </c>
    </row>
    <row r="1049" spans="1:19" x14ac:dyDescent="0.3">
      <c r="A1049" t="s">
        <v>72</v>
      </c>
      <c r="B1049" s="2">
        <v>45378</v>
      </c>
      <c r="C1049" t="s">
        <v>238</v>
      </c>
      <c r="D1049" t="s">
        <v>265</v>
      </c>
      <c r="E1049">
        <v>3</v>
      </c>
      <c r="F1049">
        <v>200</v>
      </c>
      <c r="G1049">
        <v>80</v>
      </c>
      <c r="H1049">
        <v>12</v>
      </c>
      <c r="I1049">
        <v>20</v>
      </c>
      <c r="J1049">
        <v>632</v>
      </c>
      <c r="K1049" t="s">
        <v>253</v>
      </c>
      <c r="L1049" t="s">
        <v>259</v>
      </c>
      <c r="M1049" t="s">
        <v>266</v>
      </c>
      <c r="N1049" t="s">
        <v>272</v>
      </c>
      <c r="O1049">
        <v>360</v>
      </c>
      <c r="P1049">
        <v>57</v>
      </c>
      <c r="Q1049" t="s">
        <v>288</v>
      </c>
      <c r="R1049" t="s">
        <v>301</v>
      </c>
      <c r="S1049">
        <v>2</v>
      </c>
    </row>
    <row r="1050" spans="1:19" x14ac:dyDescent="0.3">
      <c r="A1050" t="s">
        <v>72</v>
      </c>
      <c r="B1050" s="2">
        <v>45378</v>
      </c>
      <c r="C1050" t="s">
        <v>238</v>
      </c>
      <c r="D1050" t="s">
        <v>265</v>
      </c>
      <c r="E1050">
        <v>3</v>
      </c>
      <c r="F1050">
        <v>150</v>
      </c>
      <c r="G1050">
        <v>80</v>
      </c>
      <c r="H1050">
        <v>12</v>
      </c>
      <c r="I1050">
        <v>20</v>
      </c>
      <c r="J1050">
        <v>482</v>
      </c>
      <c r="K1050" t="s">
        <v>253</v>
      </c>
      <c r="L1050" t="s">
        <v>259</v>
      </c>
      <c r="M1050" t="s">
        <v>266</v>
      </c>
      <c r="N1050" t="s">
        <v>272</v>
      </c>
      <c r="O1050">
        <v>210</v>
      </c>
      <c r="P1050">
        <v>43.6</v>
      </c>
      <c r="Q1050" t="s">
        <v>288</v>
      </c>
      <c r="R1050" t="s">
        <v>301</v>
      </c>
      <c r="S1050">
        <v>2</v>
      </c>
    </row>
    <row r="1051" spans="1:19" x14ac:dyDescent="0.3">
      <c r="A1051" t="s">
        <v>72</v>
      </c>
      <c r="B1051" s="2">
        <v>45378</v>
      </c>
      <c r="C1051" t="s">
        <v>238</v>
      </c>
      <c r="D1051" t="s">
        <v>265</v>
      </c>
      <c r="E1051">
        <v>3</v>
      </c>
      <c r="F1051">
        <v>180</v>
      </c>
      <c r="G1051">
        <v>80</v>
      </c>
      <c r="H1051">
        <v>12</v>
      </c>
      <c r="I1051">
        <v>20</v>
      </c>
      <c r="J1051">
        <v>572</v>
      </c>
      <c r="K1051" t="s">
        <v>253</v>
      </c>
      <c r="L1051" t="s">
        <v>259</v>
      </c>
      <c r="M1051" t="s">
        <v>266</v>
      </c>
      <c r="N1051" t="s">
        <v>272</v>
      </c>
      <c r="O1051">
        <v>300</v>
      </c>
      <c r="P1051">
        <v>52.4</v>
      </c>
      <c r="Q1051" t="s">
        <v>288</v>
      </c>
      <c r="R1051" t="s">
        <v>301</v>
      </c>
      <c r="S1051">
        <v>2</v>
      </c>
    </row>
    <row r="1052" spans="1:19" x14ac:dyDescent="0.3">
      <c r="A1052" t="s">
        <v>72</v>
      </c>
      <c r="B1052" s="2">
        <v>45378</v>
      </c>
      <c r="C1052" t="s">
        <v>238</v>
      </c>
      <c r="D1052" t="s">
        <v>265</v>
      </c>
      <c r="E1052">
        <v>3</v>
      </c>
      <c r="F1052">
        <v>150</v>
      </c>
      <c r="G1052">
        <v>80</v>
      </c>
      <c r="H1052">
        <v>12</v>
      </c>
      <c r="I1052">
        <v>20</v>
      </c>
      <c r="J1052">
        <v>482</v>
      </c>
      <c r="K1052" t="s">
        <v>253</v>
      </c>
      <c r="L1052" t="s">
        <v>259</v>
      </c>
      <c r="M1052" t="s">
        <v>266</v>
      </c>
      <c r="N1052" t="s">
        <v>272</v>
      </c>
      <c r="O1052">
        <v>210</v>
      </c>
      <c r="P1052">
        <v>43.6</v>
      </c>
      <c r="Q1052" t="s">
        <v>288</v>
      </c>
      <c r="R1052" t="s">
        <v>301</v>
      </c>
      <c r="S1052">
        <v>2</v>
      </c>
    </row>
    <row r="1053" spans="1:19" x14ac:dyDescent="0.3">
      <c r="A1053" t="s">
        <v>72</v>
      </c>
      <c r="B1053" s="2">
        <v>45378</v>
      </c>
      <c r="C1053" t="s">
        <v>238</v>
      </c>
      <c r="D1053" t="s">
        <v>265</v>
      </c>
      <c r="E1053">
        <v>3</v>
      </c>
      <c r="F1053">
        <v>120</v>
      </c>
      <c r="G1053">
        <v>80</v>
      </c>
      <c r="H1053">
        <v>12</v>
      </c>
      <c r="I1053">
        <v>20</v>
      </c>
      <c r="J1053">
        <v>392</v>
      </c>
      <c r="K1053" t="s">
        <v>253</v>
      </c>
      <c r="L1053" t="s">
        <v>259</v>
      </c>
      <c r="M1053" t="s">
        <v>266</v>
      </c>
      <c r="N1053" t="s">
        <v>272</v>
      </c>
      <c r="O1053">
        <v>120</v>
      </c>
      <c r="P1053">
        <v>30.6</v>
      </c>
      <c r="Q1053" t="s">
        <v>289</v>
      </c>
      <c r="R1053" t="s">
        <v>301</v>
      </c>
      <c r="S1053">
        <v>2</v>
      </c>
    </row>
    <row r="1054" spans="1:19" x14ac:dyDescent="0.3">
      <c r="A1054" t="s">
        <v>72</v>
      </c>
      <c r="B1054" s="2">
        <v>45378</v>
      </c>
      <c r="C1054" t="s">
        <v>238</v>
      </c>
      <c r="D1054" t="s">
        <v>265</v>
      </c>
      <c r="E1054">
        <v>3</v>
      </c>
      <c r="F1054">
        <v>120</v>
      </c>
      <c r="G1054">
        <v>80</v>
      </c>
      <c r="H1054">
        <v>12</v>
      </c>
      <c r="I1054">
        <v>20</v>
      </c>
      <c r="J1054">
        <v>392</v>
      </c>
      <c r="K1054" t="s">
        <v>253</v>
      </c>
      <c r="L1054" t="s">
        <v>259</v>
      </c>
      <c r="M1054" t="s">
        <v>266</v>
      </c>
      <c r="N1054" t="s">
        <v>272</v>
      </c>
      <c r="O1054">
        <v>120</v>
      </c>
      <c r="P1054">
        <v>30.6</v>
      </c>
      <c r="Q1054" t="s">
        <v>289</v>
      </c>
      <c r="R1054" t="s">
        <v>301</v>
      </c>
      <c r="S1054">
        <v>2</v>
      </c>
    </row>
    <row r="1055" spans="1:19" x14ac:dyDescent="0.3">
      <c r="A1055" t="s">
        <v>72</v>
      </c>
      <c r="B1055" s="2">
        <v>45378</v>
      </c>
      <c r="C1055" t="s">
        <v>238</v>
      </c>
      <c r="D1055" t="s">
        <v>265</v>
      </c>
      <c r="E1055">
        <v>3</v>
      </c>
      <c r="F1055">
        <v>180</v>
      </c>
      <c r="G1055">
        <v>80</v>
      </c>
      <c r="H1055">
        <v>12</v>
      </c>
      <c r="I1055">
        <v>20</v>
      </c>
      <c r="J1055">
        <v>572</v>
      </c>
      <c r="K1055" t="s">
        <v>253</v>
      </c>
      <c r="L1055" t="s">
        <v>259</v>
      </c>
      <c r="M1055" t="s">
        <v>266</v>
      </c>
      <c r="N1055" t="s">
        <v>272</v>
      </c>
      <c r="O1055">
        <v>300</v>
      </c>
      <c r="P1055">
        <v>52.4</v>
      </c>
      <c r="Q1055" t="s">
        <v>288</v>
      </c>
      <c r="R1055" t="s">
        <v>301</v>
      </c>
      <c r="S1055">
        <v>2</v>
      </c>
    </row>
    <row r="1056" spans="1:19" x14ac:dyDescent="0.3">
      <c r="A1056" t="s">
        <v>72</v>
      </c>
      <c r="B1056" s="2">
        <v>45378</v>
      </c>
      <c r="C1056" t="s">
        <v>238</v>
      </c>
      <c r="D1056" t="s">
        <v>265</v>
      </c>
      <c r="E1056">
        <v>3</v>
      </c>
      <c r="F1056">
        <v>150</v>
      </c>
      <c r="G1056">
        <v>80</v>
      </c>
      <c r="H1056">
        <v>12</v>
      </c>
      <c r="I1056">
        <v>20</v>
      </c>
      <c r="J1056">
        <v>482</v>
      </c>
      <c r="K1056" t="s">
        <v>253</v>
      </c>
      <c r="L1056" t="s">
        <v>259</v>
      </c>
      <c r="M1056" t="s">
        <v>266</v>
      </c>
      <c r="N1056" t="s">
        <v>272</v>
      </c>
      <c r="O1056">
        <v>210</v>
      </c>
      <c r="P1056">
        <v>43.6</v>
      </c>
      <c r="Q1056" t="s">
        <v>288</v>
      </c>
      <c r="R1056" t="s">
        <v>301</v>
      </c>
      <c r="S1056">
        <v>2</v>
      </c>
    </row>
    <row r="1057" spans="1:19" x14ac:dyDescent="0.3">
      <c r="A1057" t="s">
        <v>72</v>
      </c>
      <c r="B1057" s="2">
        <v>45378</v>
      </c>
      <c r="C1057" t="s">
        <v>238</v>
      </c>
      <c r="D1057" t="s">
        <v>265</v>
      </c>
      <c r="E1057">
        <v>3</v>
      </c>
      <c r="F1057">
        <v>150</v>
      </c>
      <c r="G1057">
        <v>80</v>
      </c>
      <c r="H1057">
        <v>12</v>
      </c>
      <c r="I1057">
        <v>20</v>
      </c>
      <c r="J1057">
        <v>482</v>
      </c>
      <c r="K1057" t="s">
        <v>253</v>
      </c>
      <c r="L1057" t="s">
        <v>259</v>
      </c>
      <c r="M1057" t="s">
        <v>266</v>
      </c>
      <c r="N1057" t="s">
        <v>272</v>
      </c>
      <c r="O1057">
        <v>210</v>
      </c>
      <c r="P1057">
        <v>43.6</v>
      </c>
      <c r="Q1057" t="s">
        <v>288</v>
      </c>
      <c r="R1057" t="s">
        <v>301</v>
      </c>
      <c r="S1057">
        <v>2</v>
      </c>
    </row>
    <row r="1058" spans="1:19" x14ac:dyDescent="0.3">
      <c r="A1058" t="s">
        <v>72</v>
      </c>
      <c r="B1058" s="2">
        <v>45378</v>
      </c>
      <c r="C1058" t="s">
        <v>238</v>
      </c>
      <c r="D1058" t="s">
        <v>265</v>
      </c>
      <c r="E1058">
        <v>3</v>
      </c>
      <c r="F1058">
        <v>180</v>
      </c>
      <c r="G1058">
        <v>80</v>
      </c>
      <c r="H1058">
        <v>12</v>
      </c>
      <c r="I1058">
        <v>20</v>
      </c>
      <c r="J1058">
        <v>572</v>
      </c>
      <c r="K1058" t="s">
        <v>253</v>
      </c>
      <c r="L1058" t="s">
        <v>259</v>
      </c>
      <c r="M1058" t="s">
        <v>266</v>
      </c>
      <c r="N1058" t="s">
        <v>272</v>
      </c>
      <c r="O1058">
        <v>300</v>
      </c>
      <c r="P1058">
        <v>52.4</v>
      </c>
      <c r="Q1058" t="s">
        <v>288</v>
      </c>
      <c r="R1058" t="s">
        <v>301</v>
      </c>
      <c r="S1058">
        <v>2</v>
      </c>
    </row>
    <row r="1059" spans="1:19" x14ac:dyDescent="0.3">
      <c r="A1059" t="s">
        <v>72</v>
      </c>
      <c r="B1059" s="2">
        <v>45378</v>
      </c>
      <c r="C1059" t="s">
        <v>238</v>
      </c>
      <c r="D1059" t="s">
        <v>265</v>
      </c>
      <c r="E1059">
        <v>3</v>
      </c>
      <c r="F1059">
        <v>180</v>
      </c>
      <c r="G1059">
        <v>80</v>
      </c>
      <c r="H1059">
        <v>12</v>
      </c>
      <c r="I1059">
        <v>20</v>
      </c>
      <c r="J1059">
        <v>572</v>
      </c>
      <c r="K1059" t="s">
        <v>253</v>
      </c>
      <c r="L1059" t="s">
        <v>259</v>
      </c>
      <c r="M1059" t="s">
        <v>266</v>
      </c>
      <c r="N1059" t="s">
        <v>272</v>
      </c>
      <c r="O1059">
        <v>300</v>
      </c>
      <c r="P1059">
        <v>52.4</v>
      </c>
      <c r="Q1059" t="s">
        <v>288</v>
      </c>
      <c r="R1059" t="s">
        <v>301</v>
      </c>
      <c r="S1059">
        <v>2</v>
      </c>
    </row>
    <row r="1060" spans="1:19" x14ac:dyDescent="0.3">
      <c r="A1060" t="s">
        <v>110</v>
      </c>
      <c r="B1060" s="2">
        <v>45371</v>
      </c>
      <c r="C1060" t="s">
        <v>236</v>
      </c>
      <c r="D1060" t="s">
        <v>265</v>
      </c>
      <c r="E1060">
        <v>3</v>
      </c>
      <c r="F1060">
        <v>120</v>
      </c>
      <c r="G1060">
        <v>80</v>
      </c>
      <c r="H1060">
        <v>0</v>
      </c>
      <c r="I1060">
        <v>0</v>
      </c>
      <c r="J1060">
        <v>360</v>
      </c>
      <c r="K1060" t="s">
        <v>280</v>
      </c>
      <c r="L1060" t="s">
        <v>280</v>
      </c>
      <c r="M1060" t="s">
        <v>266</v>
      </c>
      <c r="N1060" t="s">
        <v>271</v>
      </c>
      <c r="O1060">
        <v>120</v>
      </c>
      <c r="P1060">
        <v>33.299999999999997</v>
      </c>
      <c r="Q1060" t="s">
        <v>289</v>
      </c>
      <c r="R1060" t="s">
        <v>301</v>
      </c>
      <c r="S1060">
        <v>2</v>
      </c>
    </row>
    <row r="1061" spans="1:19" x14ac:dyDescent="0.3">
      <c r="A1061" t="s">
        <v>110</v>
      </c>
      <c r="B1061" s="2">
        <v>45371</v>
      </c>
      <c r="C1061" t="s">
        <v>236</v>
      </c>
      <c r="D1061" t="s">
        <v>265</v>
      </c>
      <c r="E1061">
        <v>3</v>
      </c>
      <c r="F1061">
        <v>150</v>
      </c>
      <c r="G1061">
        <v>80</v>
      </c>
      <c r="H1061">
        <v>0</v>
      </c>
      <c r="I1061">
        <v>0</v>
      </c>
      <c r="J1061">
        <v>450</v>
      </c>
      <c r="K1061" t="s">
        <v>280</v>
      </c>
      <c r="L1061" t="s">
        <v>280</v>
      </c>
      <c r="M1061" t="s">
        <v>266</v>
      </c>
      <c r="N1061" t="s">
        <v>271</v>
      </c>
      <c r="O1061">
        <v>210</v>
      </c>
      <c r="P1061">
        <v>46.7</v>
      </c>
      <c r="Q1061" t="s">
        <v>288</v>
      </c>
      <c r="R1061" t="s">
        <v>301</v>
      </c>
      <c r="S1061">
        <v>2</v>
      </c>
    </row>
    <row r="1062" spans="1:19" x14ac:dyDescent="0.3">
      <c r="A1062" t="s">
        <v>110</v>
      </c>
      <c r="B1062" s="2">
        <v>45371</v>
      </c>
      <c r="C1062" t="s">
        <v>236</v>
      </c>
      <c r="D1062" t="s">
        <v>265</v>
      </c>
      <c r="E1062">
        <v>3</v>
      </c>
      <c r="F1062">
        <v>180</v>
      </c>
      <c r="G1062">
        <v>80</v>
      </c>
      <c r="H1062">
        <v>0</v>
      </c>
      <c r="I1062">
        <v>0</v>
      </c>
      <c r="J1062">
        <v>540</v>
      </c>
      <c r="K1062" t="s">
        <v>280</v>
      </c>
      <c r="L1062" t="s">
        <v>280</v>
      </c>
      <c r="M1062" t="s">
        <v>266</v>
      </c>
      <c r="N1062" t="s">
        <v>271</v>
      </c>
      <c r="O1062">
        <v>300</v>
      </c>
      <c r="P1062">
        <v>55.6</v>
      </c>
      <c r="Q1062" t="s">
        <v>288</v>
      </c>
      <c r="R1062" t="s">
        <v>301</v>
      </c>
      <c r="S1062">
        <v>2</v>
      </c>
    </row>
    <row r="1063" spans="1:19" x14ac:dyDescent="0.3">
      <c r="A1063" t="s">
        <v>110</v>
      </c>
      <c r="B1063" s="2">
        <v>45371</v>
      </c>
      <c r="C1063" t="s">
        <v>236</v>
      </c>
      <c r="D1063" t="s">
        <v>265</v>
      </c>
      <c r="E1063">
        <v>3</v>
      </c>
      <c r="F1063">
        <v>120</v>
      </c>
      <c r="G1063">
        <v>80</v>
      </c>
      <c r="H1063">
        <v>0</v>
      </c>
      <c r="I1063">
        <v>0</v>
      </c>
      <c r="J1063">
        <v>360</v>
      </c>
      <c r="K1063" t="s">
        <v>280</v>
      </c>
      <c r="L1063" t="s">
        <v>280</v>
      </c>
      <c r="M1063" t="s">
        <v>266</v>
      </c>
      <c r="N1063" t="s">
        <v>271</v>
      </c>
      <c r="O1063">
        <v>120</v>
      </c>
      <c r="P1063">
        <v>33.299999999999997</v>
      </c>
      <c r="Q1063" t="s">
        <v>289</v>
      </c>
      <c r="R1063" t="s">
        <v>301</v>
      </c>
      <c r="S1063">
        <v>2</v>
      </c>
    </row>
    <row r="1064" spans="1:19" x14ac:dyDescent="0.3">
      <c r="A1064" t="s">
        <v>110</v>
      </c>
      <c r="B1064" s="2">
        <v>45371</v>
      </c>
      <c r="C1064" t="s">
        <v>236</v>
      </c>
      <c r="D1064" t="s">
        <v>265</v>
      </c>
      <c r="E1064">
        <v>3</v>
      </c>
      <c r="F1064">
        <v>200</v>
      </c>
      <c r="G1064">
        <v>80</v>
      </c>
      <c r="H1064">
        <v>0</v>
      </c>
      <c r="I1064">
        <v>0</v>
      </c>
      <c r="J1064">
        <v>600</v>
      </c>
      <c r="K1064" t="s">
        <v>280</v>
      </c>
      <c r="L1064" t="s">
        <v>280</v>
      </c>
      <c r="M1064" t="s">
        <v>266</v>
      </c>
      <c r="N1064" t="s">
        <v>271</v>
      </c>
      <c r="O1064">
        <v>360</v>
      </c>
      <c r="P1064">
        <v>60</v>
      </c>
      <c r="Q1064" t="s">
        <v>288</v>
      </c>
      <c r="R1064" t="s">
        <v>301</v>
      </c>
      <c r="S1064">
        <v>2</v>
      </c>
    </row>
    <row r="1065" spans="1:19" x14ac:dyDescent="0.3">
      <c r="A1065" t="s">
        <v>110</v>
      </c>
      <c r="B1065" s="2">
        <v>45371</v>
      </c>
      <c r="C1065" t="s">
        <v>236</v>
      </c>
      <c r="D1065" t="s">
        <v>265</v>
      </c>
      <c r="E1065">
        <v>3</v>
      </c>
      <c r="F1065">
        <v>200</v>
      </c>
      <c r="G1065">
        <v>80</v>
      </c>
      <c r="H1065">
        <v>0</v>
      </c>
      <c r="I1065">
        <v>0</v>
      </c>
      <c r="J1065">
        <v>600</v>
      </c>
      <c r="K1065" t="s">
        <v>280</v>
      </c>
      <c r="L1065" t="s">
        <v>280</v>
      </c>
      <c r="M1065" t="s">
        <v>266</v>
      </c>
      <c r="N1065" t="s">
        <v>271</v>
      </c>
      <c r="O1065">
        <v>360</v>
      </c>
      <c r="P1065">
        <v>60</v>
      </c>
      <c r="Q1065" t="s">
        <v>288</v>
      </c>
      <c r="R1065" t="s">
        <v>301</v>
      </c>
      <c r="S1065">
        <v>2</v>
      </c>
    </row>
    <row r="1066" spans="1:19" x14ac:dyDescent="0.3">
      <c r="A1066" t="s">
        <v>110</v>
      </c>
      <c r="B1066" s="2">
        <v>45371</v>
      </c>
      <c r="C1066" t="s">
        <v>236</v>
      </c>
      <c r="D1066" t="s">
        <v>265</v>
      </c>
      <c r="E1066">
        <v>3</v>
      </c>
      <c r="F1066">
        <v>150</v>
      </c>
      <c r="G1066">
        <v>80</v>
      </c>
      <c r="H1066">
        <v>0</v>
      </c>
      <c r="I1066">
        <v>0</v>
      </c>
      <c r="J1066">
        <v>450</v>
      </c>
      <c r="K1066" t="s">
        <v>280</v>
      </c>
      <c r="L1066" t="s">
        <v>280</v>
      </c>
      <c r="M1066" t="s">
        <v>266</v>
      </c>
      <c r="N1066" t="s">
        <v>271</v>
      </c>
      <c r="O1066">
        <v>210</v>
      </c>
      <c r="P1066">
        <v>46.7</v>
      </c>
      <c r="Q1066" t="s">
        <v>288</v>
      </c>
      <c r="R1066" t="s">
        <v>301</v>
      </c>
      <c r="S1066">
        <v>2</v>
      </c>
    </row>
    <row r="1067" spans="1:19" x14ac:dyDescent="0.3">
      <c r="A1067" t="s">
        <v>110</v>
      </c>
      <c r="B1067" s="2">
        <v>45371</v>
      </c>
      <c r="C1067" t="s">
        <v>236</v>
      </c>
      <c r="D1067" t="s">
        <v>265</v>
      </c>
      <c r="E1067">
        <v>3</v>
      </c>
      <c r="F1067">
        <v>200</v>
      </c>
      <c r="G1067">
        <v>80</v>
      </c>
      <c r="H1067">
        <v>0</v>
      </c>
      <c r="I1067">
        <v>0</v>
      </c>
      <c r="J1067">
        <v>600</v>
      </c>
      <c r="K1067" t="s">
        <v>280</v>
      </c>
      <c r="L1067" t="s">
        <v>280</v>
      </c>
      <c r="M1067" t="s">
        <v>266</v>
      </c>
      <c r="N1067" t="s">
        <v>271</v>
      </c>
      <c r="O1067">
        <v>360</v>
      </c>
      <c r="P1067">
        <v>60</v>
      </c>
      <c r="Q1067" t="s">
        <v>288</v>
      </c>
      <c r="R1067" t="s">
        <v>301</v>
      </c>
      <c r="S1067">
        <v>2</v>
      </c>
    </row>
    <row r="1068" spans="1:19" x14ac:dyDescent="0.3">
      <c r="A1068" t="s">
        <v>110</v>
      </c>
      <c r="B1068" s="2">
        <v>45371</v>
      </c>
      <c r="C1068" t="s">
        <v>236</v>
      </c>
      <c r="D1068" t="s">
        <v>265</v>
      </c>
      <c r="E1068">
        <v>3</v>
      </c>
      <c r="F1068">
        <v>120</v>
      </c>
      <c r="G1068">
        <v>80</v>
      </c>
      <c r="H1068">
        <v>0</v>
      </c>
      <c r="I1068">
        <v>0</v>
      </c>
      <c r="J1068">
        <v>360</v>
      </c>
      <c r="K1068" t="s">
        <v>280</v>
      </c>
      <c r="L1068" t="s">
        <v>280</v>
      </c>
      <c r="M1068" t="s">
        <v>266</v>
      </c>
      <c r="N1068" t="s">
        <v>271</v>
      </c>
      <c r="O1068">
        <v>120</v>
      </c>
      <c r="P1068">
        <v>33.299999999999997</v>
      </c>
      <c r="Q1068" t="s">
        <v>289</v>
      </c>
      <c r="R1068" t="s">
        <v>301</v>
      </c>
      <c r="S1068">
        <v>2</v>
      </c>
    </row>
    <row r="1069" spans="1:19" x14ac:dyDescent="0.3">
      <c r="A1069" t="s">
        <v>110</v>
      </c>
      <c r="B1069" s="2">
        <v>45371</v>
      </c>
      <c r="C1069" t="s">
        <v>236</v>
      </c>
      <c r="D1069" t="s">
        <v>265</v>
      </c>
      <c r="E1069">
        <v>3</v>
      </c>
      <c r="F1069">
        <v>120</v>
      </c>
      <c r="G1069">
        <v>80</v>
      </c>
      <c r="H1069">
        <v>0</v>
      </c>
      <c r="I1069">
        <v>0</v>
      </c>
      <c r="J1069">
        <v>360</v>
      </c>
      <c r="K1069" t="s">
        <v>280</v>
      </c>
      <c r="L1069" t="s">
        <v>280</v>
      </c>
      <c r="M1069" t="s">
        <v>266</v>
      </c>
      <c r="N1069" t="s">
        <v>271</v>
      </c>
      <c r="O1069">
        <v>120</v>
      </c>
      <c r="P1069">
        <v>33.299999999999997</v>
      </c>
      <c r="Q1069" t="s">
        <v>289</v>
      </c>
      <c r="R1069" t="s">
        <v>301</v>
      </c>
      <c r="S1069">
        <v>2</v>
      </c>
    </row>
    <row r="1070" spans="1:19" x14ac:dyDescent="0.3">
      <c r="A1070" t="s">
        <v>110</v>
      </c>
      <c r="B1070" s="2">
        <v>45371</v>
      </c>
      <c r="C1070" t="s">
        <v>236</v>
      </c>
      <c r="D1070" t="s">
        <v>265</v>
      </c>
      <c r="E1070">
        <v>3</v>
      </c>
      <c r="F1070">
        <v>180</v>
      </c>
      <c r="G1070">
        <v>80</v>
      </c>
      <c r="H1070">
        <v>0</v>
      </c>
      <c r="I1070">
        <v>0</v>
      </c>
      <c r="J1070">
        <v>540</v>
      </c>
      <c r="K1070" t="s">
        <v>280</v>
      </c>
      <c r="L1070" t="s">
        <v>280</v>
      </c>
      <c r="M1070" t="s">
        <v>266</v>
      </c>
      <c r="N1070" t="s">
        <v>271</v>
      </c>
      <c r="O1070">
        <v>300</v>
      </c>
      <c r="P1070">
        <v>55.6</v>
      </c>
      <c r="Q1070" t="s">
        <v>288</v>
      </c>
      <c r="R1070" t="s">
        <v>301</v>
      </c>
      <c r="S1070">
        <v>2</v>
      </c>
    </row>
    <row r="1071" spans="1:19" x14ac:dyDescent="0.3">
      <c r="A1071" t="s">
        <v>110</v>
      </c>
      <c r="B1071" s="2">
        <v>45371</v>
      </c>
      <c r="C1071" t="s">
        <v>236</v>
      </c>
      <c r="D1071" t="s">
        <v>265</v>
      </c>
      <c r="E1071">
        <v>3</v>
      </c>
      <c r="F1071">
        <v>150</v>
      </c>
      <c r="G1071">
        <v>80</v>
      </c>
      <c r="H1071">
        <v>0</v>
      </c>
      <c r="I1071">
        <v>0</v>
      </c>
      <c r="J1071">
        <v>450</v>
      </c>
      <c r="K1071" t="s">
        <v>280</v>
      </c>
      <c r="L1071" t="s">
        <v>280</v>
      </c>
      <c r="M1071" t="s">
        <v>266</v>
      </c>
      <c r="N1071" t="s">
        <v>271</v>
      </c>
      <c r="O1071">
        <v>210</v>
      </c>
      <c r="P1071">
        <v>46.7</v>
      </c>
      <c r="Q1071" t="s">
        <v>288</v>
      </c>
      <c r="R1071" t="s">
        <v>301</v>
      </c>
      <c r="S1071">
        <v>2</v>
      </c>
    </row>
    <row r="1072" spans="1:19" x14ac:dyDescent="0.3">
      <c r="A1072" t="s">
        <v>110</v>
      </c>
      <c r="B1072" s="2">
        <v>45371</v>
      </c>
      <c r="C1072" t="s">
        <v>236</v>
      </c>
      <c r="D1072" t="s">
        <v>265</v>
      </c>
      <c r="E1072">
        <v>3</v>
      </c>
      <c r="F1072">
        <v>150</v>
      </c>
      <c r="G1072">
        <v>80</v>
      </c>
      <c r="H1072">
        <v>0</v>
      </c>
      <c r="I1072">
        <v>0</v>
      </c>
      <c r="J1072">
        <v>450</v>
      </c>
      <c r="K1072" t="s">
        <v>280</v>
      </c>
      <c r="L1072" t="s">
        <v>280</v>
      </c>
      <c r="M1072" t="s">
        <v>266</v>
      </c>
      <c r="N1072" t="s">
        <v>271</v>
      </c>
      <c r="O1072">
        <v>210</v>
      </c>
      <c r="P1072">
        <v>46.7</v>
      </c>
      <c r="Q1072" t="s">
        <v>288</v>
      </c>
      <c r="R1072" t="s">
        <v>301</v>
      </c>
      <c r="S1072">
        <v>2</v>
      </c>
    </row>
    <row r="1073" spans="1:19" x14ac:dyDescent="0.3">
      <c r="A1073" t="s">
        <v>110</v>
      </c>
      <c r="B1073" s="2">
        <v>45371</v>
      </c>
      <c r="C1073" t="s">
        <v>236</v>
      </c>
      <c r="D1073" t="s">
        <v>265</v>
      </c>
      <c r="E1073">
        <v>3</v>
      </c>
      <c r="F1073">
        <v>200</v>
      </c>
      <c r="G1073">
        <v>80</v>
      </c>
      <c r="H1073">
        <v>0</v>
      </c>
      <c r="I1073">
        <v>0</v>
      </c>
      <c r="J1073">
        <v>600</v>
      </c>
      <c r="K1073" t="s">
        <v>280</v>
      </c>
      <c r="L1073" t="s">
        <v>280</v>
      </c>
      <c r="M1073" t="s">
        <v>266</v>
      </c>
      <c r="N1073" t="s">
        <v>271</v>
      </c>
      <c r="O1073">
        <v>360</v>
      </c>
      <c r="P1073">
        <v>60</v>
      </c>
      <c r="Q1073" t="s">
        <v>288</v>
      </c>
      <c r="R1073" t="s">
        <v>301</v>
      </c>
      <c r="S1073">
        <v>2</v>
      </c>
    </row>
    <row r="1074" spans="1:19" x14ac:dyDescent="0.3">
      <c r="A1074" t="s">
        <v>110</v>
      </c>
      <c r="B1074" s="2">
        <v>45371</v>
      </c>
      <c r="C1074" t="s">
        <v>236</v>
      </c>
      <c r="D1074" t="s">
        <v>265</v>
      </c>
      <c r="E1074">
        <v>3</v>
      </c>
      <c r="F1074">
        <v>150</v>
      </c>
      <c r="G1074">
        <v>80</v>
      </c>
      <c r="H1074">
        <v>0</v>
      </c>
      <c r="I1074">
        <v>0</v>
      </c>
      <c r="J1074">
        <v>450</v>
      </c>
      <c r="K1074" t="s">
        <v>280</v>
      </c>
      <c r="L1074" t="s">
        <v>280</v>
      </c>
      <c r="M1074" t="s">
        <v>266</v>
      </c>
      <c r="N1074" t="s">
        <v>271</v>
      </c>
      <c r="O1074">
        <v>210</v>
      </c>
      <c r="P1074">
        <v>46.7</v>
      </c>
      <c r="Q1074" t="s">
        <v>288</v>
      </c>
      <c r="R1074" t="s">
        <v>301</v>
      </c>
      <c r="S1074">
        <v>2</v>
      </c>
    </row>
    <row r="1075" spans="1:19" x14ac:dyDescent="0.3">
      <c r="A1075" t="s">
        <v>110</v>
      </c>
      <c r="B1075" s="2">
        <v>45371</v>
      </c>
      <c r="C1075" t="s">
        <v>236</v>
      </c>
      <c r="D1075" t="s">
        <v>265</v>
      </c>
      <c r="E1075">
        <v>3</v>
      </c>
      <c r="F1075">
        <v>180</v>
      </c>
      <c r="G1075">
        <v>80</v>
      </c>
      <c r="H1075">
        <v>0</v>
      </c>
      <c r="I1075">
        <v>0</v>
      </c>
      <c r="J1075">
        <v>540</v>
      </c>
      <c r="K1075" t="s">
        <v>280</v>
      </c>
      <c r="L1075" t="s">
        <v>280</v>
      </c>
      <c r="M1075" t="s">
        <v>266</v>
      </c>
      <c r="N1075" t="s">
        <v>271</v>
      </c>
      <c r="O1075">
        <v>300</v>
      </c>
      <c r="P1075">
        <v>55.6</v>
      </c>
      <c r="Q1075" t="s">
        <v>288</v>
      </c>
      <c r="R1075" t="s">
        <v>301</v>
      </c>
      <c r="S1075">
        <v>2</v>
      </c>
    </row>
    <row r="1076" spans="1:19" x14ac:dyDescent="0.3">
      <c r="A1076" t="s">
        <v>110</v>
      </c>
      <c r="B1076" s="2">
        <v>45371</v>
      </c>
      <c r="C1076" t="s">
        <v>236</v>
      </c>
      <c r="D1076" t="s">
        <v>265</v>
      </c>
      <c r="E1076">
        <v>3</v>
      </c>
      <c r="F1076">
        <v>150</v>
      </c>
      <c r="G1076">
        <v>80</v>
      </c>
      <c r="H1076">
        <v>0</v>
      </c>
      <c r="I1076">
        <v>0</v>
      </c>
      <c r="J1076">
        <v>450</v>
      </c>
      <c r="K1076" t="s">
        <v>280</v>
      </c>
      <c r="L1076" t="s">
        <v>280</v>
      </c>
      <c r="M1076" t="s">
        <v>266</v>
      </c>
      <c r="N1076" t="s">
        <v>271</v>
      </c>
      <c r="O1076">
        <v>210</v>
      </c>
      <c r="P1076">
        <v>46.7</v>
      </c>
      <c r="Q1076" t="s">
        <v>288</v>
      </c>
      <c r="R1076" t="s">
        <v>301</v>
      </c>
      <c r="S1076">
        <v>2</v>
      </c>
    </row>
    <row r="1077" spans="1:19" x14ac:dyDescent="0.3">
      <c r="A1077" t="s">
        <v>110</v>
      </c>
      <c r="B1077" s="2">
        <v>45371</v>
      </c>
      <c r="C1077" t="s">
        <v>236</v>
      </c>
      <c r="D1077" t="s">
        <v>265</v>
      </c>
      <c r="E1077">
        <v>3</v>
      </c>
      <c r="F1077">
        <v>120</v>
      </c>
      <c r="G1077">
        <v>80</v>
      </c>
      <c r="H1077">
        <v>0</v>
      </c>
      <c r="I1077">
        <v>0</v>
      </c>
      <c r="J1077">
        <v>360</v>
      </c>
      <c r="K1077" t="s">
        <v>280</v>
      </c>
      <c r="L1077" t="s">
        <v>280</v>
      </c>
      <c r="M1077" t="s">
        <v>266</v>
      </c>
      <c r="N1077" t="s">
        <v>271</v>
      </c>
      <c r="O1077">
        <v>120</v>
      </c>
      <c r="P1077">
        <v>33.299999999999997</v>
      </c>
      <c r="Q1077" t="s">
        <v>289</v>
      </c>
      <c r="R1077" t="s">
        <v>301</v>
      </c>
      <c r="S1077">
        <v>2</v>
      </c>
    </row>
    <row r="1078" spans="1:19" x14ac:dyDescent="0.3">
      <c r="A1078" t="s">
        <v>110</v>
      </c>
      <c r="B1078" s="2">
        <v>45371</v>
      </c>
      <c r="C1078" t="s">
        <v>236</v>
      </c>
      <c r="D1078" t="s">
        <v>265</v>
      </c>
      <c r="E1078">
        <v>3</v>
      </c>
      <c r="F1078">
        <v>120</v>
      </c>
      <c r="G1078">
        <v>80</v>
      </c>
      <c r="H1078">
        <v>0</v>
      </c>
      <c r="I1078">
        <v>0</v>
      </c>
      <c r="J1078">
        <v>360</v>
      </c>
      <c r="K1078" t="s">
        <v>280</v>
      </c>
      <c r="L1078" t="s">
        <v>280</v>
      </c>
      <c r="M1078" t="s">
        <v>266</v>
      </c>
      <c r="N1078" t="s">
        <v>271</v>
      </c>
      <c r="O1078">
        <v>120</v>
      </c>
      <c r="P1078">
        <v>33.299999999999997</v>
      </c>
      <c r="Q1078" t="s">
        <v>289</v>
      </c>
      <c r="R1078" t="s">
        <v>301</v>
      </c>
      <c r="S1078">
        <v>2</v>
      </c>
    </row>
    <row r="1079" spans="1:19" x14ac:dyDescent="0.3">
      <c r="A1079" t="s">
        <v>110</v>
      </c>
      <c r="B1079" s="2">
        <v>45371</v>
      </c>
      <c r="C1079" t="s">
        <v>236</v>
      </c>
      <c r="D1079" t="s">
        <v>265</v>
      </c>
      <c r="E1079">
        <v>3</v>
      </c>
      <c r="F1079">
        <v>180</v>
      </c>
      <c r="G1079">
        <v>80</v>
      </c>
      <c r="H1079">
        <v>0</v>
      </c>
      <c r="I1079">
        <v>0</v>
      </c>
      <c r="J1079">
        <v>540</v>
      </c>
      <c r="K1079" t="s">
        <v>280</v>
      </c>
      <c r="L1079" t="s">
        <v>280</v>
      </c>
      <c r="M1079" t="s">
        <v>266</v>
      </c>
      <c r="N1079" t="s">
        <v>271</v>
      </c>
      <c r="O1079">
        <v>300</v>
      </c>
      <c r="P1079">
        <v>55.6</v>
      </c>
      <c r="Q1079" t="s">
        <v>288</v>
      </c>
      <c r="R1079" t="s">
        <v>301</v>
      </c>
      <c r="S1079">
        <v>2</v>
      </c>
    </row>
    <row r="1080" spans="1:19" x14ac:dyDescent="0.3">
      <c r="A1080" t="s">
        <v>110</v>
      </c>
      <c r="B1080" s="2">
        <v>45371</v>
      </c>
      <c r="C1080" t="s">
        <v>236</v>
      </c>
      <c r="D1080" t="s">
        <v>265</v>
      </c>
      <c r="E1080">
        <v>3</v>
      </c>
      <c r="F1080">
        <v>150</v>
      </c>
      <c r="G1080">
        <v>80</v>
      </c>
      <c r="H1080">
        <v>0</v>
      </c>
      <c r="I1080">
        <v>0</v>
      </c>
      <c r="J1080">
        <v>450</v>
      </c>
      <c r="K1080" t="s">
        <v>280</v>
      </c>
      <c r="L1080" t="s">
        <v>280</v>
      </c>
      <c r="M1080" t="s">
        <v>266</v>
      </c>
      <c r="N1080" t="s">
        <v>271</v>
      </c>
      <c r="O1080">
        <v>210</v>
      </c>
      <c r="P1080">
        <v>46.7</v>
      </c>
      <c r="Q1080" t="s">
        <v>288</v>
      </c>
      <c r="R1080" t="s">
        <v>301</v>
      </c>
      <c r="S1080">
        <v>2</v>
      </c>
    </row>
    <row r="1081" spans="1:19" x14ac:dyDescent="0.3">
      <c r="A1081" t="s">
        <v>110</v>
      </c>
      <c r="B1081" s="2">
        <v>45371</v>
      </c>
      <c r="C1081" t="s">
        <v>236</v>
      </c>
      <c r="D1081" t="s">
        <v>265</v>
      </c>
      <c r="E1081">
        <v>3</v>
      </c>
      <c r="F1081">
        <v>150</v>
      </c>
      <c r="G1081">
        <v>80</v>
      </c>
      <c r="H1081">
        <v>0</v>
      </c>
      <c r="I1081">
        <v>0</v>
      </c>
      <c r="J1081">
        <v>450</v>
      </c>
      <c r="K1081" t="s">
        <v>280</v>
      </c>
      <c r="L1081" t="s">
        <v>280</v>
      </c>
      <c r="M1081" t="s">
        <v>266</v>
      </c>
      <c r="N1081" t="s">
        <v>271</v>
      </c>
      <c r="O1081">
        <v>210</v>
      </c>
      <c r="P1081">
        <v>46.7</v>
      </c>
      <c r="Q1081" t="s">
        <v>288</v>
      </c>
      <c r="R1081" t="s">
        <v>301</v>
      </c>
      <c r="S1081">
        <v>2</v>
      </c>
    </row>
    <row r="1082" spans="1:19" x14ac:dyDescent="0.3">
      <c r="A1082" t="s">
        <v>110</v>
      </c>
      <c r="B1082" s="2">
        <v>45371</v>
      </c>
      <c r="C1082" t="s">
        <v>236</v>
      </c>
      <c r="D1082" t="s">
        <v>265</v>
      </c>
      <c r="E1082">
        <v>3</v>
      </c>
      <c r="F1082">
        <v>180</v>
      </c>
      <c r="G1082">
        <v>80</v>
      </c>
      <c r="H1082">
        <v>0</v>
      </c>
      <c r="I1082">
        <v>0</v>
      </c>
      <c r="J1082">
        <v>540</v>
      </c>
      <c r="K1082" t="s">
        <v>280</v>
      </c>
      <c r="L1082" t="s">
        <v>280</v>
      </c>
      <c r="M1082" t="s">
        <v>266</v>
      </c>
      <c r="N1082" t="s">
        <v>271</v>
      </c>
      <c r="O1082">
        <v>300</v>
      </c>
      <c r="P1082">
        <v>55.6</v>
      </c>
      <c r="Q1082" t="s">
        <v>288</v>
      </c>
      <c r="R1082" t="s">
        <v>301</v>
      </c>
      <c r="S1082">
        <v>2</v>
      </c>
    </row>
    <row r="1083" spans="1:19" x14ac:dyDescent="0.3">
      <c r="A1083" t="s">
        <v>110</v>
      </c>
      <c r="B1083" s="2">
        <v>45371</v>
      </c>
      <c r="C1083" t="s">
        <v>236</v>
      </c>
      <c r="D1083" t="s">
        <v>265</v>
      </c>
      <c r="E1083">
        <v>3</v>
      </c>
      <c r="F1083">
        <v>180</v>
      </c>
      <c r="G1083">
        <v>80</v>
      </c>
      <c r="H1083">
        <v>0</v>
      </c>
      <c r="I1083">
        <v>0</v>
      </c>
      <c r="J1083">
        <v>540</v>
      </c>
      <c r="K1083" t="s">
        <v>280</v>
      </c>
      <c r="L1083" t="s">
        <v>280</v>
      </c>
      <c r="M1083" t="s">
        <v>266</v>
      </c>
      <c r="N1083" t="s">
        <v>271</v>
      </c>
      <c r="O1083">
        <v>300</v>
      </c>
      <c r="P1083">
        <v>55.6</v>
      </c>
      <c r="Q1083" t="s">
        <v>288</v>
      </c>
      <c r="R1083" t="s">
        <v>301</v>
      </c>
      <c r="S1083">
        <v>2</v>
      </c>
    </row>
    <row r="1084" spans="1:19" x14ac:dyDescent="0.3">
      <c r="A1084" t="s">
        <v>111</v>
      </c>
      <c r="B1084" s="2">
        <v>45364</v>
      </c>
      <c r="C1084" t="s">
        <v>240</v>
      </c>
      <c r="D1084" t="s">
        <v>242</v>
      </c>
      <c r="E1084">
        <v>3</v>
      </c>
      <c r="F1084">
        <v>180</v>
      </c>
      <c r="G1084">
        <v>90</v>
      </c>
      <c r="H1084">
        <v>0</v>
      </c>
      <c r="I1084">
        <v>30</v>
      </c>
      <c r="J1084">
        <v>570</v>
      </c>
      <c r="K1084" t="s">
        <v>256</v>
      </c>
      <c r="L1084" t="s">
        <v>259</v>
      </c>
      <c r="M1084" t="s">
        <v>267</v>
      </c>
      <c r="N1084" t="s">
        <v>281</v>
      </c>
      <c r="O1084">
        <v>270</v>
      </c>
      <c r="P1084">
        <v>47.4</v>
      </c>
      <c r="Q1084" t="s">
        <v>288</v>
      </c>
      <c r="R1084" t="s">
        <v>301</v>
      </c>
      <c r="S1084">
        <v>2</v>
      </c>
    </row>
    <row r="1085" spans="1:19" x14ac:dyDescent="0.3">
      <c r="A1085" t="s">
        <v>111</v>
      </c>
      <c r="B1085" s="2">
        <v>45364</v>
      </c>
      <c r="C1085" t="s">
        <v>240</v>
      </c>
      <c r="D1085" t="s">
        <v>242</v>
      </c>
      <c r="E1085">
        <v>3</v>
      </c>
      <c r="F1085">
        <v>200</v>
      </c>
      <c r="G1085">
        <v>90</v>
      </c>
      <c r="H1085">
        <v>0</v>
      </c>
      <c r="I1085">
        <v>30</v>
      </c>
      <c r="J1085">
        <v>630</v>
      </c>
      <c r="K1085" t="s">
        <v>256</v>
      </c>
      <c r="L1085" t="s">
        <v>259</v>
      </c>
      <c r="M1085" t="s">
        <v>267</v>
      </c>
      <c r="N1085" t="s">
        <v>281</v>
      </c>
      <c r="O1085">
        <v>330</v>
      </c>
      <c r="P1085">
        <v>52.4</v>
      </c>
      <c r="Q1085" t="s">
        <v>288</v>
      </c>
      <c r="R1085" t="s">
        <v>301</v>
      </c>
      <c r="S1085">
        <v>2</v>
      </c>
    </row>
    <row r="1086" spans="1:19" x14ac:dyDescent="0.3">
      <c r="A1086" t="s">
        <v>111</v>
      </c>
      <c r="B1086" s="2">
        <v>45364</v>
      </c>
      <c r="C1086" t="s">
        <v>240</v>
      </c>
      <c r="D1086" t="s">
        <v>242</v>
      </c>
      <c r="E1086">
        <v>3</v>
      </c>
      <c r="F1086">
        <v>180</v>
      </c>
      <c r="G1086">
        <v>90</v>
      </c>
      <c r="H1086">
        <v>0</v>
      </c>
      <c r="I1086">
        <v>30</v>
      </c>
      <c r="J1086">
        <v>570</v>
      </c>
      <c r="K1086" t="s">
        <v>256</v>
      </c>
      <c r="L1086" t="s">
        <v>259</v>
      </c>
      <c r="M1086" t="s">
        <v>267</v>
      </c>
      <c r="N1086" t="s">
        <v>281</v>
      </c>
      <c r="O1086">
        <v>270</v>
      </c>
      <c r="P1086">
        <v>47.4</v>
      </c>
      <c r="Q1086" t="s">
        <v>288</v>
      </c>
      <c r="R1086" t="s">
        <v>301</v>
      </c>
      <c r="S1086">
        <v>2</v>
      </c>
    </row>
    <row r="1087" spans="1:19" x14ac:dyDescent="0.3">
      <c r="A1087" t="s">
        <v>111</v>
      </c>
      <c r="B1087" s="2">
        <v>45364</v>
      </c>
      <c r="C1087" t="s">
        <v>240</v>
      </c>
      <c r="D1087" t="s">
        <v>242</v>
      </c>
      <c r="E1087">
        <v>3</v>
      </c>
      <c r="F1087">
        <v>120</v>
      </c>
      <c r="G1087">
        <v>90</v>
      </c>
      <c r="H1087">
        <v>0</v>
      </c>
      <c r="I1087">
        <v>30</v>
      </c>
      <c r="J1087">
        <v>390</v>
      </c>
      <c r="K1087" t="s">
        <v>256</v>
      </c>
      <c r="L1087" t="s">
        <v>259</v>
      </c>
      <c r="M1087" t="s">
        <v>267</v>
      </c>
      <c r="N1087" t="s">
        <v>281</v>
      </c>
      <c r="O1087">
        <v>90</v>
      </c>
      <c r="P1087">
        <v>23.1</v>
      </c>
      <c r="Q1087" t="s">
        <v>289</v>
      </c>
      <c r="R1087" t="s">
        <v>301</v>
      </c>
      <c r="S1087">
        <v>2</v>
      </c>
    </row>
    <row r="1088" spans="1:19" x14ac:dyDescent="0.3">
      <c r="A1088" t="s">
        <v>111</v>
      </c>
      <c r="B1088" s="2">
        <v>45364</v>
      </c>
      <c r="C1088" t="s">
        <v>240</v>
      </c>
      <c r="D1088" t="s">
        <v>242</v>
      </c>
      <c r="E1088">
        <v>3</v>
      </c>
      <c r="F1088">
        <v>120</v>
      </c>
      <c r="G1088">
        <v>90</v>
      </c>
      <c r="H1088">
        <v>0</v>
      </c>
      <c r="I1088">
        <v>30</v>
      </c>
      <c r="J1088">
        <v>390</v>
      </c>
      <c r="K1088" t="s">
        <v>256</v>
      </c>
      <c r="L1088" t="s">
        <v>259</v>
      </c>
      <c r="M1088" t="s">
        <v>267</v>
      </c>
      <c r="N1088" t="s">
        <v>281</v>
      </c>
      <c r="O1088">
        <v>90</v>
      </c>
      <c r="P1088">
        <v>23.1</v>
      </c>
      <c r="Q1088" t="s">
        <v>289</v>
      </c>
      <c r="R1088" t="s">
        <v>301</v>
      </c>
      <c r="S1088">
        <v>2</v>
      </c>
    </row>
    <row r="1089" spans="1:19" x14ac:dyDescent="0.3">
      <c r="A1089" t="s">
        <v>111</v>
      </c>
      <c r="B1089" s="2">
        <v>45364</v>
      </c>
      <c r="C1089" t="s">
        <v>240</v>
      </c>
      <c r="D1089" t="s">
        <v>242</v>
      </c>
      <c r="E1089">
        <v>3</v>
      </c>
      <c r="F1089">
        <v>180</v>
      </c>
      <c r="G1089">
        <v>90</v>
      </c>
      <c r="H1089">
        <v>0</v>
      </c>
      <c r="I1089">
        <v>30</v>
      </c>
      <c r="J1089">
        <v>570</v>
      </c>
      <c r="K1089" t="s">
        <v>256</v>
      </c>
      <c r="L1089" t="s">
        <v>259</v>
      </c>
      <c r="M1089" t="s">
        <v>267</v>
      </c>
      <c r="N1089" t="s">
        <v>281</v>
      </c>
      <c r="O1089">
        <v>270</v>
      </c>
      <c r="P1089">
        <v>47.4</v>
      </c>
      <c r="Q1089" t="s">
        <v>288</v>
      </c>
      <c r="R1089" t="s">
        <v>301</v>
      </c>
      <c r="S1089">
        <v>2</v>
      </c>
    </row>
    <row r="1090" spans="1:19" x14ac:dyDescent="0.3">
      <c r="A1090" t="s">
        <v>111</v>
      </c>
      <c r="B1090" s="2">
        <v>45364</v>
      </c>
      <c r="C1090" t="s">
        <v>240</v>
      </c>
      <c r="D1090" t="s">
        <v>242</v>
      </c>
      <c r="E1090">
        <v>3</v>
      </c>
      <c r="F1090">
        <v>180</v>
      </c>
      <c r="G1090">
        <v>90</v>
      </c>
      <c r="H1090">
        <v>0</v>
      </c>
      <c r="I1090">
        <v>30</v>
      </c>
      <c r="J1090">
        <v>570</v>
      </c>
      <c r="K1090" t="s">
        <v>256</v>
      </c>
      <c r="L1090" t="s">
        <v>259</v>
      </c>
      <c r="M1090" t="s">
        <v>267</v>
      </c>
      <c r="N1090" t="s">
        <v>281</v>
      </c>
      <c r="O1090">
        <v>270</v>
      </c>
      <c r="P1090">
        <v>47.4</v>
      </c>
      <c r="Q1090" t="s">
        <v>288</v>
      </c>
      <c r="R1090" t="s">
        <v>301</v>
      </c>
      <c r="S1090">
        <v>2</v>
      </c>
    </row>
    <row r="1091" spans="1:19" x14ac:dyDescent="0.3">
      <c r="A1091" t="s">
        <v>111</v>
      </c>
      <c r="B1091" s="2">
        <v>45364</v>
      </c>
      <c r="C1091" t="s">
        <v>240</v>
      </c>
      <c r="D1091" t="s">
        <v>242</v>
      </c>
      <c r="E1091">
        <v>3</v>
      </c>
      <c r="F1091">
        <v>120</v>
      </c>
      <c r="G1091">
        <v>90</v>
      </c>
      <c r="H1091">
        <v>0</v>
      </c>
      <c r="I1091">
        <v>30</v>
      </c>
      <c r="J1091">
        <v>390</v>
      </c>
      <c r="K1091" t="s">
        <v>256</v>
      </c>
      <c r="L1091" t="s">
        <v>259</v>
      </c>
      <c r="M1091" t="s">
        <v>267</v>
      </c>
      <c r="N1091" t="s">
        <v>281</v>
      </c>
      <c r="O1091">
        <v>90</v>
      </c>
      <c r="P1091">
        <v>23.1</v>
      </c>
      <c r="Q1091" t="s">
        <v>289</v>
      </c>
      <c r="R1091" t="s">
        <v>301</v>
      </c>
      <c r="S1091">
        <v>2</v>
      </c>
    </row>
    <row r="1092" spans="1:19" x14ac:dyDescent="0.3">
      <c r="A1092" t="s">
        <v>111</v>
      </c>
      <c r="B1092" s="2">
        <v>45364</v>
      </c>
      <c r="C1092" t="s">
        <v>240</v>
      </c>
      <c r="D1092" t="s">
        <v>242</v>
      </c>
      <c r="E1092">
        <v>3</v>
      </c>
      <c r="F1092">
        <v>180</v>
      </c>
      <c r="G1092">
        <v>90</v>
      </c>
      <c r="H1092">
        <v>0</v>
      </c>
      <c r="I1092">
        <v>30</v>
      </c>
      <c r="J1092">
        <v>570</v>
      </c>
      <c r="K1092" t="s">
        <v>256</v>
      </c>
      <c r="L1092" t="s">
        <v>259</v>
      </c>
      <c r="M1092" t="s">
        <v>267</v>
      </c>
      <c r="N1092" t="s">
        <v>281</v>
      </c>
      <c r="O1092">
        <v>270</v>
      </c>
      <c r="P1092">
        <v>47.4</v>
      </c>
      <c r="Q1092" t="s">
        <v>288</v>
      </c>
      <c r="R1092" t="s">
        <v>301</v>
      </c>
      <c r="S1092">
        <v>2</v>
      </c>
    </row>
    <row r="1093" spans="1:19" x14ac:dyDescent="0.3">
      <c r="A1093" t="s">
        <v>111</v>
      </c>
      <c r="B1093" s="2">
        <v>45364</v>
      </c>
      <c r="C1093" t="s">
        <v>240</v>
      </c>
      <c r="D1093" t="s">
        <v>242</v>
      </c>
      <c r="E1093">
        <v>3</v>
      </c>
      <c r="F1093">
        <v>180</v>
      </c>
      <c r="G1093">
        <v>90</v>
      </c>
      <c r="H1093">
        <v>0</v>
      </c>
      <c r="I1093">
        <v>30</v>
      </c>
      <c r="J1093">
        <v>570</v>
      </c>
      <c r="K1093" t="s">
        <v>256</v>
      </c>
      <c r="L1093" t="s">
        <v>259</v>
      </c>
      <c r="M1093" t="s">
        <v>267</v>
      </c>
      <c r="N1093" t="s">
        <v>281</v>
      </c>
      <c r="O1093">
        <v>270</v>
      </c>
      <c r="P1093">
        <v>47.4</v>
      </c>
      <c r="Q1093" t="s">
        <v>288</v>
      </c>
      <c r="R1093" t="s">
        <v>301</v>
      </c>
      <c r="S1093">
        <v>2</v>
      </c>
    </row>
    <row r="1094" spans="1:19" x14ac:dyDescent="0.3">
      <c r="A1094" t="s">
        <v>111</v>
      </c>
      <c r="B1094" s="2">
        <v>45364</v>
      </c>
      <c r="C1094" t="s">
        <v>240</v>
      </c>
      <c r="D1094" t="s">
        <v>242</v>
      </c>
      <c r="E1094">
        <v>3</v>
      </c>
      <c r="F1094">
        <v>180</v>
      </c>
      <c r="G1094">
        <v>90</v>
      </c>
      <c r="H1094">
        <v>0</v>
      </c>
      <c r="I1094">
        <v>30</v>
      </c>
      <c r="J1094">
        <v>570</v>
      </c>
      <c r="K1094" t="s">
        <v>256</v>
      </c>
      <c r="L1094" t="s">
        <v>259</v>
      </c>
      <c r="M1094" t="s">
        <v>267</v>
      </c>
      <c r="N1094" t="s">
        <v>281</v>
      </c>
      <c r="O1094">
        <v>270</v>
      </c>
      <c r="P1094">
        <v>47.4</v>
      </c>
      <c r="Q1094" t="s">
        <v>288</v>
      </c>
      <c r="R1094" t="s">
        <v>301</v>
      </c>
      <c r="S1094">
        <v>2</v>
      </c>
    </row>
    <row r="1095" spans="1:19" x14ac:dyDescent="0.3">
      <c r="A1095" t="s">
        <v>111</v>
      </c>
      <c r="B1095" s="2">
        <v>45364</v>
      </c>
      <c r="C1095" t="s">
        <v>240</v>
      </c>
      <c r="D1095" t="s">
        <v>242</v>
      </c>
      <c r="E1095">
        <v>3</v>
      </c>
      <c r="F1095">
        <v>150</v>
      </c>
      <c r="G1095">
        <v>90</v>
      </c>
      <c r="H1095">
        <v>0</v>
      </c>
      <c r="I1095">
        <v>30</v>
      </c>
      <c r="J1095">
        <v>480</v>
      </c>
      <c r="K1095" t="s">
        <v>256</v>
      </c>
      <c r="L1095" t="s">
        <v>259</v>
      </c>
      <c r="M1095" t="s">
        <v>267</v>
      </c>
      <c r="N1095" t="s">
        <v>281</v>
      </c>
      <c r="O1095">
        <v>180</v>
      </c>
      <c r="P1095">
        <v>37.5</v>
      </c>
      <c r="Q1095" t="s">
        <v>288</v>
      </c>
      <c r="R1095" t="s">
        <v>301</v>
      </c>
      <c r="S1095">
        <v>2</v>
      </c>
    </row>
    <row r="1096" spans="1:19" x14ac:dyDescent="0.3">
      <c r="A1096" t="s">
        <v>111</v>
      </c>
      <c r="B1096" s="2">
        <v>45364</v>
      </c>
      <c r="C1096" t="s">
        <v>240</v>
      </c>
      <c r="D1096" t="s">
        <v>242</v>
      </c>
      <c r="E1096">
        <v>3</v>
      </c>
      <c r="F1096">
        <v>150</v>
      </c>
      <c r="G1096">
        <v>90</v>
      </c>
      <c r="H1096">
        <v>0</v>
      </c>
      <c r="I1096">
        <v>30</v>
      </c>
      <c r="J1096">
        <v>480</v>
      </c>
      <c r="K1096" t="s">
        <v>256</v>
      </c>
      <c r="L1096" t="s">
        <v>259</v>
      </c>
      <c r="M1096" t="s">
        <v>267</v>
      </c>
      <c r="N1096" t="s">
        <v>281</v>
      </c>
      <c r="O1096">
        <v>180</v>
      </c>
      <c r="P1096">
        <v>37.5</v>
      </c>
      <c r="Q1096" t="s">
        <v>288</v>
      </c>
      <c r="R1096" t="s">
        <v>301</v>
      </c>
      <c r="S1096">
        <v>2</v>
      </c>
    </row>
    <row r="1097" spans="1:19" x14ac:dyDescent="0.3">
      <c r="A1097" t="s">
        <v>111</v>
      </c>
      <c r="B1097" s="2">
        <v>45364</v>
      </c>
      <c r="C1097" t="s">
        <v>240</v>
      </c>
      <c r="D1097" t="s">
        <v>242</v>
      </c>
      <c r="E1097">
        <v>3</v>
      </c>
      <c r="F1097">
        <v>150</v>
      </c>
      <c r="G1097">
        <v>90</v>
      </c>
      <c r="H1097">
        <v>0</v>
      </c>
      <c r="I1097">
        <v>30</v>
      </c>
      <c r="J1097">
        <v>480</v>
      </c>
      <c r="K1097" t="s">
        <v>256</v>
      </c>
      <c r="L1097" t="s">
        <v>259</v>
      </c>
      <c r="M1097" t="s">
        <v>267</v>
      </c>
      <c r="N1097" t="s">
        <v>281</v>
      </c>
      <c r="O1097">
        <v>180</v>
      </c>
      <c r="P1097">
        <v>37.5</v>
      </c>
      <c r="Q1097" t="s">
        <v>288</v>
      </c>
      <c r="R1097" t="s">
        <v>301</v>
      </c>
      <c r="S1097">
        <v>2</v>
      </c>
    </row>
    <row r="1098" spans="1:19" x14ac:dyDescent="0.3">
      <c r="A1098" t="s">
        <v>111</v>
      </c>
      <c r="B1098" s="2">
        <v>45364</v>
      </c>
      <c r="C1098" t="s">
        <v>240</v>
      </c>
      <c r="D1098" t="s">
        <v>242</v>
      </c>
      <c r="E1098">
        <v>3</v>
      </c>
      <c r="F1098">
        <v>150</v>
      </c>
      <c r="G1098">
        <v>90</v>
      </c>
      <c r="H1098">
        <v>0</v>
      </c>
      <c r="I1098">
        <v>30</v>
      </c>
      <c r="J1098">
        <v>480</v>
      </c>
      <c r="K1098" t="s">
        <v>256</v>
      </c>
      <c r="L1098" t="s">
        <v>259</v>
      </c>
      <c r="M1098" t="s">
        <v>267</v>
      </c>
      <c r="N1098" t="s">
        <v>281</v>
      </c>
      <c r="O1098">
        <v>180</v>
      </c>
      <c r="P1098">
        <v>37.5</v>
      </c>
      <c r="Q1098" t="s">
        <v>288</v>
      </c>
      <c r="R1098" t="s">
        <v>301</v>
      </c>
      <c r="S1098">
        <v>2</v>
      </c>
    </row>
    <row r="1099" spans="1:19" x14ac:dyDescent="0.3">
      <c r="A1099" t="s">
        <v>111</v>
      </c>
      <c r="B1099" s="2">
        <v>45364</v>
      </c>
      <c r="C1099" t="s">
        <v>240</v>
      </c>
      <c r="D1099" t="s">
        <v>242</v>
      </c>
      <c r="E1099">
        <v>3</v>
      </c>
      <c r="F1099">
        <v>180</v>
      </c>
      <c r="G1099">
        <v>90</v>
      </c>
      <c r="H1099">
        <v>0</v>
      </c>
      <c r="I1099">
        <v>30</v>
      </c>
      <c r="J1099">
        <v>570</v>
      </c>
      <c r="K1099" t="s">
        <v>256</v>
      </c>
      <c r="L1099" t="s">
        <v>259</v>
      </c>
      <c r="M1099" t="s">
        <v>267</v>
      </c>
      <c r="N1099" t="s">
        <v>281</v>
      </c>
      <c r="O1099">
        <v>270</v>
      </c>
      <c r="P1099">
        <v>47.4</v>
      </c>
      <c r="Q1099" t="s">
        <v>288</v>
      </c>
      <c r="R1099" t="s">
        <v>301</v>
      </c>
      <c r="S1099">
        <v>2</v>
      </c>
    </row>
    <row r="1100" spans="1:19" x14ac:dyDescent="0.3">
      <c r="A1100" t="s">
        <v>111</v>
      </c>
      <c r="B1100" s="2">
        <v>45364</v>
      </c>
      <c r="C1100" t="s">
        <v>240</v>
      </c>
      <c r="D1100" t="s">
        <v>242</v>
      </c>
      <c r="E1100">
        <v>3</v>
      </c>
      <c r="F1100">
        <v>120</v>
      </c>
      <c r="G1100">
        <v>90</v>
      </c>
      <c r="H1100">
        <v>0</v>
      </c>
      <c r="I1100">
        <v>30</v>
      </c>
      <c r="J1100">
        <v>390</v>
      </c>
      <c r="K1100" t="s">
        <v>256</v>
      </c>
      <c r="L1100" t="s">
        <v>259</v>
      </c>
      <c r="M1100" t="s">
        <v>267</v>
      </c>
      <c r="N1100" t="s">
        <v>281</v>
      </c>
      <c r="O1100">
        <v>90</v>
      </c>
      <c r="P1100">
        <v>23.1</v>
      </c>
      <c r="Q1100" t="s">
        <v>289</v>
      </c>
      <c r="R1100" t="s">
        <v>301</v>
      </c>
      <c r="S1100">
        <v>2</v>
      </c>
    </row>
    <row r="1101" spans="1:19" x14ac:dyDescent="0.3">
      <c r="A1101" t="s">
        <v>137</v>
      </c>
      <c r="B1101" s="2">
        <v>45371</v>
      </c>
      <c r="C1101" t="s">
        <v>280</v>
      </c>
      <c r="D1101" t="s">
        <v>242</v>
      </c>
      <c r="E1101">
        <v>2</v>
      </c>
      <c r="F1101">
        <v>180</v>
      </c>
      <c r="G1101">
        <v>90</v>
      </c>
      <c r="H1101">
        <v>0</v>
      </c>
      <c r="I1101">
        <v>0</v>
      </c>
      <c r="J1101">
        <v>360</v>
      </c>
      <c r="K1101" t="s">
        <v>253</v>
      </c>
      <c r="L1101" t="s">
        <v>259</v>
      </c>
      <c r="M1101" t="s">
        <v>267</v>
      </c>
      <c r="N1101" t="s">
        <v>280</v>
      </c>
      <c r="O1101">
        <v>180</v>
      </c>
      <c r="P1101">
        <v>50</v>
      </c>
      <c r="Q1101" t="s">
        <v>288</v>
      </c>
      <c r="R1101" t="s">
        <v>301</v>
      </c>
      <c r="S1101">
        <v>2</v>
      </c>
    </row>
    <row r="1102" spans="1:19" x14ac:dyDescent="0.3">
      <c r="A1102" t="s">
        <v>137</v>
      </c>
      <c r="B1102" s="2">
        <v>45371</v>
      </c>
      <c r="C1102" t="s">
        <v>280</v>
      </c>
      <c r="D1102" t="s">
        <v>242</v>
      </c>
      <c r="E1102">
        <v>2</v>
      </c>
      <c r="F1102">
        <v>200</v>
      </c>
      <c r="G1102">
        <v>90</v>
      </c>
      <c r="H1102">
        <v>0</v>
      </c>
      <c r="I1102">
        <v>0</v>
      </c>
      <c r="J1102">
        <v>400</v>
      </c>
      <c r="K1102" t="s">
        <v>253</v>
      </c>
      <c r="L1102" t="s">
        <v>259</v>
      </c>
      <c r="M1102" t="s">
        <v>267</v>
      </c>
      <c r="N1102" t="s">
        <v>280</v>
      </c>
      <c r="O1102">
        <v>220</v>
      </c>
      <c r="P1102">
        <v>55</v>
      </c>
      <c r="Q1102" t="s">
        <v>288</v>
      </c>
      <c r="R1102" t="s">
        <v>301</v>
      </c>
      <c r="S1102">
        <v>2</v>
      </c>
    </row>
    <row r="1103" spans="1:19" x14ac:dyDescent="0.3">
      <c r="A1103" t="s">
        <v>137</v>
      </c>
      <c r="B1103" s="2">
        <v>45371</v>
      </c>
      <c r="C1103" t="s">
        <v>280</v>
      </c>
      <c r="D1103" t="s">
        <v>242</v>
      </c>
      <c r="E1103">
        <v>2</v>
      </c>
      <c r="F1103">
        <v>180</v>
      </c>
      <c r="G1103">
        <v>90</v>
      </c>
      <c r="H1103">
        <v>0</v>
      </c>
      <c r="I1103">
        <v>0</v>
      </c>
      <c r="J1103">
        <v>360</v>
      </c>
      <c r="K1103" t="s">
        <v>253</v>
      </c>
      <c r="L1103" t="s">
        <v>259</v>
      </c>
      <c r="M1103" t="s">
        <v>267</v>
      </c>
      <c r="N1103" t="s">
        <v>280</v>
      </c>
      <c r="O1103">
        <v>180</v>
      </c>
      <c r="P1103">
        <v>50</v>
      </c>
      <c r="Q1103" t="s">
        <v>288</v>
      </c>
      <c r="R1103" t="s">
        <v>301</v>
      </c>
      <c r="S1103">
        <v>2</v>
      </c>
    </row>
    <row r="1104" spans="1:19" x14ac:dyDescent="0.3">
      <c r="A1104" t="s">
        <v>137</v>
      </c>
      <c r="B1104" s="2">
        <v>45371</v>
      </c>
      <c r="C1104" t="s">
        <v>280</v>
      </c>
      <c r="D1104" t="s">
        <v>242</v>
      </c>
      <c r="E1104">
        <v>2</v>
      </c>
      <c r="F1104">
        <v>120</v>
      </c>
      <c r="G1104">
        <v>90</v>
      </c>
      <c r="H1104">
        <v>0</v>
      </c>
      <c r="I1104">
        <v>0</v>
      </c>
      <c r="J1104">
        <v>240</v>
      </c>
      <c r="K1104" t="s">
        <v>253</v>
      </c>
      <c r="L1104" t="s">
        <v>259</v>
      </c>
      <c r="M1104" t="s">
        <v>267</v>
      </c>
      <c r="N1104" t="s">
        <v>280</v>
      </c>
      <c r="O1104">
        <v>60</v>
      </c>
      <c r="P1104">
        <v>25</v>
      </c>
      <c r="Q1104" t="s">
        <v>289</v>
      </c>
      <c r="R1104" t="s">
        <v>301</v>
      </c>
      <c r="S1104">
        <v>2</v>
      </c>
    </row>
    <row r="1105" spans="1:19" x14ac:dyDescent="0.3">
      <c r="A1105" t="s">
        <v>137</v>
      </c>
      <c r="B1105" s="2">
        <v>45371</v>
      </c>
      <c r="C1105" t="s">
        <v>280</v>
      </c>
      <c r="D1105" t="s">
        <v>242</v>
      </c>
      <c r="E1105">
        <v>2</v>
      </c>
      <c r="F1105">
        <v>120</v>
      </c>
      <c r="G1105">
        <v>90</v>
      </c>
      <c r="H1105">
        <v>0</v>
      </c>
      <c r="I1105">
        <v>0</v>
      </c>
      <c r="J1105">
        <v>240</v>
      </c>
      <c r="K1105" t="s">
        <v>253</v>
      </c>
      <c r="L1105" t="s">
        <v>259</v>
      </c>
      <c r="M1105" t="s">
        <v>267</v>
      </c>
      <c r="N1105" t="s">
        <v>280</v>
      </c>
      <c r="O1105">
        <v>60</v>
      </c>
      <c r="P1105">
        <v>25</v>
      </c>
      <c r="Q1105" t="s">
        <v>289</v>
      </c>
      <c r="R1105" t="s">
        <v>301</v>
      </c>
      <c r="S1105">
        <v>2</v>
      </c>
    </row>
    <row r="1106" spans="1:19" x14ac:dyDescent="0.3">
      <c r="A1106" t="s">
        <v>137</v>
      </c>
      <c r="B1106" s="2">
        <v>45371</v>
      </c>
      <c r="C1106" t="s">
        <v>280</v>
      </c>
      <c r="D1106" t="s">
        <v>242</v>
      </c>
      <c r="E1106">
        <v>2</v>
      </c>
      <c r="F1106">
        <v>180</v>
      </c>
      <c r="G1106">
        <v>90</v>
      </c>
      <c r="H1106">
        <v>0</v>
      </c>
      <c r="I1106">
        <v>0</v>
      </c>
      <c r="J1106">
        <v>360</v>
      </c>
      <c r="K1106" t="s">
        <v>253</v>
      </c>
      <c r="L1106" t="s">
        <v>259</v>
      </c>
      <c r="M1106" t="s">
        <v>267</v>
      </c>
      <c r="N1106" t="s">
        <v>280</v>
      </c>
      <c r="O1106">
        <v>180</v>
      </c>
      <c r="P1106">
        <v>50</v>
      </c>
      <c r="Q1106" t="s">
        <v>288</v>
      </c>
      <c r="R1106" t="s">
        <v>301</v>
      </c>
      <c r="S1106">
        <v>2</v>
      </c>
    </row>
    <row r="1107" spans="1:19" x14ac:dyDescent="0.3">
      <c r="A1107" t="s">
        <v>137</v>
      </c>
      <c r="B1107" s="2">
        <v>45371</v>
      </c>
      <c r="C1107" t="s">
        <v>280</v>
      </c>
      <c r="D1107" t="s">
        <v>242</v>
      </c>
      <c r="E1107">
        <v>2</v>
      </c>
      <c r="F1107">
        <v>180</v>
      </c>
      <c r="G1107">
        <v>90</v>
      </c>
      <c r="H1107">
        <v>0</v>
      </c>
      <c r="I1107">
        <v>0</v>
      </c>
      <c r="J1107">
        <v>360</v>
      </c>
      <c r="K1107" t="s">
        <v>253</v>
      </c>
      <c r="L1107" t="s">
        <v>259</v>
      </c>
      <c r="M1107" t="s">
        <v>267</v>
      </c>
      <c r="N1107" t="s">
        <v>280</v>
      </c>
      <c r="O1107">
        <v>180</v>
      </c>
      <c r="P1107">
        <v>50</v>
      </c>
      <c r="Q1107" t="s">
        <v>288</v>
      </c>
      <c r="R1107" t="s">
        <v>301</v>
      </c>
      <c r="S1107">
        <v>2</v>
      </c>
    </row>
    <row r="1108" spans="1:19" x14ac:dyDescent="0.3">
      <c r="A1108" t="s">
        <v>137</v>
      </c>
      <c r="B1108" s="2">
        <v>45371</v>
      </c>
      <c r="C1108" t="s">
        <v>280</v>
      </c>
      <c r="D1108" t="s">
        <v>242</v>
      </c>
      <c r="E1108">
        <v>2</v>
      </c>
      <c r="F1108">
        <v>120</v>
      </c>
      <c r="G1108">
        <v>90</v>
      </c>
      <c r="H1108">
        <v>0</v>
      </c>
      <c r="I1108">
        <v>0</v>
      </c>
      <c r="J1108">
        <v>240</v>
      </c>
      <c r="K1108" t="s">
        <v>253</v>
      </c>
      <c r="L1108" t="s">
        <v>259</v>
      </c>
      <c r="M1108" t="s">
        <v>267</v>
      </c>
      <c r="N1108" t="s">
        <v>280</v>
      </c>
      <c r="O1108">
        <v>60</v>
      </c>
      <c r="P1108">
        <v>25</v>
      </c>
      <c r="Q1108" t="s">
        <v>289</v>
      </c>
      <c r="R1108" t="s">
        <v>301</v>
      </c>
      <c r="S1108">
        <v>2</v>
      </c>
    </row>
    <row r="1109" spans="1:19" x14ac:dyDescent="0.3">
      <c r="A1109" t="s">
        <v>137</v>
      </c>
      <c r="B1109" s="2">
        <v>45371</v>
      </c>
      <c r="C1109" t="s">
        <v>280</v>
      </c>
      <c r="D1109" t="s">
        <v>242</v>
      </c>
      <c r="E1109">
        <v>2</v>
      </c>
      <c r="F1109">
        <v>180</v>
      </c>
      <c r="G1109">
        <v>90</v>
      </c>
      <c r="H1109">
        <v>0</v>
      </c>
      <c r="I1109">
        <v>0</v>
      </c>
      <c r="J1109">
        <v>360</v>
      </c>
      <c r="K1109" t="s">
        <v>253</v>
      </c>
      <c r="L1109" t="s">
        <v>259</v>
      </c>
      <c r="M1109" t="s">
        <v>267</v>
      </c>
      <c r="N1109" t="s">
        <v>280</v>
      </c>
      <c r="O1109">
        <v>180</v>
      </c>
      <c r="P1109">
        <v>50</v>
      </c>
      <c r="Q1109" t="s">
        <v>288</v>
      </c>
      <c r="R1109" t="s">
        <v>301</v>
      </c>
      <c r="S1109">
        <v>2</v>
      </c>
    </row>
    <row r="1110" spans="1:19" x14ac:dyDescent="0.3">
      <c r="A1110" t="s">
        <v>137</v>
      </c>
      <c r="B1110" s="2">
        <v>45371</v>
      </c>
      <c r="C1110" t="s">
        <v>280</v>
      </c>
      <c r="D1110" t="s">
        <v>242</v>
      </c>
      <c r="E1110">
        <v>2</v>
      </c>
      <c r="F1110">
        <v>180</v>
      </c>
      <c r="G1110">
        <v>90</v>
      </c>
      <c r="H1110">
        <v>0</v>
      </c>
      <c r="I1110">
        <v>0</v>
      </c>
      <c r="J1110">
        <v>360</v>
      </c>
      <c r="K1110" t="s">
        <v>253</v>
      </c>
      <c r="L1110" t="s">
        <v>259</v>
      </c>
      <c r="M1110" t="s">
        <v>267</v>
      </c>
      <c r="N1110" t="s">
        <v>280</v>
      </c>
      <c r="O1110">
        <v>180</v>
      </c>
      <c r="P1110">
        <v>50</v>
      </c>
      <c r="Q1110" t="s">
        <v>288</v>
      </c>
      <c r="R1110" t="s">
        <v>301</v>
      </c>
      <c r="S1110">
        <v>2</v>
      </c>
    </row>
    <row r="1111" spans="1:19" x14ac:dyDescent="0.3">
      <c r="A1111" t="s">
        <v>137</v>
      </c>
      <c r="B1111" s="2">
        <v>45371</v>
      </c>
      <c r="C1111" t="s">
        <v>280</v>
      </c>
      <c r="D1111" t="s">
        <v>242</v>
      </c>
      <c r="E1111">
        <v>2</v>
      </c>
      <c r="F1111">
        <v>180</v>
      </c>
      <c r="G1111">
        <v>90</v>
      </c>
      <c r="H1111">
        <v>0</v>
      </c>
      <c r="I1111">
        <v>0</v>
      </c>
      <c r="J1111">
        <v>360</v>
      </c>
      <c r="K1111" t="s">
        <v>253</v>
      </c>
      <c r="L1111" t="s">
        <v>259</v>
      </c>
      <c r="M1111" t="s">
        <v>267</v>
      </c>
      <c r="N1111" t="s">
        <v>280</v>
      </c>
      <c r="O1111">
        <v>180</v>
      </c>
      <c r="P1111">
        <v>50</v>
      </c>
      <c r="Q1111" t="s">
        <v>288</v>
      </c>
      <c r="R1111" t="s">
        <v>301</v>
      </c>
      <c r="S1111">
        <v>2</v>
      </c>
    </row>
    <row r="1112" spans="1:19" x14ac:dyDescent="0.3">
      <c r="A1112" t="s">
        <v>137</v>
      </c>
      <c r="B1112" s="2">
        <v>45371</v>
      </c>
      <c r="C1112" t="s">
        <v>280</v>
      </c>
      <c r="D1112" t="s">
        <v>242</v>
      </c>
      <c r="E1112">
        <v>2</v>
      </c>
      <c r="F1112">
        <v>150</v>
      </c>
      <c r="G1112">
        <v>90</v>
      </c>
      <c r="H1112">
        <v>0</v>
      </c>
      <c r="I1112">
        <v>0</v>
      </c>
      <c r="J1112">
        <v>300</v>
      </c>
      <c r="K1112" t="s">
        <v>253</v>
      </c>
      <c r="L1112" t="s">
        <v>259</v>
      </c>
      <c r="M1112" t="s">
        <v>267</v>
      </c>
      <c r="N1112" t="s">
        <v>280</v>
      </c>
      <c r="O1112">
        <v>120</v>
      </c>
      <c r="P1112">
        <v>40</v>
      </c>
      <c r="Q1112" t="s">
        <v>288</v>
      </c>
      <c r="R1112" t="s">
        <v>301</v>
      </c>
      <c r="S1112">
        <v>2</v>
      </c>
    </row>
    <row r="1113" spans="1:19" x14ac:dyDescent="0.3">
      <c r="A1113" t="s">
        <v>137</v>
      </c>
      <c r="B1113" s="2">
        <v>45371</v>
      </c>
      <c r="C1113" t="s">
        <v>280</v>
      </c>
      <c r="D1113" t="s">
        <v>242</v>
      </c>
      <c r="E1113">
        <v>2</v>
      </c>
      <c r="F1113">
        <v>150</v>
      </c>
      <c r="G1113">
        <v>90</v>
      </c>
      <c r="H1113">
        <v>0</v>
      </c>
      <c r="I1113">
        <v>0</v>
      </c>
      <c r="J1113">
        <v>300</v>
      </c>
      <c r="K1113" t="s">
        <v>253</v>
      </c>
      <c r="L1113" t="s">
        <v>259</v>
      </c>
      <c r="M1113" t="s">
        <v>267</v>
      </c>
      <c r="N1113" t="s">
        <v>280</v>
      </c>
      <c r="O1113">
        <v>120</v>
      </c>
      <c r="P1113">
        <v>40</v>
      </c>
      <c r="Q1113" t="s">
        <v>288</v>
      </c>
      <c r="R1113" t="s">
        <v>301</v>
      </c>
      <c r="S1113">
        <v>2</v>
      </c>
    </row>
    <row r="1114" spans="1:19" x14ac:dyDescent="0.3">
      <c r="A1114" t="s">
        <v>137</v>
      </c>
      <c r="B1114" s="2">
        <v>45371</v>
      </c>
      <c r="C1114" t="s">
        <v>280</v>
      </c>
      <c r="D1114" t="s">
        <v>242</v>
      </c>
      <c r="E1114">
        <v>2</v>
      </c>
      <c r="F1114">
        <v>150</v>
      </c>
      <c r="G1114">
        <v>90</v>
      </c>
      <c r="H1114">
        <v>0</v>
      </c>
      <c r="I1114">
        <v>0</v>
      </c>
      <c r="J1114">
        <v>300</v>
      </c>
      <c r="K1114" t="s">
        <v>253</v>
      </c>
      <c r="L1114" t="s">
        <v>259</v>
      </c>
      <c r="M1114" t="s">
        <v>267</v>
      </c>
      <c r="N1114" t="s">
        <v>280</v>
      </c>
      <c r="O1114">
        <v>120</v>
      </c>
      <c r="P1114">
        <v>40</v>
      </c>
      <c r="Q1114" t="s">
        <v>288</v>
      </c>
      <c r="R1114" t="s">
        <v>301</v>
      </c>
      <c r="S1114">
        <v>2</v>
      </c>
    </row>
    <row r="1115" spans="1:19" x14ac:dyDescent="0.3">
      <c r="A1115" t="s">
        <v>137</v>
      </c>
      <c r="B1115" s="2">
        <v>45371</v>
      </c>
      <c r="C1115" t="s">
        <v>280</v>
      </c>
      <c r="D1115" t="s">
        <v>242</v>
      </c>
      <c r="E1115">
        <v>2</v>
      </c>
      <c r="F1115">
        <v>150</v>
      </c>
      <c r="G1115">
        <v>90</v>
      </c>
      <c r="H1115">
        <v>0</v>
      </c>
      <c r="I1115">
        <v>0</v>
      </c>
      <c r="J1115">
        <v>300</v>
      </c>
      <c r="K1115" t="s">
        <v>253</v>
      </c>
      <c r="L1115" t="s">
        <v>259</v>
      </c>
      <c r="M1115" t="s">
        <v>267</v>
      </c>
      <c r="N1115" t="s">
        <v>280</v>
      </c>
      <c r="O1115">
        <v>120</v>
      </c>
      <c r="P1115">
        <v>40</v>
      </c>
      <c r="Q1115" t="s">
        <v>288</v>
      </c>
      <c r="R1115" t="s">
        <v>301</v>
      </c>
      <c r="S1115">
        <v>2</v>
      </c>
    </row>
    <row r="1116" spans="1:19" x14ac:dyDescent="0.3">
      <c r="A1116" t="s">
        <v>137</v>
      </c>
      <c r="B1116" s="2">
        <v>45371</v>
      </c>
      <c r="C1116" t="s">
        <v>280</v>
      </c>
      <c r="D1116" t="s">
        <v>242</v>
      </c>
      <c r="E1116">
        <v>2</v>
      </c>
      <c r="F1116">
        <v>180</v>
      </c>
      <c r="G1116">
        <v>90</v>
      </c>
      <c r="H1116">
        <v>0</v>
      </c>
      <c r="I1116">
        <v>0</v>
      </c>
      <c r="J1116">
        <v>360</v>
      </c>
      <c r="K1116" t="s">
        <v>253</v>
      </c>
      <c r="L1116" t="s">
        <v>259</v>
      </c>
      <c r="M1116" t="s">
        <v>267</v>
      </c>
      <c r="N1116" t="s">
        <v>280</v>
      </c>
      <c r="O1116">
        <v>180</v>
      </c>
      <c r="P1116">
        <v>50</v>
      </c>
      <c r="Q1116" t="s">
        <v>288</v>
      </c>
      <c r="R1116" t="s">
        <v>301</v>
      </c>
      <c r="S1116">
        <v>2</v>
      </c>
    </row>
    <row r="1117" spans="1:19" x14ac:dyDescent="0.3">
      <c r="A1117" t="s">
        <v>137</v>
      </c>
      <c r="B1117" s="2">
        <v>45371</v>
      </c>
      <c r="C1117" t="s">
        <v>280</v>
      </c>
      <c r="D1117" t="s">
        <v>242</v>
      </c>
      <c r="E1117">
        <v>2</v>
      </c>
      <c r="F1117">
        <v>120</v>
      </c>
      <c r="G1117">
        <v>90</v>
      </c>
      <c r="H1117">
        <v>0</v>
      </c>
      <c r="I1117">
        <v>0</v>
      </c>
      <c r="J1117">
        <v>240</v>
      </c>
      <c r="K1117" t="s">
        <v>253</v>
      </c>
      <c r="L1117" t="s">
        <v>259</v>
      </c>
      <c r="M1117" t="s">
        <v>267</v>
      </c>
      <c r="N1117" t="s">
        <v>280</v>
      </c>
      <c r="O1117">
        <v>60</v>
      </c>
      <c r="P1117">
        <v>25</v>
      </c>
      <c r="Q1117" t="s">
        <v>289</v>
      </c>
      <c r="R1117" t="s">
        <v>301</v>
      </c>
      <c r="S1117">
        <v>2</v>
      </c>
    </row>
    <row r="1118" spans="1:19" x14ac:dyDescent="0.3">
      <c r="A1118" t="s">
        <v>32</v>
      </c>
      <c r="B1118" s="2">
        <v>45371</v>
      </c>
      <c r="C1118" t="s">
        <v>239</v>
      </c>
      <c r="D1118" t="s">
        <v>245</v>
      </c>
      <c r="E1118">
        <v>3</v>
      </c>
      <c r="F1118">
        <v>120</v>
      </c>
      <c r="G1118">
        <v>50</v>
      </c>
      <c r="H1118">
        <v>12</v>
      </c>
      <c r="I1118">
        <v>0</v>
      </c>
      <c r="J1118">
        <v>372</v>
      </c>
      <c r="K1118" t="s">
        <v>253</v>
      </c>
      <c r="L1118" t="s">
        <v>280</v>
      </c>
      <c r="M1118" t="s">
        <v>268</v>
      </c>
      <c r="N1118" t="s">
        <v>273</v>
      </c>
      <c r="O1118">
        <v>210</v>
      </c>
      <c r="P1118">
        <v>56.5</v>
      </c>
      <c r="Q1118" t="s">
        <v>288</v>
      </c>
      <c r="R1118" t="s">
        <v>301</v>
      </c>
      <c r="S1118">
        <v>2</v>
      </c>
    </row>
    <row r="1119" spans="1:19" x14ac:dyDescent="0.3">
      <c r="A1119" t="s">
        <v>32</v>
      </c>
      <c r="B1119" s="2">
        <v>45371</v>
      </c>
      <c r="C1119" t="s">
        <v>239</v>
      </c>
      <c r="D1119" t="s">
        <v>245</v>
      </c>
      <c r="E1119">
        <v>3</v>
      </c>
      <c r="F1119">
        <v>150</v>
      </c>
      <c r="G1119">
        <v>50</v>
      </c>
      <c r="H1119">
        <v>12</v>
      </c>
      <c r="I1119">
        <v>0</v>
      </c>
      <c r="J1119">
        <v>462</v>
      </c>
      <c r="K1119" t="s">
        <v>253</v>
      </c>
      <c r="L1119" t="s">
        <v>280</v>
      </c>
      <c r="M1119" t="s">
        <v>268</v>
      </c>
      <c r="N1119" t="s">
        <v>273</v>
      </c>
      <c r="O1119">
        <v>300</v>
      </c>
      <c r="P1119">
        <v>64.900000000000006</v>
      </c>
      <c r="Q1119" t="s">
        <v>288</v>
      </c>
      <c r="R1119" t="s">
        <v>301</v>
      </c>
      <c r="S1119">
        <v>2</v>
      </c>
    </row>
    <row r="1120" spans="1:19" x14ac:dyDescent="0.3">
      <c r="A1120" t="s">
        <v>32</v>
      </c>
      <c r="B1120" s="2">
        <v>45371</v>
      </c>
      <c r="C1120" t="s">
        <v>239</v>
      </c>
      <c r="D1120" t="s">
        <v>245</v>
      </c>
      <c r="E1120">
        <v>3</v>
      </c>
      <c r="F1120">
        <v>180</v>
      </c>
      <c r="G1120">
        <v>50</v>
      </c>
      <c r="H1120">
        <v>12</v>
      </c>
      <c r="I1120">
        <v>0</v>
      </c>
      <c r="J1120">
        <v>552</v>
      </c>
      <c r="K1120" t="s">
        <v>253</v>
      </c>
      <c r="L1120" t="s">
        <v>280</v>
      </c>
      <c r="M1120" t="s">
        <v>268</v>
      </c>
      <c r="N1120" t="s">
        <v>273</v>
      </c>
      <c r="O1120">
        <v>390</v>
      </c>
      <c r="P1120">
        <v>70.7</v>
      </c>
      <c r="Q1120" t="s">
        <v>288</v>
      </c>
      <c r="R1120" t="s">
        <v>301</v>
      </c>
      <c r="S1120">
        <v>2</v>
      </c>
    </row>
    <row r="1121" spans="1:19" x14ac:dyDescent="0.3">
      <c r="A1121" t="s">
        <v>32</v>
      </c>
      <c r="B1121" s="2">
        <v>45371</v>
      </c>
      <c r="C1121" t="s">
        <v>239</v>
      </c>
      <c r="D1121" t="s">
        <v>245</v>
      </c>
      <c r="E1121">
        <v>3</v>
      </c>
      <c r="F1121">
        <v>200</v>
      </c>
      <c r="G1121">
        <v>50</v>
      </c>
      <c r="H1121">
        <v>12</v>
      </c>
      <c r="I1121">
        <v>0</v>
      </c>
      <c r="J1121">
        <v>612</v>
      </c>
      <c r="K1121" t="s">
        <v>253</v>
      </c>
      <c r="L1121" t="s">
        <v>280</v>
      </c>
      <c r="M1121" t="s">
        <v>268</v>
      </c>
      <c r="N1121" t="s">
        <v>273</v>
      </c>
      <c r="O1121">
        <v>450</v>
      </c>
      <c r="P1121">
        <v>73.5</v>
      </c>
      <c r="Q1121" t="s">
        <v>288</v>
      </c>
      <c r="R1121" t="s">
        <v>301</v>
      </c>
      <c r="S1121">
        <v>2</v>
      </c>
    </row>
    <row r="1122" spans="1:19" x14ac:dyDescent="0.3">
      <c r="A1122" t="s">
        <v>32</v>
      </c>
      <c r="B1122" s="2">
        <v>45371</v>
      </c>
      <c r="C1122" t="s">
        <v>239</v>
      </c>
      <c r="D1122" t="s">
        <v>245</v>
      </c>
      <c r="E1122">
        <v>3</v>
      </c>
      <c r="F1122">
        <v>200</v>
      </c>
      <c r="G1122">
        <v>50</v>
      </c>
      <c r="H1122">
        <v>12</v>
      </c>
      <c r="I1122">
        <v>0</v>
      </c>
      <c r="J1122">
        <v>612</v>
      </c>
      <c r="K1122" t="s">
        <v>253</v>
      </c>
      <c r="L1122" t="s">
        <v>280</v>
      </c>
      <c r="M1122" t="s">
        <v>268</v>
      </c>
      <c r="N1122" t="s">
        <v>273</v>
      </c>
      <c r="O1122">
        <v>450</v>
      </c>
      <c r="P1122">
        <v>73.5</v>
      </c>
      <c r="Q1122" t="s">
        <v>288</v>
      </c>
      <c r="R1122" t="s">
        <v>301</v>
      </c>
      <c r="S1122">
        <v>2</v>
      </c>
    </row>
    <row r="1123" spans="1:19" x14ac:dyDescent="0.3">
      <c r="A1123" t="s">
        <v>32</v>
      </c>
      <c r="B1123" s="2">
        <v>45371</v>
      </c>
      <c r="C1123" t="s">
        <v>239</v>
      </c>
      <c r="D1123" t="s">
        <v>245</v>
      </c>
      <c r="E1123">
        <v>3</v>
      </c>
      <c r="F1123">
        <v>120</v>
      </c>
      <c r="G1123">
        <v>50</v>
      </c>
      <c r="H1123">
        <v>12</v>
      </c>
      <c r="I1123">
        <v>0</v>
      </c>
      <c r="J1123">
        <v>372</v>
      </c>
      <c r="K1123" t="s">
        <v>253</v>
      </c>
      <c r="L1123" t="s">
        <v>280</v>
      </c>
      <c r="M1123" t="s">
        <v>268</v>
      </c>
      <c r="N1123" t="s">
        <v>273</v>
      </c>
      <c r="O1123">
        <v>210</v>
      </c>
      <c r="P1123">
        <v>56.5</v>
      </c>
      <c r="Q1123" t="s">
        <v>288</v>
      </c>
      <c r="R1123" t="s">
        <v>301</v>
      </c>
      <c r="S1123">
        <v>2</v>
      </c>
    </row>
    <row r="1124" spans="1:19" x14ac:dyDescent="0.3">
      <c r="A1124" t="s">
        <v>32</v>
      </c>
      <c r="B1124" s="2">
        <v>45371</v>
      </c>
      <c r="C1124" t="s">
        <v>239</v>
      </c>
      <c r="D1124" t="s">
        <v>245</v>
      </c>
      <c r="E1124">
        <v>3</v>
      </c>
      <c r="F1124">
        <v>120</v>
      </c>
      <c r="G1124">
        <v>50</v>
      </c>
      <c r="H1124">
        <v>12</v>
      </c>
      <c r="I1124">
        <v>0</v>
      </c>
      <c r="J1124">
        <v>372</v>
      </c>
      <c r="K1124" t="s">
        <v>253</v>
      </c>
      <c r="L1124" t="s">
        <v>280</v>
      </c>
      <c r="M1124" t="s">
        <v>268</v>
      </c>
      <c r="N1124" t="s">
        <v>273</v>
      </c>
      <c r="O1124">
        <v>210</v>
      </c>
      <c r="P1124">
        <v>56.5</v>
      </c>
      <c r="Q1124" t="s">
        <v>288</v>
      </c>
      <c r="R1124" t="s">
        <v>301</v>
      </c>
      <c r="S1124">
        <v>2</v>
      </c>
    </row>
    <row r="1125" spans="1:19" x14ac:dyDescent="0.3">
      <c r="A1125" t="s">
        <v>32</v>
      </c>
      <c r="B1125" s="2">
        <v>45371</v>
      </c>
      <c r="C1125" t="s">
        <v>239</v>
      </c>
      <c r="D1125" t="s">
        <v>245</v>
      </c>
      <c r="E1125">
        <v>3</v>
      </c>
      <c r="F1125">
        <v>150</v>
      </c>
      <c r="G1125">
        <v>50</v>
      </c>
      <c r="H1125">
        <v>12</v>
      </c>
      <c r="I1125">
        <v>0</v>
      </c>
      <c r="J1125">
        <v>462</v>
      </c>
      <c r="K1125" t="s">
        <v>253</v>
      </c>
      <c r="L1125" t="s">
        <v>280</v>
      </c>
      <c r="M1125" t="s">
        <v>268</v>
      </c>
      <c r="N1125" t="s">
        <v>273</v>
      </c>
      <c r="O1125">
        <v>300</v>
      </c>
      <c r="P1125">
        <v>64.900000000000006</v>
      </c>
      <c r="Q1125" t="s">
        <v>288</v>
      </c>
      <c r="R1125" t="s">
        <v>301</v>
      </c>
      <c r="S1125">
        <v>2</v>
      </c>
    </row>
    <row r="1126" spans="1:19" x14ac:dyDescent="0.3">
      <c r="A1126" t="s">
        <v>32</v>
      </c>
      <c r="B1126" s="2">
        <v>45371</v>
      </c>
      <c r="C1126" t="s">
        <v>239</v>
      </c>
      <c r="D1126" t="s">
        <v>245</v>
      </c>
      <c r="E1126">
        <v>3</v>
      </c>
      <c r="F1126">
        <v>180</v>
      </c>
      <c r="G1126">
        <v>50</v>
      </c>
      <c r="H1126">
        <v>12</v>
      </c>
      <c r="I1126">
        <v>0</v>
      </c>
      <c r="J1126">
        <v>552</v>
      </c>
      <c r="K1126" t="s">
        <v>253</v>
      </c>
      <c r="L1126" t="s">
        <v>280</v>
      </c>
      <c r="M1126" t="s">
        <v>268</v>
      </c>
      <c r="N1126" t="s">
        <v>273</v>
      </c>
      <c r="O1126">
        <v>390</v>
      </c>
      <c r="P1126">
        <v>70.7</v>
      </c>
      <c r="Q1126" t="s">
        <v>288</v>
      </c>
      <c r="R1126" t="s">
        <v>301</v>
      </c>
      <c r="S1126">
        <v>2</v>
      </c>
    </row>
    <row r="1127" spans="1:19" x14ac:dyDescent="0.3">
      <c r="A1127" t="s">
        <v>32</v>
      </c>
      <c r="B1127" s="2">
        <v>45371</v>
      </c>
      <c r="C1127" t="s">
        <v>239</v>
      </c>
      <c r="D1127" t="s">
        <v>245</v>
      </c>
      <c r="E1127">
        <v>3</v>
      </c>
      <c r="F1127">
        <v>180</v>
      </c>
      <c r="G1127">
        <v>50</v>
      </c>
      <c r="H1127">
        <v>12</v>
      </c>
      <c r="I1127">
        <v>0</v>
      </c>
      <c r="J1127">
        <v>552</v>
      </c>
      <c r="K1127" t="s">
        <v>253</v>
      </c>
      <c r="L1127" t="s">
        <v>280</v>
      </c>
      <c r="M1127" t="s">
        <v>268</v>
      </c>
      <c r="N1127" t="s">
        <v>273</v>
      </c>
      <c r="O1127">
        <v>390</v>
      </c>
      <c r="P1127">
        <v>70.7</v>
      </c>
      <c r="Q1127" t="s">
        <v>288</v>
      </c>
      <c r="R1127" t="s">
        <v>301</v>
      </c>
      <c r="S1127">
        <v>2</v>
      </c>
    </row>
    <row r="1128" spans="1:19" x14ac:dyDescent="0.3">
      <c r="A1128" t="s">
        <v>32</v>
      </c>
      <c r="B1128" s="2">
        <v>45371</v>
      </c>
      <c r="C1128" t="s">
        <v>239</v>
      </c>
      <c r="D1128" t="s">
        <v>245</v>
      </c>
      <c r="E1128">
        <v>3</v>
      </c>
      <c r="F1128">
        <v>200</v>
      </c>
      <c r="G1128">
        <v>50</v>
      </c>
      <c r="H1128">
        <v>12</v>
      </c>
      <c r="I1128">
        <v>0</v>
      </c>
      <c r="J1128">
        <v>612</v>
      </c>
      <c r="K1128" t="s">
        <v>253</v>
      </c>
      <c r="L1128" t="s">
        <v>280</v>
      </c>
      <c r="M1128" t="s">
        <v>268</v>
      </c>
      <c r="N1128" t="s">
        <v>273</v>
      </c>
      <c r="O1128">
        <v>450</v>
      </c>
      <c r="P1128">
        <v>73.5</v>
      </c>
      <c r="Q1128" t="s">
        <v>288</v>
      </c>
      <c r="R1128" t="s">
        <v>301</v>
      </c>
      <c r="S1128">
        <v>2</v>
      </c>
    </row>
    <row r="1129" spans="1:19" x14ac:dyDescent="0.3">
      <c r="A1129" t="s">
        <v>32</v>
      </c>
      <c r="B1129" s="2">
        <v>45371</v>
      </c>
      <c r="C1129" t="s">
        <v>239</v>
      </c>
      <c r="D1129" t="s">
        <v>245</v>
      </c>
      <c r="E1129">
        <v>3</v>
      </c>
      <c r="F1129">
        <v>120</v>
      </c>
      <c r="G1129">
        <v>50</v>
      </c>
      <c r="H1129">
        <v>12</v>
      </c>
      <c r="I1129">
        <v>0</v>
      </c>
      <c r="J1129">
        <v>372</v>
      </c>
      <c r="K1129" t="s">
        <v>253</v>
      </c>
      <c r="L1129" t="s">
        <v>280</v>
      </c>
      <c r="M1129" t="s">
        <v>268</v>
      </c>
      <c r="N1129" t="s">
        <v>273</v>
      </c>
      <c r="O1129">
        <v>210</v>
      </c>
      <c r="P1129">
        <v>56.5</v>
      </c>
      <c r="Q1129" t="s">
        <v>288</v>
      </c>
      <c r="R1129" t="s">
        <v>301</v>
      </c>
      <c r="S1129">
        <v>2</v>
      </c>
    </row>
    <row r="1130" spans="1:19" x14ac:dyDescent="0.3">
      <c r="A1130" t="s">
        <v>32</v>
      </c>
      <c r="B1130" s="2">
        <v>45371</v>
      </c>
      <c r="C1130" t="s">
        <v>239</v>
      </c>
      <c r="D1130" t="s">
        <v>245</v>
      </c>
      <c r="E1130">
        <v>3</v>
      </c>
      <c r="F1130">
        <v>180</v>
      </c>
      <c r="G1130">
        <v>50</v>
      </c>
      <c r="H1130">
        <v>12</v>
      </c>
      <c r="I1130">
        <v>0</v>
      </c>
      <c r="J1130">
        <v>552</v>
      </c>
      <c r="K1130" t="s">
        <v>253</v>
      </c>
      <c r="L1130" t="s">
        <v>280</v>
      </c>
      <c r="M1130" t="s">
        <v>268</v>
      </c>
      <c r="N1130" t="s">
        <v>273</v>
      </c>
      <c r="O1130">
        <v>390</v>
      </c>
      <c r="P1130">
        <v>70.7</v>
      </c>
      <c r="Q1130" t="s">
        <v>288</v>
      </c>
      <c r="R1130" t="s">
        <v>301</v>
      </c>
      <c r="S1130">
        <v>2</v>
      </c>
    </row>
    <row r="1131" spans="1:19" x14ac:dyDescent="0.3">
      <c r="A1131" t="s">
        <v>32</v>
      </c>
      <c r="B1131" s="2">
        <v>45371</v>
      </c>
      <c r="C1131" t="s">
        <v>239</v>
      </c>
      <c r="D1131" t="s">
        <v>245</v>
      </c>
      <c r="E1131">
        <v>3</v>
      </c>
      <c r="F1131">
        <v>200</v>
      </c>
      <c r="G1131">
        <v>50</v>
      </c>
      <c r="H1131">
        <v>12</v>
      </c>
      <c r="I1131">
        <v>0</v>
      </c>
      <c r="J1131">
        <v>612</v>
      </c>
      <c r="K1131" t="s">
        <v>253</v>
      </c>
      <c r="L1131" t="s">
        <v>280</v>
      </c>
      <c r="M1131" t="s">
        <v>268</v>
      </c>
      <c r="N1131" t="s">
        <v>273</v>
      </c>
      <c r="O1131">
        <v>450</v>
      </c>
      <c r="P1131">
        <v>73.5</v>
      </c>
      <c r="Q1131" t="s">
        <v>288</v>
      </c>
      <c r="R1131" t="s">
        <v>301</v>
      </c>
      <c r="S1131">
        <v>2</v>
      </c>
    </row>
    <row r="1132" spans="1:19" x14ac:dyDescent="0.3">
      <c r="A1132" t="s">
        <v>32</v>
      </c>
      <c r="B1132" s="2">
        <v>45371</v>
      </c>
      <c r="C1132" t="s">
        <v>239</v>
      </c>
      <c r="D1132" t="s">
        <v>245</v>
      </c>
      <c r="E1132">
        <v>3</v>
      </c>
      <c r="F1132">
        <v>150</v>
      </c>
      <c r="G1132">
        <v>50</v>
      </c>
      <c r="H1132">
        <v>12</v>
      </c>
      <c r="I1132">
        <v>0</v>
      </c>
      <c r="J1132">
        <v>462</v>
      </c>
      <c r="K1132" t="s">
        <v>253</v>
      </c>
      <c r="L1132" t="s">
        <v>280</v>
      </c>
      <c r="M1132" t="s">
        <v>268</v>
      </c>
      <c r="N1132" t="s">
        <v>273</v>
      </c>
      <c r="O1132">
        <v>300</v>
      </c>
      <c r="P1132">
        <v>64.900000000000006</v>
      </c>
      <c r="Q1132" t="s">
        <v>288</v>
      </c>
      <c r="R1132" t="s">
        <v>301</v>
      </c>
      <c r="S1132">
        <v>2</v>
      </c>
    </row>
    <row r="1133" spans="1:19" x14ac:dyDescent="0.3">
      <c r="A1133" t="s">
        <v>32</v>
      </c>
      <c r="B1133" s="2">
        <v>45371</v>
      </c>
      <c r="C1133" t="s">
        <v>239</v>
      </c>
      <c r="D1133" t="s">
        <v>245</v>
      </c>
      <c r="E1133">
        <v>3</v>
      </c>
      <c r="F1133">
        <v>200</v>
      </c>
      <c r="G1133">
        <v>50</v>
      </c>
      <c r="H1133">
        <v>12</v>
      </c>
      <c r="I1133">
        <v>0</v>
      </c>
      <c r="J1133">
        <v>612</v>
      </c>
      <c r="K1133" t="s">
        <v>253</v>
      </c>
      <c r="L1133" t="s">
        <v>280</v>
      </c>
      <c r="M1133" t="s">
        <v>268</v>
      </c>
      <c r="N1133" t="s">
        <v>273</v>
      </c>
      <c r="O1133">
        <v>450</v>
      </c>
      <c r="P1133">
        <v>73.5</v>
      </c>
      <c r="Q1133" t="s">
        <v>288</v>
      </c>
      <c r="R1133" t="s">
        <v>301</v>
      </c>
      <c r="S1133">
        <v>2</v>
      </c>
    </row>
    <row r="1134" spans="1:19" x14ac:dyDescent="0.3">
      <c r="A1134" t="s">
        <v>32</v>
      </c>
      <c r="B1134" s="2">
        <v>45371</v>
      </c>
      <c r="C1134" t="s">
        <v>239</v>
      </c>
      <c r="D1134" t="s">
        <v>245</v>
      </c>
      <c r="E1134">
        <v>3</v>
      </c>
      <c r="F1134">
        <v>200</v>
      </c>
      <c r="G1134">
        <v>50</v>
      </c>
      <c r="H1134">
        <v>12</v>
      </c>
      <c r="I1134">
        <v>0</v>
      </c>
      <c r="J1134">
        <v>612</v>
      </c>
      <c r="K1134" t="s">
        <v>253</v>
      </c>
      <c r="L1134" t="s">
        <v>280</v>
      </c>
      <c r="M1134" t="s">
        <v>268</v>
      </c>
      <c r="N1134" t="s">
        <v>273</v>
      </c>
      <c r="O1134">
        <v>450</v>
      </c>
      <c r="P1134">
        <v>73.5</v>
      </c>
      <c r="Q1134" t="s">
        <v>288</v>
      </c>
      <c r="R1134" t="s">
        <v>301</v>
      </c>
      <c r="S1134">
        <v>2</v>
      </c>
    </row>
    <row r="1135" spans="1:19" x14ac:dyDescent="0.3">
      <c r="A1135" t="s">
        <v>32</v>
      </c>
      <c r="B1135" s="2">
        <v>45371</v>
      </c>
      <c r="C1135" t="s">
        <v>239</v>
      </c>
      <c r="D1135" t="s">
        <v>245</v>
      </c>
      <c r="E1135">
        <v>3</v>
      </c>
      <c r="F1135">
        <v>150</v>
      </c>
      <c r="G1135">
        <v>50</v>
      </c>
      <c r="H1135">
        <v>12</v>
      </c>
      <c r="I1135">
        <v>0</v>
      </c>
      <c r="J1135">
        <v>462</v>
      </c>
      <c r="K1135" t="s">
        <v>253</v>
      </c>
      <c r="L1135" t="s">
        <v>280</v>
      </c>
      <c r="M1135" t="s">
        <v>268</v>
      </c>
      <c r="N1135" t="s">
        <v>273</v>
      </c>
      <c r="O1135">
        <v>300</v>
      </c>
      <c r="P1135">
        <v>64.900000000000006</v>
      </c>
      <c r="Q1135" t="s">
        <v>288</v>
      </c>
      <c r="R1135" t="s">
        <v>301</v>
      </c>
      <c r="S1135">
        <v>2</v>
      </c>
    </row>
    <row r="1136" spans="1:19" x14ac:dyDescent="0.3">
      <c r="A1136" t="s">
        <v>32</v>
      </c>
      <c r="B1136" s="2">
        <v>45371</v>
      </c>
      <c r="C1136" t="s">
        <v>239</v>
      </c>
      <c r="D1136" t="s">
        <v>245</v>
      </c>
      <c r="E1136">
        <v>3</v>
      </c>
      <c r="F1136">
        <v>150</v>
      </c>
      <c r="G1136">
        <v>50</v>
      </c>
      <c r="H1136">
        <v>12</v>
      </c>
      <c r="I1136">
        <v>0</v>
      </c>
      <c r="J1136">
        <v>462</v>
      </c>
      <c r="K1136" t="s">
        <v>253</v>
      </c>
      <c r="L1136" t="s">
        <v>280</v>
      </c>
      <c r="M1136" t="s">
        <v>268</v>
      </c>
      <c r="N1136" t="s">
        <v>273</v>
      </c>
      <c r="O1136">
        <v>300</v>
      </c>
      <c r="P1136">
        <v>64.900000000000006</v>
      </c>
      <c r="Q1136" t="s">
        <v>288</v>
      </c>
      <c r="R1136" t="s">
        <v>301</v>
      </c>
      <c r="S1136">
        <v>2</v>
      </c>
    </row>
    <row r="1137" spans="1:19" x14ac:dyDescent="0.3">
      <c r="A1137" t="s">
        <v>32</v>
      </c>
      <c r="B1137" s="2">
        <v>45371</v>
      </c>
      <c r="C1137" t="s">
        <v>239</v>
      </c>
      <c r="D1137" t="s">
        <v>245</v>
      </c>
      <c r="E1137">
        <v>3</v>
      </c>
      <c r="F1137">
        <v>200</v>
      </c>
      <c r="G1137">
        <v>50</v>
      </c>
      <c r="H1137">
        <v>12</v>
      </c>
      <c r="I1137">
        <v>0</v>
      </c>
      <c r="J1137">
        <v>612</v>
      </c>
      <c r="K1137" t="s">
        <v>253</v>
      </c>
      <c r="L1137" t="s">
        <v>280</v>
      </c>
      <c r="M1137" t="s">
        <v>268</v>
      </c>
      <c r="N1137" t="s">
        <v>273</v>
      </c>
      <c r="O1137">
        <v>450</v>
      </c>
      <c r="P1137">
        <v>73.5</v>
      </c>
      <c r="Q1137" t="s">
        <v>288</v>
      </c>
      <c r="R1137" t="s">
        <v>301</v>
      </c>
      <c r="S1137">
        <v>2</v>
      </c>
    </row>
    <row r="1138" spans="1:19" x14ac:dyDescent="0.3">
      <c r="A1138" t="s">
        <v>32</v>
      </c>
      <c r="B1138" s="2">
        <v>45371</v>
      </c>
      <c r="C1138" t="s">
        <v>239</v>
      </c>
      <c r="D1138" t="s">
        <v>245</v>
      </c>
      <c r="E1138">
        <v>3</v>
      </c>
      <c r="F1138">
        <v>200</v>
      </c>
      <c r="G1138">
        <v>50</v>
      </c>
      <c r="H1138">
        <v>12</v>
      </c>
      <c r="I1138">
        <v>0</v>
      </c>
      <c r="J1138">
        <v>612</v>
      </c>
      <c r="K1138" t="s">
        <v>253</v>
      </c>
      <c r="L1138" t="s">
        <v>280</v>
      </c>
      <c r="M1138" t="s">
        <v>268</v>
      </c>
      <c r="N1138" t="s">
        <v>273</v>
      </c>
      <c r="O1138">
        <v>450</v>
      </c>
      <c r="P1138">
        <v>73.5</v>
      </c>
      <c r="Q1138" t="s">
        <v>288</v>
      </c>
      <c r="R1138" t="s">
        <v>301</v>
      </c>
      <c r="S1138">
        <v>2</v>
      </c>
    </row>
    <row r="1139" spans="1:19" x14ac:dyDescent="0.3">
      <c r="A1139" t="s">
        <v>32</v>
      </c>
      <c r="B1139" s="2">
        <v>45371</v>
      </c>
      <c r="C1139" t="s">
        <v>239</v>
      </c>
      <c r="D1139" t="s">
        <v>245</v>
      </c>
      <c r="E1139">
        <v>3</v>
      </c>
      <c r="F1139">
        <v>120</v>
      </c>
      <c r="G1139">
        <v>50</v>
      </c>
      <c r="H1139">
        <v>12</v>
      </c>
      <c r="I1139">
        <v>0</v>
      </c>
      <c r="J1139">
        <v>372</v>
      </c>
      <c r="K1139" t="s">
        <v>253</v>
      </c>
      <c r="L1139" t="s">
        <v>280</v>
      </c>
      <c r="M1139" t="s">
        <v>268</v>
      </c>
      <c r="N1139" t="s">
        <v>273</v>
      </c>
      <c r="O1139">
        <v>210</v>
      </c>
      <c r="P1139">
        <v>56.5</v>
      </c>
      <c r="Q1139" t="s">
        <v>288</v>
      </c>
      <c r="R1139" t="s">
        <v>301</v>
      </c>
      <c r="S1139">
        <v>2</v>
      </c>
    </row>
    <row r="1140" spans="1:19" x14ac:dyDescent="0.3">
      <c r="A1140" t="s">
        <v>32</v>
      </c>
      <c r="B1140" s="2">
        <v>45371</v>
      </c>
      <c r="C1140" t="s">
        <v>239</v>
      </c>
      <c r="D1140" t="s">
        <v>245</v>
      </c>
      <c r="E1140">
        <v>3</v>
      </c>
      <c r="F1140">
        <v>120</v>
      </c>
      <c r="G1140">
        <v>50</v>
      </c>
      <c r="H1140">
        <v>12</v>
      </c>
      <c r="I1140">
        <v>0</v>
      </c>
      <c r="J1140">
        <v>372</v>
      </c>
      <c r="K1140" t="s">
        <v>253</v>
      </c>
      <c r="L1140" t="s">
        <v>280</v>
      </c>
      <c r="M1140" t="s">
        <v>268</v>
      </c>
      <c r="N1140" t="s">
        <v>273</v>
      </c>
      <c r="O1140">
        <v>210</v>
      </c>
      <c r="P1140">
        <v>56.5</v>
      </c>
      <c r="Q1140" t="s">
        <v>288</v>
      </c>
      <c r="R1140" t="s">
        <v>301</v>
      </c>
      <c r="S1140">
        <v>2</v>
      </c>
    </row>
    <row r="1141" spans="1:19" x14ac:dyDescent="0.3">
      <c r="A1141" t="s">
        <v>32</v>
      </c>
      <c r="B1141" s="2">
        <v>45371</v>
      </c>
      <c r="C1141" t="s">
        <v>239</v>
      </c>
      <c r="D1141" t="s">
        <v>245</v>
      </c>
      <c r="E1141">
        <v>3</v>
      </c>
      <c r="F1141">
        <v>150</v>
      </c>
      <c r="G1141">
        <v>50</v>
      </c>
      <c r="H1141">
        <v>12</v>
      </c>
      <c r="I1141">
        <v>0</v>
      </c>
      <c r="J1141">
        <v>462</v>
      </c>
      <c r="K1141" t="s">
        <v>253</v>
      </c>
      <c r="L1141" t="s">
        <v>280</v>
      </c>
      <c r="M1141" t="s">
        <v>268</v>
      </c>
      <c r="N1141" t="s">
        <v>273</v>
      </c>
      <c r="O1141">
        <v>300</v>
      </c>
      <c r="P1141">
        <v>64.900000000000006</v>
      </c>
      <c r="Q1141" t="s">
        <v>288</v>
      </c>
      <c r="R1141" t="s">
        <v>301</v>
      </c>
      <c r="S1141">
        <v>2</v>
      </c>
    </row>
    <row r="1142" spans="1:19" x14ac:dyDescent="0.3">
      <c r="A1142" t="s">
        <v>32</v>
      </c>
      <c r="B1142" s="2">
        <v>45371</v>
      </c>
      <c r="C1142" t="s">
        <v>239</v>
      </c>
      <c r="D1142" t="s">
        <v>245</v>
      </c>
      <c r="E1142">
        <v>3</v>
      </c>
      <c r="F1142">
        <v>200</v>
      </c>
      <c r="G1142">
        <v>50</v>
      </c>
      <c r="H1142">
        <v>12</v>
      </c>
      <c r="I1142">
        <v>0</v>
      </c>
      <c r="J1142">
        <v>612</v>
      </c>
      <c r="K1142" t="s">
        <v>253</v>
      </c>
      <c r="L1142" t="s">
        <v>280</v>
      </c>
      <c r="M1142" t="s">
        <v>268</v>
      </c>
      <c r="N1142" t="s">
        <v>273</v>
      </c>
      <c r="O1142">
        <v>450</v>
      </c>
      <c r="P1142">
        <v>73.5</v>
      </c>
      <c r="Q1142" t="s">
        <v>288</v>
      </c>
      <c r="R1142" t="s">
        <v>301</v>
      </c>
      <c r="S1142">
        <v>2</v>
      </c>
    </row>
    <row r="1143" spans="1:19" x14ac:dyDescent="0.3">
      <c r="A1143" t="s">
        <v>32</v>
      </c>
      <c r="B1143" s="2">
        <v>45371</v>
      </c>
      <c r="C1143" t="s">
        <v>239</v>
      </c>
      <c r="D1143" t="s">
        <v>245</v>
      </c>
      <c r="E1143">
        <v>3</v>
      </c>
      <c r="F1143">
        <v>150</v>
      </c>
      <c r="G1143">
        <v>50</v>
      </c>
      <c r="H1143">
        <v>12</v>
      </c>
      <c r="I1143">
        <v>0</v>
      </c>
      <c r="J1143">
        <v>462</v>
      </c>
      <c r="K1143" t="s">
        <v>253</v>
      </c>
      <c r="L1143" t="s">
        <v>280</v>
      </c>
      <c r="M1143" t="s">
        <v>268</v>
      </c>
      <c r="N1143" t="s">
        <v>273</v>
      </c>
      <c r="O1143">
        <v>300</v>
      </c>
      <c r="P1143">
        <v>64.900000000000006</v>
      </c>
      <c r="Q1143" t="s">
        <v>288</v>
      </c>
      <c r="R1143" t="s">
        <v>301</v>
      </c>
      <c r="S1143">
        <v>2</v>
      </c>
    </row>
    <row r="1144" spans="1:19" x14ac:dyDescent="0.3">
      <c r="A1144" t="s">
        <v>32</v>
      </c>
      <c r="B1144" s="2">
        <v>45371</v>
      </c>
      <c r="C1144" t="s">
        <v>239</v>
      </c>
      <c r="D1144" t="s">
        <v>245</v>
      </c>
      <c r="E1144">
        <v>3</v>
      </c>
      <c r="F1144">
        <v>180</v>
      </c>
      <c r="G1144">
        <v>50</v>
      </c>
      <c r="H1144">
        <v>12</v>
      </c>
      <c r="I1144">
        <v>0</v>
      </c>
      <c r="J1144">
        <v>552</v>
      </c>
      <c r="K1144" t="s">
        <v>253</v>
      </c>
      <c r="L1144" t="s">
        <v>280</v>
      </c>
      <c r="M1144" t="s">
        <v>268</v>
      </c>
      <c r="N1144" t="s">
        <v>273</v>
      </c>
      <c r="O1144">
        <v>390</v>
      </c>
      <c r="P1144">
        <v>70.7</v>
      </c>
      <c r="Q1144" t="s">
        <v>288</v>
      </c>
      <c r="R1144" t="s">
        <v>301</v>
      </c>
      <c r="S1144">
        <v>2</v>
      </c>
    </row>
    <row r="1145" spans="1:19" x14ac:dyDescent="0.3">
      <c r="A1145" t="s">
        <v>99</v>
      </c>
      <c r="B1145" s="2">
        <v>45357</v>
      </c>
      <c r="C1145" t="s">
        <v>240</v>
      </c>
      <c r="D1145" t="s">
        <v>245</v>
      </c>
      <c r="E1145">
        <v>1</v>
      </c>
      <c r="F1145">
        <v>120</v>
      </c>
      <c r="G1145">
        <v>50</v>
      </c>
      <c r="H1145">
        <v>0</v>
      </c>
      <c r="I1145">
        <v>0</v>
      </c>
      <c r="J1145">
        <v>120</v>
      </c>
      <c r="K1145" t="s">
        <v>280</v>
      </c>
      <c r="L1145" t="s">
        <v>280</v>
      </c>
      <c r="M1145" t="s">
        <v>268</v>
      </c>
      <c r="N1145" t="s">
        <v>281</v>
      </c>
      <c r="O1145">
        <v>70</v>
      </c>
      <c r="P1145">
        <v>58.3</v>
      </c>
      <c r="Q1145" t="s">
        <v>288</v>
      </c>
      <c r="R1145" t="s">
        <v>301</v>
      </c>
      <c r="S1145">
        <v>2</v>
      </c>
    </row>
    <row r="1146" spans="1:19" x14ac:dyDescent="0.3">
      <c r="A1146" t="s">
        <v>99</v>
      </c>
      <c r="B1146" s="2">
        <v>45357</v>
      </c>
      <c r="C1146" t="s">
        <v>240</v>
      </c>
      <c r="D1146" t="s">
        <v>245</v>
      </c>
      <c r="E1146">
        <v>1</v>
      </c>
      <c r="F1146">
        <v>150</v>
      </c>
      <c r="G1146">
        <v>50</v>
      </c>
      <c r="H1146">
        <v>0</v>
      </c>
      <c r="I1146">
        <v>0</v>
      </c>
      <c r="J1146">
        <v>150</v>
      </c>
      <c r="K1146" t="s">
        <v>280</v>
      </c>
      <c r="L1146" t="s">
        <v>280</v>
      </c>
      <c r="M1146" t="s">
        <v>268</v>
      </c>
      <c r="N1146" t="s">
        <v>281</v>
      </c>
      <c r="O1146">
        <v>100</v>
      </c>
      <c r="P1146">
        <v>66.7</v>
      </c>
      <c r="Q1146" t="s">
        <v>288</v>
      </c>
      <c r="R1146" t="s">
        <v>301</v>
      </c>
      <c r="S1146">
        <v>2</v>
      </c>
    </row>
    <row r="1147" spans="1:19" x14ac:dyDescent="0.3">
      <c r="A1147" t="s">
        <v>99</v>
      </c>
      <c r="B1147" s="2">
        <v>45357</v>
      </c>
      <c r="C1147" t="s">
        <v>240</v>
      </c>
      <c r="D1147" t="s">
        <v>245</v>
      </c>
      <c r="E1147">
        <v>1</v>
      </c>
      <c r="F1147">
        <v>180</v>
      </c>
      <c r="G1147">
        <v>50</v>
      </c>
      <c r="H1147">
        <v>0</v>
      </c>
      <c r="I1147">
        <v>0</v>
      </c>
      <c r="J1147">
        <v>180</v>
      </c>
      <c r="K1147" t="s">
        <v>280</v>
      </c>
      <c r="L1147" t="s">
        <v>280</v>
      </c>
      <c r="M1147" t="s">
        <v>268</v>
      </c>
      <c r="N1147" t="s">
        <v>281</v>
      </c>
      <c r="O1147">
        <v>130</v>
      </c>
      <c r="P1147">
        <v>72.2</v>
      </c>
      <c r="Q1147" t="s">
        <v>288</v>
      </c>
      <c r="R1147" t="s">
        <v>301</v>
      </c>
      <c r="S1147">
        <v>2</v>
      </c>
    </row>
    <row r="1148" spans="1:19" x14ac:dyDescent="0.3">
      <c r="A1148" t="s">
        <v>99</v>
      </c>
      <c r="B1148" s="2">
        <v>45357</v>
      </c>
      <c r="C1148" t="s">
        <v>240</v>
      </c>
      <c r="D1148" t="s">
        <v>245</v>
      </c>
      <c r="E1148">
        <v>1</v>
      </c>
      <c r="F1148">
        <v>200</v>
      </c>
      <c r="G1148">
        <v>50</v>
      </c>
      <c r="H1148">
        <v>0</v>
      </c>
      <c r="I1148">
        <v>0</v>
      </c>
      <c r="J1148">
        <v>200</v>
      </c>
      <c r="K1148" t="s">
        <v>280</v>
      </c>
      <c r="L1148" t="s">
        <v>280</v>
      </c>
      <c r="M1148" t="s">
        <v>268</v>
      </c>
      <c r="N1148" t="s">
        <v>281</v>
      </c>
      <c r="O1148">
        <v>150</v>
      </c>
      <c r="P1148">
        <v>75</v>
      </c>
      <c r="Q1148" t="s">
        <v>288</v>
      </c>
      <c r="R1148" t="s">
        <v>301</v>
      </c>
      <c r="S1148">
        <v>2</v>
      </c>
    </row>
    <row r="1149" spans="1:19" x14ac:dyDescent="0.3">
      <c r="A1149" t="s">
        <v>99</v>
      </c>
      <c r="B1149" s="2">
        <v>45357</v>
      </c>
      <c r="C1149" t="s">
        <v>240</v>
      </c>
      <c r="D1149" t="s">
        <v>245</v>
      </c>
      <c r="E1149">
        <v>1</v>
      </c>
      <c r="F1149">
        <v>200</v>
      </c>
      <c r="G1149">
        <v>50</v>
      </c>
      <c r="H1149">
        <v>0</v>
      </c>
      <c r="I1149">
        <v>0</v>
      </c>
      <c r="J1149">
        <v>200</v>
      </c>
      <c r="K1149" t="s">
        <v>280</v>
      </c>
      <c r="L1149" t="s">
        <v>280</v>
      </c>
      <c r="M1149" t="s">
        <v>268</v>
      </c>
      <c r="N1149" t="s">
        <v>281</v>
      </c>
      <c r="O1149">
        <v>150</v>
      </c>
      <c r="P1149">
        <v>75</v>
      </c>
      <c r="Q1149" t="s">
        <v>288</v>
      </c>
      <c r="R1149" t="s">
        <v>301</v>
      </c>
      <c r="S1149">
        <v>2</v>
      </c>
    </row>
    <row r="1150" spans="1:19" x14ac:dyDescent="0.3">
      <c r="A1150" t="s">
        <v>99</v>
      </c>
      <c r="B1150" s="2">
        <v>45357</v>
      </c>
      <c r="C1150" t="s">
        <v>240</v>
      </c>
      <c r="D1150" t="s">
        <v>245</v>
      </c>
      <c r="E1150">
        <v>1</v>
      </c>
      <c r="F1150">
        <v>120</v>
      </c>
      <c r="G1150">
        <v>50</v>
      </c>
      <c r="H1150">
        <v>0</v>
      </c>
      <c r="I1150">
        <v>0</v>
      </c>
      <c r="J1150">
        <v>120</v>
      </c>
      <c r="K1150" t="s">
        <v>280</v>
      </c>
      <c r="L1150" t="s">
        <v>280</v>
      </c>
      <c r="M1150" t="s">
        <v>268</v>
      </c>
      <c r="N1150" t="s">
        <v>281</v>
      </c>
      <c r="O1150">
        <v>70</v>
      </c>
      <c r="P1150">
        <v>58.3</v>
      </c>
      <c r="Q1150" t="s">
        <v>288</v>
      </c>
      <c r="R1150" t="s">
        <v>301</v>
      </c>
      <c r="S1150">
        <v>2</v>
      </c>
    </row>
    <row r="1151" spans="1:19" x14ac:dyDescent="0.3">
      <c r="A1151" t="s">
        <v>99</v>
      </c>
      <c r="B1151" s="2">
        <v>45357</v>
      </c>
      <c r="C1151" t="s">
        <v>240</v>
      </c>
      <c r="D1151" t="s">
        <v>245</v>
      </c>
      <c r="E1151">
        <v>1</v>
      </c>
      <c r="F1151">
        <v>120</v>
      </c>
      <c r="G1151">
        <v>50</v>
      </c>
      <c r="H1151">
        <v>0</v>
      </c>
      <c r="I1151">
        <v>0</v>
      </c>
      <c r="J1151">
        <v>120</v>
      </c>
      <c r="K1151" t="s">
        <v>280</v>
      </c>
      <c r="L1151" t="s">
        <v>280</v>
      </c>
      <c r="M1151" t="s">
        <v>268</v>
      </c>
      <c r="N1151" t="s">
        <v>281</v>
      </c>
      <c r="O1151">
        <v>70</v>
      </c>
      <c r="P1151">
        <v>58.3</v>
      </c>
      <c r="Q1151" t="s">
        <v>288</v>
      </c>
      <c r="R1151" t="s">
        <v>301</v>
      </c>
      <c r="S1151">
        <v>2</v>
      </c>
    </row>
    <row r="1152" spans="1:19" x14ac:dyDescent="0.3">
      <c r="A1152" t="s">
        <v>99</v>
      </c>
      <c r="B1152" s="2">
        <v>45357</v>
      </c>
      <c r="C1152" t="s">
        <v>240</v>
      </c>
      <c r="D1152" t="s">
        <v>245</v>
      </c>
      <c r="E1152">
        <v>1</v>
      </c>
      <c r="F1152">
        <v>150</v>
      </c>
      <c r="G1152">
        <v>50</v>
      </c>
      <c r="H1152">
        <v>0</v>
      </c>
      <c r="I1152">
        <v>0</v>
      </c>
      <c r="J1152">
        <v>150</v>
      </c>
      <c r="K1152" t="s">
        <v>280</v>
      </c>
      <c r="L1152" t="s">
        <v>280</v>
      </c>
      <c r="M1152" t="s">
        <v>268</v>
      </c>
      <c r="N1152" t="s">
        <v>281</v>
      </c>
      <c r="O1152">
        <v>100</v>
      </c>
      <c r="P1152">
        <v>66.7</v>
      </c>
      <c r="Q1152" t="s">
        <v>288</v>
      </c>
      <c r="R1152" t="s">
        <v>301</v>
      </c>
      <c r="S1152">
        <v>2</v>
      </c>
    </row>
    <row r="1153" spans="1:19" x14ac:dyDescent="0.3">
      <c r="A1153" t="s">
        <v>99</v>
      </c>
      <c r="B1153" s="2">
        <v>45357</v>
      </c>
      <c r="C1153" t="s">
        <v>240</v>
      </c>
      <c r="D1153" t="s">
        <v>245</v>
      </c>
      <c r="E1153">
        <v>1</v>
      </c>
      <c r="F1153">
        <v>180</v>
      </c>
      <c r="G1153">
        <v>50</v>
      </c>
      <c r="H1153">
        <v>0</v>
      </c>
      <c r="I1153">
        <v>0</v>
      </c>
      <c r="J1153">
        <v>180</v>
      </c>
      <c r="K1153" t="s">
        <v>280</v>
      </c>
      <c r="L1153" t="s">
        <v>280</v>
      </c>
      <c r="M1153" t="s">
        <v>268</v>
      </c>
      <c r="N1153" t="s">
        <v>281</v>
      </c>
      <c r="O1153">
        <v>130</v>
      </c>
      <c r="P1153">
        <v>72.2</v>
      </c>
      <c r="Q1153" t="s">
        <v>288</v>
      </c>
      <c r="R1153" t="s">
        <v>301</v>
      </c>
      <c r="S1153">
        <v>2</v>
      </c>
    </row>
    <row r="1154" spans="1:19" x14ac:dyDescent="0.3">
      <c r="A1154" t="s">
        <v>99</v>
      </c>
      <c r="B1154" s="2">
        <v>45357</v>
      </c>
      <c r="C1154" t="s">
        <v>240</v>
      </c>
      <c r="D1154" t="s">
        <v>245</v>
      </c>
      <c r="E1154">
        <v>1</v>
      </c>
      <c r="F1154">
        <v>180</v>
      </c>
      <c r="G1154">
        <v>50</v>
      </c>
      <c r="H1154">
        <v>0</v>
      </c>
      <c r="I1154">
        <v>0</v>
      </c>
      <c r="J1154">
        <v>180</v>
      </c>
      <c r="K1154" t="s">
        <v>280</v>
      </c>
      <c r="L1154" t="s">
        <v>280</v>
      </c>
      <c r="M1154" t="s">
        <v>268</v>
      </c>
      <c r="N1154" t="s">
        <v>281</v>
      </c>
      <c r="O1154">
        <v>130</v>
      </c>
      <c r="P1154">
        <v>72.2</v>
      </c>
      <c r="Q1154" t="s">
        <v>288</v>
      </c>
      <c r="R1154" t="s">
        <v>301</v>
      </c>
      <c r="S1154">
        <v>2</v>
      </c>
    </row>
    <row r="1155" spans="1:19" x14ac:dyDescent="0.3">
      <c r="A1155" t="s">
        <v>99</v>
      </c>
      <c r="B1155" s="2">
        <v>45357</v>
      </c>
      <c r="C1155" t="s">
        <v>240</v>
      </c>
      <c r="D1155" t="s">
        <v>245</v>
      </c>
      <c r="E1155">
        <v>1</v>
      </c>
      <c r="F1155">
        <v>200</v>
      </c>
      <c r="G1155">
        <v>50</v>
      </c>
      <c r="H1155">
        <v>0</v>
      </c>
      <c r="I1155">
        <v>0</v>
      </c>
      <c r="J1155">
        <v>200</v>
      </c>
      <c r="K1155" t="s">
        <v>280</v>
      </c>
      <c r="L1155" t="s">
        <v>280</v>
      </c>
      <c r="M1155" t="s">
        <v>268</v>
      </c>
      <c r="N1155" t="s">
        <v>281</v>
      </c>
      <c r="O1155">
        <v>150</v>
      </c>
      <c r="P1155">
        <v>75</v>
      </c>
      <c r="Q1155" t="s">
        <v>288</v>
      </c>
      <c r="R1155" t="s">
        <v>301</v>
      </c>
      <c r="S1155">
        <v>2</v>
      </c>
    </row>
    <row r="1156" spans="1:19" x14ac:dyDescent="0.3">
      <c r="A1156" t="s">
        <v>99</v>
      </c>
      <c r="B1156" s="2">
        <v>45357</v>
      </c>
      <c r="C1156" t="s">
        <v>240</v>
      </c>
      <c r="D1156" t="s">
        <v>245</v>
      </c>
      <c r="E1156">
        <v>1</v>
      </c>
      <c r="F1156">
        <v>120</v>
      </c>
      <c r="G1156">
        <v>50</v>
      </c>
      <c r="H1156">
        <v>0</v>
      </c>
      <c r="I1156">
        <v>0</v>
      </c>
      <c r="J1156">
        <v>120</v>
      </c>
      <c r="K1156" t="s">
        <v>280</v>
      </c>
      <c r="L1156" t="s">
        <v>280</v>
      </c>
      <c r="M1156" t="s">
        <v>268</v>
      </c>
      <c r="N1156" t="s">
        <v>281</v>
      </c>
      <c r="O1156">
        <v>70</v>
      </c>
      <c r="P1156">
        <v>58.3</v>
      </c>
      <c r="Q1156" t="s">
        <v>288</v>
      </c>
      <c r="R1156" t="s">
        <v>301</v>
      </c>
      <c r="S1156">
        <v>2</v>
      </c>
    </row>
    <row r="1157" spans="1:19" x14ac:dyDescent="0.3">
      <c r="A1157" t="s">
        <v>99</v>
      </c>
      <c r="B1157" s="2">
        <v>45357</v>
      </c>
      <c r="C1157" t="s">
        <v>240</v>
      </c>
      <c r="D1157" t="s">
        <v>245</v>
      </c>
      <c r="E1157">
        <v>1</v>
      </c>
      <c r="F1157">
        <v>180</v>
      </c>
      <c r="G1157">
        <v>50</v>
      </c>
      <c r="H1157">
        <v>0</v>
      </c>
      <c r="I1157">
        <v>0</v>
      </c>
      <c r="J1157">
        <v>180</v>
      </c>
      <c r="K1157" t="s">
        <v>280</v>
      </c>
      <c r="L1157" t="s">
        <v>280</v>
      </c>
      <c r="M1157" t="s">
        <v>268</v>
      </c>
      <c r="N1157" t="s">
        <v>281</v>
      </c>
      <c r="O1157">
        <v>130</v>
      </c>
      <c r="P1157">
        <v>72.2</v>
      </c>
      <c r="Q1157" t="s">
        <v>288</v>
      </c>
      <c r="R1157" t="s">
        <v>301</v>
      </c>
      <c r="S1157">
        <v>2</v>
      </c>
    </row>
    <row r="1158" spans="1:19" x14ac:dyDescent="0.3">
      <c r="A1158" t="s">
        <v>99</v>
      </c>
      <c r="B1158" s="2">
        <v>45357</v>
      </c>
      <c r="C1158" t="s">
        <v>240</v>
      </c>
      <c r="D1158" t="s">
        <v>245</v>
      </c>
      <c r="E1158">
        <v>1</v>
      </c>
      <c r="F1158">
        <v>200</v>
      </c>
      <c r="G1158">
        <v>50</v>
      </c>
      <c r="H1158">
        <v>0</v>
      </c>
      <c r="I1158">
        <v>0</v>
      </c>
      <c r="J1158">
        <v>200</v>
      </c>
      <c r="K1158" t="s">
        <v>280</v>
      </c>
      <c r="L1158" t="s">
        <v>280</v>
      </c>
      <c r="M1158" t="s">
        <v>268</v>
      </c>
      <c r="N1158" t="s">
        <v>281</v>
      </c>
      <c r="O1158">
        <v>150</v>
      </c>
      <c r="P1158">
        <v>75</v>
      </c>
      <c r="Q1158" t="s">
        <v>288</v>
      </c>
      <c r="R1158" t="s">
        <v>301</v>
      </c>
      <c r="S1158">
        <v>2</v>
      </c>
    </row>
    <row r="1159" spans="1:19" x14ac:dyDescent="0.3">
      <c r="A1159" t="s">
        <v>99</v>
      </c>
      <c r="B1159" s="2">
        <v>45357</v>
      </c>
      <c r="C1159" t="s">
        <v>240</v>
      </c>
      <c r="D1159" t="s">
        <v>245</v>
      </c>
      <c r="E1159">
        <v>1</v>
      </c>
      <c r="F1159">
        <v>150</v>
      </c>
      <c r="G1159">
        <v>50</v>
      </c>
      <c r="H1159">
        <v>0</v>
      </c>
      <c r="I1159">
        <v>0</v>
      </c>
      <c r="J1159">
        <v>150</v>
      </c>
      <c r="K1159" t="s">
        <v>280</v>
      </c>
      <c r="L1159" t="s">
        <v>280</v>
      </c>
      <c r="M1159" t="s">
        <v>268</v>
      </c>
      <c r="N1159" t="s">
        <v>281</v>
      </c>
      <c r="O1159">
        <v>100</v>
      </c>
      <c r="P1159">
        <v>66.7</v>
      </c>
      <c r="Q1159" t="s">
        <v>288</v>
      </c>
      <c r="R1159" t="s">
        <v>301</v>
      </c>
      <c r="S1159">
        <v>2</v>
      </c>
    </row>
    <row r="1160" spans="1:19" x14ac:dyDescent="0.3">
      <c r="A1160" t="s">
        <v>99</v>
      </c>
      <c r="B1160" s="2">
        <v>45357</v>
      </c>
      <c r="C1160" t="s">
        <v>240</v>
      </c>
      <c r="D1160" t="s">
        <v>245</v>
      </c>
      <c r="E1160">
        <v>1</v>
      </c>
      <c r="F1160">
        <v>200</v>
      </c>
      <c r="G1160">
        <v>50</v>
      </c>
      <c r="H1160">
        <v>0</v>
      </c>
      <c r="I1160">
        <v>0</v>
      </c>
      <c r="J1160">
        <v>200</v>
      </c>
      <c r="K1160" t="s">
        <v>280</v>
      </c>
      <c r="L1160" t="s">
        <v>280</v>
      </c>
      <c r="M1160" t="s">
        <v>268</v>
      </c>
      <c r="N1160" t="s">
        <v>281</v>
      </c>
      <c r="O1160">
        <v>150</v>
      </c>
      <c r="P1160">
        <v>75</v>
      </c>
      <c r="Q1160" t="s">
        <v>288</v>
      </c>
      <c r="R1160" t="s">
        <v>301</v>
      </c>
      <c r="S1160">
        <v>2</v>
      </c>
    </row>
    <row r="1161" spans="1:19" x14ac:dyDescent="0.3">
      <c r="A1161" t="s">
        <v>99</v>
      </c>
      <c r="B1161" s="2">
        <v>45357</v>
      </c>
      <c r="C1161" t="s">
        <v>240</v>
      </c>
      <c r="D1161" t="s">
        <v>245</v>
      </c>
      <c r="E1161">
        <v>1</v>
      </c>
      <c r="F1161">
        <v>200</v>
      </c>
      <c r="G1161">
        <v>50</v>
      </c>
      <c r="H1161">
        <v>0</v>
      </c>
      <c r="I1161">
        <v>0</v>
      </c>
      <c r="J1161">
        <v>200</v>
      </c>
      <c r="K1161" t="s">
        <v>280</v>
      </c>
      <c r="L1161" t="s">
        <v>280</v>
      </c>
      <c r="M1161" t="s">
        <v>268</v>
      </c>
      <c r="N1161" t="s">
        <v>281</v>
      </c>
      <c r="O1161">
        <v>150</v>
      </c>
      <c r="P1161">
        <v>75</v>
      </c>
      <c r="Q1161" t="s">
        <v>288</v>
      </c>
      <c r="R1161" t="s">
        <v>301</v>
      </c>
      <c r="S1161">
        <v>2</v>
      </c>
    </row>
    <row r="1162" spans="1:19" x14ac:dyDescent="0.3">
      <c r="A1162" t="s">
        <v>99</v>
      </c>
      <c r="B1162" s="2">
        <v>45357</v>
      </c>
      <c r="C1162" t="s">
        <v>240</v>
      </c>
      <c r="D1162" t="s">
        <v>245</v>
      </c>
      <c r="E1162">
        <v>1</v>
      </c>
      <c r="F1162">
        <v>150</v>
      </c>
      <c r="G1162">
        <v>50</v>
      </c>
      <c r="H1162">
        <v>0</v>
      </c>
      <c r="I1162">
        <v>0</v>
      </c>
      <c r="J1162">
        <v>150</v>
      </c>
      <c r="K1162" t="s">
        <v>280</v>
      </c>
      <c r="L1162" t="s">
        <v>280</v>
      </c>
      <c r="M1162" t="s">
        <v>268</v>
      </c>
      <c r="N1162" t="s">
        <v>281</v>
      </c>
      <c r="O1162">
        <v>100</v>
      </c>
      <c r="P1162">
        <v>66.7</v>
      </c>
      <c r="Q1162" t="s">
        <v>288</v>
      </c>
      <c r="R1162" t="s">
        <v>301</v>
      </c>
      <c r="S1162">
        <v>2</v>
      </c>
    </row>
    <row r="1163" spans="1:19" x14ac:dyDescent="0.3">
      <c r="A1163" t="s">
        <v>99</v>
      </c>
      <c r="B1163" s="2">
        <v>45357</v>
      </c>
      <c r="C1163" t="s">
        <v>240</v>
      </c>
      <c r="D1163" t="s">
        <v>245</v>
      </c>
      <c r="E1163">
        <v>1</v>
      </c>
      <c r="F1163">
        <v>150</v>
      </c>
      <c r="G1163">
        <v>50</v>
      </c>
      <c r="H1163">
        <v>0</v>
      </c>
      <c r="I1163">
        <v>0</v>
      </c>
      <c r="J1163">
        <v>150</v>
      </c>
      <c r="K1163" t="s">
        <v>280</v>
      </c>
      <c r="L1163" t="s">
        <v>280</v>
      </c>
      <c r="M1163" t="s">
        <v>268</v>
      </c>
      <c r="N1163" t="s">
        <v>281</v>
      </c>
      <c r="O1163">
        <v>100</v>
      </c>
      <c r="P1163">
        <v>66.7</v>
      </c>
      <c r="Q1163" t="s">
        <v>288</v>
      </c>
      <c r="R1163" t="s">
        <v>301</v>
      </c>
      <c r="S1163">
        <v>2</v>
      </c>
    </row>
    <row r="1164" spans="1:19" x14ac:dyDescent="0.3">
      <c r="A1164" t="s">
        <v>99</v>
      </c>
      <c r="B1164" s="2">
        <v>45357</v>
      </c>
      <c r="C1164" t="s">
        <v>240</v>
      </c>
      <c r="D1164" t="s">
        <v>245</v>
      </c>
      <c r="E1164">
        <v>1</v>
      </c>
      <c r="F1164">
        <v>200</v>
      </c>
      <c r="G1164">
        <v>50</v>
      </c>
      <c r="H1164">
        <v>0</v>
      </c>
      <c r="I1164">
        <v>0</v>
      </c>
      <c r="J1164">
        <v>200</v>
      </c>
      <c r="K1164" t="s">
        <v>280</v>
      </c>
      <c r="L1164" t="s">
        <v>280</v>
      </c>
      <c r="M1164" t="s">
        <v>268</v>
      </c>
      <c r="N1164" t="s">
        <v>281</v>
      </c>
      <c r="O1164">
        <v>150</v>
      </c>
      <c r="P1164">
        <v>75</v>
      </c>
      <c r="Q1164" t="s">
        <v>288</v>
      </c>
      <c r="R1164" t="s">
        <v>301</v>
      </c>
      <c r="S1164">
        <v>2</v>
      </c>
    </row>
    <row r="1165" spans="1:19" x14ac:dyDescent="0.3">
      <c r="A1165" t="s">
        <v>99</v>
      </c>
      <c r="B1165" s="2">
        <v>45357</v>
      </c>
      <c r="C1165" t="s">
        <v>240</v>
      </c>
      <c r="D1165" t="s">
        <v>245</v>
      </c>
      <c r="E1165">
        <v>1</v>
      </c>
      <c r="F1165">
        <v>200</v>
      </c>
      <c r="G1165">
        <v>50</v>
      </c>
      <c r="H1165">
        <v>0</v>
      </c>
      <c r="I1165">
        <v>0</v>
      </c>
      <c r="J1165">
        <v>200</v>
      </c>
      <c r="K1165" t="s">
        <v>280</v>
      </c>
      <c r="L1165" t="s">
        <v>280</v>
      </c>
      <c r="M1165" t="s">
        <v>268</v>
      </c>
      <c r="N1165" t="s">
        <v>281</v>
      </c>
      <c r="O1165">
        <v>150</v>
      </c>
      <c r="P1165">
        <v>75</v>
      </c>
      <c r="Q1165" t="s">
        <v>288</v>
      </c>
      <c r="R1165" t="s">
        <v>301</v>
      </c>
      <c r="S1165">
        <v>2</v>
      </c>
    </row>
    <row r="1166" spans="1:19" x14ac:dyDescent="0.3">
      <c r="A1166" t="s">
        <v>99</v>
      </c>
      <c r="B1166" s="2">
        <v>45357</v>
      </c>
      <c r="C1166" t="s">
        <v>240</v>
      </c>
      <c r="D1166" t="s">
        <v>245</v>
      </c>
      <c r="E1166">
        <v>1</v>
      </c>
      <c r="F1166">
        <v>120</v>
      </c>
      <c r="G1166">
        <v>50</v>
      </c>
      <c r="H1166">
        <v>0</v>
      </c>
      <c r="I1166">
        <v>0</v>
      </c>
      <c r="J1166">
        <v>120</v>
      </c>
      <c r="K1166" t="s">
        <v>280</v>
      </c>
      <c r="L1166" t="s">
        <v>280</v>
      </c>
      <c r="M1166" t="s">
        <v>268</v>
      </c>
      <c r="N1166" t="s">
        <v>281</v>
      </c>
      <c r="O1166">
        <v>70</v>
      </c>
      <c r="P1166">
        <v>58.3</v>
      </c>
      <c r="Q1166" t="s">
        <v>288</v>
      </c>
      <c r="R1166" t="s">
        <v>301</v>
      </c>
      <c r="S1166">
        <v>2</v>
      </c>
    </row>
    <row r="1167" spans="1:19" x14ac:dyDescent="0.3">
      <c r="A1167" t="s">
        <v>99</v>
      </c>
      <c r="B1167" s="2">
        <v>45357</v>
      </c>
      <c r="C1167" t="s">
        <v>240</v>
      </c>
      <c r="D1167" t="s">
        <v>245</v>
      </c>
      <c r="E1167">
        <v>1</v>
      </c>
      <c r="F1167">
        <v>120</v>
      </c>
      <c r="G1167">
        <v>50</v>
      </c>
      <c r="H1167">
        <v>0</v>
      </c>
      <c r="I1167">
        <v>0</v>
      </c>
      <c r="J1167">
        <v>120</v>
      </c>
      <c r="K1167" t="s">
        <v>280</v>
      </c>
      <c r="L1167" t="s">
        <v>280</v>
      </c>
      <c r="M1167" t="s">
        <v>268</v>
      </c>
      <c r="N1167" t="s">
        <v>281</v>
      </c>
      <c r="O1167">
        <v>70</v>
      </c>
      <c r="P1167">
        <v>58.3</v>
      </c>
      <c r="Q1167" t="s">
        <v>288</v>
      </c>
      <c r="R1167" t="s">
        <v>301</v>
      </c>
      <c r="S1167">
        <v>2</v>
      </c>
    </row>
    <row r="1168" spans="1:19" x14ac:dyDescent="0.3">
      <c r="A1168" t="s">
        <v>99</v>
      </c>
      <c r="B1168" s="2">
        <v>45357</v>
      </c>
      <c r="C1168" t="s">
        <v>240</v>
      </c>
      <c r="D1168" t="s">
        <v>245</v>
      </c>
      <c r="E1168">
        <v>1</v>
      </c>
      <c r="F1168">
        <v>150</v>
      </c>
      <c r="G1168">
        <v>50</v>
      </c>
      <c r="H1168">
        <v>0</v>
      </c>
      <c r="I1168">
        <v>0</v>
      </c>
      <c r="J1168">
        <v>150</v>
      </c>
      <c r="K1168" t="s">
        <v>280</v>
      </c>
      <c r="L1168" t="s">
        <v>280</v>
      </c>
      <c r="M1168" t="s">
        <v>268</v>
      </c>
      <c r="N1168" t="s">
        <v>281</v>
      </c>
      <c r="O1168">
        <v>100</v>
      </c>
      <c r="P1168">
        <v>66.7</v>
      </c>
      <c r="Q1168" t="s">
        <v>288</v>
      </c>
      <c r="R1168" t="s">
        <v>301</v>
      </c>
      <c r="S1168">
        <v>2</v>
      </c>
    </row>
    <row r="1169" spans="1:19" x14ac:dyDescent="0.3">
      <c r="A1169" t="s">
        <v>99</v>
      </c>
      <c r="B1169" s="2">
        <v>45357</v>
      </c>
      <c r="C1169" t="s">
        <v>240</v>
      </c>
      <c r="D1169" t="s">
        <v>245</v>
      </c>
      <c r="E1169">
        <v>1</v>
      </c>
      <c r="F1169">
        <v>200</v>
      </c>
      <c r="G1169">
        <v>50</v>
      </c>
      <c r="H1169">
        <v>0</v>
      </c>
      <c r="I1169">
        <v>0</v>
      </c>
      <c r="J1169">
        <v>200</v>
      </c>
      <c r="K1169" t="s">
        <v>280</v>
      </c>
      <c r="L1169" t="s">
        <v>280</v>
      </c>
      <c r="M1169" t="s">
        <v>268</v>
      </c>
      <c r="N1169" t="s">
        <v>281</v>
      </c>
      <c r="O1169">
        <v>150</v>
      </c>
      <c r="P1169">
        <v>75</v>
      </c>
      <c r="Q1169" t="s">
        <v>288</v>
      </c>
      <c r="R1169" t="s">
        <v>301</v>
      </c>
      <c r="S1169">
        <v>2</v>
      </c>
    </row>
    <row r="1170" spans="1:19" x14ac:dyDescent="0.3">
      <c r="A1170" t="s">
        <v>99</v>
      </c>
      <c r="B1170" s="2">
        <v>45357</v>
      </c>
      <c r="C1170" t="s">
        <v>240</v>
      </c>
      <c r="D1170" t="s">
        <v>245</v>
      </c>
      <c r="E1170">
        <v>1</v>
      </c>
      <c r="F1170">
        <v>150</v>
      </c>
      <c r="G1170">
        <v>50</v>
      </c>
      <c r="H1170">
        <v>0</v>
      </c>
      <c r="I1170">
        <v>0</v>
      </c>
      <c r="J1170">
        <v>150</v>
      </c>
      <c r="K1170" t="s">
        <v>280</v>
      </c>
      <c r="L1170" t="s">
        <v>280</v>
      </c>
      <c r="M1170" t="s">
        <v>268</v>
      </c>
      <c r="N1170" t="s">
        <v>281</v>
      </c>
      <c r="O1170">
        <v>100</v>
      </c>
      <c r="P1170">
        <v>66.7</v>
      </c>
      <c r="Q1170" t="s">
        <v>288</v>
      </c>
      <c r="R1170" t="s">
        <v>301</v>
      </c>
      <c r="S1170">
        <v>2</v>
      </c>
    </row>
    <row r="1171" spans="1:19" x14ac:dyDescent="0.3">
      <c r="A1171" t="s">
        <v>99</v>
      </c>
      <c r="B1171" s="2">
        <v>45357</v>
      </c>
      <c r="C1171" t="s">
        <v>240</v>
      </c>
      <c r="D1171" t="s">
        <v>245</v>
      </c>
      <c r="E1171">
        <v>1</v>
      </c>
      <c r="F1171">
        <v>180</v>
      </c>
      <c r="G1171">
        <v>50</v>
      </c>
      <c r="H1171">
        <v>0</v>
      </c>
      <c r="I1171">
        <v>0</v>
      </c>
      <c r="J1171">
        <v>180</v>
      </c>
      <c r="K1171" t="s">
        <v>280</v>
      </c>
      <c r="L1171" t="s">
        <v>280</v>
      </c>
      <c r="M1171" t="s">
        <v>268</v>
      </c>
      <c r="N1171" t="s">
        <v>281</v>
      </c>
      <c r="O1171">
        <v>130</v>
      </c>
      <c r="P1171">
        <v>72.2</v>
      </c>
      <c r="Q1171" t="s">
        <v>288</v>
      </c>
      <c r="R1171" t="s">
        <v>301</v>
      </c>
      <c r="S1171">
        <v>2</v>
      </c>
    </row>
    <row r="1172" spans="1:19" x14ac:dyDescent="0.3">
      <c r="A1172" t="s">
        <v>106</v>
      </c>
      <c r="B1172" s="2">
        <v>45364</v>
      </c>
      <c r="C1172" t="s">
        <v>238</v>
      </c>
      <c r="D1172" t="s">
        <v>245</v>
      </c>
      <c r="E1172">
        <v>1</v>
      </c>
      <c r="F1172">
        <v>120</v>
      </c>
      <c r="G1172">
        <v>50</v>
      </c>
      <c r="H1172">
        <v>0</v>
      </c>
      <c r="I1172">
        <v>0</v>
      </c>
      <c r="J1172">
        <v>120</v>
      </c>
      <c r="K1172" t="s">
        <v>253</v>
      </c>
      <c r="L1172" t="s">
        <v>260</v>
      </c>
      <c r="M1172" t="s">
        <v>268</v>
      </c>
      <c r="N1172" t="s">
        <v>272</v>
      </c>
      <c r="O1172">
        <v>70</v>
      </c>
      <c r="P1172">
        <v>58.3</v>
      </c>
      <c r="Q1172" t="s">
        <v>288</v>
      </c>
      <c r="R1172" t="s">
        <v>301</v>
      </c>
      <c r="S1172">
        <v>2</v>
      </c>
    </row>
    <row r="1173" spans="1:19" x14ac:dyDescent="0.3">
      <c r="A1173" t="s">
        <v>106</v>
      </c>
      <c r="B1173" s="2">
        <v>45364</v>
      </c>
      <c r="C1173" t="s">
        <v>238</v>
      </c>
      <c r="D1173" t="s">
        <v>245</v>
      </c>
      <c r="E1173">
        <v>1</v>
      </c>
      <c r="F1173">
        <v>150</v>
      </c>
      <c r="G1173">
        <v>50</v>
      </c>
      <c r="H1173">
        <v>0</v>
      </c>
      <c r="I1173">
        <v>0</v>
      </c>
      <c r="J1173">
        <v>150</v>
      </c>
      <c r="K1173" t="s">
        <v>253</v>
      </c>
      <c r="L1173" t="s">
        <v>260</v>
      </c>
      <c r="M1173" t="s">
        <v>268</v>
      </c>
      <c r="N1173" t="s">
        <v>272</v>
      </c>
      <c r="O1173">
        <v>100</v>
      </c>
      <c r="P1173">
        <v>66.7</v>
      </c>
      <c r="Q1173" t="s">
        <v>288</v>
      </c>
      <c r="R1173" t="s">
        <v>301</v>
      </c>
      <c r="S1173">
        <v>2</v>
      </c>
    </row>
    <row r="1174" spans="1:19" x14ac:dyDescent="0.3">
      <c r="A1174" t="s">
        <v>106</v>
      </c>
      <c r="B1174" s="2">
        <v>45364</v>
      </c>
      <c r="C1174" t="s">
        <v>238</v>
      </c>
      <c r="D1174" t="s">
        <v>245</v>
      </c>
      <c r="E1174">
        <v>1</v>
      </c>
      <c r="F1174">
        <v>180</v>
      </c>
      <c r="G1174">
        <v>50</v>
      </c>
      <c r="H1174">
        <v>0</v>
      </c>
      <c r="I1174">
        <v>0</v>
      </c>
      <c r="J1174">
        <v>180</v>
      </c>
      <c r="K1174" t="s">
        <v>253</v>
      </c>
      <c r="L1174" t="s">
        <v>260</v>
      </c>
      <c r="M1174" t="s">
        <v>268</v>
      </c>
      <c r="N1174" t="s">
        <v>272</v>
      </c>
      <c r="O1174">
        <v>130</v>
      </c>
      <c r="P1174">
        <v>72.2</v>
      </c>
      <c r="Q1174" t="s">
        <v>288</v>
      </c>
      <c r="R1174" t="s">
        <v>301</v>
      </c>
      <c r="S1174">
        <v>2</v>
      </c>
    </row>
    <row r="1175" spans="1:19" x14ac:dyDescent="0.3">
      <c r="A1175" t="s">
        <v>106</v>
      </c>
      <c r="B1175" s="2">
        <v>45364</v>
      </c>
      <c r="C1175" t="s">
        <v>238</v>
      </c>
      <c r="D1175" t="s">
        <v>245</v>
      </c>
      <c r="E1175">
        <v>1</v>
      </c>
      <c r="F1175">
        <v>200</v>
      </c>
      <c r="G1175">
        <v>50</v>
      </c>
      <c r="H1175">
        <v>0</v>
      </c>
      <c r="I1175">
        <v>0</v>
      </c>
      <c r="J1175">
        <v>200</v>
      </c>
      <c r="K1175" t="s">
        <v>253</v>
      </c>
      <c r="L1175" t="s">
        <v>260</v>
      </c>
      <c r="M1175" t="s">
        <v>268</v>
      </c>
      <c r="N1175" t="s">
        <v>272</v>
      </c>
      <c r="O1175">
        <v>150</v>
      </c>
      <c r="P1175">
        <v>75</v>
      </c>
      <c r="Q1175" t="s">
        <v>288</v>
      </c>
      <c r="R1175" t="s">
        <v>301</v>
      </c>
      <c r="S1175">
        <v>2</v>
      </c>
    </row>
    <row r="1176" spans="1:19" x14ac:dyDescent="0.3">
      <c r="A1176" t="s">
        <v>106</v>
      </c>
      <c r="B1176" s="2">
        <v>45364</v>
      </c>
      <c r="C1176" t="s">
        <v>238</v>
      </c>
      <c r="D1176" t="s">
        <v>245</v>
      </c>
      <c r="E1176">
        <v>1</v>
      </c>
      <c r="F1176">
        <v>200</v>
      </c>
      <c r="G1176">
        <v>50</v>
      </c>
      <c r="H1176">
        <v>0</v>
      </c>
      <c r="I1176">
        <v>0</v>
      </c>
      <c r="J1176">
        <v>200</v>
      </c>
      <c r="K1176" t="s">
        <v>253</v>
      </c>
      <c r="L1176" t="s">
        <v>260</v>
      </c>
      <c r="M1176" t="s">
        <v>268</v>
      </c>
      <c r="N1176" t="s">
        <v>272</v>
      </c>
      <c r="O1176">
        <v>150</v>
      </c>
      <c r="P1176">
        <v>75</v>
      </c>
      <c r="Q1176" t="s">
        <v>288</v>
      </c>
      <c r="R1176" t="s">
        <v>301</v>
      </c>
      <c r="S1176">
        <v>2</v>
      </c>
    </row>
    <row r="1177" spans="1:19" x14ac:dyDescent="0.3">
      <c r="A1177" t="s">
        <v>106</v>
      </c>
      <c r="B1177" s="2">
        <v>45364</v>
      </c>
      <c r="C1177" t="s">
        <v>238</v>
      </c>
      <c r="D1177" t="s">
        <v>245</v>
      </c>
      <c r="E1177">
        <v>1</v>
      </c>
      <c r="F1177">
        <v>120</v>
      </c>
      <c r="G1177">
        <v>50</v>
      </c>
      <c r="H1177">
        <v>0</v>
      </c>
      <c r="I1177">
        <v>0</v>
      </c>
      <c r="J1177">
        <v>120</v>
      </c>
      <c r="K1177" t="s">
        <v>253</v>
      </c>
      <c r="L1177" t="s">
        <v>260</v>
      </c>
      <c r="M1177" t="s">
        <v>268</v>
      </c>
      <c r="N1177" t="s">
        <v>272</v>
      </c>
      <c r="O1177">
        <v>70</v>
      </c>
      <c r="P1177">
        <v>58.3</v>
      </c>
      <c r="Q1177" t="s">
        <v>288</v>
      </c>
      <c r="R1177" t="s">
        <v>301</v>
      </c>
      <c r="S1177">
        <v>2</v>
      </c>
    </row>
    <row r="1178" spans="1:19" x14ac:dyDescent="0.3">
      <c r="A1178" t="s">
        <v>106</v>
      </c>
      <c r="B1178" s="2">
        <v>45364</v>
      </c>
      <c r="C1178" t="s">
        <v>238</v>
      </c>
      <c r="D1178" t="s">
        <v>245</v>
      </c>
      <c r="E1178">
        <v>1</v>
      </c>
      <c r="F1178">
        <v>120</v>
      </c>
      <c r="G1178">
        <v>50</v>
      </c>
      <c r="H1178">
        <v>0</v>
      </c>
      <c r="I1178">
        <v>0</v>
      </c>
      <c r="J1178">
        <v>120</v>
      </c>
      <c r="K1178" t="s">
        <v>253</v>
      </c>
      <c r="L1178" t="s">
        <v>260</v>
      </c>
      <c r="M1178" t="s">
        <v>268</v>
      </c>
      <c r="N1178" t="s">
        <v>272</v>
      </c>
      <c r="O1178">
        <v>70</v>
      </c>
      <c r="P1178">
        <v>58.3</v>
      </c>
      <c r="Q1178" t="s">
        <v>288</v>
      </c>
      <c r="R1178" t="s">
        <v>301</v>
      </c>
      <c r="S1178">
        <v>2</v>
      </c>
    </row>
    <row r="1179" spans="1:19" x14ac:dyDescent="0.3">
      <c r="A1179" t="s">
        <v>106</v>
      </c>
      <c r="B1179" s="2">
        <v>45364</v>
      </c>
      <c r="C1179" t="s">
        <v>238</v>
      </c>
      <c r="D1179" t="s">
        <v>245</v>
      </c>
      <c r="E1179">
        <v>1</v>
      </c>
      <c r="F1179">
        <v>150</v>
      </c>
      <c r="G1179">
        <v>50</v>
      </c>
      <c r="H1179">
        <v>0</v>
      </c>
      <c r="I1179">
        <v>0</v>
      </c>
      <c r="J1179">
        <v>150</v>
      </c>
      <c r="K1179" t="s">
        <v>253</v>
      </c>
      <c r="L1179" t="s">
        <v>260</v>
      </c>
      <c r="M1179" t="s">
        <v>268</v>
      </c>
      <c r="N1179" t="s">
        <v>272</v>
      </c>
      <c r="O1179">
        <v>100</v>
      </c>
      <c r="P1179">
        <v>66.7</v>
      </c>
      <c r="Q1179" t="s">
        <v>288</v>
      </c>
      <c r="R1179" t="s">
        <v>301</v>
      </c>
      <c r="S1179">
        <v>2</v>
      </c>
    </row>
    <row r="1180" spans="1:19" x14ac:dyDescent="0.3">
      <c r="A1180" t="s">
        <v>106</v>
      </c>
      <c r="B1180" s="2">
        <v>45364</v>
      </c>
      <c r="C1180" t="s">
        <v>238</v>
      </c>
      <c r="D1180" t="s">
        <v>245</v>
      </c>
      <c r="E1180">
        <v>1</v>
      </c>
      <c r="F1180">
        <v>180</v>
      </c>
      <c r="G1180">
        <v>50</v>
      </c>
      <c r="H1180">
        <v>0</v>
      </c>
      <c r="I1180">
        <v>0</v>
      </c>
      <c r="J1180">
        <v>180</v>
      </c>
      <c r="K1180" t="s">
        <v>253</v>
      </c>
      <c r="L1180" t="s">
        <v>260</v>
      </c>
      <c r="M1180" t="s">
        <v>268</v>
      </c>
      <c r="N1180" t="s">
        <v>272</v>
      </c>
      <c r="O1180">
        <v>130</v>
      </c>
      <c r="P1180">
        <v>72.2</v>
      </c>
      <c r="Q1180" t="s">
        <v>288</v>
      </c>
      <c r="R1180" t="s">
        <v>301</v>
      </c>
      <c r="S1180">
        <v>2</v>
      </c>
    </row>
    <row r="1181" spans="1:19" x14ac:dyDescent="0.3">
      <c r="A1181" t="s">
        <v>106</v>
      </c>
      <c r="B1181" s="2">
        <v>45364</v>
      </c>
      <c r="C1181" t="s">
        <v>238</v>
      </c>
      <c r="D1181" t="s">
        <v>245</v>
      </c>
      <c r="E1181">
        <v>1</v>
      </c>
      <c r="F1181">
        <v>180</v>
      </c>
      <c r="G1181">
        <v>50</v>
      </c>
      <c r="H1181">
        <v>0</v>
      </c>
      <c r="I1181">
        <v>0</v>
      </c>
      <c r="J1181">
        <v>180</v>
      </c>
      <c r="K1181" t="s">
        <v>253</v>
      </c>
      <c r="L1181" t="s">
        <v>260</v>
      </c>
      <c r="M1181" t="s">
        <v>268</v>
      </c>
      <c r="N1181" t="s">
        <v>272</v>
      </c>
      <c r="O1181">
        <v>130</v>
      </c>
      <c r="P1181">
        <v>72.2</v>
      </c>
      <c r="Q1181" t="s">
        <v>288</v>
      </c>
      <c r="R1181" t="s">
        <v>301</v>
      </c>
      <c r="S1181">
        <v>2</v>
      </c>
    </row>
    <row r="1182" spans="1:19" x14ac:dyDescent="0.3">
      <c r="A1182" t="s">
        <v>106</v>
      </c>
      <c r="B1182" s="2">
        <v>45364</v>
      </c>
      <c r="C1182" t="s">
        <v>238</v>
      </c>
      <c r="D1182" t="s">
        <v>245</v>
      </c>
      <c r="E1182">
        <v>1</v>
      </c>
      <c r="F1182">
        <v>200</v>
      </c>
      <c r="G1182">
        <v>50</v>
      </c>
      <c r="H1182">
        <v>0</v>
      </c>
      <c r="I1182">
        <v>0</v>
      </c>
      <c r="J1182">
        <v>200</v>
      </c>
      <c r="K1182" t="s">
        <v>253</v>
      </c>
      <c r="L1182" t="s">
        <v>260</v>
      </c>
      <c r="M1182" t="s">
        <v>268</v>
      </c>
      <c r="N1182" t="s">
        <v>272</v>
      </c>
      <c r="O1182">
        <v>150</v>
      </c>
      <c r="P1182">
        <v>75</v>
      </c>
      <c r="Q1182" t="s">
        <v>288</v>
      </c>
      <c r="R1182" t="s">
        <v>301</v>
      </c>
      <c r="S1182">
        <v>2</v>
      </c>
    </row>
    <row r="1183" spans="1:19" x14ac:dyDescent="0.3">
      <c r="A1183" t="s">
        <v>106</v>
      </c>
      <c r="B1183" s="2">
        <v>45364</v>
      </c>
      <c r="C1183" t="s">
        <v>238</v>
      </c>
      <c r="D1183" t="s">
        <v>245</v>
      </c>
      <c r="E1183">
        <v>1</v>
      </c>
      <c r="F1183">
        <v>120</v>
      </c>
      <c r="G1183">
        <v>50</v>
      </c>
      <c r="H1183">
        <v>0</v>
      </c>
      <c r="I1183">
        <v>0</v>
      </c>
      <c r="J1183">
        <v>120</v>
      </c>
      <c r="K1183" t="s">
        <v>253</v>
      </c>
      <c r="L1183" t="s">
        <v>260</v>
      </c>
      <c r="M1183" t="s">
        <v>268</v>
      </c>
      <c r="N1183" t="s">
        <v>272</v>
      </c>
      <c r="O1183">
        <v>70</v>
      </c>
      <c r="P1183">
        <v>58.3</v>
      </c>
      <c r="Q1183" t="s">
        <v>288</v>
      </c>
      <c r="R1183" t="s">
        <v>301</v>
      </c>
      <c r="S1183">
        <v>2</v>
      </c>
    </row>
    <row r="1184" spans="1:19" x14ac:dyDescent="0.3">
      <c r="A1184" t="s">
        <v>106</v>
      </c>
      <c r="B1184" s="2">
        <v>45364</v>
      </c>
      <c r="C1184" t="s">
        <v>238</v>
      </c>
      <c r="D1184" t="s">
        <v>245</v>
      </c>
      <c r="E1184">
        <v>1</v>
      </c>
      <c r="F1184">
        <v>180</v>
      </c>
      <c r="G1184">
        <v>50</v>
      </c>
      <c r="H1184">
        <v>0</v>
      </c>
      <c r="I1184">
        <v>0</v>
      </c>
      <c r="J1184">
        <v>180</v>
      </c>
      <c r="K1184" t="s">
        <v>253</v>
      </c>
      <c r="L1184" t="s">
        <v>260</v>
      </c>
      <c r="M1184" t="s">
        <v>268</v>
      </c>
      <c r="N1184" t="s">
        <v>272</v>
      </c>
      <c r="O1184">
        <v>130</v>
      </c>
      <c r="P1184">
        <v>72.2</v>
      </c>
      <c r="Q1184" t="s">
        <v>288</v>
      </c>
      <c r="R1184" t="s">
        <v>301</v>
      </c>
      <c r="S1184">
        <v>2</v>
      </c>
    </row>
    <row r="1185" spans="1:19" x14ac:dyDescent="0.3">
      <c r="A1185" t="s">
        <v>106</v>
      </c>
      <c r="B1185" s="2">
        <v>45364</v>
      </c>
      <c r="C1185" t="s">
        <v>238</v>
      </c>
      <c r="D1185" t="s">
        <v>245</v>
      </c>
      <c r="E1185">
        <v>1</v>
      </c>
      <c r="F1185">
        <v>200</v>
      </c>
      <c r="G1185">
        <v>50</v>
      </c>
      <c r="H1185">
        <v>0</v>
      </c>
      <c r="I1185">
        <v>0</v>
      </c>
      <c r="J1185">
        <v>200</v>
      </c>
      <c r="K1185" t="s">
        <v>253</v>
      </c>
      <c r="L1185" t="s">
        <v>260</v>
      </c>
      <c r="M1185" t="s">
        <v>268</v>
      </c>
      <c r="N1185" t="s">
        <v>272</v>
      </c>
      <c r="O1185">
        <v>150</v>
      </c>
      <c r="P1185">
        <v>75</v>
      </c>
      <c r="Q1185" t="s">
        <v>288</v>
      </c>
      <c r="R1185" t="s">
        <v>301</v>
      </c>
      <c r="S1185">
        <v>2</v>
      </c>
    </row>
    <row r="1186" spans="1:19" x14ac:dyDescent="0.3">
      <c r="A1186" t="s">
        <v>106</v>
      </c>
      <c r="B1186" s="2">
        <v>45364</v>
      </c>
      <c r="C1186" t="s">
        <v>238</v>
      </c>
      <c r="D1186" t="s">
        <v>245</v>
      </c>
      <c r="E1186">
        <v>1</v>
      </c>
      <c r="F1186">
        <v>150</v>
      </c>
      <c r="G1186">
        <v>50</v>
      </c>
      <c r="H1186">
        <v>0</v>
      </c>
      <c r="I1186">
        <v>0</v>
      </c>
      <c r="J1186">
        <v>150</v>
      </c>
      <c r="K1186" t="s">
        <v>253</v>
      </c>
      <c r="L1186" t="s">
        <v>260</v>
      </c>
      <c r="M1186" t="s">
        <v>268</v>
      </c>
      <c r="N1186" t="s">
        <v>272</v>
      </c>
      <c r="O1186">
        <v>100</v>
      </c>
      <c r="P1186">
        <v>66.7</v>
      </c>
      <c r="Q1186" t="s">
        <v>288</v>
      </c>
      <c r="R1186" t="s">
        <v>301</v>
      </c>
      <c r="S1186">
        <v>2</v>
      </c>
    </row>
    <row r="1187" spans="1:19" x14ac:dyDescent="0.3">
      <c r="A1187" t="s">
        <v>106</v>
      </c>
      <c r="B1187" s="2">
        <v>45364</v>
      </c>
      <c r="C1187" t="s">
        <v>238</v>
      </c>
      <c r="D1187" t="s">
        <v>245</v>
      </c>
      <c r="E1187">
        <v>1</v>
      </c>
      <c r="F1187">
        <v>200</v>
      </c>
      <c r="G1187">
        <v>50</v>
      </c>
      <c r="H1187">
        <v>0</v>
      </c>
      <c r="I1187">
        <v>0</v>
      </c>
      <c r="J1187">
        <v>200</v>
      </c>
      <c r="K1187" t="s">
        <v>253</v>
      </c>
      <c r="L1187" t="s">
        <v>260</v>
      </c>
      <c r="M1187" t="s">
        <v>268</v>
      </c>
      <c r="N1187" t="s">
        <v>272</v>
      </c>
      <c r="O1187">
        <v>150</v>
      </c>
      <c r="P1187">
        <v>75</v>
      </c>
      <c r="Q1187" t="s">
        <v>288</v>
      </c>
      <c r="R1187" t="s">
        <v>301</v>
      </c>
      <c r="S1187">
        <v>2</v>
      </c>
    </row>
    <row r="1188" spans="1:19" x14ac:dyDescent="0.3">
      <c r="A1188" t="s">
        <v>106</v>
      </c>
      <c r="B1188" s="2">
        <v>45364</v>
      </c>
      <c r="C1188" t="s">
        <v>238</v>
      </c>
      <c r="D1188" t="s">
        <v>245</v>
      </c>
      <c r="E1188">
        <v>1</v>
      </c>
      <c r="F1188">
        <v>200</v>
      </c>
      <c r="G1188">
        <v>50</v>
      </c>
      <c r="H1188">
        <v>0</v>
      </c>
      <c r="I1188">
        <v>0</v>
      </c>
      <c r="J1188">
        <v>200</v>
      </c>
      <c r="K1188" t="s">
        <v>253</v>
      </c>
      <c r="L1188" t="s">
        <v>260</v>
      </c>
      <c r="M1188" t="s">
        <v>268</v>
      </c>
      <c r="N1188" t="s">
        <v>272</v>
      </c>
      <c r="O1188">
        <v>150</v>
      </c>
      <c r="P1188">
        <v>75</v>
      </c>
      <c r="Q1188" t="s">
        <v>288</v>
      </c>
      <c r="R1188" t="s">
        <v>301</v>
      </c>
      <c r="S1188">
        <v>2</v>
      </c>
    </row>
    <row r="1189" spans="1:19" x14ac:dyDescent="0.3">
      <c r="A1189" t="s">
        <v>106</v>
      </c>
      <c r="B1189" s="2">
        <v>45364</v>
      </c>
      <c r="C1189" t="s">
        <v>238</v>
      </c>
      <c r="D1189" t="s">
        <v>245</v>
      </c>
      <c r="E1189">
        <v>1</v>
      </c>
      <c r="F1189">
        <v>150</v>
      </c>
      <c r="G1189">
        <v>50</v>
      </c>
      <c r="H1189">
        <v>0</v>
      </c>
      <c r="I1189">
        <v>0</v>
      </c>
      <c r="J1189">
        <v>150</v>
      </c>
      <c r="K1189" t="s">
        <v>253</v>
      </c>
      <c r="L1189" t="s">
        <v>260</v>
      </c>
      <c r="M1189" t="s">
        <v>268</v>
      </c>
      <c r="N1189" t="s">
        <v>272</v>
      </c>
      <c r="O1189">
        <v>100</v>
      </c>
      <c r="P1189">
        <v>66.7</v>
      </c>
      <c r="Q1189" t="s">
        <v>288</v>
      </c>
      <c r="R1189" t="s">
        <v>301</v>
      </c>
      <c r="S1189">
        <v>2</v>
      </c>
    </row>
    <row r="1190" spans="1:19" x14ac:dyDescent="0.3">
      <c r="A1190" t="s">
        <v>106</v>
      </c>
      <c r="B1190" s="2">
        <v>45364</v>
      </c>
      <c r="C1190" t="s">
        <v>238</v>
      </c>
      <c r="D1190" t="s">
        <v>245</v>
      </c>
      <c r="E1190">
        <v>1</v>
      </c>
      <c r="F1190">
        <v>150</v>
      </c>
      <c r="G1190">
        <v>50</v>
      </c>
      <c r="H1190">
        <v>0</v>
      </c>
      <c r="I1190">
        <v>0</v>
      </c>
      <c r="J1190">
        <v>150</v>
      </c>
      <c r="K1190" t="s">
        <v>253</v>
      </c>
      <c r="L1190" t="s">
        <v>260</v>
      </c>
      <c r="M1190" t="s">
        <v>268</v>
      </c>
      <c r="N1190" t="s">
        <v>272</v>
      </c>
      <c r="O1190">
        <v>100</v>
      </c>
      <c r="P1190">
        <v>66.7</v>
      </c>
      <c r="Q1190" t="s">
        <v>288</v>
      </c>
      <c r="R1190" t="s">
        <v>301</v>
      </c>
      <c r="S1190">
        <v>2</v>
      </c>
    </row>
    <row r="1191" spans="1:19" x14ac:dyDescent="0.3">
      <c r="A1191" t="s">
        <v>106</v>
      </c>
      <c r="B1191" s="2">
        <v>45364</v>
      </c>
      <c r="C1191" t="s">
        <v>238</v>
      </c>
      <c r="D1191" t="s">
        <v>245</v>
      </c>
      <c r="E1191">
        <v>1</v>
      </c>
      <c r="F1191">
        <v>200</v>
      </c>
      <c r="G1191">
        <v>50</v>
      </c>
      <c r="H1191">
        <v>0</v>
      </c>
      <c r="I1191">
        <v>0</v>
      </c>
      <c r="J1191">
        <v>200</v>
      </c>
      <c r="K1191" t="s">
        <v>253</v>
      </c>
      <c r="L1191" t="s">
        <v>260</v>
      </c>
      <c r="M1191" t="s">
        <v>268</v>
      </c>
      <c r="N1191" t="s">
        <v>272</v>
      </c>
      <c r="O1191">
        <v>150</v>
      </c>
      <c r="P1191">
        <v>75</v>
      </c>
      <c r="Q1191" t="s">
        <v>288</v>
      </c>
      <c r="R1191" t="s">
        <v>301</v>
      </c>
      <c r="S1191">
        <v>2</v>
      </c>
    </row>
    <row r="1192" spans="1:19" x14ac:dyDescent="0.3">
      <c r="A1192" t="s">
        <v>106</v>
      </c>
      <c r="B1192" s="2">
        <v>45364</v>
      </c>
      <c r="C1192" t="s">
        <v>238</v>
      </c>
      <c r="D1192" t="s">
        <v>245</v>
      </c>
      <c r="E1192">
        <v>1</v>
      </c>
      <c r="F1192">
        <v>200</v>
      </c>
      <c r="G1192">
        <v>50</v>
      </c>
      <c r="H1192">
        <v>0</v>
      </c>
      <c r="I1192">
        <v>0</v>
      </c>
      <c r="J1192">
        <v>200</v>
      </c>
      <c r="K1192" t="s">
        <v>253</v>
      </c>
      <c r="L1192" t="s">
        <v>260</v>
      </c>
      <c r="M1192" t="s">
        <v>268</v>
      </c>
      <c r="N1192" t="s">
        <v>272</v>
      </c>
      <c r="O1192">
        <v>150</v>
      </c>
      <c r="P1192">
        <v>75</v>
      </c>
      <c r="Q1192" t="s">
        <v>288</v>
      </c>
      <c r="R1192" t="s">
        <v>301</v>
      </c>
      <c r="S1192">
        <v>2</v>
      </c>
    </row>
    <row r="1193" spans="1:19" x14ac:dyDescent="0.3">
      <c r="A1193" t="s">
        <v>106</v>
      </c>
      <c r="B1193" s="2">
        <v>45364</v>
      </c>
      <c r="C1193" t="s">
        <v>238</v>
      </c>
      <c r="D1193" t="s">
        <v>245</v>
      </c>
      <c r="E1193">
        <v>1</v>
      </c>
      <c r="F1193">
        <v>120</v>
      </c>
      <c r="G1193">
        <v>50</v>
      </c>
      <c r="H1193">
        <v>0</v>
      </c>
      <c r="I1193">
        <v>0</v>
      </c>
      <c r="J1193">
        <v>120</v>
      </c>
      <c r="K1193" t="s">
        <v>253</v>
      </c>
      <c r="L1193" t="s">
        <v>260</v>
      </c>
      <c r="M1193" t="s">
        <v>268</v>
      </c>
      <c r="N1193" t="s">
        <v>272</v>
      </c>
      <c r="O1193">
        <v>70</v>
      </c>
      <c r="P1193">
        <v>58.3</v>
      </c>
      <c r="Q1193" t="s">
        <v>288</v>
      </c>
      <c r="R1193" t="s">
        <v>301</v>
      </c>
      <c r="S1193">
        <v>2</v>
      </c>
    </row>
    <row r="1194" spans="1:19" x14ac:dyDescent="0.3">
      <c r="A1194" t="s">
        <v>106</v>
      </c>
      <c r="B1194" s="2">
        <v>45364</v>
      </c>
      <c r="C1194" t="s">
        <v>238</v>
      </c>
      <c r="D1194" t="s">
        <v>245</v>
      </c>
      <c r="E1194">
        <v>1</v>
      </c>
      <c r="F1194">
        <v>120</v>
      </c>
      <c r="G1194">
        <v>50</v>
      </c>
      <c r="H1194">
        <v>0</v>
      </c>
      <c r="I1194">
        <v>0</v>
      </c>
      <c r="J1194">
        <v>120</v>
      </c>
      <c r="K1194" t="s">
        <v>253</v>
      </c>
      <c r="L1194" t="s">
        <v>260</v>
      </c>
      <c r="M1194" t="s">
        <v>268</v>
      </c>
      <c r="N1194" t="s">
        <v>272</v>
      </c>
      <c r="O1194">
        <v>70</v>
      </c>
      <c r="P1194">
        <v>58.3</v>
      </c>
      <c r="Q1194" t="s">
        <v>288</v>
      </c>
      <c r="R1194" t="s">
        <v>301</v>
      </c>
      <c r="S1194">
        <v>2</v>
      </c>
    </row>
    <row r="1195" spans="1:19" x14ac:dyDescent="0.3">
      <c r="A1195" t="s">
        <v>106</v>
      </c>
      <c r="B1195" s="2">
        <v>45364</v>
      </c>
      <c r="C1195" t="s">
        <v>238</v>
      </c>
      <c r="D1195" t="s">
        <v>245</v>
      </c>
      <c r="E1195">
        <v>1</v>
      </c>
      <c r="F1195">
        <v>150</v>
      </c>
      <c r="G1195">
        <v>50</v>
      </c>
      <c r="H1195">
        <v>0</v>
      </c>
      <c r="I1195">
        <v>0</v>
      </c>
      <c r="J1195">
        <v>150</v>
      </c>
      <c r="K1195" t="s">
        <v>253</v>
      </c>
      <c r="L1195" t="s">
        <v>260</v>
      </c>
      <c r="M1195" t="s">
        <v>268</v>
      </c>
      <c r="N1195" t="s">
        <v>272</v>
      </c>
      <c r="O1195">
        <v>100</v>
      </c>
      <c r="P1195">
        <v>66.7</v>
      </c>
      <c r="Q1195" t="s">
        <v>288</v>
      </c>
      <c r="R1195" t="s">
        <v>301</v>
      </c>
      <c r="S1195">
        <v>2</v>
      </c>
    </row>
    <row r="1196" spans="1:19" x14ac:dyDescent="0.3">
      <c r="A1196" t="s">
        <v>106</v>
      </c>
      <c r="B1196" s="2">
        <v>45364</v>
      </c>
      <c r="C1196" t="s">
        <v>238</v>
      </c>
      <c r="D1196" t="s">
        <v>245</v>
      </c>
      <c r="E1196">
        <v>1</v>
      </c>
      <c r="F1196">
        <v>200</v>
      </c>
      <c r="G1196">
        <v>50</v>
      </c>
      <c r="H1196">
        <v>0</v>
      </c>
      <c r="I1196">
        <v>0</v>
      </c>
      <c r="J1196">
        <v>200</v>
      </c>
      <c r="K1196" t="s">
        <v>253</v>
      </c>
      <c r="L1196" t="s">
        <v>260</v>
      </c>
      <c r="M1196" t="s">
        <v>268</v>
      </c>
      <c r="N1196" t="s">
        <v>272</v>
      </c>
      <c r="O1196">
        <v>150</v>
      </c>
      <c r="P1196">
        <v>75</v>
      </c>
      <c r="Q1196" t="s">
        <v>288</v>
      </c>
      <c r="R1196" t="s">
        <v>301</v>
      </c>
      <c r="S1196">
        <v>2</v>
      </c>
    </row>
    <row r="1197" spans="1:19" x14ac:dyDescent="0.3">
      <c r="A1197" t="s">
        <v>106</v>
      </c>
      <c r="B1197" s="2">
        <v>45364</v>
      </c>
      <c r="C1197" t="s">
        <v>238</v>
      </c>
      <c r="D1197" t="s">
        <v>245</v>
      </c>
      <c r="E1197">
        <v>1</v>
      </c>
      <c r="F1197">
        <v>150</v>
      </c>
      <c r="G1197">
        <v>50</v>
      </c>
      <c r="H1197">
        <v>0</v>
      </c>
      <c r="I1197">
        <v>0</v>
      </c>
      <c r="J1197">
        <v>150</v>
      </c>
      <c r="K1197" t="s">
        <v>253</v>
      </c>
      <c r="L1197" t="s">
        <v>260</v>
      </c>
      <c r="M1197" t="s">
        <v>268</v>
      </c>
      <c r="N1197" t="s">
        <v>272</v>
      </c>
      <c r="O1197">
        <v>100</v>
      </c>
      <c r="P1197">
        <v>66.7</v>
      </c>
      <c r="Q1197" t="s">
        <v>288</v>
      </c>
      <c r="R1197" t="s">
        <v>301</v>
      </c>
      <c r="S1197">
        <v>2</v>
      </c>
    </row>
    <row r="1198" spans="1:19" x14ac:dyDescent="0.3">
      <c r="A1198" t="s">
        <v>106</v>
      </c>
      <c r="B1198" s="2">
        <v>45364</v>
      </c>
      <c r="C1198" t="s">
        <v>238</v>
      </c>
      <c r="D1198" t="s">
        <v>245</v>
      </c>
      <c r="E1198">
        <v>1</v>
      </c>
      <c r="F1198">
        <v>180</v>
      </c>
      <c r="G1198">
        <v>50</v>
      </c>
      <c r="H1198">
        <v>0</v>
      </c>
      <c r="I1198">
        <v>0</v>
      </c>
      <c r="J1198">
        <v>180</v>
      </c>
      <c r="K1198" t="s">
        <v>253</v>
      </c>
      <c r="L1198" t="s">
        <v>260</v>
      </c>
      <c r="M1198" t="s">
        <v>268</v>
      </c>
      <c r="N1198" t="s">
        <v>272</v>
      </c>
      <c r="O1198">
        <v>130</v>
      </c>
      <c r="P1198">
        <v>72.2</v>
      </c>
      <c r="Q1198" t="s">
        <v>288</v>
      </c>
      <c r="R1198" t="s">
        <v>301</v>
      </c>
      <c r="S1198">
        <v>2</v>
      </c>
    </row>
    <row r="1199" spans="1:19" x14ac:dyDescent="0.3">
      <c r="A1199" t="s">
        <v>106</v>
      </c>
      <c r="B1199" s="2">
        <v>45364</v>
      </c>
      <c r="C1199" t="s">
        <v>238</v>
      </c>
      <c r="D1199" t="s">
        <v>245</v>
      </c>
      <c r="E1199">
        <v>1</v>
      </c>
      <c r="F1199">
        <v>120</v>
      </c>
      <c r="G1199">
        <v>50</v>
      </c>
      <c r="H1199">
        <v>0</v>
      </c>
      <c r="I1199">
        <v>0</v>
      </c>
      <c r="J1199">
        <v>120</v>
      </c>
      <c r="K1199" t="s">
        <v>253</v>
      </c>
      <c r="L1199" t="s">
        <v>260</v>
      </c>
      <c r="M1199" t="s">
        <v>268</v>
      </c>
      <c r="N1199" t="s">
        <v>272</v>
      </c>
      <c r="O1199">
        <v>70</v>
      </c>
      <c r="P1199">
        <v>58.3</v>
      </c>
      <c r="Q1199" t="s">
        <v>288</v>
      </c>
      <c r="R1199" t="s">
        <v>301</v>
      </c>
      <c r="S1199">
        <v>2</v>
      </c>
    </row>
    <row r="1200" spans="1:19" x14ac:dyDescent="0.3">
      <c r="A1200" t="s">
        <v>106</v>
      </c>
      <c r="B1200" s="2">
        <v>45364</v>
      </c>
      <c r="C1200" t="s">
        <v>238</v>
      </c>
      <c r="D1200" t="s">
        <v>245</v>
      </c>
      <c r="E1200">
        <v>1</v>
      </c>
      <c r="F1200">
        <v>150</v>
      </c>
      <c r="G1200">
        <v>50</v>
      </c>
      <c r="H1200">
        <v>0</v>
      </c>
      <c r="I1200">
        <v>0</v>
      </c>
      <c r="J1200">
        <v>150</v>
      </c>
      <c r="K1200" t="s">
        <v>253</v>
      </c>
      <c r="L1200" t="s">
        <v>260</v>
      </c>
      <c r="M1200" t="s">
        <v>268</v>
      </c>
      <c r="N1200" t="s">
        <v>272</v>
      </c>
      <c r="O1200">
        <v>100</v>
      </c>
      <c r="P1200">
        <v>66.7</v>
      </c>
      <c r="Q1200" t="s">
        <v>288</v>
      </c>
      <c r="R1200" t="s">
        <v>301</v>
      </c>
      <c r="S1200">
        <v>2</v>
      </c>
    </row>
    <row r="1201" spans="1:19" x14ac:dyDescent="0.3">
      <c r="A1201" t="s">
        <v>106</v>
      </c>
      <c r="B1201" s="2">
        <v>45364</v>
      </c>
      <c r="C1201" t="s">
        <v>238</v>
      </c>
      <c r="D1201" t="s">
        <v>245</v>
      </c>
      <c r="E1201">
        <v>1</v>
      </c>
      <c r="F1201">
        <v>180</v>
      </c>
      <c r="G1201">
        <v>50</v>
      </c>
      <c r="H1201">
        <v>0</v>
      </c>
      <c r="I1201">
        <v>0</v>
      </c>
      <c r="J1201">
        <v>180</v>
      </c>
      <c r="K1201" t="s">
        <v>253</v>
      </c>
      <c r="L1201" t="s">
        <v>260</v>
      </c>
      <c r="M1201" t="s">
        <v>268</v>
      </c>
      <c r="N1201" t="s">
        <v>272</v>
      </c>
      <c r="O1201">
        <v>130</v>
      </c>
      <c r="P1201">
        <v>72.2</v>
      </c>
      <c r="Q1201" t="s">
        <v>288</v>
      </c>
      <c r="R1201" t="s">
        <v>301</v>
      </c>
      <c r="S1201">
        <v>2</v>
      </c>
    </row>
    <row r="1202" spans="1:19" x14ac:dyDescent="0.3">
      <c r="A1202" t="s">
        <v>106</v>
      </c>
      <c r="B1202" s="2">
        <v>45364</v>
      </c>
      <c r="C1202" t="s">
        <v>238</v>
      </c>
      <c r="D1202" t="s">
        <v>245</v>
      </c>
      <c r="E1202">
        <v>1</v>
      </c>
      <c r="F1202">
        <v>200</v>
      </c>
      <c r="G1202">
        <v>50</v>
      </c>
      <c r="H1202">
        <v>0</v>
      </c>
      <c r="I1202">
        <v>0</v>
      </c>
      <c r="J1202">
        <v>200</v>
      </c>
      <c r="K1202" t="s">
        <v>253</v>
      </c>
      <c r="L1202" t="s">
        <v>260</v>
      </c>
      <c r="M1202" t="s">
        <v>268</v>
      </c>
      <c r="N1202" t="s">
        <v>272</v>
      </c>
      <c r="O1202">
        <v>150</v>
      </c>
      <c r="P1202">
        <v>75</v>
      </c>
      <c r="Q1202" t="s">
        <v>288</v>
      </c>
      <c r="R1202" t="s">
        <v>301</v>
      </c>
      <c r="S1202">
        <v>2</v>
      </c>
    </row>
    <row r="1203" spans="1:19" x14ac:dyDescent="0.3">
      <c r="A1203" t="s">
        <v>106</v>
      </c>
      <c r="B1203" s="2">
        <v>45364</v>
      </c>
      <c r="C1203" t="s">
        <v>238</v>
      </c>
      <c r="D1203" t="s">
        <v>245</v>
      </c>
      <c r="E1203">
        <v>1</v>
      </c>
      <c r="F1203">
        <v>200</v>
      </c>
      <c r="G1203">
        <v>50</v>
      </c>
      <c r="H1203">
        <v>0</v>
      </c>
      <c r="I1203">
        <v>0</v>
      </c>
      <c r="J1203">
        <v>200</v>
      </c>
      <c r="K1203" t="s">
        <v>253</v>
      </c>
      <c r="L1203" t="s">
        <v>260</v>
      </c>
      <c r="M1203" t="s">
        <v>268</v>
      </c>
      <c r="N1203" t="s">
        <v>272</v>
      </c>
      <c r="O1203">
        <v>150</v>
      </c>
      <c r="P1203">
        <v>75</v>
      </c>
      <c r="Q1203" t="s">
        <v>288</v>
      </c>
      <c r="R1203" t="s">
        <v>301</v>
      </c>
      <c r="S1203">
        <v>2</v>
      </c>
    </row>
    <row r="1204" spans="1:19" x14ac:dyDescent="0.3">
      <c r="A1204" t="s">
        <v>106</v>
      </c>
      <c r="B1204" s="2">
        <v>45364</v>
      </c>
      <c r="C1204" t="s">
        <v>238</v>
      </c>
      <c r="D1204" t="s">
        <v>245</v>
      </c>
      <c r="E1204">
        <v>1</v>
      </c>
      <c r="F1204">
        <v>120</v>
      </c>
      <c r="G1204">
        <v>50</v>
      </c>
      <c r="H1204">
        <v>0</v>
      </c>
      <c r="I1204">
        <v>0</v>
      </c>
      <c r="J1204">
        <v>120</v>
      </c>
      <c r="K1204" t="s">
        <v>253</v>
      </c>
      <c r="L1204" t="s">
        <v>260</v>
      </c>
      <c r="M1204" t="s">
        <v>268</v>
      </c>
      <c r="N1204" t="s">
        <v>272</v>
      </c>
      <c r="O1204">
        <v>70</v>
      </c>
      <c r="P1204">
        <v>58.3</v>
      </c>
      <c r="Q1204" t="s">
        <v>288</v>
      </c>
      <c r="R1204" t="s">
        <v>301</v>
      </c>
      <c r="S1204">
        <v>2</v>
      </c>
    </row>
    <row r="1205" spans="1:19" x14ac:dyDescent="0.3">
      <c r="A1205" t="s">
        <v>106</v>
      </c>
      <c r="B1205" s="2">
        <v>45364</v>
      </c>
      <c r="C1205" t="s">
        <v>238</v>
      </c>
      <c r="D1205" t="s">
        <v>245</v>
      </c>
      <c r="E1205">
        <v>1</v>
      </c>
      <c r="F1205">
        <v>120</v>
      </c>
      <c r="G1205">
        <v>50</v>
      </c>
      <c r="H1205">
        <v>0</v>
      </c>
      <c r="I1205">
        <v>0</v>
      </c>
      <c r="J1205">
        <v>120</v>
      </c>
      <c r="K1205" t="s">
        <v>253</v>
      </c>
      <c r="L1205" t="s">
        <v>260</v>
      </c>
      <c r="M1205" t="s">
        <v>268</v>
      </c>
      <c r="N1205" t="s">
        <v>272</v>
      </c>
      <c r="O1205">
        <v>70</v>
      </c>
      <c r="P1205">
        <v>58.3</v>
      </c>
      <c r="Q1205" t="s">
        <v>288</v>
      </c>
      <c r="R1205" t="s">
        <v>301</v>
      </c>
      <c r="S1205">
        <v>2</v>
      </c>
    </row>
    <row r="1206" spans="1:19" x14ac:dyDescent="0.3">
      <c r="A1206" t="s">
        <v>106</v>
      </c>
      <c r="B1206" s="2">
        <v>45364</v>
      </c>
      <c r="C1206" t="s">
        <v>238</v>
      </c>
      <c r="D1206" t="s">
        <v>245</v>
      </c>
      <c r="E1206">
        <v>1</v>
      </c>
      <c r="F1206">
        <v>150</v>
      </c>
      <c r="G1206">
        <v>50</v>
      </c>
      <c r="H1206">
        <v>0</v>
      </c>
      <c r="I1206">
        <v>0</v>
      </c>
      <c r="J1206">
        <v>150</v>
      </c>
      <c r="K1206" t="s">
        <v>253</v>
      </c>
      <c r="L1206" t="s">
        <v>260</v>
      </c>
      <c r="M1206" t="s">
        <v>268</v>
      </c>
      <c r="N1206" t="s">
        <v>272</v>
      </c>
      <c r="O1206">
        <v>100</v>
      </c>
      <c r="P1206">
        <v>66.7</v>
      </c>
      <c r="Q1206" t="s">
        <v>288</v>
      </c>
      <c r="R1206" t="s">
        <v>301</v>
      </c>
      <c r="S1206">
        <v>2</v>
      </c>
    </row>
    <row r="1207" spans="1:19" x14ac:dyDescent="0.3">
      <c r="A1207" t="s">
        <v>106</v>
      </c>
      <c r="B1207" s="2">
        <v>45364</v>
      </c>
      <c r="C1207" t="s">
        <v>238</v>
      </c>
      <c r="D1207" t="s">
        <v>245</v>
      </c>
      <c r="E1207">
        <v>1</v>
      </c>
      <c r="F1207">
        <v>180</v>
      </c>
      <c r="G1207">
        <v>50</v>
      </c>
      <c r="H1207">
        <v>0</v>
      </c>
      <c r="I1207">
        <v>0</v>
      </c>
      <c r="J1207">
        <v>180</v>
      </c>
      <c r="K1207" t="s">
        <v>253</v>
      </c>
      <c r="L1207" t="s">
        <v>260</v>
      </c>
      <c r="M1207" t="s">
        <v>268</v>
      </c>
      <c r="N1207" t="s">
        <v>272</v>
      </c>
      <c r="O1207">
        <v>130</v>
      </c>
      <c r="P1207">
        <v>72.2</v>
      </c>
      <c r="Q1207" t="s">
        <v>288</v>
      </c>
      <c r="R1207" t="s">
        <v>301</v>
      </c>
      <c r="S1207">
        <v>2</v>
      </c>
    </row>
    <row r="1208" spans="1:19" x14ac:dyDescent="0.3">
      <c r="A1208" t="s">
        <v>106</v>
      </c>
      <c r="B1208" s="2">
        <v>45364</v>
      </c>
      <c r="C1208" t="s">
        <v>238</v>
      </c>
      <c r="D1208" t="s">
        <v>245</v>
      </c>
      <c r="E1208">
        <v>1</v>
      </c>
      <c r="F1208">
        <v>180</v>
      </c>
      <c r="G1208">
        <v>50</v>
      </c>
      <c r="H1208">
        <v>0</v>
      </c>
      <c r="I1208">
        <v>0</v>
      </c>
      <c r="J1208">
        <v>180</v>
      </c>
      <c r="K1208" t="s">
        <v>253</v>
      </c>
      <c r="L1208" t="s">
        <v>260</v>
      </c>
      <c r="M1208" t="s">
        <v>268</v>
      </c>
      <c r="N1208" t="s">
        <v>272</v>
      </c>
      <c r="O1208">
        <v>130</v>
      </c>
      <c r="P1208">
        <v>72.2</v>
      </c>
      <c r="Q1208" t="s">
        <v>288</v>
      </c>
      <c r="R1208" t="s">
        <v>301</v>
      </c>
      <c r="S1208">
        <v>2</v>
      </c>
    </row>
    <row r="1209" spans="1:19" x14ac:dyDescent="0.3">
      <c r="A1209" t="s">
        <v>106</v>
      </c>
      <c r="B1209" s="2">
        <v>45364</v>
      </c>
      <c r="C1209" t="s">
        <v>238</v>
      </c>
      <c r="D1209" t="s">
        <v>245</v>
      </c>
      <c r="E1209">
        <v>1</v>
      </c>
      <c r="F1209">
        <v>200</v>
      </c>
      <c r="G1209">
        <v>50</v>
      </c>
      <c r="H1209">
        <v>0</v>
      </c>
      <c r="I1209">
        <v>0</v>
      </c>
      <c r="J1209">
        <v>200</v>
      </c>
      <c r="K1209" t="s">
        <v>253</v>
      </c>
      <c r="L1209" t="s">
        <v>260</v>
      </c>
      <c r="M1209" t="s">
        <v>268</v>
      </c>
      <c r="N1209" t="s">
        <v>272</v>
      </c>
      <c r="O1209">
        <v>150</v>
      </c>
      <c r="P1209">
        <v>75</v>
      </c>
      <c r="Q1209" t="s">
        <v>288</v>
      </c>
      <c r="R1209" t="s">
        <v>301</v>
      </c>
      <c r="S1209">
        <v>2</v>
      </c>
    </row>
    <row r="1210" spans="1:19" x14ac:dyDescent="0.3">
      <c r="A1210" t="s">
        <v>106</v>
      </c>
      <c r="B1210" s="2">
        <v>45364</v>
      </c>
      <c r="C1210" t="s">
        <v>238</v>
      </c>
      <c r="D1210" t="s">
        <v>245</v>
      </c>
      <c r="E1210">
        <v>1</v>
      </c>
      <c r="F1210">
        <v>120</v>
      </c>
      <c r="G1210">
        <v>50</v>
      </c>
      <c r="H1210">
        <v>0</v>
      </c>
      <c r="I1210">
        <v>0</v>
      </c>
      <c r="J1210">
        <v>120</v>
      </c>
      <c r="K1210" t="s">
        <v>253</v>
      </c>
      <c r="L1210" t="s">
        <v>260</v>
      </c>
      <c r="M1210" t="s">
        <v>268</v>
      </c>
      <c r="N1210" t="s">
        <v>272</v>
      </c>
      <c r="O1210">
        <v>70</v>
      </c>
      <c r="P1210">
        <v>58.3</v>
      </c>
      <c r="Q1210" t="s">
        <v>288</v>
      </c>
      <c r="R1210" t="s">
        <v>301</v>
      </c>
      <c r="S1210">
        <v>2</v>
      </c>
    </row>
    <row r="1211" spans="1:19" x14ac:dyDescent="0.3">
      <c r="A1211" t="s">
        <v>106</v>
      </c>
      <c r="B1211" s="2">
        <v>45364</v>
      </c>
      <c r="C1211" t="s">
        <v>238</v>
      </c>
      <c r="D1211" t="s">
        <v>245</v>
      </c>
      <c r="E1211">
        <v>1</v>
      </c>
      <c r="F1211">
        <v>180</v>
      </c>
      <c r="G1211">
        <v>50</v>
      </c>
      <c r="H1211">
        <v>0</v>
      </c>
      <c r="I1211">
        <v>0</v>
      </c>
      <c r="J1211">
        <v>180</v>
      </c>
      <c r="K1211" t="s">
        <v>253</v>
      </c>
      <c r="L1211" t="s">
        <v>260</v>
      </c>
      <c r="M1211" t="s">
        <v>268</v>
      </c>
      <c r="N1211" t="s">
        <v>272</v>
      </c>
      <c r="O1211">
        <v>130</v>
      </c>
      <c r="P1211">
        <v>72.2</v>
      </c>
      <c r="Q1211" t="s">
        <v>288</v>
      </c>
      <c r="R1211" t="s">
        <v>301</v>
      </c>
      <c r="S1211">
        <v>2</v>
      </c>
    </row>
    <row r="1212" spans="1:19" x14ac:dyDescent="0.3">
      <c r="A1212" t="s">
        <v>106</v>
      </c>
      <c r="B1212" s="2">
        <v>45364</v>
      </c>
      <c r="C1212" t="s">
        <v>238</v>
      </c>
      <c r="D1212" t="s">
        <v>245</v>
      </c>
      <c r="E1212">
        <v>1</v>
      </c>
      <c r="F1212">
        <v>200</v>
      </c>
      <c r="G1212">
        <v>50</v>
      </c>
      <c r="H1212">
        <v>0</v>
      </c>
      <c r="I1212">
        <v>0</v>
      </c>
      <c r="J1212">
        <v>200</v>
      </c>
      <c r="K1212" t="s">
        <v>253</v>
      </c>
      <c r="L1212" t="s">
        <v>260</v>
      </c>
      <c r="M1212" t="s">
        <v>268</v>
      </c>
      <c r="N1212" t="s">
        <v>272</v>
      </c>
      <c r="O1212">
        <v>150</v>
      </c>
      <c r="P1212">
        <v>75</v>
      </c>
      <c r="Q1212" t="s">
        <v>288</v>
      </c>
      <c r="R1212" t="s">
        <v>301</v>
      </c>
      <c r="S1212">
        <v>2</v>
      </c>
    </row>
    <row r="1213" spans="1:19" x14ac:dyDescent="0.3">
      <c r="A1213" t="s">
        <v>106</v>
      </c>
      <c r="B1213" s="2">
        <v>45364</v>
      </c>
      <c r="C1213" t="s">
        <v>238</v>
      </c>
      <c r="D1213" t="s">
        <v>245</v>
      </c>
      <c r="E1213">
        <v>1</v>
      </c>
      <c r="F1213">
        <v>150</v>
      </c>
      <c r="G1213">
        <v>50</v>
      </c>
      <c r="H1213">
        <v>0</v>
      </c>
      <c r="I1213">
        <v>0</v>
      </c>
      <c r="J1213">
        <v>150</v>
      </c>
      <c r="K1213" t="s">
        <v>253</v>
      </c>
      <c r="L1213" t="s">
        <v>260</v>
      </c>
      <c r="M1213" t="s">
        <v>268</v>
      </c>
      <c r="N1213" t="s">
        <v>272</v>
      </c>
      <c r="O1213">
        <v>100</v>
      </c>
      <c r="P1213">
        <v>66.7</v>
      </c>
      <c r="Q1213" t="s">
        <v>288</v>
      </c>
      <c r="R1213" t="s">
        <v>301</v>
      </c>
      <c r="S1213">
        <v>2</v>
      </c>
    </row>
    <row r="1214" spans="1:19" x14ac:dyDescent="0.3">
      <c r="A1214" t="s">
        <v>106</v>
      </c>
      <c r="B1214" s="2">
        <v>45364</v>
      </c>
      <c r="C1214" t="s">
        <v>238</v>
      </c>
      <c r="D1214" t="s">
        <v>245</v>
      </c>
      <c r="E1214">
        <v>1</v>
      </c>
      <c r="F1214">
        <v>200</v>
      </c>
      <c r="G1214">
        <v>50</v>
      </c>
      <c r="H1214">
        <v>0</v>
      </c>
      <c r="I1214">
        <v>0</v>
      </c>
      <c r="J1214">
        <v>200</v>
      </c>
      <c r="K1214" t="s">
        <v>253</v>
      </c>
      <c r="L1214" t="s">
        <v>260</v>
      </c>
      <c r="M1214" t="s">
        <v>268</v>
      </c>
      <c r="N1214" t="s">
        <v>272</v>
      </c>
      <c r="O1214">
        <v>150</v>
      </c>
      <c r="P1214">
        <v>75</v>
      </c>
      <c r="Q1214" t="s">
        <v>288</v>
      </c>
      <c r="R1214" t="s">
        <v>301</v>
      </c>
      <c r="S1214">
        <v>2</v>
      </c>
    </row>
    <row r="1215" spans="1:19" x14ac:dyDescent="0.3">
      <c r="A1215" t="s">
        <v>106</v>
      </c>
      <c r="B1215" s="2">
        <v>45364</v>
      </c>
      <c r="C1215" t="s">
        <v>238</v>
      </c>
      <c r="D1215" t="s">
        <v>245</v>
      </c>
      <c r="E1215">
        <v>1</v>
      </c>
      <c r="F1215">
        <v>200</v>
      </c>
      <c r="G1215">
        <v>50</v>
      </c>
      <c r="H1215">
        <v>0</v>
      </c>
      <c r="I1215">
        <v>0</v>
      </c>
      <c r="J1215">
        <v>200</v>
      </c>
      <c r="K1215" t="s">
        <v>253</v>
      </c>
      <c r="L1215" t="s">
        <v>260</v>
      </c>
      <c r="M1215" t="s">
        <v>268</v>
      </c>
      <c r="N1215" t="s">
        <v>272</v>
      </c>
      <c r="O1215">
        <v>150</v>
      </c>
      <c r="P1215">
        <v>75</v>
      </c>
      <c r="Q1215" t="s">
        <v>288</v>
      </c>
      <c r="R1215" t="s">
        <v>301</v>
      </c>
      <c r="S1215">
        <v>2</v>
      </c>
    </row>
    <row r="1216" spans="1:19" x14ac:dyDescent="0.3">
      <c r="A1216" t="s">
        <v>106</v>
      </c>
      <c r="B1216" s="2">
        <v>45364</v>
      </c>
      <c r="C1216" t="s">
        <v>238</v>
      </c>
      <c r="D1216" t="s">
        <v>245</v>
      </c>
      <c r="E1216">
        <v>1</v>
      </c>
      <c r="F1216">
        <v>150</v>
      </c>
      <c r="G1216">
        <v>50</v>
      </c>
      <c r="H1216">
        <v>0</v>
      </c>
      <c r="I1216">
        <v>0</v>
      </c>
      <c r="J1216">
        <v>150</v>
      </c>
      <c r="K1216" t="s">
        <v>253</v>
      </c>
      <c r="L1216" t="s">
        <v>260</v>
      </c>
      <c r="M1216" t="s">
        <v>268</v>
      </c>
      <c r="N1216" t="s">
        <v>272</v>
      </c>
      <c r="O1216">
        <v>100</v>
      </c>
      <c r="P1216">
        <v>66.7</v>
      </c>
      <c r="Q1216" t="s">
        <v>288</v>
      </c>
      <c r="R1216" t="s">
        <v>301</v>
      </c>
      <c r="S1216">
        <v>2</v>
      </c>
    </row>
    <row r="1217" spans="1:19" x14ac:dyDescent="0.3">
      <c r="A1217" t="s">
        <v>106</v>
      </c>
      <c r="B1217" s="2">
        <v>45364</v>
      </c>
      <c r="C1217" t="s">
        <v>238</v>
      </c>
      <c r="D1217" t="s">
        <v>245</v>
      </c>
      <c r="E1217">
        <v>1</v>
      </c>
      <c r="F1217">
        <v>150</v>
      </c>
      <c r="G1217">
        <v>50</v>
      </c>
      <c r="H1217">
        <v>0</v>
      </c>
      <c r="I1217">
        <v>0</v>
      </c>
      <c r="J1217">
        <v>150</v>
      </c>
      <c r="K1217" t="s">
        <v>253</v>
      </c>
      <c r="L1217" t="s">
        <v>260</v>
      </c>
      <c r="M1217" t="s">
        <v>268</v>
      </c>
      <c r="N1217" t="s">
        <v>272</v>
      </c>
      <c r="O1217">
        <v>100</v>
      </c>
      <c r="P1217">
        <v>66.7</v>
      </c>
      <c r="Q1217" t="s">
        <v>288</v>
      </c>
      <c r="R1217" t="s">
        <v>301</v>
      </c>
      <c r="S1217">
        <v>2</v>
      </c>
    </row>
    <row r="1218" spans="1:19" x14ac:dyDescent="0.3">
      <c r="A1218" t="s">
        <v>106</v>
      </c>
      <c r="B1218" s="2">
        <v>45364</v>
      </c>
      <c r="C1218" t="s">
        <v>238</v>
      </c>
      <c r="D1218" t="s">
        <v>245</v>
      </c>
      <c r="E1218">
        <v>1</v>
      </c>
      <c r="F1218">
        <v>200</v>
      </c>
      <c r="G1218">
        <v>50</v>
      </c>
      <c r="H1218">
        <v>0</v>
      </c>
      <c r="I1218">
        <v>0</v>
      </c>
      <c r="J1218">
        <v>200</v>
      </c>
      <c r="K1218" t="s">
        <v>253</v>
      </c>
      <c r="L1218" t="s">
        <v>260</v>
      </c>
      <c r="M1218" t="s">
        <v>268</v>
      </c>
      <c r="N1218" t="s">
        <v>272</v>
      </c>
      <c r="O1218">
        <v>150</v>
      </c>
      <c r="P1218">
        <v>75</v>
      </c>
      <c r="Q1218" t="s">
        <v>288</v>
      </c>
      <c r="R1218" t="s">
        <v>301</v>
      </c>
      <c r="S1218">
        <v>2</v>
      </c>
    </row>
    <row r="1219" spans="1:19" x14ac:dyDescent="0.3">
      <c r="A1219" t="s">
        <v>106</v>
      </c>
      <c r="B1219" s="2">
        <v>45364</v>
      </c>
      <c r="C1219" t="s">
        <v>238</v>
      </c>
      <c r="D1219" t="s">
        <v>245</v>
      </c>
      <c r="E1219">
        <v>1</v>
      </c>
      <c r="F1219">
        <v>200</v>
      </c>
      <c r="G1219">
        <v>50</v>
      </c>
      <c r="H1219">
        <v>0</v>
      </c>
      <c r="I1219">
        <v>0</v>
      </c>
      <c r="J1219">
        <v>200</v>
      </c>
      <c r="K1219" t="s">
        <v>253</v>
      </c>
      <c r="L1219" t="s">
        <v>260</v>
      </c>
      <c r="M1219" t="s">
        <v>268</v>
      </c>
      <c r="N1219" t="s">
        <v>272</v>
      </c>
      <c r="O1219">
        <v>150</v>
      </c>
      <c r="P1219">
        <v>75</v>
      </c>
      <c r="Q1219" t="s">
        <v>288</v>
      </c>
      <c r="R1219" t="s">
        <v>301</v>
      </c>
      <c r="S1219">
        <v>2</v>
      </c>
    </row>
    <row r="1220" spans="1:19" x14ac:dyDescent="0.3">
      <c r="A1220" t="s">
        <v>106</v>
      </c>
      <c r="B1220" s="2">
        <v>45364</v>
      </c>
      <c r="C1220" t="s">
        <v>238</v>
      </c>
      <c r="D1220" t="s">
        <v>245</v>
      </c>
      <c r="E1220">
        <v>1</v>
      </c>
      <c r="F1220">
        <v>120</v>
      </c>
      <c r="G1220">
        <v>50</v>
      </c>
      <c r="H1220">
        <v>0</v>
      </c>
      <c r="I1220">
        <v>0</v>
      </c>
      <c r="J1220">
        <v>120</v>
      </c>
      <c r="K1220" t="s">
        <v>253</v>
      </c>
      <c r="L1220" t="s">
        <v>260</v>
      </c>
      <c r="M1220" t="s">
        <v>268</v>
      </c>
      <c r="N1220" t="s">
        <v>272</v>
      </c>
      <c r="O1220">
        <v>70</v>
      </c>
      <c r="P1220">
        <v>58.3</v>
      </c>
      <c r="Q1220" t="s">
        <v>288</v>
      </c>
      <c r="R1220" t="s">
        <v>301</v>
      </c>
      <c r="S1220">
        <v>2</v>
      </c>
    </row>
    <row r="1221" spans="1:19" x14ac:dyDescent="0.3">
      <c r="A1221" t="s">
        <v>106</v>
      </c>
      <c r="B1221" s="2">
        <v>45364</v>
      </c>
      <c r="C1221" t="s">
        <v>238</v>
      </c>
      <c r="D1221" t="s">
        <v>245</v>
      </c>
      <c r="E1221">
        <v>1</v>
      </c>
      <c r="F1221">
        <v>120</v>
      </c>
      <c r="G1221">
        <v>50</v>
      </c>
      <c r="H1221">
        <v>0</v>
      </c>
      <c r="I1221">
        <v>0</v>
      </c>
      <c r="J1221">
        <v>120</v>
      </c>
      <c r="K1221" t="s">
        <v>253</v>
      </c>
      <c r="L1221" t="s">
        <v>260</v>
      </c>
      <c r="M1221" t="s">
        <v>268</v>
      </c>
      <c r="N1221" t="s">
        <v>272</v>
      </c>
      <c r="O1221">
        <v>70</v>
      </c>
      <c r="P1221">
        <v>58.3</v>
      </c>
      <c r="Q1221" t="s">
        <v>288</v>
      </c>
      <c r="R1221" t="s">
        <v>301</v>
      </c>
      <c r="S1221">
        <v>2</v>
      </c>
    </row>
    <row r="1222" spans="1:19" x14ac:dyDescent="0.3">
      <c r="A1222" t="s">
        <v>106</v>
      </c>
      <c r="B1222" s="2">
        <v>45364</v>
      </c>
      <c r="C1222" t="s">
        <v>238</v>
      </c>
      <c r="D1222" t="s">
        <v>245</v>
      </c>
      <c r="E1222">
        <v>1</v>
      </c>
      <c r="F1222">
        <v>150</v>
      </c>
      <c r="G1222">
        <v>50</v>
      </c>
      <c r="H1222">
        <v>0</v>
      </c>
      <c r="I1222">
        <v>0</v>
      </c>
      <c r="J1222">
        <v>150</v>
      </c>
      <c r="K1222" t="s">
        <v>253</v>
      </c>
      <c r="L1222" t="s">
        <v>260</v>
      </c>
      <c r="M1222" t="s">
        <v>268</v>
      </c>
      <c r="N1222" t="s">
        <v>272</v>
      </c>
      <c r="O1222">
        <v>100</v>
      </c>
      <c r="P1222">
        <v>66.7</v>
      </c>
      <c r="Q1222" t="s">
        <v>288</v>
      </c>
      <c r="R1222" t="s">
        <v>301</v>
      </c>
      <c r="S1222">
        <v>2</v>
      </c>
    </row>
    <row r="1223" spans="1:19" x14ac:dyDescent="0.3">
      <c r="A1223" t="s">
        <v>106</v>
      </c>
      <c r="B1223" s="2">
        <v>45364</v>
      </c>
      <c r="C1223" t="s">
        <v>238</v>
      </c>
      <c r="D1223" t="s">
        <v>245</v>
      </c>
      <c r="E1223">
        <v>1</v>
      </c>
      <c r="F1223">
        <v>200</v>
      </c>
      <c r="G1223">
        <v>50</v>
      </c>
      <c r="H1223">
        <v>0</v>
      </c>
      <c r="I1223">
        <v>0</v>
      </c>
      <c r="J1223">
        <v>200</v>
      </c>
      <c r="K1223" t="s">
        <v>253</v>
      </c>
      <c r="L1223" t="s">
        <v>260</v>
      </c>
      <c r="M1223" t="s">
        <v>268</v>
      </c>
      <c r="N1223" t="s">
        <v>272</v>
      </c>
      <c r="O1223">
        <v>150</v>
      </c>
      <c r="P1223">
        <v>75</v>
      </c>
      <c r="Q1223" t="s">
        <v>288</v>
      </c>
      <c r="R1223" t="s">
        <v>301</v>
      </c>
      <c r="S1223">
        <v>2</v>
      </c>
    </row>
    <row r="1224" spans="1:19" x14ac:dyDescent="0.3">
      <c r="A1224" t="s">
        <v>106</v>
      </c>
      <c r="B1224" s="2">
        <v>45364</v>
      </c>
      <c r="C1224" t="s">
        <v>238</v>
      </c>
      <c r="D1224" t="s">
        <v>245</v>
      </c>
      <c r="E1224">
        <v>1</v>
      </c>
      <c r="F1224">
        <v>150</v>
      </c>
      <c r="G1224">
        <v>50</v>
      </c>
      <c r="H1224">
        <v>0</v>
      </c>
      <c r="I1224">
        <v>0</v>
      </c>
      <c r="J1224">
        <v>150</v>
      </c>
      <c r="K1224" t="s">
        <v>253</v>
      </c>
      <c r="L1224" t="s">
        <v>260</v>
      </c>
      <c r="M1224" t="s">
        <v>268</v>
      </c>
      <c r="N1224" t="s">
        <v>272</v>
      </c>
      <c r="O1224">
        <v>100</v>
      </c>
      <c r="P1224">
        <v>66.7</v>
      </c>
      <c r="Q1224" t="s">
        <v>288</v>
      </c>
      <c r="R1224" t="s">
        <v>301</v>
      </c>
      <c r="S1224">
        <v>2</v>
      </c>
    </row>
    <row r="1225" spans="1:19" x14ac:dyDescent="0.3">
      <c r="A1225" t="s">
        <v>106</v>
      </c>
      <c r="B1225" s="2">
        <v>45364</v>
      </c>
      <c r="C1225" t="s">
        <v>238</v>
      </c>
      <c r="D1225" t="s">
        <v>245</v>
      </c>
      <c r="E1225">
        <v>1</v>
      </c>
      <c r="F1225">
        <v>180</v>
      </c>
      <c r="G1225">
        <v>50</v>
      </c>
      <c r="H1225">
        <v>0</v>
      </c>
      <c r="I1225">
        <v>0</v>
      </c>
      <c r="J1225">
        <v>180</v>
      </c>
      <c r="K1225" t="s">
        <v>253</v>
      </c>
      <c r="L1225" t="s">
        <v>260</v>
      </c>
      <c r="M1225" t="s">
        <v>268</v>
      </c>
      <c r="N1225" t="s">
        <v>272</v>
      </c>
      <c r="O1225">
        <v>130</v>
      </c>
      <c r="P1225">
        <v>72.2</v>
      </c>
      <c r="Q1225" t="s">
        <v>288</v>
      </c>
      <c r="R1225" t="s">
        <v>301</v>
      </c>
      <c r="S1225">
        <v>2</v>
      </c>
    </row>
    <row r="1226" spans="1:19" x14ac:dyDescent="0.3">
      <c r="A1226" t="s">
        <v>64</v>
      </c>
      <c r="B1226" s="2">
        <v>45364</v>
      </c>
      <c r="C1226" t="s">
        <v>240</v>
      </c>
      <c r="D1226" t="s">
        <v>244</v>
      </c>
      <c r="E1226">
        <v>3</v>
      </c>
      <c r="F1226">
        <v>180</v>
      </c>
      <c r="G1226">
        <v>120</v>
      </c>
      <c r="H1226">
        <v>0</v>
      </c>
      <c r="I1226">
        <v>0</v>
      </c>
      <c r="J1226">
        <v>540</v>
      </c>
      <c r="K1226" t="s">
        <v>251</v>
      </c>
      <c r="L1226" t="s">
        <v>280</v>
      </c>
      <c r="M1226" t="s">
        <v>267</v>
      </c>
      <c r="N1226" t="s">
        <v>281</v>
      </c>
      <c r="O1226">
        <v>180</v>
      </c>
      <c r="P1226">
        <v>33.299999999999997</v>
      </c>
      <c r="Q1226" t="s">
        <v>289</v>
      </c>
      <c r="R1226" t="s">
        <v>301</v>
      </c>
      <c r="S1226">
        <v>2</v>
      </c>
    </row>
    <row r="1227" spans="1:19" x14ac:dyDescent="0.3">
      <c r="A1227" t="s">
        <v>64</v>
      </c>
      <c r="B1227" s="2">
        <v>45364</v>
      </c>
      <c r="C1227" t="s">
        <v>240</v>
      </c>
      <c r="D1227" t="s">
        <v>244</v>
      </c>
      <c r="E1227">
        <v>3</v>
      </c>
      <c r="F1227">
        <v>180</v>
      </c>
      <c r="G1227">
        <v>120</v>
      </c>
      <c r="H1227">
        <v>0</v>
      </c>
      <c r="I1227">
        <v>0</v>
      </c>
      <c r="J1227">
        <v>540</v>
      </c>
      <c r="K1227" t="s">
        <v>251</v>
      </c>
      <c r="L1227" t="s">
        <v>280</v>
      </c>
      <c r="M1227" t="s">
        <v>267</v>
      </c>
      <c r="N1227" t="s">
        <v>281</v>
      </c>
      <c r="O1227">
        <v>180</v>
      </c>
      <c r="P1227">
        <v>33.299999999999997</v>
      </c>
      <c r="Q1227" t="s">
        <v>289</v>
      </c>
      <c r="R1227" t="s">
        <v>301</v>
      </c>
      <c r="S1227">
        <v>2</v>
      </c>
    </row>
    <row r="1228" spans="1:19" x14ac:dyDescent="0.3">
      <c r="A1228" t="s">
        <v>64</v>
      </c>
      <c r="B1228" s="2">
        <v>45364</v>
      </c>
      <c r="C1228" t="s">
        <v>240</v>
      </c>
      <c r="D1228" t="s">
        <v>244</v>
      </c>
      <c r="E1228">
        <v>3</v>
      </c>
      <c r="F1228">
        <v>180</v>
      </c>
      <c r="G1228">
        <v>120</v>
      </c>
      <c r="H1228">
        <v>0</v>
      </c>
      <c r="I1228">
        <v>0</v>
      </c>
      <c r="J1228">
        <v>540</v>
      </c>
      <c r="K1228" t="s">
        <v>251</v>
      </c>
      <c r="L1228" t="s">
        <v>280</v>
      </c>
      <c r="M1228" t="s">
        <v>267</v>
      </c>
      <c r="N1228" t="s">
        <v>281</v>
      </c>
      <c r="O1228">
        <v>180</v>
      </c>
      <c r="P1228">
        <v>33.299999999999997</v>
      </c>
      <c r="Q1228" t="s">
        <v>289</v>
      </c>
      <c r="R1228" t="s">
        <v>301</v>
      </c>
      <c r="S1228">
        <v>2</v>
      </c>
    </row>
    <row r="1229" spans="1:19" x14ac:dyDescent="0.3">
      <c r="A1229" t="s">
        <v>64</v>
      </c>
      <c r="B1229" s="2">
        <v>45364</v>
      </c>
      <c r="C1229" t="s">
        <v>240</v>
      </c>
      <c r="D1229" t="s">
        <v>244</v>
      </c>
      <c r="E1229">
        <v>3</v>
      </c>
      <c r="F1229">
        <v>120</v>
      </c>
      <c r="G1229">
        <v>120</v>
      </c>
      <c r="H1229">
        <v>0</v>
      </c>
      <c r="I1229">
        <v>0</v>
      </c>
      <c r="J1229">
        <v>360</v>
      </c>
      <c r="K1229" t="s">
        <v>251</v>
      </c>
      <c r="L1229" t="s">
        <v>280</v>
      </c>
      <c r="M1229" t="s">
        <v>267</v>
      </c>
      <c r="N1229" t="s">
        <v>281</v>
      </c>
      <c r="O1229">
        <v>0</v>
      </c>
      <c r="P1229">
        <v>0</v>
      </c>
      <c r="Q1229" t="s">
        <v>289</v>
      </c>
      <c r="R1229" t="s">
        <v>301</v>
      </c>
      <c r="S1229">
        <v>2</v>
      </c>
    </row>
    <row r="1230" spans="1:19" x14ac:dyDescent="0.3">
      <c r="A1230" t="s">
        <v>64</v>
      </c>
      <c r="B1230" s="2">
        <v>45364</v>
      </c>
      <c r="C1230" t="s">
        <v>240</v>
      </c>
      <c r="D1230" t="s">
        <v>244</v>
      </c>
      <c r="E1230">
        <v>3</v>
      </c>
      <c r="F1230">
        <v>200</v>
      </c>
      <c r="G1230">
        <v>120</v>
      </c>
      <c r="H1230">
        <v>0</v>
      </c>
      <c r="I1230">
        <v>0</v>
      </c>
      <c r="J1230">
        <v>600</v>
      </c>
      <c r="K1230" t="s">
        <v>251</v>
      </c>
      <c r="L1230" t="s">
        <v>280</v>
      </c>
      <c r="M1230" t="s">
        <v>267</v>
      </c>
      <c r="N1230" t="s">
        <v>281</v>
      </c>
      <c r="O1230">
        <v>240</v>
      </c>
      <c r="P1230">
        <v>40</v>
      </c>
      <c r="Q1230" t="s">
        <v>288</v>
      </c>
      <c r="R1230" t="s">
        <v>301</v>
      </c>
      <c r="S1230">
        <v>2</v>
      </c>
    </row>
    <row r="1231" spans="1:19" x14ac:dyDescent="0.3">
      <c r="A1231" t="s">
        <v>64</v>
      </c>
      <c r="B1231" s="2">
        <v>45364</v>
      </c>
      <c r="C1231" t="s">
        <v>240</v>
      </c>
      <c r="D1231" t="s">
        <v>244</v>
      </c>
      <c r="E1231">
        <v>3</v>
      </c>
      <c r="F1231">
        <v>150</v>
      </c>
      <c r="G1231">
        <v>120</v>
      </c>
      <c r="H1231">
        <v>0</v>
      </c>
      <c r="I1231">
        <v>0</v>
      </c>
      <c r="J1231">
        <v>450</v>
      </c>
      <c r="K1231" t="s">
        <v>251</v>
      </c>
      <c r="L1231" t="s">
        <v>280</v>
      </c>
      <c r="M1231" t="s">
        <v>267</v>
      </c>
      <c r="N1231" t="s">
        <v>281</v>
      </c>
      <c r="O1231">
        <v>90</v>
      </c>
      <c r="P1231">
        <v>20</v>
      </c>
      <c r="Q1231" t="s">
        <v>289</v>
      </c>
      <c r="R1231" t="s">
        <v>301</v>
      </c>
      <c r="S1231">
        <v>2</v>
      </c>
    </row>
    <row r="1232" spans="1:19" x14ac:dyDescent="0.3">
      <c r="A1232" t="s">
        <v>64</v>
      </c>
      <c r="B1232" s="2">
        <v>45364</v>
      </c>
      <c r="C1232" t="s">
        <v>240</v>
      </c>
      <c r="D1232" t="s">
        <v>244</v>
      </c>
      <c r="E1232">
        <v>3</v>
      </c>
      <c r="F1232">
        <v>180</v>
      </c>
      <c r="G1232">
        <v>120</v>
      </c>
      <c r="H1232">
        <v>0</v>
      </c>
      <c r="I1232">
        <v>0</v>
      </c>
      <c r="J1232">
        <v>540</v>
      </c>
      <c r="K1232" t="s">
        <v>251</v>
      </c>
      <c r="L1232" t="s">
        <v>280</v>
      </c>
      <c r="M1232" t="s">
        <v>267</v>
      </c>
      <c r="N1232" t="s">
        <v>281</v>
      </c>
      <c r="O1232">
        <v>180</v>
      </c>
      <c r="P1232">
        <v>33.299999999999997</v>
      </c>
      <c r="Q1232" t="s">
        <v>289</v>
      </c>
      <c r="R1232" t="s">
        <v>301</v>
      </c>
      <c r="S1232">
        <v>2</v>
      </c>
    </row>
    <row r="1233" spans="1:19" x14ac:dyDescent="0.3">
      <c r="A1233" t="s">
        <v>64</v>
      </c>
      <c r="B1233" s="2">
        <v>45364</v>
      </c>
      <c r="C1233" t="s">
        <v>240</v>
      </c>
      <c r="D1233" t="s">
        <v>244</v>
      </c>
      <c r="E1233">
        <v>3</v>
      </c>
      <c r="F1233">
        <v>120</v>
      </c>
      <c r="G1233">
        <v>120</v>
      </c>
      <c r="H1233">
        <v>0</v>
      </c>
      <c r="I1233">
        <v>0</v>
      </c>
      <c r="J1233">
        <v>360</v>
      </c>
      <c r="K1233" t="s">
        <v>251</v>
      </c>
      <c r="L1233" t="s">
        <v>280</v>
      </c>
      <c r="M1233" t="s">
        <v>267</v>
      </c>
      <c r="N1233" t="s">
        <v>281</v>
      </c>
      <c r="O1233">
        <v>0</v>
      </c>
      <c r="P1233">
        <v>0</v>
      </c>
      <c r="Q1233" t="s">
        <v>289</v>
      </c>
      <c r="R1233" t="s">
        <v>301</v>
      </c>
      <c r="S1233">
        <v>2</v>
      </c>
    </row>
    <row r="1234" spans="1:19" x14ac:dyDescent="0.3">
      <c r="A1234" t="s">
        <v>64</v>
      </c>
      <c r="B1234" s="2">
        <v>45364</v>
      </c>
      <c r="C1234" t="s">
        <v>240</v>
      </c>
      <c r="D1234" t="s">
        <v>244</v>
      </c>
      <c r="E1234">
        <v>3</v>
      </c>
      <c r="F1234">
        <v>120</v>
      </c>
      <c r="G1234">
        <v>120</v>
      </c>
      <c r="H1234">
        <v>0</v>
      </c>
      <c r="I1234">
        <v>0</v>
      </c>
      <c r="J1234">
        <v>360</v>
      </c>
      <c r="K1234" t="s">
        <v>251</v>
      </c>
      <c r="L1234" t="s">
        <v>280</v>
      </c>
      <c r="M1234" t="s">
        <v>267</v>
      </c>
      <c r="N1234" t="s">
        <v>281</v>
      </c>
      <c r="O1234">
        <v>0</v>
      </c>
      <c r="P1234">
        <v>0</v>
      </c>
      <c r="Q1234" t="s">
        <v>289</v>
      </c>
      <c r="R1234" t="s">
        <v>301</v>
      </c>
      <c r="S1234">
        <v>2</v>
      </c>
    </row>
    <row r="1235" spans="1:19" x14ac:dyDescent="0.3">
      <c r="A1235" t="s">
        <v>64</v>
      </c>
      <c r="B1235" s="2">
        <v>45364</v>
      </c>
      <c r="C1235" t="s">
        <v>240</v>
      </c>
      <c r="D1235" t="s">
        <v>244</v>
      </c>
      <c r="E1235">
        <v>3</v>
      </c>
      <c r="F1235">
        <v>150</v>
      </c>
      <c r="G1235">
        <v>120</v>
      </c>
      <c r="H1235">
        <v>0</v>
      </c>
      <c r="I1235">
        <v>0</v>
      </c>
      <c r="J1235">
        <v>450</v>
      </c>
      <c r="K1235" t="s">
        <v>251</v>
      </c>
      <c r="L1235" t="s">
        <v>280</v>
      </c>
      <c r="M1235" t="s">
        <v>267</v>
      </c>
      <c r="N1235" t="s">
        <v>281</v>
      </c>
      <c r="O1235">
        <v>90</v>
      </c>
      <c r="P1235">
        <v>20</v>
      </c>
      <c r="Q1235" t="s">
        <v>289</v>
      </c>
      <c r="R1235" t="s">
        <v>301</v>
      </c>
      <c r="S1235">
        <v>2</v>
      </c>
    </row>
    <row r="1236" spans="1:19" x14ac:dyDescent="0.3">
      <c r="A1236" t="s">
        <v>64</v>
      </c>
      <c r="B1236" s="2">
        <v>45364</v>
      </c>
      <c r="C1236" t="s">
        <v>240</v>
      </c>
      <c r="D1236" t="s">
        <v>244</v>
      </c>
      <c r="E1236">
        <v>3</v>
      </c>
      <c r="F1236">
        <v>150</v>
      </c>
      <c r="G1236">
        <v>120</v>
      </c>
      <c r="H1236">
        <v>0</v>
      </c>
      <c r="I1236">
        <v>0</v>
      </c>
      <c r="J1236">
        <v>450</v>
      </c>
      <c r="K1236" t="s">
        <v>251</v>
      </c>
      <c r="L1236" t="s">
        <v>280</v>
      </c>
      <c r="M1236" t="s">
        <v>267</v>
      </c>
      <c r="N1236" t="s">
        <v>281</v>
      </c>
      <c r="O1236">
        <v>90</v>
      </c>
      <c r="P1236">
        <v>20</v>
      </c>
      <c r="Q1236" t="s">
        <v>289</v>
      </c>
      <c r="R1236" t="s">
        <v>301</v>
      </c>
      <c r="S1236">
        <v>2</v>
      </c>
    </row>
    <row r="1237" spans="1:19" x14ac:dyDescent="0.3">
      <c r="A1237" t="s">
        <v>64</v>
      </c>
      <c r="B1237" s="2">
        <v>45364</v>
      </c>
      <c r="C1237" t="s">
        <v>240</v>
      </c>
      <c r="D1237" t="s">
        <v>244</v>
      </c>
      <c r="E1237">
        <v>3</v>
      </c>
      <c r="F1237">
        <v>180</v>
      </c>
      <c r="G1237">
        <v>120</v>
      </c>
      <c r="H1237">
        <v>0</v>
      </c>
      <c r="I1237">
        <v>0</v>
      </c>
      <c r="J1237">
        <v>540</v>
      </c>
      <c r="K1237" t="s">
        <v>251</v>
      </c>
      <c r="L1237" t="s">
        <v>280</v>
      </c>
      <c r="M1237" t="s">
        <v>267</v>
      </c>
      <c r="N1237" t="s">
        <v>281</v>
      </c>
      <c r="O1237">
        <v>180</v>
      </c>
      <c r="P1237">
        <v>33.299999999999997</v>
      </c>
      <c r="Q1237" t="s">
        <v>289</v>
      </c>
      <c r="R1237" t="s">
        <v>301</v>
      </c>
      <c r="S1237">
        <v>2</v>
      </c>
    </row>
    <row r="1238" spans="1:19" x14ac:dyDescent="0.3">
      <c r="A1238" t="s">
        <v>64</v>
      </c>
      <c r="B1238" s="2">
        <v>45364</v>
      </c>
      <c r="C1238" t="s">
        <v>240</v>
      </c>
      <c r="D1238" t="s">
        <v>244</v>
      </c>
      <c r="E1238">
        <v>3</v>
      </c>
      <c r="F1238">
        <v>200</v>
      </c>
      <c r="G1238">
        <v>120</v>
      </c>
      <c r="H1238">
        <v>0</v>
      </c>
      <c r="I1238">
        <v>0</v>
      </c>
      <c r="J1238">
        <v>600</v>
      </c>
      <c r="K1238" t="s">
        <v>251</v>
      </c>
      <c r="L1238" t="s">
        <v>280</v>
      </c>
      <c r="M1238" t="s">
        <v>267</v>
      </c>
      <c r="N1238" t="s">
        <v>281</v>
      </c>
      <c r="O1238">
        <v>240</v>
      </c>
      <c r="P1238">
        <v>40</v>
      </c>
      <c r="Q1238" t="s">
        <v>288</v>
      </c>
      <c r="R1238" t="s">
        <v>301</v>
      </c>
      <c r="S1238">
        <v>2</v>
      </c>
    </row>
    <row r="1239" spans="1:19" x14ac:dyDescent="0.3">
      <c r="A1239" t="s">
        <v>64</v>
      </c>
      <c r="B1239" s="2">
        <v>45364</v>
      </c>
      <c r="C1239" t="s">
        <v>240</v>
      </c>
      <c r="D1239" t="s">
        <v>244</v>
      </c>
      <c r="E1239">
        <v>3</v>
      </c>
      <c r="F1239">
        <v>150</v>
      </c>
      <c r="G1239">
        <v>120</v>
      </c>
      <c r="H1239">
        <v>0</v>
      </c>
      <c r="I1239">
        <v>0</v>
      </c>
      <c r="J1239">
        <v>450</v>
      </c>
      <c r="K1239" t="s">
        <v>251</v>
      </c>
      <c r="L1239" t="s">
        <v>280</v>
      </c>
      <c r="M1239" t="s">
        <v>267</v>
      </c>
      <c r="N1239" t="s">
        <v>281</v>
      </c>
      <c r="O1239">
        <v>90</v>
      </c>
      <c r="P1239">
        <v>20</v>
      </c>
      <c r="Q1239" t="s">
        <v>289</v>
      </c>
      <c r="R1239" t="s">
        <v>301</v>
      </c>
      <c r="S1239">
        <v>2</v>
      </c>
    </row>
    <row r="1240" spans="1:19" x14ac:dyDescent="0.3">
      <c r="A1240" t="s">
        <v>64</v>
      </c>
      <c r="B1240" s="2">
        <v>45364</v>
      </c>
      <c r="C1240" t="s">
        <v>240</v>
      </c>
      <c r="D1240" t="s">
        <v>244</v>
      </c>
      <c r="E1240">
        <v>3</v>
      </c>
      <c r="F1240">
        <v>180</v>
      </c>
      <c r="G1240">
        <v>120</v>
      </c>
      <c r="H1240">
        <v>0</v>
      </c>
      <c r="I1240">
        <v>0</v>
      </c>
      <c r="J1240">
        <v>540</v>
      </c>
      <c r="K1240" t="s">
        <v>251</v>
      </c>
      <c r="L1240" t="s">
        <v>280</v>
      </c>
      <c r="M1240" t="s">
        <v>267</v>
      </c>
      <c r="N1240" t="s">
        <v>281</v>
      </c>
      <c r="O1240">
        <v>180</v>
      </c>
      <c r="P1240">
        <v>33.299999999999997</v>
      </c>
      <c r="Q1240" t="s">
        <v>289</v>
      </c>
      <c r="R1240" t="s">
        <v>301</v>
      </c>
      <c r="S1240">
        <v>2</v>
      </c>
    </row>
    <row r="1241" spans="1:19" x14ac:dyDescent="0.3">
      <c r="A1241" t="s">
        <v>64</v>
      </c>
      <c r="B1241" s="2">
        <v>45364</v>
      </c>
      <c r="C1241" t="s">
        <v>240</v>
      </c>
      <c r="D1241" t="s">
        <v>244</v>
      </c>
      <c r="E1241">
        <v>3</v>
      </c>
      <c r="F1241">
        <v>150</v>
      </c>
      <c r="G1241">
        <v>120</v>
      </c>
      <c r="H1241">
        <v>0</v>
      </c>
      <c r="I1241">
        <v>0</v>
      </c>
      <c r="J1241">
        <v>450</v>
      </c>
      <c r="K1241" t="s">
        <v>251</v>
      </c>
      <c r="L1241" t="s">
        <v>280</v>
      </c>
      <c r="M1241" t="s">
        <v>267</v>
      </c>
      <c r="N1241" t="s">
        <v>281</v>
      </c>
      <c r="O1241">
        <v>90</v>
      </c>
      <c r="P1241">
        <v>20</v>
      </c>
      <c r="Q1241" t="s">
        <v>289</v>
      </c>
      <c r="R1241" t="s">
        <v>301</v>
      </c>
      <c r="S1241">
        <v>2</v>
      </c>
    </row>
    <row r="1242" spans="1:19" x14ac:dyDescent="0.3">
      <c r="A1242" t="s">
        <v>64</v>
      </c>
      <c r="B1242" s="2">
        <v>45364</v>
      </c>
      <c r="C1242" t="s">
        <v>240</v>
      </c>
      <c r="D1242" t="s">
        <v>244</v>
      </c>
      <c r="E1242">
        <v>3</v>
      </c>
      <c r="F1242">
        <v>180</v>
      </c>
      <c r="G1242">
        <v>120</v>
      </c>
      <c r="H1242">
        <v>0</v>
      </c>
      <c r="I1242">
        <v>0</v>
      </c>
      <c r="J1242">
        <v>540</v>
      </c>
      <c r="K1242" t="s">
        <v>251</v>
      </c>
      <c r="L1242" t="s">
        <v>280</v>
      </c>
      <c r="M1242" t="s">
        <v>267</v>
      </c>
      <c r="N1242" t="s">
        <v>281</v>
      </c>
      <c r="O1242">
        <v>180</v>
      </c>
      <c r="P1242">
        <v>33.299999999999997</v>
      </c>
      <c r="Q1242" t="s">
        <v>289</v>
      </c>
      <c r="R1242" t="s">
        <v>301</v>
      </c>
      <c r="S1242">
        <v>2</v>
      </c>
    </row>
    <row r="1243" spans="1:19" x14ac:dyDescent="0.3">
      <c r="A1243" t="s">
        <v>82</v>
      </c>
      <c r="B1243" s="2">
        <v>45364</v>
      </c>
      <c r="C1243" t="s">
        <v>280</v>
      </c>
      <c r="D1243" t="s">
        <v>244</v>
      </c>
      <c r="E1243">
        <v>1</v>
      </c>
      <c r="F1243">
        <v>180</v>
      </c>
      <c r="G1243">
        <v>120</v>
      </c>
      <c r="H1243">
        <v>0</v>
      </c>
      <c r="I1243">
        <v>30</v>
      </c>
      <c r="J1243">
        <v>210</v>
      </c>
      <c r="K1243" t="s">
        <v>251</v>
      </c>
      <c r="L1243" t="s">
        <v>260</v>
      </c>
      <c r="M1243" t="s">
        <v>267</v>
      </c>
      <c r="N1243" t="s">
        <v>280</v>
      </c>
      <c r="O1243">
        <v>60</v>
      </c>
      <c r="P1243">
        <v>28.6</v>
      </c>
      <c r="Q1243" t="s">
        <v>289</v>
      </c>
      <c r="R1243" t="s">
        <v>301</v>
      </c>
      <c r="S1243">
        <v>2</v>
      </c>
    </row>
    <row r="1244" spans="1:19" x14ac:dyDescent="0.3">
      <c r="A1244" t="s">
        <v>82</v>
      </c>
      <c r="B1244" s="2">
        <v>45364</v>
      </c>
      <c r="C1244" t="s">
        <v>280</v>
      </c>
      <c r="D1244" t="s">
        <v>244</v>
      </c>
      <c r="E1244">
        <v>1</v>
      </c>
      <c r="F1244">
        <v>180</v>
      </c>
      <c r="G1244">
        <v>120</v>
      </c>
      <c r="H1244">
        <v>0</v>
      </c>
      <c r="I1244">
        <v>30</v>
      </c>
      <c r="J1244">
        <v>210</v>
      </c>
      <c r="K1244" t="s">
        <v>251</v>
      </c>
      <c r="L1244" t="s">
        <v>260</v>
      </c>
      <c r="M1244" t="s">
        <v>267</v>
      </c>
      <c r="N1244" t="s">
        <v>280</v>
      </c>
      <c r="O1244">
        <v>60</v>
      </c>
      <c r="P1244">
        <v>28.6</v>
      </c>
      <c r="Q1244" t="s">
        <v>289</v>
      </c>
      <c r="R1244" t="s">
        <v>301</v>
      </c>
      <c r="S1244">
        <v>2</v>
      </c>
    </row>
    <row r="1245" spans="1:19" x14ac:dyDescent="0.3">
      <c r="A1245" t="s">
        <v>82</v>
      </c>
      <c r="B1245" s="2">
        <v>45364</v>
      </c>
      <c r="C1245" t="s">
        <v>280</v>
      </c>
      <c r="D1245" t="s">
        <v>244</v>
      </c>
      <c r="E1245">
        <v>1</v>
      </c>
      <c r="F1245">
        <v>180</v>
      </c>
      <c r="G1245">
        <v>120</v>
      </c>
      <c r="H1245">
        <v>0</v>
      </c>
      <c r="I1245">
        <v>30</v>
      </c>
      <c r="J1245">
        <v>210</v>
      </c>
      <c r="K1245" t="s">
        <v>251</v>
      </c>
      <c r="L1245" t="s">
        <v>260</v>
      </c>
      <c r="M1245" t="s">
        <v>267</v>
      </c>
      <c r="N1245" t="s">
        <v>280</v>
      </c>
      <c r="O1245">
        <v>60</v>
      </c>
      <c r="P1245">
        <v>28.6</v>
      </c>
      <c r="Q1245" t="s">
        <v>289</v>
      </c>
      <c r="R1245" t="s">
        <v>301</v>
      </c>
      <c r="S1245">
        <v>2</v>
      </c>
    </row>
    <row r="1246" spans="1:19" x14ac:dyDescent="0.3">
      <c r="A1246" t="s">
        <v>82</v>
      </c>
      <c r="B1246" s="2">
        <v>45364</v>
      </c>
      <c r="C1246" t="s">
        <v>280</v>
      </c>
      <c r="D1246" t="s">
        <v>244</v>
      </c>
      <c r="E1246">
        <v>1</v>
      </c>
      <c r="F1246">
        <v>120</v>
      </c>
      <c r="G1246">
        <v>120</v>
      </c>
      <c r="H1246">
        <v>0</v>
      </c>
      <c r="I1246">
        <v>30</v>
      </c>
      <c r="J1246">
        <v>150</v>
      </c>
      <c r="K1246" t="s">
        <v>251</v>
      </c>
      <c r="L1246" t="s">
        <v>260</v>
      </c>
      <c r="M1246" t="s">
        <v>267</v>
      </c>
      <c r="N1246" t="s">
        <v>280</v>
      </c>
      <c r="O1246">
        <v>0</v>
      </c>
      <c r="P1246">
        <v>0</v>
      </c>
      <c r="Q1246" t="s">
        <v>289</v>
      </c>
      <c r="R1246" t="s">
        <v>301</v>
      </c>
      <c r="S1246">
        <v>2</v>
      </c>
    </row>
    <row r="1247" spans="1:19" x14ac:dyDescent="0.3">
      <c r="A1247" t="s">
        <v>82</v>
      </c>
      <c r="B1247" s="2">
        <v>45364</v>
      </c>
      <c r="C1247" t="s">
        <v>280</v>
      </c>
      <c r="D1247" t="s">
        <v>244</v>
      </c>
      <c r="E1247">
        <v>1</v>
      </c>
      <c r="F1247">
        <v>200</v>
      </c>
      <c r="G1247">
        <v>120</v>
      </c>
      <c r="H1247">
        <v>0</v>
      </c>
      <c r="I1247">
        <v>30</v>
      </c>
      <c r="J1247">
        <v>230</v>
      </c>
      <c r="K1247" t="s">
        <v>251</v>
      </c>
      <c r="L1247" t="s">
        <v>260</v>
      </c>
      <c r="M1247" t="s">
        <v>267</v>
      </c>
      <c r="N1247" t="s">
        <v>280</v>
      </c>
      <c r="O1247">
        <v>80</v>
      </c>
      <c r="P1247">
        <v>34.799999999999997</v>
      </c>
      <c r="Q1247" t="s">
        <v>289</v>
      </c>
      <c r="R1247" t="s">
        <v>301</v>
      </c>
      <c r="S1247">
        <v>2</v>
      </c>
    </row>
    <row r="1248" spans="1:19" x14ac:dyDescent="0.3">
      <c r="A1248" t="s">
        <v>82</v>
      </c>
      <c r="B1248" s="2">
        <v>45364</v>
      </c>
      <c r="C1248" t="s">
        <v>280</v>
      </c>
      <c r="D1248" t="s">
        <v>244</v>
      </c>
      <c r="E1248">
        <v>1</v>
      </c>
      <c r="F1248">
        <v>150</v>
      </c>
      <c r="G1248">
        <v>120</v>
      </c>
      <c r="H1248">
        <v>0</v>
      </c>
      <c r="I1248">
        <v>30</v>
      </c>
      <c r="J1248">
        <v>180</v>
      </c>
      <c r="K1248" t="s">
        <v>251</v>
      </c>
      <c r="L1248" t="s">
        <v>260</v>
      </c>
      <c r="M1248" t="s">
        <v>267</v>
      </c>
      <c r="N1248" t="s">
        <v>280</v>
      </c>
      <c r="O1248">
        <v>30</v>
      </c>
      <c r="P1248">
        <v>16.7</v>
      </c>
      <c r="Q1248" t="s">
        <v>289</v>
      </c>
      <c r="R1248" t="s">
        <v>301</v>
      </c>
      <c r="S1248">
        <v>2</v>
      </c>
    </row>
    <row r="1249" spans="1:19" x14ac:dyDescent="0.3">
      <c r="A1249" t="s">
        <v>82</v>
      </c>
      <c r="B1249" s="2">
        <v>45364</v>
      </c>
      <c r="C1249" t="s">
        <v>280</v>
      </c>
      <c r="D1249" t="s">
        <v>244</v>
      </c>
      <c r="E1249">
        <v>1</v>
      </c>
      <c r="F1249">
        <v>180</v>
      </c>
      <c r="G1249">
        <v>120</v>
      </c>
      <c r="H1249">
        <v>0</v>
      </c>
      <c r="I1249">
        <v>30</v>
      </c>
      <c r="J1249">
        <v>210</v>
      </c>
      <c r="K1249" t="s">
        <v>251</v>
      </c>
      <c r="L1249" t="s">
        <v>260</v>
      </c>
      <c r="M1249" t="s">
        <v>267</v>
      </c>
      <c r="N1249" t="s">
        <v>280</v>
      </c>
      <c r="O1249">
        <v>60</v>
      </c>
      <c r="P1249">
        <v>28.6</v>
      </c>
      <c r="Q1249" t="s">
        <v>289</v>
      </c>
      <c r="R1249" t="s">
        <v>301</v>
      </c>
      <c r="S1249">
        <v>2</v>
      </c>
    </row>
    <row r="1250" spans="1:19" x14ac:dyDescent="0.3">
      <c r="A1250" t="s">
        <v>82</v>
      </c>
      <c r="B1250" s="2">
        <v>45364</v>
      </c>
      <c r="C1250" t="s">
        <v>280</v>
      </c>
      <c r="D1250" t="s">
        <v>244</v>
      </c>
      <c r="E1250">
        <v>1</v>
      </c>
      <c r="F1250">
        <v>120</v>
      </c>
      <c r="G1250">
        <v>120</v>
      </c>
      <c r="H1250">
        <v>0</v>
      </c>
      <c r="I1250">
        <v>30</v>
      </c>
      <c r="J1250">
        <v>150</v>
      </c>
      <c r="K1250" t="s">
        <v>251</v>
      </c>
      <c r="L1250" t="s">
        <v>260</v>
      </c>
      <c r="M1250" t="s">
        <v>267</v>
      </c>
      <c r="N1250" t="s">
        <v>280</v>
      </c>
      <c r="O1250">
        <v>0</v>
      </c>
      <c r="P1250">
        <v>0</v>
      </c>
      <c r="Q1250" t="s">
        <v>289</v>
      </c>
      <c r="R1250" t="s">
        <v>301</v>
      </c>
      <c r="S1250">
        <v>2</v>
      </c>
    </row>
    <row r="1251" spans="1:19" x14ac:dyDescent="0.3">
      <c r="A1251" t="s">
        <v>82</v>
      </c>
      <c r="B1251" s="2">
        <v>45364</v>
      </c>
      <c r="C1251" t="s">
        <v>280</v>
      </c>
      <c r="D1251" t="s">
        <v>244</v>
      </c>
      <c r="E1251">
        <v>1</v>
      </c>
      <c r="F1251">
        <v>120</v>
      </c>
      <c r="G1251">
        <v>120</v>
      </c>
      <c r="H1251">
        <v>0</v>
      </c>
      <c r="I1251">
        <v>30</v>
      </c>
      <c r="J1251">
        <v>150</v>
      </c>
      <c r="K1251" t="s">
        <v>251</v>
      </c>
      <c r="L1251" t="s">
        <v>260</v>
      </c>
      <c r="M1251" t="s">
        <v>267</v>
      </c>
      <c r="N1251" t="s">
        <v>280</v>
      </c>
      <c r="O1251">
        <v>0</v>
      </c>
      <c r="P1251">
        <v>0</v>
      </c>
      <c r="Q1251" t="s">
        <v>289</v>
      </c>
      <c r="R1251" t="s">
        <v>301</v>
      </c>
      <c r="S1251">
        <v>2</v>
      </c>
    </row>
    <row r="1252" spans="1:19" x14ac:dyDescent="0.3">
      <c r="A1252" t="s">
        <v>82</v>
      </c>
      <c r="B1252" s="2">
        <v>45364</v>
      </c>
      <c r="C1252" t="s">
        <v>280</v>
      </c>
      <c r="D1252" t="s">
        <v>244</v>
      </c>
      <c r="E1252">
        <v>1</v>
      </c>
      <c r="F1252">
        <v>150</v>
      </c>
      <c r="G1252">
        <v>120</v>
      </c>
      <c r="H1252">
        <v>0</v>
      </c>
      <c r="I1252">
        <v>30</v>
      </c>
      <c r="J1252">
        <v>180</v>
      </c>
      <c r="K1252" t="s">
        <v>251</v>
      </c>
      <c r="L1252" t="s">
        <v>260</v>
      </c>
      <c r="M1252" t="s">
        <v>267</v>
      </c>
      <c r="N1252" t="s">
        <v>280</v>
      </c>
      <c r="O1252">
        <v>30</v>
      </c>
      <c r="P1252">
        <v>16.7</v>
      </c>
      <c r="Q1252" t="s">
        <v>289</v>
      </c>
      <c r="R1252" t="s">
        <v>301</v>
      </c>
      <c r="S1252">
        <v>2</v>
      </c>
    </row>
    <row r="1253" spans="1:19" x14ac:dyDescent="0.3">
      <c r="A1253" t="s">
        <v>82</v>
      </c>
      <c r="B1253" s="2">
        <v>45364</v>
      </c>
      <c r="C1253" t="s">
        <v>280</v>
      </c>
      <c r="D1253" t="s">
        <v>244</v>
      </c>
      <c r="E1253">
        <v>1</v>
      </c>
      <c r="F1253">
        <v>150</v>
      </c>
      <c r="G1253">
        <v>120</v>
      </c>
      <c r="H1253">
        <v>0</v>
      </c>
      <c r="I1253">
        <v>30</v>
      </c>
      <c r="J1253">
        <v>180</v>
      </c>
      <c r="K1253" t="s">
        <v>251</v>
      </c>
      <c r="L1253" t="s">
        <v>260</v>
      </c>
      <c r="M1253" t="s">
        <v>267</v>
      </c>
      <c r="N1253" t="s">
        <v>280</v>
      </c>
      <c r="O1253">
        <v>30</v>
      </c>
      <c r="P1253">
        <v>16.7</v>
      </c>
      <c r="Q1253" t="s">
        <v>289</v>
      </c>
      <c r="R1253" t="s">
        <v>301</v>
      </c>
      <c r="S1253">
        <v>2</v>
      </c>
    </row>
    <row r="1254" spans="1:19" x14ac:dyDescent="0.3">
      <c r="A1254" t="s">
        <v>82</v>
      </c>
      <c r="B1254" s="2">
        <v>45364</v>
      </c>
      <c r="C1254" t="s">
        <v>280</v>
      </c>
      <c r="D1254" t="s">
        <v>244</v>
      </c>
      <c r="E1254">
        <v>1</v>
      </c>
      <c r="F1254">
        <v>180</v>
      </c>
      <c r="G1254">
        <v>120</v>
      </c>
      <c r="H1254">
        <v>0</v>
      </c>
      <c r="I1254">
        <v>30</v>
      </c>
      <c r="J1254">
        <v>210</v>
      </c>
      <c r="K1254" t="s">
        <v>251</v>
      </c>
      <c r="L1254" t="s">
        <v>260</v>
      </c>
      <c r="M1254" t="s">
        <v>267</v>
      </c>
      <c r="N1254" t="s">
        <v>280</v>
      </c>
      <c r="O1254">
        <v>60</v>
      </c>
      <c r="P1254">
        <v>28.6</v>
      </c>
      <c r="Q1254" t="s">
        <v>289</v>
      </c>
      <c r="R1254" t="s">
        <v>301</v>
      </c>
      <c r="S1254">
        <v>2</v>
      </c>
    </row>
    <row r="1255" spans="1:19" x14ac:dyDescent="0.3">
      <c r="A1255" t="s">
        <v>82</v>
      </c>
      <c r="B1255" s="2">
        <v>45364</v>
      </c>
      <c r="C1255" t="s">
        <v>280</v>
      </c>
      <c r="D1255" t="s">
        <v>244</v>
      </c>
      <c r="E1255">
        <v>1</v>
      </c>
      <c r="F1255">
        <v>200</v>
      </c>
      <c r="G1255">
        <v>120</v>
      </c>
      <c r="H1255">
        <v>0</v>
      </c>
      <c r="I1255">
        <v>30</v>
      </c>
      <c r="J1255">
        <v>230</v>
      </c>
      <c r="K1255" t="s">
        <v>251</v>
      </c>
      <c r="L1255" t="s">
        <v>260</v>
      </c>
      <c r="M1255" t="s">
        <v>267</v>
      </c>
      <c r="N1255" t="s">
        <v>280</v>
      </c>
      <c r="O1255">
        <v>80</v>
      </c>
      <c r="P1255">
        <v>34.799999999999997</v>
      </c>
      <c r="Q1255" t="s">
        <v>289</v>
      </c>
      <c r="R1255" t="s">
        <v>301</v>
      </c>
      <c r="S1255">
        <v>2</v>
      </c>
    </row>
    <row r="1256" spans="1:19" x14ac:dyDescent="0.3">
      <c r="A1256" t="s">
        <v>82</v>
      </c>
      <c r="B1256" s="2">
        <v>45364</v>
      </c>
      <c r="C1256" t="s">
        <v>280</v>
      </c>
      <c r="D1256" t="s">
        <v>244</v>
      </c>
      <c r="E1256">
        <v>1</v>
      </c>
      <c r="F1256">
        <v>150</v>
      </c>
      <c r="G1256">
        <v>120</v>
      </c>
      <c r="H1256">
        <v>0</v>
      </c>
      <c r="I1256">
        <v>30</v>
      </c>
      <c r="J1256">
        <v>180</v>
      </c>
      <c r="K1256" t="s">
        <v>251</v>
      </c>
      <c r="L1256" t="s">
        <v>260</v>
      </c>
      <c r="M1256" t="s">
        <v>267</v>
      </c>
      <c r="N1256" t="s">
        <v>280</v>
      </c>
      <c r="O1256">
        <v>30</v>
      </c>
      <c r="P1256">
        <v>16.7</v>
      </c>
      <c r="Q1256" t="s">
        <v>289</v>
      </c>
      <c r="R1256" t="s">
        <v>301</v>
      </c>
      <c r="S1256">
        <v>2</v>
      </c>
    </row>
    <row r="1257" spans="1:19" x14ac:dyDescent="0.3">
      <c r="A1257" t="s">
        <v>82</v>
      </c>
      <c r="B1257" s="2">
        <v>45364</v>
      </c>
      <c r="C1257" t="s">
        <v>280</v>
      </c>
      <c r="D1257" t="s">
        <v>244</v>
      </c>
      <c r="E1257">
        <v>1</v>
      </c>
      <c r="F1257">
        <v>180</v>
      </c>
      <c r="G1257">
        <v>120</v>
      </c>
      <c r="H1257">
        <v>0</v>
      </c>
      <c r="I1257">
        <v>30</v>
      </c>
      <c r="J1257">
        <v>210</v>
      </c>
      <c r="K1257" t="s">
        <v>251</v>
      </c>
      <c r="L1257" t="s">
        <v>260</v>
      </c>
      <c r="M1257" t="s">
        <v>267</v>
      </c>
      <c r="N1257" t="s">
        <v>280</v>
      </c>
      <c r="O1257">
        <v>60</v>
      </c>
      <c r="P1257">
        <v>28.6</v>
      </c>
      <c r="Q1257" t="s">
        <v>289</v>
      </c>
      <c r="R1257" t="s">
        <v>301</v>
      </c>
      <c r="S1257">
        <v>2</v>
      </c>
    </row>
    <row r="1258" spans="1:19" x14ac:dyDescent="0.3">
      <c r="A1258" t="s">
        <v>82</v>
      </c>
      <c r="B1258" s="2">
        <v>45364</v>
      </c>
      <c r="C1258" t="s">
        <v>280</v>
      </c>
      <c r="D1258" t="s">
        <v>244</v>
      </c>
      <c r="E1258">
        <v>1</v>
      </c>
      <c r="F1258">
        <v>150</v>
      </c>
      <c r="G1258">
        <v>120</v>
      </c>
      <c r="H1258">
        <v>0</v>
      </c>
      <c r="I1258">
        <v>30</v>
      </c>
      <c r="J1258">
        <v>180</v>
      </c>
      <c r="K1258" t="s">
        <v>251</v>
      </c>
      <c r="L1258" t="s">
        <v>260</v>
      </c>
      <c r="M1258" t="s">
        <v>267</v>
      </c>
      <c r="N1258" t="s">
        <v>280</v>
      </c>
      <c r="O1258">
        <v>30</v>
      </c>
      <c r="P1258">
        <v>16.7</v>
      </c>
      <c r="Q1258" t="s">
        <v>289</v>
      </c>
      <c r="R1258" t="s">
        <v>301</v>
      </c>
      <c r="S1258">
        <v>2</v>
      </c>
    </row>
    <row r="1259" spans="1:19" x14ac:dyDescent="0.3">
      <c r="A1259" t="s">
        <v>82</v>
      </c>
      <c r="B1259" s="2">
        <v>45364</v>
      </c>
      <c r="C1259" t="s">
        <v>280</v>
      </c>
      <c r="D1259" t="s">
        <v>244</v>
      </c>
      <c r="E1259">
        <v>1</v>
      </c>
      <c r="F1259">
        <v>180</v>
      </c>
      <c r="G1259">
        <v>120</v>
      </c>
      <c r="H1259">
        <v>0</v>
      </c>
      <c r="I1259">
        <v>30</v>
      </c>
      <c r="J1259">
        <v>210</v>
      </c>
      <c r="K1259" t="s">
        <v>251</v>
      </c>
      <c r="L1259" t="s">
        <v>260</v>
      </c>
      <c r="M1259" t="s">
        <v>267</v>
      </c>
      <c r="N1259" t="s">
        <v>280</v>
      </c>
      <c r="O1259">
        <v>60</v>
      </c>
      <c r="P1259">
        <v>28.6</v>
      </c>
      <c r="Q1259" t="s">
        <v>289</v>
      </c>
      <c r="R1259" t="s">
        <v>301</v>
      </c>
      <c r="S1259">
        <v>2</v>
      </c>
    </row>
    <row r="1260" spans="1:19" x14ac:dyDescent="0.3">
      <c r="A1260" t="s">
        <v>17</v>
      </c>
      <c r="B1260" s="2">
        <v>45371</v>
      </c>
      <c r="C1260" t="s">
        <v>238</v>
      </c>
      <c r="D1260" t="s">
        <v>246</v>
      </c>
      <c r="E1260">
        <v>1</v>
      </c>
      <c r="F1260">
        <v>200</v>
      </c>
      <c r="G1260">
        <v>100</v>
      </c>
      <c r="H1260">
        <v>0</v>
      </c>
      <c r="I1260">
        <v>0</v>
      </c>
      <c r="J1260">
        <v>200</v>
      </c>
      <c r="K1260" t="s">
        <v>251</v>
      </c>
      <c r="L1260" t="s">
        <v>259</v>
      </c>
      <c r="M1260" t="s">
        <v>266</v>
      </c>
      <c r="N1260" t="s">
        <v>272</v>
      </c>
      <c r="O1260">
        <v>100</v>
      </c>
      <c r="P1260">
        <v>50</v>
      </c>
      <c r="Q1260" t="s">
        <v>288</v>
      </c>
      <c r="R1260" t="s">
        <v>301</v>
      </c>
      <c r="S1260">
        <v>2</v>
      </c>
    </row>
    <row r="1261" spans="1:19" x14ac:dyDescent="0.3">
      <c r="A1261" t="s">
        <v>17</v>
      </c>
      <c r="B1261" s="2">
        <v>45371</v>
      </c>
      <c r="C1261" t="s">
        <v>238</v>
      </c>
      <c r="D1261" t="s">
        <v>246</v>
      </c>
      <c r="E1261">
        <v>1</v>
      </c>
      <c r="F1261">
        <v>200</v>
      </c>
      <c r="G1261">
        <v>100</v>
      </c>
      <c r="H1261">
        <v>0</v>
      </c>
      <c r="I1261">
        <v>0</v>
      </c>
      <c r="J1261">
        <v>200</v>
      </c>
      <c r="K1261" t="s">
        <v>251</v>
      </c>
      <c r="L1261" t="s">
        <v>259</v>
      </c>
      <c r="M1261" t="s">
        <v>266</v>
      </c>
      <c r="N1261" t="s">
        <v>272</v>
      </c>
      <c r="O1261">
        <v>100</v>
      </c>
      <c r="P1261">
        <v>50</v>
      </c>
      <c r="Q1261" t="s">
        <v>288</v>
      </c>
      <c r="R1261" t="s">
        <v>301</v>
      </c>
      <c r="S1261">
        <v>2</v>
      </c>
    </row>
    <row r="1262" spans="1:19" x14ac:dyDescent="0.3">
      <c r="A1262" t="s">
        <v>17</v>
      </c>
      <c r="B1262" s="2">
        <v>45371</v>
      </c>
      <c r="C1262" t="s">
        <v>238</v>
      </c>
      <c r="D1262" t="s">
        <v>246</v>
      </c>
      <c r="E1262">
        <v>1</v>
      </c>
      <c r="F1262">
        <v>180</v>
      </c>
      <c r="G1262">
        <v>100</v>
      </c>
      <c r="H1262">
        <v>0</v>
      </c>
      <c r="I1262">
        <v>0</v>
      </c>
      <c r="J1262">
        <v>180</v>
      </c>
      <c r="K1262" t="s">
        <v>251</v>
      </c>
      <c r="L1262" t="s">
        <v>259</v>
      </c>
      <c r="M1262" t="s">
        <v>266</v>
      </c>
      <c r="N1262" t="s">
        <v>272</v>
      </c>
      <c r="O1262">
        <v>80</v>
      </c>
      <c r="P1262">
        <v>44.4</v>
      </c>
      <c r="Q1262" t="s">
        <v>288</v>
      </c>
      <c r="R1262" t="s">
        <v>301</v>
      </c>
      <c r="S1262">
        <v>2</v>
      </c>
    </row>
    <row r="1263" spans="1:19" x14ac:dyDescent="0.3">
      <c r="A1263" t="s">
        <v>17</v>
      </c>
      <c r="B1263" s="2">
        <v>45371</v>
      </c>
      <c r="C1263" t="s">
        <v>238</v>
      </c>
      <c r="D1263" t="s">
        <v>246</v>
      </c>
      <c r="E1263">
        <v>1</v>
      </c>
      <c r="F1263">
        <v>180</v>
      </c>
      <c r="G1263">
        <v>100</v>
      </c>
      <c r="H1263">
        <v>0</v>
      </c>
      <c r="I1263">
        <v>0</v>
      </c>
      <c r="J1263">
        <v>180</v>
      </c>
      <c r="K1263" t="s">
        <v>251</v>
      </c>
      <c r="L1263" t="s">
        <v>259</v>
      </c>
      <c r="M1263" t="s">
        <v>266</v>
      </c>
      <c r="N1263" t="s">
        <v>272</v>
      </c>
      <c r="O1263">
        <v>80</v>
      </c>
      <c r="P1263">
        <v>44.4</v>
      </c>
      <c r="Q1263" t="s">
        <v>288</v>
      </c>
      <c r="R1263" t="s">
        <v>301</v>
      </c>
      <c r="S1263">
        <v>2</v>
      </c>
    </row>
    <row r="1264" spans="1:19" x14ac:dyDescent="0.3">
      <c r="A1264" t="s">
        <v>17</v>
      </c>
      <c r="B1264" s="2">
        <v>45371</v>
      </c>
      <c r="C1264" t="s">
        <v>238</v>
      </c>
      <c r="D1264" t="s">
        <v>246</v>
      </c>
      <c r="E1264">
        <v>1</v>
      </c>
      <c r="F1264">
        <v>180</v>
      </c>
      <c r="G1264">
        <v>100</v>
      </c>
      <c r="H1264">
        <v>0</v>
      </c>
      <c r="I1264">
        <v>0</v>
      </c>
      <c r="J1264">
        <v>180</v>
      </c>
      <c r="K1264" t="s">
        <v>251</v>
      </c>
      <c r="L1264" t="s">
        <v>259</v>
      </c>
      <c r="M1264" t="s">
        <v>266</v>
      </c>
      <c r="N1264" t="s">
        <v>272</v>
      </c>
      <c r="O1264">
        <v>80</v>
      </c>
      <c r="P1264">
        <v>44.4</v>
      </c>
      <c r="Q1264" t="s">
        <v>288</v>
      </c>
      <c r="R1264" t="s">
        <v>301</v>
      </c>
      <c r="S1264">
        <v>2</v>
      </c>
    </row>
    <row r="1265" spans="1:19" x14ac:dyDescent="0.3">
      <c r="A1265" t="s">
        <v>17</v>
      </c>
      <c r="B1265" s="2">
        <v>45371</v>
      </c>
      <c r="C1265" t="s">
        <v>238</v>
      </c>
      <c r="D1265" t="s">
        <v>246</v>
      </c>
      <c r="E1265">
        <v>1</v>
      </c>
      <c r="F1265">
        <v>200</v>
      </c>
      <c r="G1265">
        <v>100</v>
      </c>
      <c r="H1265">
        <v>0</v>
      </c>
      <c r="I1265">
        <v>0</v>
      </c>
      <c r="J1265">
        <v>200</v>
      </c>
      <c r="K1265" t="s">
        <v>251</v>
      </c>
      <c r="L1265" t="s">
        <v>259</v>
      </c>
      <c r="M1265" t="s">
        <v>266</v>
      </c>
      <c r="N1265" t="s">
        <v>272</v>
      </c>
      <c r="O1265">
        <v>100</v>
      </c>
      <c r="P1265">
        <v>50</v>
      </c>
      <c r="Q1265" t="s">
        <v>288</v>
      </c>
      <c r="R1265" t="s">
        <v>301</v>
      </c>
      <c r="S1265">
        <v>2</v>
      </c>
    </row>
    <row r="1266" spans="1:19" x14ac:dyDescent="0.3">
      <c r="A1266" t="s">
        <v>17</v>
      </c>
      <c r="B1266" s="2">
        <v>45371</v>
      </c>
      <c r="C1266" t="s">
        <v>238</v>
      </c>
      <c r="D1266" t="s">
        <v>246</v>
      </c>
      <c r="E1266">
        <v>1</v>
      </c>
      <c r="F1266">
        <v>150</v>
      </c>
      <c r="G1266">
        <v>100</v>
      </c>
      <c r="H1266">
        <v>0</v>
      </c>
      <c r="I1266">
        <v>0</v>
      </c>
      <c r="J1266">
        <v>150</v>
      </c>
      <c r="K1266" t="s">
        <v>251</v>
      </c>
      <c r="L1266" t="s">
        <v>259</v>
      </c>
      <c r="M1266" t="s">
        <v>266</v>
      </c>
      <c r="N1266" t="s">
        <v>272</v>
      </c>
      <c r="O1266">
        <v>50</v>
      </c>
      <c r="P1266">
        <v>33.299999999999997</v>
      </c>
      <c r="Q1266" t="s">
        <v>289</v>
      </c>
      <c r="R1266" t="s">
        <v>301</v>
      </c>
      <c r="S1266">
        <v>2</v>
      </c>
    </row>
    <row r="1267" spans="1:19" x14ac:dyDescent="0.3">
      <c r="A1267" t="s">
        <v>17</v>
      </c>
      <c r="B1267" s="2">
        <v>45371</v>
      </c>
      <c r="C1267" t="s">
        <v>238</v>
      </c>
      <c r="D1267" t="s">
        <v>246</v>
      </c>
      <c r="E1267">
        <v>1</v>
      </c>
      <c r="F1267">
        <v>150</v>
      </c>
      <c r="G1267">
        <v>100</v>
      </c>
      <c r="H1267">
        <v>0</v>
      </c>
      <c r="I1267">
        <v>0</v>
      </c>
      <c r="J1267">
        <v>150</v>
      </c>
      <c r="K1267" t="s">
        <v>251</v>
      </c>
      <c r="L1267" t="s">
        <v>259</v>
      </c>
      <c r="M1267" t="s">
        <v>266</v>
      </c>
      <c r="N1267" t="s">
        <v>272</v>
      </c>
      <c r="O1267">
        <v>50</v>
      </c>
      <c r="P1267">
        <v>33.299999999999997</v>
      </c>
      <c r="Q1267" t="s">
        <v>289</v>
      </c>
      <c r="R1267" t="s">
        <v>301</v>
      </c>
      <c r="S1267">
        <v>2</v>
      </c>
    </row>
    <row r="1268" spans="1:19" x14ac:dyDescent="0.3">
      <c r="A1268" t="s">
        <v>17</v>
      </c>
      <c r="B1268" s="2">
        <v>45371</v>
      </c>
      <c r="C1268" t="s">
        <v>238</v>
      </c>
      <c r="D1268" t="s">
        <v>246</v>
      </c>
      <c r="E1268">
        <v>1</v>
      </c>
      <c r="F1268">
        <v>200</v>
      </c>
      <c r="G1268">
        <v>100</v>
      </c>
      <c r="H1268">
        <v>0</v>
      </c>
      <c r="I1268">
        <v>0</v>
      </c>
      <c r="J1268">
        <v>200</v>
      </c>
      <c r="K1268" t="s">
        <v>251</v>
      </c>
      <c r="L1268" t="s">
        <v>259</v>
      </c>
      <c r="M1268" t="s">
        <v>266</v>
      </c>
      <c r="N1268" t="s">
        <v>272</v>
      </c>
      <c r="O1268">
        <v>100</v>
      </c>
      <c r="P1268">
        <v>50</v>
      </c>
      <c r="Q1268" t="s">
        <v>288</v>
      </c>
      <c r="R1268" t="s">
        <v>301</v>
      </c>
      <c r="S1268">
        <v>2</v>
      </c>
    </row>
    <row r="1269" spans="1:19" x14ac:dyDescent="0.3">
      <c r="A1269" t="s">
        <v>17</v>
      </c>
      <c r="B1269" s="2">
        <v>45371</v>
      </c>
      <c r="C1269" t="s">
        <v>238</v>
      </c>
      <c r="D1269" t="s">
        <v>246</v>
      </c>
      <c r="E1269">
        <v>1</v>
      </c>
      <c r="F1269">
        <v>200</v>
      </c>
      <c r="G1269">
        <v>100</v>
      </c>
      <c r="H1269">
        <v>0</v>
      </c>
      <c r="I1269">
        <v>0</v>
      </c>
      <c r="J1269">
        <v>200</v>
      </c>
      <c r="K1269" t="s">
        <v>251</v>
      </c>
      <c r="L1269" t="s">
        <v>259</v>
      </c>
      <c r="M1269" t="s">
        <v>266</v>
      </c>
      <c r="N1269" t="s">
        <v>272</v>
      </c>
      <c r="O1269">
        <v>100</v>
      </c>
      <c r="P1269">
        <v>50</v>
      </c>
      <c r="Q1269" t="s">
        <v>288</v>
      </c>
      <c r="R1269" t="s">
        <v>301</v>
      </c>
      <c r="S1269">
        <v>2</v>
      </c>
    </row>
    <row r="1270" spans="1:19" x14ac:dyDescent="0.3">
      <c r="A1270" t="s">
        <v>17</v>
      </c>
      <c r="B1270" s="2">
        <v>45371</v>
      </c>
      <c r="C1270" t="s">
        <v>238</v>
      </c>
      <c r="D1270" t="s">
        <v>246</v>
      </c>
      <c r="E1270">
        <v>1</v>
      </c>
      <c r="F1270">
        <v>200</v>
      </c>
      <c r="G1270">
        <v>100</v>
      </c>
      <c r="H1270">
        <v>0</v>
      </c>
      <c r="I1270">
        <v>0</v>
      </c>
      <c r="J1270">
        <v>200</v>
      </c>
      <c r="K1270" t="s">
        <v>251</v>
      </c>
      <c r="L1270" t="s">
        <v>259</v>
      </c>
      <c r="M1270" t="s">
        <v>266</v>
      </c>
      <c r="N1270" t="s">
        <v>272</v>
      </c>
      <c r="O1270">
        <v>100</v>
      </c>
      <c r="P1270">
        <v>50</v>
      </c>
      <c r="Q1270" t="s">
        <v>288</v>
      </c>
      <c r="R1270" t="s">
        <v>301</v>
      </c>
      <c r="S1270">
        <v>2</v>
      </c>
    </row>
    <row r="1271" spans="1:19" x14ac:dyDescent="0.3">
      <c r="A1271" t="s">
        <v>17</v>
      </c>
      <c r="B1271" s="2">
        <v>45371</v>
      </c>
      <c r="C1271" t="s">
        <v>238</v>
      </c>
      <c r="D1271" t="s">
        <v>246</v>
      </c>
      <c r="E1271">
        <v>1</v>
      </c>
      <c r="F1271">
        <v>150</v>
      </c>
      <c r="G1271">
        <v>100</v>
      </c>
      <c r="H1271">
        <v>0</v>
      </c>
      <c r="I1271">
        <v>0</v>
      </c>
      <c r="J1271">
        <v>150</v>
      </c>
      <c r="K1271" t="s">
        <v>251</v>
      </c>
      <c r="L1271" t="s">
        <v>259</v>
      </c>
      <c r="M1271" t="s">
        <v>266</v>
      </c>
      <c r="N1271" t="s">
        <v>272</v>
      </c>
      <c r="O1271">
        <v>50</v>
      </c>
      <c r="P1271">
        <v>33.299999999999997</v>
      </c>
      <c r="Q1271" t="s">
        <v>289</v>
      </c>
      <c r="R1271" t="s">
        <v>301</v>
      </c>
      <c r="S1271">
        <v>2</v>
      </c>
    </row>
    <row r="1272" spans="1:19" x14ac:dyDescent="0.3">
      <c r="A1272" t="s">
        <v>17</v>
      </c>
      <c r="B1272" s="2">
        <v>45371</v>
      </c>
      <c r="C1272" t="s">
        <v>238</v>
      </c>
      <c r="D1272" t="s">
        <v>246</v>
      </c>
      <c r="E1272">
        <v>1</v>
      </c>
      <c r="F1272">
        <v>180</v>
      </c>
      <c r="G1272">
        <v>100</v>
      </c>
      <c r="H1272">
        <v>0</v>
      </c>
      <c r="I1272">
        <v>0</v>
      </c>
      <c r="J1272">
        <v>180</v>
      </c>
      <c r="K1272" t="s">
        <v>251</v>
      </c>
      <c r="L1272" t="s">
        <v>259</v>
      </c>
      <c r="M1272" t="s">
        <v>266</v>
      </c>
      <c r="N1272" t="s">
        <v>272</v>
      </c>
      <c r="O1272">
        <v>80</v>
      </c>
      <c r="P1272">
        <v>44.4</v>
      </c>
      <c r="Q1272" t="s">
        <v>288</v>
      </c>
      <c r="R1272" t="s">
        <v>301</v>
      </c>
      <c r="S1272">
        <v>2</v>
      </c>
    </row>
    <row r="1273" spans="1:19" x14ac:dyDescent="0.3">
      <c r="A1273" t="s">
        <v>17</v>
      </c>
      <c r="B1273" s="2">
        <v>45371</v>
      </c>
      <c r="C1273" t="s">
        <v>238</v>
      </c>
      <c r="D1273" t="s">
        <v>246</v>
      </c>
      <c r="E1273">
        <v>1</v>
      </c>
      <c r="F1273">
        <v>200</v>
      </c>
      <c r="G1273">
        <v>100</v>
      </c>
      <c r="H1273">
        <v>0</v>
      </c>
      <c r="I1273">
        <v>0</v>
      </c>
      <c r="J1273">
        <v>200</v>
      </c>
      <c r="K1273" t="s">
        <v>251</v>
      </c>
      <c r="L1273" t="s">
        <v>259</v>
      </c>
      <c r="M1273" t="s">
        <v>266</v>
      </c>
      <c r="N1273" t="s">
        <v>272</v>
      </c>
      <c r="O1273">
        <v>100</v>
      </c>
      <c r="P1273">
        <v>50</v>
      </c>
      <c r="Q1273" t="s">
        <v>288</v>
      </c>
      <c r="R1273" t="s">
        <v>301</v>
      </c>
      <c r="S1273">
        <v>2</v>
      </c>
    </row>
    <row r="1274" spans="1:19" x14ac:dyDescent="0.3">
      <c r="A1274" t="s">
        <v>17</v>
      </c>
      <c r="B1274" s="2">
        <v>45371</v>
      </c>
      <c r="C1274" t="s">
        <v>238</v>
      </c>
      <c r="D1274" t="s">
        <v>246</v>
      </c>
      <c r="E1274">
        <v>1</v>
      </c>
      <c r="F1274">
        <v>150</v>
      </c>
      <c r="G1274">
        <v>100</v>
      </c>
      <c r="H1274">
        <v>0</v>
      </c>
      <c r="I1274">
        <v>0</v>
      </c>
      <c r="J1274">
        <v>150</v>
      </c>
      <c r="K1274" t="s">
        <v>251</v>
      </c>
      <c r="L1274" t="s">
        <v>259</v>
      </c>
      <c r="M1274" t="s">
        <v>266</v>
      </c>
      <c r="N1274" t="s">
        <v>272</v>
      </c>
      <c r="O1274">
        <v>50</v>
      </c>
      <c r="P1274">
        <v>33.299999999999997</v>
      </c>
      <c r="Q1274" t="s">
        <v>289</v>
      </c>
      <c r="R1274" t="s">
        <v>301</v>
      </c>
      <c r="S1274">
        <v>2</v>
      </c>
    </row>
    <row r="1275" spans="1:19" x14ac:dyDescent="0.3">
      <c r="A1275" t="s">
        <v>17</v>
      </c>
      <c r="B1275" s="2">
        <v>45371</v>
      </c>
      <c r="C1275" t="s">
        <v>238</v>
      </c>
      <c r="D1275" t="s">
        <v>246</v>
      </c>
      <c r="E1275">
        <v>1</v>
      </c>
      <c r="F1275">
        <v>200</v>
      </c>
      <c r="G1275">
        <v>100</v>
      </c>
      <c r="H1275">
        <v>0</v>
      </c>
      <c r="I1275">
        <v>0</v>
      </c>
      <c r="J1275">
        <v>200</v>
      </c>
      <c r="K1275" t="s">
        <v>251</v>
      </c>
      <c r="L1275" t="s">
        <v>259</v>
      </c>
      <c r="M1275" t="s">
        <v>266</v>
      </c>
      <c r="N1275" t="s">
        <v>272</v>
      </c>
      <c r="O1275">
        <v>100</v>
      </c>
      <c r="P1275">
        <v>50</v>
      </c>
      <c r="Q1275" t="s">
        <v>288</v>
      </c>
      <c r="R1275" t="s">
        <v>301</v>
      </c>
      <c r="S1275">
        <v>2</v>
      </c>
    </row>
    <row r="1276" spans="1:19" x14ac:dyDescent="0.3">
      <c r="A1276" t="s">
        <v>17</v>
      </c>
      <c r="B1276" s="2">
        <v>45371</v>
      </c>
      <c r="C1276" t="s">
        <v>238</v>
      </c>
      <c r="D1276" t="s">
        <v>246</v>
      </c>
      <c r="E1276">
        <v>1</v>
      </c>
      <c r="F1276">
        <v>180</v>
      </c>
      <c r="G1276">
        <v>100</v>
      </c>
      <c r="H1276">
        <v>0</v>
      </c>
      <c r="I1276">
        <v>0</v>
      </c>
      <c r="J1276">
        <v>180</v>
      </c>
      <c r="K1276" t="s">
        <v>251</v>
      </c>
      <c r="L1276" t="s">
        <v>259</v>
      </c>
      <c r="M1276" t="s">
        <v>266</v>
      </c>
      <c r="N1276" t="s">
        <v>272</v>
      </c>
      <c r="O1276">
        <v>80</v>
      </c>
      <c r="P1276">
        <v>44.4</v>
      </c>
      <c r="Q1276" t="s">
        <v>288</v>
      </c>
      <c r="R1276" t="s">
        <v>301</v>
      </c>
      <c r="S1276">
        <v>2</v>
      </c>
    </row>
    <row r="1277" spans="1:19" x14ac:dyDescent="0.3">
      <c r="A1277" t="s">
        <v>17</v>
      </c>
      <c r="B1277" s="2">
        <v>45371</v>
      </c>
      <c r="C1277" t="s">
        <v>238</v>
      </c>
      <c r="D1277" t="s">
        <v>246</v>
      </c>
      <c r="E1277">
        <v>1</v>
      </c>
      <c r="F1277">
        <v>200</v>
      </c>
      <c r="G1277">
        <v>100</v>
      </c>
      <c r="H1277">
        <v>0</v>
      </c>
      <c r="I1277">
        <v>0</v>
      </c>
      <c r="J1277">
        <v>200</v>
      </c>
      <c r="K1277" t="s">
        <v>251</v>
      </c>
      <c r="L1277" t="s">
        <v>259</v>
      </c>
      <c r="M1277" t="s">
        <v>266</v>
      </c>
      <c r="N1277" t="s">
        <v>272</v>
      </c>
      <c r="O1277">
        <v>100</v>
      </c>
      <c r="P1277">
        <v>50</v>
      </c>
      <c r="Q1277" t="s">
        <v>288</v>
      </c>
      <c r="R1277" t="s">
        <v>301</v>
      </c>
      <c r="S1277">
        <v>2</v>
      </c>
    </row>
    <row r="1278" spans="1:19" x14ac:dyDescent="0.3">
      <c r="A1278" t="s">
        <v>17</v>
      </c>
      <c r="B1278" s="2">
        <v>45371</v>
      </c>
      <c r="C1278" t="s">
        <v>238</v>
      </c>
      <c r="D1278" t="s">
        <v>246</v>
      </c>
      <c r="E1278">
        <v>1</v>
      </c>
      <c r="F1278">
        <v>200</v>
      </c>
      <c r="G1278">
        <v>100</v>
      </c>
      <c r="H1278">
        <v>0</v>
      </c>
      <c r="I1278">
        <v>0</v>
      </c>
      <c r="J1278">
        <v>200</v>
      </c>
      <c r="K1278" t="s">
        <v>251</v>
      </c>
      <c r="L1278" t="s">
        <v>259</v>
      </c>
      <c r="M1278" t="s">
        <v>266</v>
      </c>
      <c r="N1278" t="s">
        <v>272</v>
      </c>
      <c r="O1278">
        <v>100</v>
      </c>
      <c r="P1278">
        <v>50</v>
      </c>
      <c r="Q1278" t="s">
        <v>288</v>
      </c>
      <c r="R1278" t="s">
        <v>301</v>
      </c>
      <c r="S1278">
        <v>2</v>
      </c>
    </row>
    <row r="1279" spans="1:19" x14ac:dyDescent="0.3">
      <c r="A1279" t="s">
        <v>17</v>
      </c>
      <c r="B1279" s="2">
        <v>45371</v>
      </c>
      <c r="C1279" t="s">
        <v>238</v>
      </c>
      <c r="D1279" t="s">
        <v>246</v>
      </c>
      <c r="E1279">
        <v>1</v>
      </c>
      <c r="F1279">
        <v>200</v>
      </c>
      <c r="G1279">
        <v>100</v>
      </c>
      <c r="H1279">
        <v>0</v>
      </c>
      <c r="I1279">
        <v>0</v>
      </c>
      <c r="J1279">
        <v>200</v>
      </c>
      <c r="K1279" t="s">
        <v>251</v>
      </c>
      <c r="L1279" t="s">
        <v>259</v>
      </c>
      <c r="M1279" t="s">
        <v>266</v>
      </c>
      <c r="N1279" t="s">
        <v>272</v>
      </c>
      <c r="O1279">
        <v>100</v>
      </c>
      <c r="P1279">
        <v>50</v>
      </c>
      <c r="Q1279" t="s">
        <v>288</v>
      </c>
      <c r="R1279" t="s">
        <v>301</v>
      </c>
      <c r="S1279">
        <v>2</v>
      </c>
    </row>
    <row r="1280" spans="1:19" x14ac:dyDescent="0.3">
      <c r="A1280" t="s">
        <v>17</v>
      </c>
      <c r="B1280" s="2">
        <v>45371</v>
      </c>
      <c r="C1280" t="s">
        <v>238</v>
      </c>
      <c r="D1280" t="s">
        <v>246</v>
      </c>
      <c r="E1280">
        <v>1</v>
      </c>
      <c r="F1280">
        <v>150</v>
      </c>
      <c r="G1280">
        <v>100</v>
      </c>
      <c r="H1280">
        <v>0</v>
      </c>
      <c r="I1280">
        <v>0</v>
      </c>
      <c r="J1280">
        <v>150</v>
      </c>
      <c r="K1280" t="s">
        <v>251</v>
      </c>
      <c r="L1280" t="s">
        <v>259</v>
      </c>
      <c r="M1280" t="s">
        <v>266</v>
      </c>
      <c r="N1280" t="s">
        <v>272</v>
      </c>
      <c r="O1280">
        <v>50</v>
      </c>
      <c r="P1280">
        <v>33.299999999999997</v>
      </c>
      <c r="Q1280" t="s">
        <v>289</v>
      </c>
      <c r="R1280" t="s">
        <v>301</v>
      </c>
      <c r="S1280">
        <v>2</v>
      </c>
    </row>
    <row r="1281" spans="1:19" x14ac:dyDescent="0.3">
      <c r="A1281" t="s">
        <v>17</v>
      </c>
      <c r="B1281" s="2">
        <v>45371</v>
      </c>
      <c r="C1281" t="s">
        <v>238</v>
      </c>
      <c r="D1281" t="s">
        <v>246</v>
      </c>
      <c r="E1281">
        <v>1</v>
      </c>
      <c r="F1281">
        <v>200</v>
      </c>
      <c r="G1281">
        <v>100</v>
      </c>
      <c r="H1281">
        <v>0</v>
      </c>
      <c r="I1281">
        <v>0</v>
      </c>
      <c r="J1281">
        <v>200</v>
      </c>
      <c r="K1281" t="s">
        <v>251</v>
      </c>
      <c r="L1281" t="s">
        <v>259</v>
      </c>
      <c r="M1281" t="s">
        <v>266</v>
      </c>
      <c r="N1281" t="s">
        <v>272</v>
      </c>
      <c r="O1281">
        <v>100</v>
      </c>
      <c r="P1281">
        <v>50</v>
      </c>
      <c r="Q1281" t="s">
        <v>288</v>
      </c>
      <c r="R1281" t="s">
        <v>301</v>
      </c>
      <c r="S1281">
        <v>2</v>
      </c>
    </row>
    <row r="1282" spans="1:19" x14ac:dyDescent="0.3">
      <c r="A1282" t="s">
        <v>17</v>
      </c>
      <c r="B1282" s="2">
        <v>45371</v>
      </c>
      <c r="C1282" t="s">
        <v>238</v>
      </c>
      <c r="D1282" t="s">
        <v>246</v>
      </c>
      <c r="E1282">
        <v>1</v>
      </c>
      <c r="F1282">
        <v>200</v>
      </c>
      <c r="G1282">
        <v>100</v>
      </c>
      <c r="H1282">
        <v>0</v>
      </c>
      <c r="I1282">
        <v>0</v>
      </c>
      <c r="J1282">
        <v>200</v>
      </c>
      <c r="K1282" t="s">
        <v>251</v>
      </c>
      <c r="L1282" t="s">
        <v>259</v>
      </c>
      <c r="M1282" t="s">
        <v>266</v>
      </c>
      <c r="N1282" t="s">
        <v>272</v>
      </c>
      <c r="O1282">
        <v>100</v>
      </c>
      <c r="P1282">
        <v>50</v>
      </c>
      <c r="Q1282" t="s">
        <v>288</v>
      </c>
      <c r="R1282" t="s">
        <v>301</v>
      </c>
      <c r="S1282">
        <v>2</v>
      </c>
    </row>
    <row r="1283" spans="1:19" x14ac:dyDescent="0.3">
      <c r="A1283" t="s">
        <v>17</v>
      </c>
      <c r="B1283" s="2">
        <v>45371</v>
      </c>
      <c r="C1283" t="s">
        <v>238</v>
      </c>
      <c r="D1283" t="s">
        <v>246</v>
      </c>
      <c r="E1283">
        <v>1</v>
      </c>
      <c r="F1283">
        <v>180</v>
      </c>
      <c r="G1283">
        <v>100</v>
      </c>
      <c r="H1283">
        <v>0</v>
      </c>
      <c r="I1283">
        <v>0</v>
      </c>
      <c r="J1283">
        <v>180</v>
      </c>
      <c r="K1283" t="s">
        <v>251</v>
      </c>
      <c r="L1283" t="s">
        <v>259</v>
      </c>
      <c r="M1283" t="s">
        <v>266</v>
      </c>
      <c r="N1283" t="s">
        <v>272</v>
      </c>
      <c r="O1283">
        <v>80</v>
      </c>
      <c r="P1283">
        <v>44.4</v>
      </c>
      <c r="Q1283" t="s">
        <v>288</v>
      </c>
      <c r="R1283" t="s">
        <v>301</v>
      </c>
      <c r="S1283">
        <v>2</v>
      </c>
    </row>
    <row r="1284" spans="1:19" x14ac:dyDescent="0.3">
      <c r="A1284" t="s">
        <v>17</v>
      </c>
      <c r="B1284" s="2">
        <v>45371</v>
      </c>
      <c r="C1284" t="s">
        <v>238</v>
      </c>
      <c r="D1284" t="s">
        <v>246</v>
      </c>
      <c r="E1284">
        <v>1</v>
      </c>
      <c r="F1284">
        <v>180</v>
      </c>
      <c r="G1284">
        <v>100</v>
      </c>
      <c r="H1284">
        <v>0</v>
      </c>
      <c r="I1284">
        <v>0</v>
      </c>
      <c r="J1284">
        <v>180</v>
      </c>
      <c r="K1284" t="s">
        <v>251</v>
      </c>
      <c r="L1284" t="s">
        <v>259</v>
      </c>
      <c r="M1284" t="s">
        <v>266</v>
      </c>
      <c r="N1284" t="s">
        <v>272</v>
      </c>
      <c r="O1284">
        <v>80</v>
      </c>
      <c r="P1284">
        <v>44.4</v>
      </c>
      <c r="Q1284" t="s">
        <v>288</v>
      </c>
      <c r="R1284" t="s">
        <v>301</v>
      </c>
      <c r="S1284">
        <v>2</v>
      </c>
    </row>
    <row r="1285" spans="1:19" x14ac:dyDescent="0.3">
      <c r="A1285" t="s">
        <v>17</v>
      </c>
      <c r="B1285" s="2">
        <v>45371</v>
      </c>
      <c r="C1285" t="s">
        <v>238</v>
      </c>
      <c r="D1285" t="s">
        <v>246</v>
      </c>
      <c r="E1285">
        <v>1</v>
      </c>
      <c r="F1285">
        <v>180</v>
      </c>
      <c r="G1285">
        <v>100</v>
      </c>
      <c r="H1285">
        <v>0</v>
      </c>
      <c r="I1285">
        <v>0</v>
      </c>
      <c r="J1285">
        <v>180</v>
      </c>
      <c r="K1285" t="s">
        <v>251</v>
      </c>
      <c r="L1285" t="s">
        <v>259</v>
      </c>
      <c r="M1285" t="s">
        <v>266</v>
      </c>
      <c r="N1285" t="s">
        <v>272</v>
      </c>
      <c r="O1285">
        <v>80</v>
      </c>
      <c r="P1285">
        <v>44.4</v>
      </c>
      <c r="Q1285" t="s">
        <v>288</v>
      </c>
      <c r="R1285" t="s">
        <v>301</v>
      </c>
      <c r="S1285">
        <v>2</v>
      </c>
    </row>
    <row r="1286" spans="1:19" x14ac:dyDescent="0.3">
      <c r="A1286" t="s">
        <v>17</v>
      </c>
      <c r="B1286" s="2">
        <v>45371</v>
      </c>
      <c r="C1286" t="s">
        <v>238</v>
      </c>
      <c r="D1286" t="s">
        <v>246</v>
      </c>
      <c r="E1286">
        <v>1</v>
      </c>
      <c r="F1286">
        <v>200</v>
      </c>
      <c r="G1286">
        <v>100</v>
      </c>
      <c r="H1286">
        <v>0</v>
      </c>
      <c r="I1286">
        <v>0</v>
      </c>
      <c r="J1286">
        <v>200</v>
      </c>
      <c r="K1286" t="s">
        <v>251</v>
      </c>
      <c r="L1286" t="s">
        <v>259</v>
      </c>
      <c r="M1286" t="s">
        <v>266</v>
      </c>
      <c r="N1286" t="s">
        <v>272</v>
      </c>
      <c r="O1286">
        <v>100</v>
      </c>
      <c r="P1286">
        <v>50</v>
      </c>
      <c r="Q1286" t="s">
        <v>288</v>
      </c>
      <c r="R1286" t="s">
        <v>301</v>
      </c>
      <c r="S1286">
        <v>2</v>
      </c>
    </row>
    <row r="1287" spans="1:19" x14ac:dyDescent="0.3">
      <c r="A1287" t="s">
        <v>17</v>
      </c>
      <c r="B1287" s="2">
        <v>45371</v>
      </c>
      <c r="C1287" t="s">
        <v>238</v>
      </c>
      <c r="D1287" t="s">
        <v>246</v>
      </c>
      <c r="E1287">
        <v>1</v>
      </c>
      <c r="F1287">
        <v>150</v>
      </c>
      <c r="G1287">
        <v>100</v>
      </c>
      <c r="H1287">
        <v>0</v>
      </c>
      <c r="I1287">
        <v>0</v>
      </c>
      <c r="J1287">
        <v>150</v>
      </c>
      <c r="K1287" t="s">
        <v>251</v>
      </c>
      <c r="L1287" t="s">
        <v>259</v>
      </c>
      <c r="M1287" t="s">
        <v>266</v>
      </c>
      <c r="N1287" t="s">
        <v>272</v>
      </c>
      <c r="O1287">
        <v>50</v>
      </c>
      <c r="P1287">
        <v>33.299999999999997</v>
      </c>
      <c r="Q1287" t="s">
        <v>289</v>
      </c>
      <c r="R1287" t="s">
        <v>301</v>
      </c>
      <c r="S1287">
        <v>2</v>
      </c>
    </row>
    <row r="1288" spans="1:19" x14ac:dyDescent="0.3">
      <c r="A1288" t="s">
        <v>17</v>
      </c>
      <c r="B1288" s="2">
        <v>45371</v>
      </c>
      <c r="C1288" t="s">
        <v>238</v>
      </c>
      <c r="D1288" t="s">
        <v>246</v>
      </c>
      <c r="E1288">
        <v>1</v>
      </c>
      <c r="F1288">
        <v>150</v>
      </c>
      <c r="G1288">
        <v>100</v>
      </c>
      <c r="H1288">
        <v>0</v>
      </c>
      <c r="I1288">
        <v>0</v>
      </c>
      <c r="J1288">
        <v>150</v>
      </c>
      <c r="K1288" t="s">
        <v>251</v>
      </c>
      <c r="L1288" t="s">
        <v>259</v>
      </c>
      <c r="M1288" t="s">
        <v>266</v>
      </c>
      <c r="N1288" t="s">
        <v>272</v>
      </c>
      <c r="O1288">
        <v>50</v>
      </c>
      <c r="P1288">
        <v>33.299999999999997</v>
      </c>
      <c r="Q1288" t="s">
        <v>289</v>
      </c>
      <c r="R1288" t="s">
        <v>301</v>
      </c>
      <c r="S1288">
        <v>2</v>
      </c>
    </row>
    <row r="1289" spans="1:19" x14ac:dyDescent="0.3">
      <c r="A1289" t="s">
        <v>17</v>
      </c>
      <c r="B1289" s="2">
        <v>45371</v>
      </c>
      <c r="C1289" t="s">
        <v>238</v>
      </c>
      <c r="D1289" t="s">
        <v>246</v>
      </c>
      <c r="E1289">
        <v>1</v>
      </c>
      <c r="F1289">
        <v>200</v>
      </c>
      <c r="G1289">
        <v>100</v>
      </c>
      <c r="H1289">
        <v>0</v>
      </c>
      <c r="I1289">
        <v>0</v>
      </c>
      <c r="J1289">
        <v>200</v>
      </c>
      <c r="K1289" t="s">
        <v>251</v>
      </c>
      <c r="L1289" t="s">
        <v>259</v>
      </c>
      <c r="M1289" t="s">
        <v>266</v>
      </c>
      <c r="N1289" t="s">
        <v>272</v>
      </c>
      <c r="O1289">
        <v>100</v>
      </c>
      <c r="P1289">
        <v>50</v>
      </c>
      <c r="Q1289" t="s">
        <v>288</v>
      </c>
      <c r="R1289" t="s">
        <v>301</v>
      </c>
      <c r="S1289">
        <v>2</v>
      </c>
    </row>
    <row r="1290" spans="1:19" x14ac:dyDescent="0.3">
      <c r="A1290" t="s">
        <v>17</v>
      </c>
      <c r="B1290" s="2">
        <v>45371</v>
      </c>
      <c r="C1290" t="s">
        <v>238</v>
      </c>
      <c r="D1290" t="s">
        <v>246</v>
      </c>
      <c r="E1290">
        <v>1</v>
      </c>
      <c r="F1290">
        <v>200</v>
      </c>
      <c r="G1290">
        <v>100</v>
      </c>
      <c r="H1290">
        <v>0</v>
      </c>
      <c r="I1290">
        <v>0</v>
      </c>
      <c r="J1290">
        <v>200</v>
      </c>
      <c r="K1290" t="s">
        <v>251</v>
      </c>
      <c r="L1290" t="s">
        <v>259</v>
      </c>
      <c r="M1290" t="s">
        <v>266</v>
      </c>
      <c r="N1290" t="s">
        <v>272</v>
      </c>
      <c r="O1290">
        <v>100</v>
      </c>
      <c r="P1290">
        <v>50</v>
      </c>
      <c r="Q1290" t="s">
        <v>288</v>
      </c>
      <c r="R1290" t="s">
        <v>301</v>
      </c>
      <c r="S1290">
        <v>2</v>
      </c>
    </row>
    <row r="1291" spans="1:19" x14ac:dyDescent="0.3">
      <c r="A1291" t="s">
        <v>17</v>
      </c>
      <c r="B1291" s="2">
        <v>45371</v>
      </c>
      <c r="C1291" t="s">
        <v>238</v>
      </c>
      <c r="D1291" t="s">
        <v>246</v>
      </c>
      <c r="E1291">
        <v>1</v>
      </c>
      <c r="F1291">
        <v>200</v>
      </c>
      <c r="G1291">
        <v>100</v>
      </c>
      <c r="H1291">
        <v>0</v>
      </c>
      <c r="I1291">
        <v>0</v>
      </c>
      <c r="J1291">
        <v>200</v>
      </c>
      <c r="K1291" t="s">
        <v>251</v>
      </c>
      <c r="L1291" t="s">
        <v>259</v>
      </c>
      <c r="M1291" t="s">
        <v>266</v>
      </c>
      <c r="N1291" t="s">
        <v>272</v>
      </c>
      <c r="O1291">
        <v>100</v>
      </c>
      <c r="P1291">
        <v>50</v>
      </c>
      <c r="Q1291" t="s">
        <v>288</v>
      </c>
      <c r="R1291" t="s">
        <v>301</v>
      </c>
      <c r="S1291">
        <v>2</v>
      </c>
    </row>
    <row r="1292" spans="1:19" x14ac:dyDescent="0.3">
      <c r="A1292" t="s">
        <v>17</v>
      </c>
      <c r="B1292" s="2">
        <v>45371</v>
      </c>
      <c r="C1292" t="s">
        <v>238</v>
      </c>
      <c r="D1292" t="s">
        <v>246</v>
      </c>
      <c r="E1292">
        <v>1</v>
      </c>
      <c r="F1292">
        <v>150</v>
      </c>
      <c r="G1292">
        <v>100</v>
      </c>
      <c r="H1292">
        <v>0</v>
      </c>
      <c r="I1292">
        <v>0</v>
      </c>
      <c r="J1292">
        <v>150</v>
      </c>
      <c r="K1292" t="s">
        <v>251</v>
      </c>
      <c r="L1292" t="s">
        <v>259</v>
      </c>
      <c r="M1292" t="s">
        <v>266</v>
      </c>
      <c r="N1292" t="s">
        <v>272</v>
      </c>
      <c r="O1292">
        <v>50</v>
      </c>
      <c r="P1292">
        <v>33.299999999999997</v>
      </c>
      <c r="Q1292" t="s">
        <v>289</v>
      </c>
      <c r="R1292" t="s">
        <v>301</v>
      </c>
      <c r="S1292">
        <v>2</v>
      </c>
    </row>
    <row r="1293" spans="1:19" x14ac:dyDescent="0.3">
      <c r="A1293" t="s">
        <v>17</v>
      </c>
      <c r="B1293" s="2">
        <v>45371</v>
      </c>
      <c r="C1293" t="s">
        <v>238</v>
      </c>
      <c r="D1293" t="s">
        <v>246</v>
      </c>
      <c r="E1293">
        <v>1</v>
      </c>
      <c r="F1293">
        <v>180</v>
      </c>
      <c r="G1293">
        <v>100</v>
      </c>
      <c r="H1293">
        <v>0</v>
      </c>
      <c r="I1293">
        <v>0</v>
      </c>
      <c r="J1293">
        <v>180</v>
      </c>
      <c r="K1293" t="s">
        <v>251</v>
      </c>
      <c r="L1293" t="s">
        <v>259</v>
      </c>
      <c r="M1293" t="s">
        <v>266</v>
      </c>
      <c r="N1293" t="s">
        <v>272</v>
      </c>
      <c r="O1293">
        <v>80</v>
      </c>
      <c r="P1293">
        <v>44.4</v>
      </c>
      <c r="Q1293" t="s">
        <v>288</v>
      </c>
      <c r="R1293" t="s">
        <v>301</v>
      </c>
      <c r="S1293">
        <v>2</v>
      </c>
    </row>
    <row r="1294" spans="1:19" x14ac:dyDescent="0.3">
      <c r="A1294" t="s">
        <v>17</v>
      </c>
      <c r="B1294" s="2">
        <v>45371</v>
      </c>
      <c r="C1294" t="s">
        <v>238</v>
      </c>
      <c r="D1294" t="s">
        <v>246</v>
      </c>
      <c r="E1294">
        <v>1</v>
      </c>
      <c r="F1294">
        <v>200</v>
      </c>
      <c r="G1294">
        <v>100</v>
      </c>
      <c r="H1294">
        <v>0</v>
      </c>
      <c r="I1294">
        <v>0</v>
      </c>
      <c r="J1294">
        <v>200</v>
      </c>
      <c r="K1294" t="s">
        <v>251</v>
      </c>
      <c r="L1294" t="s">
        <v>259</v>
      </c>
      <c r="M1294" t="s">
        <v>266</v>
      </c>
      <c r="N1294" t="s">
        <v>272</v>
      </c>
      <c r="O1294">
        <v>100</v>
      </c>
      <c r="P1294">
        <v>50</v>
      </c>
      <c r="Q1294" t="s">
        <v>288</v>
      </c>
      <c r="R1294" t="s">
        <v>301</v>
      </c>
      <c r="S1294">
        <v>2</v>
      </c>
    </row>
    <row r="1295" spans="1:19" x14ac:dyDescent="0.3">
      <c r="A1295" t="s">
        <v>17</v>
      </c>
      <c r="B1295" s="2">
        <v>45371</v>
      </c>
      <c r="C1295" t="s">
        <v>238</v>
      </c>
      <c r="D1295" t="s">
        <v>246</v>
      </c>
      <c r="E1295">
        <v>1</v>
      </c>
      <c r="F1295">
        <v>150</v>
      </c>
      <c r="G1295">
        <v>100</v>
      </c>
      <c r="H1295">
        <v>0</v>
      </c>
      <c r="I1295">
        <v>0</v>
      </c>
      <c r="J1295">
        <v>150</v>
      </c>
      <c r="K1295" t="s">
        <v>251</v>
      </c>
      <c r="L1295" t="s">
        <v>259</v>
      </c>
      <c r="M1295" t="s">
        <v>266</v>
      </c>
      <c r="N1295" t="s">
        <v>272</v>
      </c>
      <c r="O1295">
        <v>50</v>
      </c>
      <c r="P1295">
        <v>33.299999999999997</v>
      </c>
      <c r="Q1295" t="s">
        <v>289</v>
      </c>
      <c r="R1295" t="s">
        <v>301</v>
      </c>
      <c r="S1295">
        <v>2</v>
      </c>
    </row>
    <row r="1296" spans="1:19" x14ac:dyDescent="0.3">
      <c r="A1296" t="s">
        <v>17</v>
      </c>
      <c r="B1296" s="2">
        <v>45371</v>
      </c>
      <c r="C1296" t="s">
        <v>238</v>
      </c>
      <c r="D1296" t="s">
        <v>246</v>
      </c>
      <c r="E1296">
        <v>1</v>
      </c>
      <c r="F1296">
        <v>200</v>
      </c>
      <c r="G1296">
        <v>100</v>
      </c>
      <c r="H1296">
        <v>0</v>
      </c>
      <c r="I1296">
        <v>0</v>
      </c>
      <c r="J1296">
        <v>200</v>
      </c>
      <c r="K1296" t="s">
        <v>251</v>
      </c>
      <c r="L1296" t="s">
        <v>259</v>
      </c>
      <c r="M1296" t="s">
        <v>266</v>
      </c>
      <c r="N1296" t="s">
        <v>272</v>
      </c>
      <c r="O1296">
        <v>100</v>
      </c>
      <c r="P1296">
        <v>50</v>
      </c>
      <c r="Q1296" t="s">
        <v>288</v>
      </c>
      <c r="R1296" t="s">
        <v>301</v>
      </c>
      <c r="S1296">
        <v>2</v>
      </c>
    </row>
    <row r="1297" spans="1:19" x14ac:dyDescent="0.3">
      <c r="A1297" t="s">
        <v>17</v>
      </c>
      <c r="B1297" s="2">
        <v>45371</v>
      </c>
      <c r="C1297" t="s">
        <v>238</v>
      </c>
      <c r="D1297" t="s">
        <v>246</v>
      </c>
      <c r="E1297">
        <v>1</v>
      </c>
      <c r="F1297">
        <v>180</v>
      </c>
      <c r="G1297">
        <v>100</v>
      </c>
      <c r="H1297">
        <v>0</v>
      </c>
      <c r="I1297">
        <v>0</v>
      </c>
      <c r="J1297">
        <v>180</v>
      </c>
      <c r="K1297" t="s">
        <v>251</v>
      </c>
      <c r="L1297" t="s">
        <v>259</v>
      </c>
      <c r="M1297" t="s">
        <v>266</v>
      </c>
      <c r="N1297" t="s">
        <v>272</v>
      </c>
      <c r="O1297">
        <v>80</v>
      </c>
      <c r="P1297">
        <v>44.4</v>
      </c>
      <c r="Q1297" t="s">
        <v>288</v>
      </c>
      <c r="R1297" t="s">
        <v>301</v>
      </c>
      <c r="S1297">
        <v>2</v>
      </c>
    </row>
    <row r="1298" spans="1:19" x14ac:dyDescent="0.3">
      <c r="A1298" t="s">
        <v>17</v>
      </c>
      <c r="B1298" s="2">
        <v>45371</v>
      </c>
      <c r="C1298" t="s">
        <v>238</v>
      </c>
      <c r="D1298" t="s">
        <v>246</v>
      </c>
      <c r="E1298">
        <v>1</v>
      </c>
      <c r="F1298">
        <v>200</v>
      </c>
      <c r="G1298">
        <v>100</v>
      </c>
      <c r="H1298">
        <v>0</v>
      </c>
      <c r="I1298">
        <v>0</v>
      </c>
      <c r="J1298">
        <v>200</v>
      </c>
      <c r="K1298" t="s">
        <v>251</v>
      </c>
      <c r="L1298" t="s">
        <v>259</v>
      </c>
      <c r="M1298" t="s">
        <v>266</v>
      </c>
      <c r="N1298" t="s">
        <v>272</v>
      </c>
      <c r="O1298">
        <v>100</v>
      </c>
      <c r="P1298">
        <v>50</v>
      </c>
      <c r="Q1298" t="s">
        <v>288</v>
      </c>
      <c r="R1298" t="s">
        <v>301</v>
      </c>
      <c r="S1298">
        <v>2</v>
      </c>
    </row>
    <row r="1299" spans="1:19" x14ac:dyDescent="0.3">
      <c r="A1299" t="s">
        <v>17</v>
      </c>
      <c r="B1299" s="2">
        <v>45371</v>
      </c>
      <c r="C1299" t="s">
        <v>238</v>
      </c>
      <c r="D1299" t="s">
        <v>246</v>
      </c>
      <c r="E1299">
        <v>1</v>
      </c>
      <c r="F1299">
        <v>200</v>
      </c>
      <c r="G1299">
        <v>100</v>
      </c>
      <c r="H1299">
        <v>0</v>
      </c>
      <c r="I1299">
        <v>0</v>
      </c>
      <c r="J1299">
        <v>200</v>
      </c>
      <c r="K1299" t="s">
        <v>251</v>
      </c>
      <c r="L1299" t="s">
        <v>259</v>
      </c>
      <c r="M1299" t="s">
        <v>266</v>
      </c>
      <c r="N1299" t="s">
        <v>272</v>
      </c>
      <c r="O1299">
        <v>100</v>
      </c>
      <c r="P1299">
        <v>50</v>
      </c>
      <c r="Q1299" t="s">
        <v>288</v>
      </c>
      <c r="R1299" t="s">
        <v>301</v>
      </c>
      <c r="S1299">
        <v>2</v>
      </c>
    </row>
    <row r="1300" spans="1:19" x14ac:dyDescent="0.3">
      <c r="A1300" t="s">
        <v>17</v>
      </c>
      <c r="B1300" s="2">
        <v>45371</v>
      </c>
      <c r="C1300" t="s">
        <v>238</v>
      </c>
      <c r="D1300" t="s">
        <v>246</v>
      </c>
      <c r="E1300">
        <v>1</v>
      </c>
      <c r="F1300">
        <v>200</v>
      </c>
      <c r="G1300">
        <v>100</v>
      </c>
      <c r="H1300">
        <v>0</v>
      </c>
      <c r="I1300">
        <v>0</v>
      </c>
      <c r="J1300">
        <v>200</v>
      </c>
      <c r="K1300" t="s">
        <v>251</v>
      </c>
      <c r="L1300" t="s">
        <v>259</v>
      </c>
      <c r="M1300" t="s">
        <v>266</v>
      </c>
      <c r="N1300" t="s">
        <v>272</v>
      </c>
      <c r="O1300">
        <v>100</v>
      </c>
      <c r="P1300">
        <v>50</v>
      </c>
      <c r="Q1300" t="s">
        <v>288</v>
      </c>
      <c r="R1300" t="s">
        <v>301</v>
      </c>
      <c r="S1300">
        <v>2</v>
      </c>
    </row>
    <row r="1301" spans="1:19" x14ac:dyDescent="0.3">
      <c r="A1301" t="s">
        <v>17</v>
      </c>
      <c r="B1301" s="2">
        <v>45371</v>
      </c>
      <c r="C1301" t="s">
        <v>238</v>
      </c>
      <c r="D1301" t="s">
        <v>246</v>
      </c>
      <c r="E1301">
        <v>1</v>
      </c>
      <c r="F1301">
        <v>150</v>
      </c>
      <c r="G1301">
        <v>100</v>
      </c>
      <c r="H1301">
        <v>0</v>
      </c>
      <c r="I1301">
        <v>0</v>
      </c>
      <c r="J1301">
        <v>150</v>
      </c>
      <c r="K1301" t="s">
        <v>251</v>
      </c>
      <c r="L1301" t="s">
        <v>259</v>
      </c>
      <c r="M1301" t="s">
        <v>266</v>
      </c>
      <c r="N1301" t="s">
        <v>272</v>
      </c>
      <c r="O1301">
        <v>50</v>
      </c>
      <c r="P1301">
        <v>33.299999999999997</v>
      </c>
      <c r="Q1301" t="s">
        <v>289</v>
      </c>
      <c r="R1301" t="s">
        <v>301</v>
      </c>
      <c r="S1301">
        <v>2</v>
      </c>
    </row>
    <row r="1302" spans="1:19" x14ac:dyDescent="0.3">
      <c r="A1302" t="s">
        <v>87</v>
      </c>
      <c r="B1302" s="2">
        <v>45378</v>
      </c>
      <c r="C1302" t="s">
        <v>239</v>
      </c>
      <c r="D1302" t="s">
        <v>246</v>
      </c>
      <c r="E1302">
        <v>1</v>
      </c>
      <c r="F1302">
        <v>200</v>
      </c>
      <c r="G1302">
        <v>100</v>
      </c>
      <c r="H1302">
        <v>0</v>
      </c>
      <c r="I1302">
        <v>0</v>
      </c>
      <c r="J1302">
        <v>200</v>
      </c>
      <c r="K1302" t="s">
        <v>251</v>
      </c>
      <c r="L1302" t="s">
        <v>280</v>
      </c>
      <c r="M1302" t="s">
        <v>266</v>
      </c>
      <c r="N1302" t="s">
        <v>273</v>
      </c>
      <c r="O1302">
        <v>100</v>
      </c>
      <c r="P1302">
        <v>50</v>
      </c>
      <c r="Q1302" t="s">
        <v>288</v>
      </c>
      <c r="R1302" t="s">
        <v>301</v>
      </c>
      <c r="S1302">
        <v>2</v>
      </c>
    </row>
    <row r="1303" spans="1:19" x14ac:dyDescent="0.3">
      <c r="A1303" t="s">
        <v>87</v>
      </c>
      <c r="B1303" s="2">
        <v>45378</v>
      </c>
      <c r="C1303" t="s">
        <v>239</v>
      </c>
      <c r="D1303" t="s">
        <v>246</v>
      </c>
      <c r="E1303">
        <v>1</v>
      </c>
      <c r="F1303">
        <v>200</v>
      </c>
      <c r="G1303">
        <v>100</v>
      </c>
      <c r="H1303">
        <v>0</v>
      </c>
      <c r="I1303">
        <v>0</v>
      </c>
      <c r="J1303">
        <v>200</v>
      </c>
      <c r="K1303" t="s">
        <v>251</v>
      </c>
      <c r="L1303" t="s">
        <v>280</v>
      </c>
      <c r="M1303" t="s">
        <v>266</v>
      </c>
      <c r="N1303" t="s">
        <v>273</v>
      </c>
      <c r="O1303">
        <v>100</v>
      </c>
      <c r="P1303">
        <v>50</v>
      </c>
      <c r="Q1303" t="s">
        <v>288</v>
      </c>
      <c r="R1303" t="s">
        <v>301</v>
      </c>
      <c r="S1303">
        <v>2</v>
      </c>
    </row>
    <row r="1304" spans="1:19" x14ac:dyDescent="0.3">
      <c r="A1304" t="s">
        <v>87</v>
      </c>
      <c r="B1304" s="2">
        <v>45378</v>
      </c>
      <c r="C1304" t="s">
        <v>239</v>
      </c>
      <c r="D1304" t="s">
        <v>246</v>
      </c>
      <c r="E1304">
        <v>1</v>
      </c>
      <c r="F1304">
        <v>180</v>
      </c>
      <c r="G1304">
        <v>100</v>
      </c>
      <c r="H1304">
        <v>0</v>
      </c>
      <c r="I1304">
        <v>0</v>
      </c>
      <c r="J1304">
        <v>180</v>
      </c>
      <c r="K1304" t="s">
        <v>251</v>
      </c>
      <c r="L1304" t="s">
        <v>280</v>
      </c>
      <c r="M1304" t="s">
        <v>266</v>
      </c>
      <c r="N1304" t="s">
        <v>273</v>
      </c>
      <c r="O1304">
        <v>80</v>
      </c>
      <c r="P1304">
        <v>44.4</v>
      </c>
      <c r="Q1304" t="s">
        <v>288</v>
      </c>
      <c r="R1304" t="s">
        <v>301</v>
      </c>
      <c r="S1304">
        <v>2</v>
      </c>
    </row>
    <row r="1305" spans="1:19" x14ac:dyDescent="0.3">
      <c r="A1305" t="s">
        <v>87</v>
      </c>
      <c r="B1305" s="2">
        <v>45378</v>
      </c>
      <c r="C1305" t="s">
        <v>239</v>
      </c>
      <c r="D1305" t="s">
        <v>246</v>
      </c>
      <c r="E1305">
        <v>1</v>
      </c>
      <c r="F1305">
        <v>180</v>
      </c>
      <c r="G1305">
        <v>100</v>
      </c>
      <c r="H1305">
        <v>0</v>
      </c>
      <c r="I1305">
        <v>0</v>
      </c>
      <c r="J1305">
        <v>180</v>
      </c>
      <c r="K1305" t="s">
        <v>251</v>
      </c>
      <c r="L1305" t="s">
        <v>280</v>
      </c>
      <c r="M1305" t="s">
        <v>266</v>
      </c>
      <c r="N1305" t="s">
        <v>273</v>
      </c>
      <c r="O1305">
        <v>80</v>
      </c>
      <c r="P1305">
        <v>44.4</v>
      </c>
      <c r="Q1305" t="s">
        <v>288</v>
      </c>
      <c r="R1305" t="s">
        <v>301</v>
      </c>
      <c r="S1305">
        <v>2</v>
      </c>
    </row>
    <row r="1306" spans="1:19" x14ac:dyDescent="0.3">
      <c r="A1306" t="s">
        <v>87</v>
      </c>
      <c r="B1306" s="2">
        <v>45378</v>
      </c>
      <c r="C1306" t="s">
        <v>239</v>
      </c>
      <c r="D1306" t="s">
        <v>246</v>
      </c>
      <c r="E1306">
        <v>1</v>
      </c>
      <c r="F1306">
        <v>180</v>
      </c>
      <c r="G1306">
        <v>100</v>
      </c>
      <c r="H1306">
        <v>0</v>
      </c>
      <c r="I1306">
        <v>0</v>
      </c>
      <c r="J1306">
        <v>180</v>
      </c>
      <c r="K1306" t="s">
        <v>251</v>
      </c>
      <c r="L1306" t="s">
        <v>280</v>
      </c>
      <c r="M1306" t="s">
        <v>266</v>
      </c>
      <c r="N1306" t="s">
        <v>273</v>
      </c>
      <c r="O1306">
        <v>80</v>
      </c>
      <c r="P1306">
        <v>44.4</v>
      </c>
      <c r="Q1306" t="s">
        <v>288</v>
      </c>
      <c r="R1306" t="s">
        <v>301</v>
      </c>
      <c r="S1306">
        <v>2</v>
      </c>
    </row>
    <row r="1307" spans="1:19" x14ac:dyDescent="0.3">
      <c r="A1307" t="s">
        <v>87</v>
      </c>
      <c r="B1307" s="2">
        <v>45378</v>
      </c>
      <c r="C1307" t="s">
        <v>239</v>
      </c>
      <c r="D1307" t="s">
        <v>246</v>
      </c>
      <c r="E1307">
        <v>1</v>
      </c>
      <c r="F1307">
        <v>200</v>
      </c>
      <c r="G1307">
        <v>100</v>
      </c>
      <c r="H1307">
        <v>0</v>
      </c>
      <c r="I1307">
        <v>0</v>
      </c>
      <c r="J1307">
        <v>200</v>
      </c>
      <c r="K1307" t="s">
        <v>251</v>
      </c>
      <c r="L1307" t="s">
        <v>280</v>
      </c>
      <c r="M1307" t="s">
        <v>266</v>
      </c>
      <c r="N1307" t="s">
        <v>273</v>
      </c>
      <c r="O1307">
        <v>100</v>
      </c>
      <c r="P1307">
        <v>50</v>
      </c>
      <c r="Q1307" t="s">
        <v>288</v>
      </c>
      <c r="R1307" t="s">
        <v>301</v>
      </c>
      <c r="S1307">
        <v>2</v>
      </c>
    </row>
    <row r="1308" spans="1:19" x14ac:dyDescent="0.3">
      <c r="A1308" t="s">
        <v>87</v>
      </c>
      <c r="B1308" s="2">
        <v>45378</v>
      </c>
      <c r="C1308" t="s">
        <v>239</v>
      </c>
      <c r="D1308" t="s">
        <v>246</v>
      </c>
      <c r="E1308">
        <v>1</v>
      </c>
      <c r="F1308">
        <v>150</v>
      </c>
      <c r="G1308">
        <v>100</v>
      </c>
      <c r="H1308">
        <v>0</v>
      </c>
      <c r="I1308">
        <v>0</v>
      </c>
      <c r="J1308">
        <v>150</v>
      </c>
      <c r="K1308" t="s">
        <v>251</v>
      </c>
      <c r="L1308" t="s">
        <v>280</v>
      </c>
      <c r="M1308" t="s">
        <v>266</v>
      </c>
      <c r="N1308" t="s">
        <v>273</v>
      </c>
      <c r="O1308">
        <v>50</v>
      </c>
      <c r="P1308">
        <v>33.299999999999997</v>
      </c>
      <c r="Q1308" t="s">
        <v>289</v>
      </c>
      <c r="R1308" t="s">
        <v>301</v>
      </c>
      <c r="S1308">
        <v>2</v>
      </c>
    </row>
    <row r="1309" spans="1:19" x14ac:dyDescent="0.3">
      <c r="A1309" t="s">
        <v>87</v>
      </c>
      <c r="B1309" s="2">
        <v>45378</v>
      </c>
      <c r="C1309" t="s">
        <v>239</v>
      </c>
      <c r="D1309" t="s">
        <v>246</v>
      </c>
      <c r="E1309">
        <v>1</v>
      </c>
      <c r="F1309">
        <v>150</v>
      </c>
      <c r="G1309">
        <v>100</v>
      </c>
      <c r="H1309">
        <v>0</v>
      </c>
      <c r="I1309">
        <v>0</v>
      </c>
      <c r="J1309">
        <v>150</v>
      </c>
      <c r="K1309" t="s">
        <v>251</v>
      </c>
      <c r="L1309" t="s">
        <v>280</v>
      </c>
      <c r="M1309" t="s">
        <v>266</v>
      </c>
      <c r="N1309" t="s">
        <v>273</v>
      </c>
      <c r="O1309">
        <v>50</v>
      </c>
      <c r="P1309">
        <v>33.299999999999997</v>
      </c>
      <c r="Q1309" t="s">
        <v>289</v>
      </c>
      <c r="R1309" t="s">
        <v>301</v>
      </c>
      <c r="S1309">
        <v>2</v>
      </c>
    </row>
    <row r="1310" spans="1:19" x14ac:dyDescent="0.3">
      <c r="A1310" t="s">
        <v>87</v>
      </c>
      <c r="B1310" s="2">
        <v>45378</v>
      </c>
      <c r="C1310" t="s">
        <v>239</v>
      </c>
      <c r="D1310" t="s">
        <v>246</v>
      </c>
      <c r="E1310">
        <v>1</v>
      </c>
      <c r="F1310">
        <v>200</v>
      </c>
      <c r="G1310">
        <v>100</v>
      </c>
      <c r="H1310">
        <v>0</v>
      </c>
      <c r="I1310">
        <v>0</v>
      </c>
      <c r="J1310">
        <v>200</v>
      </c>
      <c r="K1310" t="s">
        <v>251</v>
      </c>
      <c r="L1310" t="s">
        <v>280</v>
      </c>
      <c r="M1310" t="s">
        <v>266</v>
      </c>
      <c r="N1310" t="s">
        <v>273</v>
      </c>
      <c r="O1310">
        <v>100</v>
      </c>
      <c r="P1310">
        <v>50</v>
      </c>
      <c r="Q1310" t="s">
        <v>288</v>
      </c>
      <c r="R1310" t="s">
        <v>301</v>
      </c>
      <c r="S1310">
        <v>2</v>
      </c>
    </row>
    <row r="1311" spans="1:19" x14ac:dyDescent="0.3">
      <c r="A1311" t="s">
        <v>87</v>
      </c>
      <c r="B1311" s="2">
        <v>45378</v>
      </c>
      <c r="C1311" t="s">
        <v>239</v>
      </c>
      <c r="D1311" t="s">
        <v>246</v>
      </c>
      <c r="E1311">
        <v>1</v>
      </c>
      <c r="F1311">
        <v>200</v>
      </c>
      <c r="G1311">
        <v>100</v>
      </c>
      <c r="H1311">
        <v>0</v>
      </c>
      <c r="I1311">
        <v>0</v>
      </c>
      <c r="J1311">
        <v>200</v>
      </c>
      <c r="K1311" t="s">
        <v>251</v>
      </c>
      <c r="L1311" t="s">
        <v>280</v>
      </c>
      <c r="M1311" t="s">
        <v>266</v>
      </c>
      <c r="N1311" t="s">
        <v>273</v>
      </c>
      <c r="O1311">
        <v>100</v>
      </c>
      <c r="P1311">
        <v>50</v>
      </c>
      <c r="Q1311" t="s">
        <v>288</v>
      </c>
      <c r="R1311" t="s">
        <v>301</v>
      </c>
      <c r="S1311">
        <v>2</v>
      </c>
    </row>
    <row r="1312" spans="1:19" x14ac:dyDescent="0.3">
      <c r="A1312" t="s">
        <v>87</v>
      </c>
      <c r="B1312" s="2">
        <v>45378</v>
      </c>
      <c r="C1312" t="s">
        <v>239</v>
      </c>
      <c r="D1312" t="s">
        <v>246</v>
      </c>
      <c r="E1312">
        <v>1</v>
      </c>
      <c r="F1312">
        <v>200</v>
      </c>
      <c r="G1312">
        <v>100</v>
      </c>
      <c r="H1312">
        <v>0</v>
      </c>
      <c r="I1312">
        <v>0</v>
      </c>
      <c r="J1312">
        <v>200</v>
      </c>
      <c r="K1312" t="s">
        <v>251</v>
      </c>
      <c r="L1312" t="s">
        <v>280</v>
      </c>
      <c r="M1312" t="s">
        <v>266</v>
      </c>
      <c r="N1312" t="s">
        <v>273</v>
      </c>
      <c r="O1312">
        <v>100</v>
      </c>
      <c r="P1312">
        <v>50</v>
      </c>
      <c r="Q1312" t="s">
        <v>288</v>
      </c>
      <c r="R1312" t="s">
        <v>301</v>
      </c>
      <c r="S1312">
        <v>2</v>
      </c>
    </row>
    <row r="1313" spans="1:19" x14ac:dyDescent="0.3">
      <c r="A1313" t="s">
        <v>87</v>
      </c>
      <c r="B1313" s="2">
        <v>45378</v>
      </c>
      <c r="C1313" t="s">
        <v>239</v>
      </c>
      <c r="D1313" t="s">
        <v>246</v>
      </c>
      <c r="E1313">
        <v>1</v>
      </c>
      <c r="F1313">
        <v>150</v>
      </c>
      <c r="G1313">
        <v>100</v>
      </c>
      <c r="H1313">
        <v>0</v>
      </c>
      <c r="I1313">
        <v>0</v>
      </c>
      <c r="J1313">
        <v>150</v>
      </c>
      <c r="K1313" t="s">
        <v>251</v>
      </c>
      <c r="L1313" t="s">
        <v>280</v>
      </c>
      <c r="M1313" t="s">
        <v>266</v>
      </c>
      <c r="N1313" t="s">
        <v>273</v>
      </c>
      <c r="O1313">
        <v>50</v>
      </c>
      <c r="P1313">
        <v>33.299999999999997</v>
      </c>
      <c r="Q1313" t="s">
        <v>289</v>
      </c>
      <c r="R1313" t="s">
        <v>301</v>
      </c>
      <c r="S1313">
        <v>2</v>
      </c>
    </row>
    <row r="1314" spans="1:19" x14ac:dyDescent="0.3">
      <c r="A1314" t="s">
        <v>87</v>
      </c>
      <c r="B1314" s="2">
        <v>45378</v>
      </c>
      <c r="C1314" t="s">
        <v>239</v>
      </c>
      <c r="D1314" t="s">
        <v>246</v>
      </c>
      <c r="E1314">
        <v>1</v>
      </c>
      <c r="F1314">
        <v>180</v>
      </c>
      <c r="G1314">
        <v>100</v>
      </c>
      <c r="H1314">
        <v>0</v>
      </c>
      <c r="I1314">
        <v>0</v>
      </c>
      <c r="J1314">
        <v>180</v>
      </c>
      <c r="K1314" t="s">
        <v>251</v>
      </c>
      <c r="L1314" t="s">
        <v>280</v>
      </c>
      <c r="M1314" t="s">
        <v>266</v>
      </c>
      <c r="N1314" t="s">
        <v>273</v>
      </c>
      <c r="O1314">
        <v>80</v>
      </c>
      <c r="P1314">
        <v>44.4</v>
      </c>
      <c r="Q1314" t="s">
        <v>288</v>
      </c>
      <c r="R1314" t="s">
        <v>301</v>
      </c>
      <c r="S1314">
        <v>2</v>
      </c>
    </row>
    <row r="1315" spans="1:19" x14ac:dyDescent="0.3">
      <c r="A1315" t="s">
        <v>87</v>
      </c>
      <c r="B1315" s="2">
        <v>45378</v>
      </c>
      <c r="C1315" t="s">
        <v>239</v>
      </c>
      <c r="D1315" t="s">
        <v>246</v>
      </c>
      <c r="E1315">
        <v>1</v>
      </c>
      <c r="F1315">
        <v>200</v>
      </c>
      <c r="G1315">
        <v>100</v>
      </c>
      <c r="H1315">
        <v>0</v>
      </c>
      <c r="I1315">
        <v>0</v>
      </c>
      <c r="J1315">
        <v>200</v>
      </c>
      <c r="K1315" t="s">
        <v>251</v>
      </c>
      <c r="L1315" t="s">
        <v>280</v>
      </c>
      <c r="M1315" t="s">
        <v>266</v>
      </c>
      <c r="N1315" t="s">
        <v>273</v>
      </c>
      <c r="O1315">
        <v>100</v>
      </c>
      <c r="P1315">
        <v>50</v>
      </c>
      <c r="Q1315" t="s">
        <v>288</v>
      </c>
      <c r="R1315" t="s">
        <v>301</v>
      </c>
      <c r="S1315">
        <v>2</v>
      </c>
    </row>
    <row r="1316" spans="1:19" x14ac:dyDescent="0.3">
      <c r="A1316" t="s">
        <v>87</v>
      </c>
      <c r="B1316" s="2">
        <v>45378</v>
      </c>
      <c r="C1316" t="s">
        <v>239</v>
      </c>
      <c r="D1316" t="s">
        <v>246</v>
      </c>
      <c r="E1316">
        <v>1</v>
      </c>
      <c r="F1316">
        <v>150</v>
      </c>
      <c r="G1316">
        <v>100</v>
      </c>
      <c r="H1316">
        <v>0</v>
      </c>
      <c r="I1316">
        <v>0</v>
      </c>
      <c r="J1316">
        <v>150</v>
      </c>
      <c r="K1316" t="s">
        <v>251</v>
      </c>
      <c r="L1316" t="s">
        <v>280</v>
      </c>
      <c r="M1316" t="s">
        <v>266</v>
      </c>
      <c r="N1316" t="s">
        <v>273</v>
      </c>
      <c r="O1316">
        <v>50</v>
      </c>
      <c r="P1316">
        <v>33.299999999999997</v>
      </c>
      <c r="Q1316" t="s">
        <v>289</v>
      </c>
      <c r="R1316" t="s">
        <v>301</v>
      </c>
      <c r="S1316">
        <v>2</v>
      </c>
    </row>
    <row r="1317" spans="1:19" x14ac:dyDescent="0.3">
      <c r="A1317" t="s">
        <v>87</v>
      </c>
      <c r="B1317" s="2">
        <v>45378</v>
      </c>
      <c r="C1317" t="s">
        <v>239</v>
      </c>
      <c r="D1317" t="s">
        <v>246</v>
      </c>
      <c r="E1317">
        <v>1</v>
      </c>
      <c r="F1317">
        <v>200</v>
      </c>
      <c r="G1317">
        <v>100</v>
      </c>
      <c r="H1317">
        <v>0</v>
      </c>
      <c r="I1317">
        <v>0</v>
      </c>
      <c r="J1317">
        <v>200</v>
      </c>
      <c r="K1317" t="s">
        <v>251</v>
      </c>
      <c r="L1317" t="s">
        <v>280</v>
      </c>
      <c r="M1317" t="s">
        <v>266</v>
      </c>
      <c r="N1317" t="s">
        <v>273</v>
      </c>
      <c r="O1317">
        <v>100</v>
      </c>
      <c r="P1317">
        <v>50</v>
      </c>
      <c r="Q1317" t="s">
        <v>288</v>
      </c>
      <c r="R1317" t="s">
        <v>301</v>
      </c>
      <c r="S1317">
        <v>2</v>
      </c>
    </row>
    <row r="1318" spans="1:19" x14ac:dyDescent="0.3">
      <c r="A1318" t="s">
        <v>87</v>
      </c>
      <c r="B1318" s="2">
        <v>45378</v>
      </c>
      <c r="C1318" t="s">
        <v>239</v>
      </c>
      <c r="D1318" t="s">
        <v>246</v>
      </c>
      <c r="E1318">
        <v>1</v>
      </c>
      <c r="F1318">
        <v>180</v>
      </c>
      <c r="G1318">
        <v>100</v>
      </c>
      <c r="H1318">
        <v>0</v>
      </c>
      <c r="I1318">
        <v>0</v>
      </c>
      <c r="J1318">
        <v>180</v>
      </c>
      <c r="K1318" t="s">
        <v>251</v>
      </c>
      <c r="L1318" t="s">
        <v>280</v>
      </c>
      <c r="M1318" t="s">
        <v>266</v>
      </c>
      <c r="N1318" t="s">
        <v>273</v>
      </c>
      <c r="O1318">
        <v>80</v>
      </c>
      <c r="P1318">
        <v>44.4</v>
      </c>
      <c r="Q1318" t="s">
        <v>288</v>
      </c>
      <c r="R1318" t="s">
        <v>301</v>
      </c>
      <c r="S1318">
        <v>2</v>
      </c>
    </row>
    <row r="1319" spans="1:19" x14ac:dyDescent="0.3">
      <c r="A1319" t="s">
        <v>87</v>
      </c>
      <c r="B1319" s="2">
        <v>45378</v>
      </c>
      <c r="C1319" t="s">
        <v>239</v>
      </c>
      <c r="D1319" t="s">
        <v>246</v>
      </c>
      <c r="E1319">
        <v>1</v>
      </c>
      <c r="F1319">
        <v>200</v>
      </c>
      <c r="G1319">
        <v>100</v>
      </c>
      <c r="H1319">
        <v>0</v>
      </c>
      <c r="I1319">
        <v>0</v>
      </c>
      <c r="J1319">
        <v>200</v>
      </c>
      <c r="K1319" t="s">
        <v>251</v>
      </c>
      <c r="L1319" t="s">
        <v>280</v>
      </c>
      <c r="M1319" t="s">
        <v>266</v>
      </c>
      <c r="N1319" t="s">
        <v>273</v>
      </c>
      <c r="O1319">
        <v>100</v>
      </c>
      <c r="P1319">
        <v>50</v>
      </c>
      <c r="Q1319" t="s">
        <v>288</v>
      </c>
      <c r="R1319" t="s">
        <v>301</v>
      </c>
      <c r="S1319">
        <v>2</v>
      </c>
    </row>
    <row r="1320" spans="1:19" x14ac:dyDescent="0.3">
      <c r="A1320" t="s">
        <v>87</v>
      </c>
      <c r="B1320" s="2">
        <v>45378</v>
      </c>
      <c r="C1320" t="s">
        <v>239</v>
      </c>
      <c r="D1320" t="s">
        <v>246</v>
      </c>
      <c r="E1320">
        <v>1</v>
      </c>
      <c r="F1320">
        <v>200</v>
      </c>
      <c r="G1320">
        <v>100</v>
      </c>
      <c r="H1320">
        <v>0</v>
      </c>
      <c r="I1320">
        <v>0</v>
      </c>
      <c r="J1320">
        <v>200</v>
      </c>
      <c r="K1320" t="s">
        <v>251</v>
      </c>
      <c r="L1320" t="s">
        <v>280</v>
      </c>
      <c r="M1320" t="s">
        <v>266</v>
      </c>
      <c r="N1320" t="s">
        <v>273</v>
      </c>
      <c r="O1320">
        <v>100</v>
      </c>
      <c r="P1320">
        <v>50</v>
      </c>
      <c r="Q1320" t="s">
        <v>288</v>
      </c>
      <c r="R1320" t="s">
        <v>301</v>
      </c>
      <c r="S1320">
        <v>2</v>
      </c>
    </row>
    <row r="1321" spans="1:19" x14ac:dyDescent="0.3">
      <c r="A1321" t="s">
        <v>87</v>
      </c>
      <c r="B1321" s="2">
        <v>45378</v>
      </c>
      <c r="C1321" t="s">
        <v>239</v>
      </c>
      <c r="D1321" t="s">
        <v>246</v>
      </c>
      <c r="E1321">
        <v>1</v>
      </c>
      <c r="F1321">
        <v>200</v>
      </c>
      <c r="G1321">
        <v>100</v>
      </c>
      <c r="H1321">
        <v>0</v>
      </c>
      <c r="I1321">
        <v>0</v>
      </c>
      <c r="J1321">
        <v>200</v>
      </c>
      <c r="K1321" t="s">
        <v>251</v>
      </c>
      <c r="L1321" t="s">
        <v>280</v>
      </c>
      <c r="M1321" t="s">
        <v>266</v>
      </c>
      <c r="N1321" t="s">
        <v>273</v>
      </c>
      <c r="O1321">
        <v>100</v>
      </c>
      <c r="P1321">
        <v>50</v>
      </c>
      <c r="Q1321" t="s">
        <v>288</v>
      </c>
      <c r="R1321" t="s">
        <v>301</v>
      </c>
      <c r="S1321">
        <v>2</v>
      </c>
    </row>
    <row r="1322" spans="1:19" x14ac:dyDescent="0.3">
      <c r="A1322" t="s">
        <v>87</v>
      </c>
      <c r="B1322" s="2">
        <v>45378</v>
      </c>
      <c r="C1322" t="s">
        <v>239</v>
      </c>
      <c r="D1322" t="s">
        <v>246</v>
      </c>
      <c r="E1322">
        <v>1</v>
      </c>
      <c r="F1322">
        <v>150</v>
      </c>
      <c r="G1322">
        <v>100</v>
      </c>
      <c r="H1322">
        <v>0</v>
      </c>
      <c r="I1322">
        <v>0</v>
      </c>
      <c r="J1322">
        <v>150</v>
      </c>
      <c r="K1322" t="s">
        <v>251</v>
      </c>
      <c r="L1322" t="s">
        <v>280</v>
      </c>
      <c r="M1322" t="s">
        <v>266</v>
      </c>
      <c r="N1322" t="s">
        <v>273</v>
      </c>
      <c r="O1322">
        <v>50</v>
      </c>
      <c r="P1322">
        <v>33.299999999999997</v>
      </c>
      <c r="Q1322" t="s">
        <v>289</v>
      </c>
      <c r="R1322" t="s">
        <v>301</v>
      </c>
      <c r="S1322">
        <v>2</v>
      </c>
    </row>
    <row r="1323" spans="1:19" x14ac:dyDescent="0.3">
      <c r="A1323" t="s">
        <v>98</v>
      </c>
      <c r="B1323" s="2">
        <v>45378</v>
      </c>
      <c r="C1323" t="s">
        <v>240</v>
      </c>
      <c r="D1323" t="s">
        <v>246</v>
      </c>
      <c r="E1323">
        <v>1</v>
      </c>
      <c r="F1323">
        <v>200</v>
      </c>
      <c r="G1323">
        <v>100</v>
      </c>
      <c r="H1323">
        <v>12</v>
      </c>
      <c r="I1323">
        <v>0</v>
      </c>
      <c r="J1323">
        <v>212</v>
      </c>
      <c r="K1323" t="s">
        <v>256</v>
      </c>
      <c r="L1323" t="s">
        <v>257</v>
      </c>
      <c r="M1323" t="s">
        <v>266</v>
      </c>
      <c r="N1323" t="s">
        <v>281</v>
      </c>
      <c r="O1323">
        <v>100</v>
      </c>
      <c r="P1323">
        <v>47.2</v>
      </c>
      <c r="Q1323" t="s">
        <v>288</v>
      </c>
      <c r="R1323" t="s">
        <v>301</v>
      </c>
      <c r="S1323">
        <v>2</v>
      </c>
    </row>
    <row r="1324" spans="1:19" x14ac:dyDescent="0.3">
      <c r="A1324" t="s">
        <v>98</v>
      </c>
      <c r="B1324" s="2">
        <v>45378</v>
      </c>
      <c r="C1324" t="s">
        <v>240</v>
      </c>
      <c r="D1324" t="s">
        <v>246</v>
      </c>
      <c r="E1324">
        <v>1</v>
      </c>
      <c r="F1324">
        <v>200</v>
      </c>
      <c r="G1324">
        <v>100</v>
      </c>
      <c r="H1324">
        <v>12</v>
      </c>
      <c r="I1324">
        <v>0</v>
      </c>
      <c r="J1324">
        <v>212</v>
      </c>
      <c r="K1324" t="s">
        <v>256</v>
      </c>
      <c r="L1324" t="s">
        <v>257</v>
      </c>
      <c r="M1324" t="s">
        <v>266</v>
      </c>
      <c r="N1324" t="s">
        <v>281</v>
      </c>
      <c r="O1324">
        <v>100</v>
      </c>
      <c r="P1324">
        <v>47.2</v>
      </c>
      <c r="Q1324" t="s">
        <v>288</v>
      </c>
      <c r="R1324" t="s">
        <v>301</v>
      </c>
      <c r="S1324">
        <v>2</v>
      </c>
    </row>
    <row r="1325" spans="1:19" x14ac:dyDescent="0.3">
      <c r="A1325" t="s">
        <v>98</v>
      </c>
      <c r="B1325" s="2">
        <v>45378</v>
      </c>
      <c r="C1325" t="s">
        <v>240</v>
      </c>
      <c r="D1325" t="s">
        <v>246</v>
      </c>
      <c r="E1325">
        <v>1</v>
      </c>
      <c r="F1325">
        <v>180</v>
      </c>
      <c r="G1325">
        <v>100</v>
      </c>
      <c r="H1325">
        <v>12</v>
      </c>
      <c r="I1325">
        <v>0</v>
      </c>
      <c r="J1325">
        <v>192</v>
      </c>
      <c r="K1325" t="s">
        <v>256</v>
      </c>
      <c r="L1325" t="s">
        <v>257</v>
      </c>
      <c r="M1325" t="s">
        <v>266</v>
      </c>
      <c r="N1325" t="s">
        <v>281</v>
      </c>
      <c r="O1325">
        <v>80</v>
      </c>
      <c r="P1325">
        <v>41.7</v>
      </c>
      <c r="Q1325" t="s">
        <v>288</v>
      </c>
      <c r="R1325" t="s">
        <v>301</v>
      </c>
      <c r="S1325">
        <v>2</v>
      </c>
    </row>
    <row r="1326" spans="1:19" x14ac:dyDescent="0.3">
      <c r="A1326" t="s">
        <v>98</v>
      </c>
      <c r="B1326" s="2">
        <v>45378</v>
      </c>
      <c r="C1326" t="s">
        <v>240</v>
      </c>
      <c r="D1326" t="s">
        <v>246</v>
      </c>
      <c r="E1326">
        <v>1</v>
      </c>
      <c r="F1326">
        <v>180</v>
      </c>
      <c r="G1326">
        <v>100</v>
      </c>
      <c r="H1326">
        <v>12</v>
      </c>
      <c r="I1326">
        <v>0</v>
      </c>
      <c r="J1326">
        <v>192</v>
      </c>
      <c r="K1326" t="s">
        <v>256</v>
      </c>
      <c r="L1326" t="s">
        <v>257</v>
      </c>
      <c r="M1326" t="s">
        <v>266</v>
      </c>
      <c r="N1326" t="s">
        <v>281</v>
      </c>
      <c r="O1326">
        <v>80</v>
      </c>
      <c r="P1326">
        <v>41.7</v>
      </c>
      <c r="Q1326" t="s">
        <v>288</v>
      </c>
      <c r="R1326" t="s">
        <v>301</v>
      </c>
      <c r="S1326">
        <v>2</v>
      </c>
    </row>
    <row r="1327" spans="1:19" x14ac:dyDescent="0.3">
      <c r="A1327" t="s">
        <v>98</v>
      </c>
      <c r="B1327" s="2">
        <v>45378</v>
      </c>
      <c r="C1327" t="s">
        <v>240</v>
      </c>
      <c r="D1327" t="s">
        <v>246</v>
      </c>
      <c r="E1327">
        <v>1</v>
      </c>
      <c r="F1327">
        <v>180</v>
      </c>
      <c r="G1327">
        <v>100</v>
      </c>
      <c r="H1327">
        <v>12</v>
      </c>
      <c r="I1327">
        <v>0</v>
      </c>
      <c r="J1327">
        <v>192</v>
      </c>
      <c r="K1327" t="s">
        <v>256</v>
      </c>
      <c r="L1327" t="s">
        <v>257</v>
      </c>
      <c r="M1327" t="s">
        <v>266</v>
      </c>
      <c r="N1327" t="s">
        <v>281</v>
      </c>
      <c r="O1327">
        <v>80</v>
      </c>
      <c r="P1327">
        <v>41.7</v>
      </c>
      <c r="Q1327" t="s">
        <v>288</v>
      </c>
      <c r="R1327" t="s">
        <v>301</v>
      </c>
      <c r="S1327">
        <v>2</v>
      </c>
    </row>
    <row r="1328" spans="1:19" x14ac:dyDescent="0.3">
      <c r="A1328" t="s">
        <v>98</v>
      </c>
      <c r="B1328" s="2">
        <v>45378</v>
      </c>
      <c r="C1328" t="s">
        <v>240</v>
      </c>
      <c r="D1328" t="s">
        <v>246</v>
      </c>
      <c r="E1328">
        <v>1</v>
      </c>
      <c r="F1328">
        <v>200</v>
      </c>
      <c r="G1328">
        <v>100</v>
      </c>
      <c r="H1328">
        <v>12</v>
      </c>
      <c r="I1328">
        <v>0</v>
      </c>
      <c r="J1328">
        <v>212</v>
      </c>
      <c r="K1328" t="s">
        <v>256</v>
      </c>
      <c r="L1328" t="s">
        <v>257</v>
      </c>
      <c r="M1328" t="s">
        <v>266</v>
      </c>
      <c r="N1328" t="s">
        <v>281</v>
      </c>
      <c r="O1328">
        <v>100</v>
      </c>
      <c r="P1328">
        <v>47.2</v>
      </c>
      <c r="Q1328" t="s">
        <v>288</v>
      </c>
      <c r="R1328" t="s">
        <v>301</v>
      </c>
      <c r="S1328">
        <v>2</v>
      </c>
    </row>
    <row r="1329" spans="1:19" x14ac:dyDescent="0.3">
      <c r="A1329" t="s">
        <v>98</v>
      </c>
      <c r="B1329" s="2">
        <v>45378</v>
      </c>
      <c r="C1329" t="s">
        <v>240</v>
      </c>
      <c r="D1329" t="s">
        <v>246</v>
      </c>
      <c r="E1329">
        <v>1</v>
      </c>
      <c r="F1329">
        <v>150</v>
      </c>
      <c r="G1329">
        <v>100</v>
      </c>
      <c r="H1329">
        <v>12</v>
      </c>
      <c r="I1329">
        <v>0</v>
      </c>
      <c r="J1329">
        <v>162</v>
      </c>
      <c r="K1329" t="s">
        <v>256</v>
      </c>
      <c r="L1329" t="s">
        <v>257</v>
      </c>
      <c r="M1329" t="s">
        <v>266</v>
      </c>
      <c r="N1329" t="s">
        <v>281</v>
      </c>
      <c r="O1329">
        <v>50</v>
      </c>
      <c r="P1329">
        <v>30.9</v>
      </c>
      <c r="Q1329" t="s">
        <v>289</v>
      </c>
      <c r="R1329" t="s">
        <v>301</v>
      </c>
      <c r="S1329">
        <v>2</v>
      </c>
    </row>
    <row r="1330" spans="1:19" x14ac:dyDescent="0.3">
      <c r="A1330" t="s">
        <v>98</v>
      </c>
      <c r="B1330" s="2">
        <v>45378</v>
      </c>
      <c r="C1330" t="s">
        <v>240</v>
      </c>
      <c r="D1330" t="s">
        <v>246</v>
      </c>
      <c r="E1330">
        <v>1</v>
      </c>
      <c r="F1330">
        <v>150</v>
      </c>
      <c r="G1330">
        <v>100</v>
      </c>
      <c r="H1330">
        <v>12</v>
      </c>
      <c r="I1330">
        <v>0</v>
      </c>
      <c r="J1330">
        <v>162</v>
      </c>
      <c r="K1330" t="s">
        <v>256</v>
      </c>
      <c r="L1330" t="s">
        <v>257</v>
      </c>
      <c r="M1330" t="s">
        <v>266</v>
      </c>
      <c r="N1330" t="s">
        <v>281</v>
      </c>
      <c r="O1330">
        <v>50</v>
      </c>
      <c r="P1330">
        <v>30.9</v>
      </c>
      <c r="Q1330" t="s">
        <v>289</v>
      </c>
      <c r="R1330" t="s">
        <v>301</v>
      </c>
      <c r="S1330">
        <v>2</v>
      </c>
    </row>
    <row r="1331" spans="1:19" x14ac:dyDescent="0.3">
      <c r="A1331" t="s">
        <v>98</v>
      </c>
      <c r="B1331" s="2">
        <v>45378</v>
      </c>
      <c r="C1331" t="s">
        <v>240</v>
      </c>
      <c r="D1331" t="s">
        <v>246</v>
      </c>
      <c r="E1331">
        <v>1</v>
      </c>
      <c r="F1331">
        <v>200</v>
      </c>
      <c r="G1331">
        <v>100</v>
      </c>
      <c r="H1331">
        <v>12</v>
      </c>
      <c r="I1331">
        <v>0</v>
      </c>
      <c r="J1331">
        <v>212</v>
      </c>
      <c r="K1331" t="s">
        <v>256</v>
      </c>
      <c r="L1331" t="s">
        <v>257</v>
      </c>
      <c r="M1331" t="s">
        <v>266</v>
      </c>
      <c r="N1331" t="s">
        <v>281</v>
      </c>
      <c r="O1331">
        <v>100</v>
      </c>
      <c r="P1331">
        <v>47.2</v>
      </c>
      <c r="Q1331" t="s">
        <v>288</v>
      </c>
      <c r="R1331" t="s">
        <v>301</v>
      </c>
      <c r="S1331">
        <v>2</v>
      </c>
    </row>
    <row r="1332" spans="1:19" x14ac:dyDescent="0.3">
      <c r="A1332" t="s">
        <v>98</v>
      </c>
      <c r="B1332" s="2">
        <v>45378</v>
      </c>
      <c r="C1332" t="s">
        <v>240</v>
      </c>
      <c r="D1332" t="s">
        <v>246</v>
      </c>
      <c r="E1332">
        <v>1</v>
      </c>
      <c r="F1332">
        <v>200</v>
      </c>
      <c r="G1332">
        <v>100</v>
      </c>
      <c r="H1332">
        <v>12</v>
      </c>
      <c r="I1332">
        <v>0</v>
      </c>
      <c r="J1332">
        <v>212</v>
      </c>
      <c r="K1332" t="s">
        <v>256</v>
      </c>
      <c r="L1332" t="s">
        <v>257</v>
      </c>
      <c r="M1332" t="s">
        <v>266</v>
      </c>
      <c r="N1332" t="s">
        <v>281</v>
      </c>
      <c r="O1332">
        <v>100</v>
      </c>
      <c r="P1332">
        <v>47.2</v>
      </c>
      <c r="Q1332" t="s">
        <v>288</v>
      </c>
      <c r="R1332" t="s">
        <v>301</v>
      </c>
      <c r="S1332">
        <v>2</v>
      </c>
    </row>
    <row r="1333" spans="1:19" x14ac:dyDescent="0.3">
      <c r="A1333" t="s">
        <v>98</v>
      </c>
      <c r="B1333" s="2">
        <v>45378</v>
      </c>
      <c r="C1333" t="s">
        <v>240</v>
      </c>
      <c r="D1333" t="s">
        <v>246</v>
      </c>
      <c r="E1333">
        <v>1</v>
      </c>
      <c r="F1333">
        <v>200</v>
      </c>
      <c r="G1333">
        <v>100</v>
      </c>
      <c r="H1333">
        <v>12</v>
      </c>
      <c r="I1333">
        <v>0</v>
      </c>
      <c r="J1333">
        <v>212</v>
      </c>
      <c r="K1333" t="s">
        <v>256</v>
      </c>
      <c r="L1333" t="s">
        <v>257</v>
      </c>
      <c r="M1333" t="s">
        <v>266</v>
      </c>
      <c r="N1333" t="s">
        <v>281</v>
      </c>
      <c r="O1333">
        <v>100</v>
      </c>
      <c r="P1333">
        <v>47.2</v>
      </c>
      <c r="Q1333" t="s">
        <v>288</v>
      </c>
      <c r="R1333" t="s">
        <v>301</v>
      </c>
      <c r="S1333">
        <v>2</v>
      </c>
    </row>
    <row r="1334" spans="1:19" x14ac:dyDescent="0.3">
      <c r="A1334" t="s">
        <v>98</v>
      </c>
      <c r="B1334" s="2">
        <v>45378</v>
      </c>
      <c r="C1334" t="s">
        <v>240</v>
      </c>
      <c r="D1334" t="s">
        <v>246</v>
      </c>
      <c r="E1334">
        <v>1</v>
      </c>
      <c r="F1334">
        <v>150</v>
      </c>
      <c r="G1334">
        <v>100</v>
      </c>
      <c r="H1334">
        <v>12</v>
      </c>
      <c r="I1334">
        <v>0</v>
      </c>
      <c r="J1334">
        <v>162</v>
      </c>
      <c r="K1334" t="s">
        <v>256</v>
      </c>
      <c r="L1334" t="s">
        <v>257</v>
      </c>
      <c r="M1334" t="s">
        <v>266</v>
      </c>
      <c r="N1334" t="s">
        <v>281</v>
      </c>
      <c r="O1334">
        <v>50</v>
      </c>
      <c r="P1334">
        <v>30.9</v>
      </c>
      <c r="Q1334" t="s">
        <v>289</v>
      </c>
      <c r="R1334" t="s">
        <v>301</v>
      </c>
      <c r="S1334">
        <v>2</v>
      </c>
    </row>
    <row r="1335" spans="1:19" x14ac:dyDescent="0.3">
      <c r="A1335" t="s">
        <v>98</v>
      </c>
      <c r="B1335" s="2">
        <v>45378</v>
      </c>
      <c r="C1335" t="s">
        <v>240</v>
      </c>
      <c r="D1335" t="s">
        <v>246</v>
      </c>
      <c r="E1335">
        <v>1</v>
      </c>
      <c r="F1335">
        <v>180</v>
      </c>
      <c r="G1335">
        <v>100</v>
      </c>
      <c r="H1335">
        <v>12</v>
      </c>
      <c r="I1335">
        <v>0</v>
      </c>
      <c r="J1335">
        <v>192</v>
      </c>
      <c r="K1335" t="s">
        <v>256</v>
      </c>
      <c r="L1335" t="s">
        <v>257</v>
      </c>
      <c r="M1335" t="s">
        <v>266</v>
      </c>
      <c r="N1335" t="s">
        <v>281</v>
      </c>
      <c r="O1335">
        <v>80</v>
      </c>
      <c r="P1335">
        <v>41.7</v>
      </c>
      <c r="Q1335" t="s">
        <v>288</v>
      </c>
      <c r="R1335" t="s">
        <v>301</v>
      </c>
      <c r="S1335">
        <v>2</v>
      </c>
    </row>
    <row r="1336" spans="1:19" x14ac:dyDescent="0.3">
      <c r="A1336" t="s">
        <v>98</v>
      </c>
      <c r="B1336" s="2">
        <v>45378</v>
      </c>
      <c r="C1336" t="s">
        <v>240</v>
      </c>
      <c r="D1336" t="s">
        <v>246</v>
      </c>
      <c r="E1336">
        <v>1</v>
      </c>
      <c r="F1336">
        <v>200</v>
      </c>
      <c r="G1336">
        <v>100</v>
      </c>
      <c r="H1336">
        <v>12</v>
      </c>
      <c r="I1336">
        <v>0</v>
      </c>
      <c r="J1336">
        <v>212</v>
      </c>
      <c r="K1336" t="s">
        <v>256</v>
      </c>
      <c r="L1336" t="s">
        <v>257</v>
      </c>
      <c r="M1336" t="s">
        <v>266</v>
      </c>
      <c r="N1336" t="s">
        <v>281</v>
      </c>
      <c r="O1336">
        <v>100</v>
      </c>
      <c r="P1336">
        <v>47.2</v>
      </c>
      <c r="Q1336" t="s">
        <v>288</v>
      </c>
      <c r="R1336" t="s">
        <v>301</v>
      </c>
      <c r="S1336">
        <v>2</v>
      </c>
    </row>
    <row r="1337" spans="1:19" x14ac:dyDescent="0.3">
      <c r="A1337" t="s">
        <v>98</v>
      </c>
      <c r="B1337" s="2">
        <v>45378</v>
      </c>
      <c r="C1337" t="s">
        <v>240</v>
      </c>
      <c r="D1337" t="s">
        <v>246</v>
      </c>
      <c r="E1337">
        <v>1</v>
      </c>
      <c r="F1337">
        <v>150</v>
      </c>
      <c r="G1337">
        <v>100</v>
      </c>
      <c r="H1337">
        <v>12</v>
      </c>
      <c r="I1337">
        <v>0</v>
      </c>
      <c r="J1337">
        <v>162</v>
      </c>
      <c r="K1337" t="s">
        <v>256</v>
      </c>
      <c r="L1337" t="s">
        <v>257</v>
      </c>
      <c r="M1337" t="s">
        <v>266</v>
      </c>
      <c r="N1337" t="s">
        <v>281</v>
      </c>
      <c r="O1337">
        <v>50</v>
      </c>
      <c r="P1337">
        <v>30.9</v>
      </c>
      <c r="Q1337" t="s">
        <v>289</v>
      </c>
      <c r="R1337" t="s">
        <v>301</v>
      </c>
      <c r="S1337">
        <v>2</v>
      </c>
    </row>
    <row r="1338" spans="1:19" x14ac:dyDescent="0.3">
      <c r="A1338" t="s">
        <v>98</v>
      </c>
      <c r="B1338" s="2">
        <v>45378</v>
      </c>
      <c r="C1338" t="s">
        <v>240</v>
      </c>
      <c r="D1338" t="s">
        <v>246</v>
      </c>
      <c r="E1338">
        <v>1</v>
      </c>
      <c r="F1338">
        <v>200</v>
      </c>
      <c r="G1338">
        <v>100</v>
      </c>
      <c r="H1338">
        <v>12</v>
      </c>
      <c r="I1338">
        <v>0</v>
      </c>
      <c r="J1338">
        <v>212</v>
      </c>
      <c r="K1338" t="s">
        <v>256</v>
      </c>
      <c r="L1338" t="s">
        <v>257</v>
      </c>
      <c r="M1338" t="s">
        <v>266</v>
      </c>
      <c r="N1338" t="s">
        <v>281</v>
      </c>
      <c r="O1338">
        <v>100</v>
      </c>
      <c r="P1338">
        <v>47.2</v>
      </c>
      <c r="Q1338" t="s">
        <v>288</v>
      </c>
      <c r="R1338" t="s">
        <v>301</v>
      </c>
      <c r="S1338">
        <v>2</v>
      </c>
    </row>
    <row r="1339" spans="1:19" x14ac:dyDescent="0.3">
      <c r="A1339" t="s">
        <v>98</v>
      </c>
      <c r="B1339" s="2">
        <v>45378</v>
      </c>
      <c r="C1339" t="s">
        <v>240</v>
      </c>
      <c r="D1339" t="s">
        <v>246</v>
      </c>
      <c r="E1339">
        <v>1</v>
      </c>
      <c r="F1339">
        <v>180</v>
      </c>
      <c r="G1339">
        <v>100</v>
      </c>
      <c r="H1339">
        <v>12</v>
      </c>
      <c r="I1339">
        <v>0</v>
      </c>
      <c r="J1339">
        <v>192</v>
      </c>
      <c r="K1339" t="s">
        <v>256</v>
      </c>
      <c r="L1339" t="s">
        <v>257</v>
      </c>
      <c r="M1339" t="s">
        <v>266</v>
      </c>
      <c r="N1339" t="s">
        <v>281</v>
      </c>
      <c r="O1339">
        <v>80</v>
      </c>
      <c r="P1339">
        <v>41.7</v>
      </c>
      <c r="Q1339" t="s">
        <v>288</v>
      </c>
      <c r="R1339" t="s">
        <v>301</v>
      </c>
      <c r="S1339">
        <v>2</v>
      </c>
    </row>
    <row r="1340" spans="1:19" x14ac:dyDescent="0.3">
      <c r="A1340" t="s">
        <v>98</v>
      </c>
      <c r="B1340" s="2">
        <v>45378</v>
      </c>
      <c r="C1340" t="s">
        <v>240</v>
      </c>
      <c r="D1340" t="s">
        <v>246</v>
      </c>
      <c r="E1340">
        <v>1</v>
      </c>
      <c r="F1340">
        <v>200</v>
      </c>
      <c r="G1340">
        <v>100</v>
      </c>
      <c r="H1340">
        <v>12</v>
      </c>
      <c r="I1340">
        <v>0</v>
      </c>
      <c r="J1340">
        <v>212</v>
      </c>
      <c r="K1340" t="s">
        <v>256</v>
      </c>
      <c r="L1340" t="s">
        <v>257</v>
      </c>
      <c r="M1340" t="s">
        <v>266</v>
      </c>
      <c r="N1340" t="s">
        <v>281</v>
      </c>
      <c r="O1340">
        <v>100</v>
      </c>
      <c r="P1340">
        <v>47.2</v>
      </c>
      <c r="Q1340" t="s">
        <v>288</v>
      </c>
      <c r="R1340" t="s">
        <v>301</v>
      </c>
      <c r="S1340">
        <v>2</v>
      </c>
    </row>
    <row r="1341" spans="1:19" x14ac:dyDescent="0.3">
      <c r="A1341" t="s">
        <v>98</v>
      </c>
      <c r="B1341" s="2">
        <v>45378</v>
      </c>
      <c r="C1341" t="s">
        <v>240</v>
      </c>
      <c r="D1341" t="s">
        <v>246</v>
      </c>
      <c r="E1341">
        <v>1</v>
      </c>
      <c r="F1341">
        <v>200</v>
      </c>
      <c r="G1341">
        <v>100</v>
      </c>
      <c r="H1341">
        <v>12</v>
      </c>
      <c r="I1341">
        <v>0</v>
      </c>
      <c r="J1341">
        <v>212</v>
      </c>
      <c r="K1341" t="s">
        <v>256</v>
      </c>
      <c r="L1341" t="s">
        <v>257</v>
      </c>
      <c r="M1341" t="s">
        <v>266</v>
      </c>
      <c r="N1341" t="s">
        <v>281</v>
      </c>
      <c r="O1341">
        <v>100</v>
      </c>
      <c r="P1341">
        <v>47.2</v>
      </c>
      <c r="Q1341" t="s">
        <v>288</v>
      </c>
      <c r="R1341" t="s">
        <v>301</v>
      </c>
      <c r="S1341">
        <v>2</v>
      </c>
    </row>
    <row r="1342" spans="1:19" x14ac:dyDescent="0.3">
      <c r="A1342" t="s">
        <v>98</v>
      </c>
      <c r="B1342" s="2">
        <v>45378</v>
      </c>
      <c r="C1342" t="s">
        <v>240</v>
      </c>
      <c r="D1342" t="s">
        <v>246</v>
      </c>
      <c r="E1342">
        <v>1</v>
      </c>
      <c r="F1342">
        <v>200</v>
      </c>
      <c r="G1342">
        <v>100</v>
      </c>
      <c r="H1342">
        <v>12</v>
      </c>
      <c r="I1342">
        <v>0</v>
      </c>
      <c r="J1342">
        <v>212</v>
      </c>
      <c r="K1342" t="s">
        <v>256</v>
      </c>
      <c r="L1342" t="s">
        <v>257</v>
      </c>
      <c r="M1342" t="s">
        <v>266</v>
      </c>
      <c r="N1342" t="s">
        <v>281</v>
      </c>
      <c r="O1342">
        <v>100</v>
      </c>
      <c r="P1342">
        <v>47.2</v>
      </c>
      <c r="Q1342" t="s">
        <v>288</v>
      </c>
      <c r="R1342" t="s">
        <v>301</v>
      </c>
      <c r="S1342">
        <v>2</v>
      </c>
    </row>
    <row r="1343" spans="1:19" x14ac:dyDescent="0.3">
      <c r="A1343" t="s">
        <v>98</v>
      </c>
      <c r="B1343" s="2">
        <v>45378</v>
      </c>
      <c r="C1343" t="s">
        <v>240</v>
      </c>
      <c r="D1343" t="s">
        <v>246</v>
      </c>
      <c r="E1343">
        <v>1</v>
      </c>
      <c r="F1343">
        <v>150</v>
      </c>
      <c r="G1343">
        <v>100</v>
      </c>
      <c r="H1343">
        <v>12</v>
      </c>
      <c r="I1343">
        <v>0</v>
      </c>
      <c r="J1343">
        <v>162</v>
      </c>
      <c r="K1343" t="s">
        <v>256</v>
      </c>
      <c r="L1343" t="s">
        <v>257</v>
      </c>
      <c r="M1343" t="s">
        <v>266</v>
      </c>
      <c r="N1343" t="s">
        <v>281</v>
      </c>
      <c r="O1343">
        <v>50</v>
      </c>
      <c r="P1343">
        <v>30.9</v>
      </c>
      <c r="Q1343" t="s">
        <v>289</v>
      </c>
      <c r="R1343" t="s">
        <v>301</v>
      </c>
      <c r="S1343">
        <v>2</v>
      </c>
    </row>
    <row r="1344" spans="1:19" x14ac:dyDescent="0.3">
      <c r="A1344" t="s">
        <v>130</v>
      </c>
      <c r="B1344" s="2">
        <v>45371</v>
      </c>
      <c r="C1344" t="s">
        <v>240</v>
      </c>
      <c r="D1344" t="s">
        <v>246</v>
      </c>
      <c r="E1344">
        <v>1</v>
      </c>
      <c r="F1344">
        <v>200</v>
      </c>
      <c r="G1344">
        <v>100</v>
      </c>
      <c r="H1344">
        <v>0</v>
      </c>
      <c r="I1344">
        <v>0</v>
      </c>
      <c r="J1344">
        <v>200</v>
      </c>
      <c r="K1344" t="s">
        <v>256</v>
      </c>
      <c r="L1344" t="s">
        <v>280</v>
      </c>
      <c r="M1344" t="s">
        <v>266</v>
      </c>
      <c r="N1344" t="s">
        <v>281</v>
      </c>
      <c r="O1344">
        <v>100</v>
      </c>
      <c r="P1344">
        <v>50</v>
      </c>
      <c r="Q1344" t="s">
        <v>288</v>
      </c>
      <c r="R1344" t="s">
        <v>301</v>
      </c>
      <c r="S1344">
        <v>2</v>
      </c>
    </row>
    <row r="1345" spans="1:19" x14ac:dyDescent="0.3">
      <c r="A1345" t="s">
        <v>130</v>
      </c>
      <c r="B1345" s="2">
        <v>45371</v>
      </c>
      <c r="C1345" t="s">
        <v>240</v>
      </c>
      <c r="D1345" t="s">
        <v>246</v>
      </c>
      <c r="E1345">
        <v>1</v>
      </c>
      <c r="F1345">
        <v>200</v>
      </c>
      <c r="G1345">
        <v>100</v>
      </c>
      <c r="H1345">
        <v>0</v>
      </c>
      <c r="I1345">
        <v>0</v>
      </c>
      <c r="J1345">
        <v>200</v>
      </c>
      <c r="K1345" t="s">
        <v>256</v>
      </c>
      <c r="L1345" t="s">
        <v>280</v>
      </c>
      <c r="M1345" t="s">
        <v>266</v>
      </c>
      <c r="N1345" t="s">
        <v>281</v>
      </c>
      <c r="O1345">
        <v>100</v>
      </c>
      <c r="P1345">
        <v>50</v>
      </c>
      <c r="Q1345" t="s">
        <v>288</v>
      </c>
      <c r="R1345" t="s">
        <v>301</v>
      </c>
      <c r="S1345">
        <v>2</v>
      </c>
    </row>
    <row r="1346" spans="1:19" x14ac:dyDescent="0.3">
      <c r="A1346" t="s">
        <v>130</v>
      </c>
      <c r="B1346" s="2">
        <v>45371</v>
      </c>
      <c r="C1346" t="s">
        <v>240</v>
      </c>
      <c r="D1346" t="s">
        <v>246</v>
      </c>
      <c r="E1346">
        <v>1</v>
      </c>
      <c r="F1346">
        <v>180</v>
      </c>
      <c r="G1346">
        <v>100</v>
      </c>
      <c r="H1346">
        <v>0</v>
      </c>
      <c r="I1346">
        <v>0</v>
      </c>
      <c r="J1346">
        <v>180</v>
      </c>
      <c r="K1346" t="s">
        <v>256</v>
      </c>
      <c r="L1346" t="s">
        <v>280</v>
      </c>
      <c r="M1346" t="s">
        <v>266</v>
      </c>
      <c r="N1346" t="s">
        <v>281</v>
      </c>
      <c r="O1346">
        <v>80</v>
      </c>
      <c r="P1346">
        <v>44.4</v>
      </c>
      <c r="Q1346" t="s">
        <v>288</v>
      </c>
      <c r="R1346" t="s">
        <v>301</v>
      </c>
      <c r="S1346">
        <v>2</v>
      </c>
    </row>
    <row r="1347" spans="1:19" x14ac:dyDescent="0.3">
      <c r="A1347" t="s">
        <v>130</v>
      </c>
      <c r="B1347" s="2">
        <v>45371</v>
      </c>
      <c r="C1347" t="s">
        <v>240</v>
      </c>
      <c r="D1347" t="s">
        <v>246</v>
      </c>
      <c r="E1347">
        <v>1</v>
      </c>
      <c r="F1347">
        <v>180</v>
      </c>
      <c r="G1347">
        <v>100</v>
      </c>
      <c r="H1347">
        <v>0</v>
      </c>
      <c r="I1347">
        <v>0</v>
      </c>
      <c r="J1347">
        <v>180</v>
      </c>
      <c r="K1347" t="s">
        <v>256</v>
      </c>
      <c r="L1347" t="s">
        <v>280</v>
      </c>
      <c r="M1347" t="s">
        <v>266</v>
      </c>
      <c r="N1347" t="s">
        <v>281</v>
      </c>
      <c r="O1347">
        <v>80</v>
      </c>
      <c r="P1347">
        <v>44.4</v>
      </c>
      <c r="Q1347" t="s">
        <v>288</v>
      </c>
      <c r="R1347" t="s">
        <v>301</v>
      </c>
      <c r="S1347">
        <v>2</v>
      </c>
    </row>
    <row r="1348" spans="1:19" x14ac:dyDescent="0.3">
      <c r="A1348" t="s">
        <v>130</v>
      </c>
      <c r="B1348" s="2">
        <v>45371</v>
      </c>
      <c r="C1348" t="s">
        <v>240</v>
      </c>
      <c r="D1348" t="s">
        <v>246</v>
      </c>
      <c r="E1348">
        <v>1</v>
      </c>
      <c r="F1348">
        <v>180</v>
      </c>
      <c r="G1348">
        <v>100</v>
      </c>
      <c r="H1348">
        <v>0</v>
      </c>
      <c r="I1348">
        <v>0</v>
      </c>
      <c r="J1348">
        <v>180</v>
      </c>
      <c r="K1348" t="s">
        <v>256</v>
      </c>
      <c r="L1348" t="s">
        <v>280</v>
      </c>
      <c r="M1348" t="s">
        <v>266</v>
      </c>
      <c r="N1348" t="s">
        <v>281</v>
      </c>
      <c r="O1348">
        <v>80</v>
      </c>
      <c r="P1348">
        <v>44.4</v>
      </c>
      <c r="Q1348" t="s">
        <v>288</v>
      </c>
      <c r="R1348" t="s">
        <v>301</v>
      </c>
      <c r="S1348">
        <v>2</v>
      </c>
    </row>
    <row r="1349" spans="1:19" x14ac:dyDescent="0.3">
      <c r="A1349" t="s">
        <v>130</v>
      </c>
      <c r="B1349" s="2">
        <v>45371</v>
      </c>
      <c r="C1349" t="s">
        <v>240</v>
      </c>
      <c r="D1349" t="s">
        <v>246</v>
      </c>
      <c r="E1349">
        <v>1</v>
      </c>
      <c r="F1349">
        <v>200</v>
      </c>
      <c r="G1349">
        <v>100</v>
      </c>
      <c r="H1349">
        <v>0</v>
      </c>
      <c r="I1349">
        <v>0</v>
      </c>
      <c r="J1349">
        <v>200</v>
      </c>
      <c r="K1349" t="s">
        <v>256</v>
      </c>
      <c r="L1349" t="s">
        <v>280</v>
      </c>
      <c r="M1349" t="s">
        <v>266</v>
      </c>
      <c r="N1349" t="s">
        <v>281</v>
      </c>
      <c r="O1349">
        <v>100</v>
      </c>
      <c r="P1349">
        <v>50</v>
      </c>
      <c r="Q1349" t="s">
        <v>288</v>
      </c>
      <c r="R1349" t="s">
        <v>301</v>
      </c>
      <c r="S1349">
        <v>2</v>
      </c>
    </row>
    <row r="1350" spans="1:19" x14ac:dyDescent="0.3">
      <c r="A1350" t="s">
        <v>130</v>
      </c>
      <c r="B1350" s="2">
        <v>45371</v>
      </c>
      <c r="C1350" t="s">
        <v>240</v>
      </c>
      <c r="D1350" t="s">
        <v>246</v>
      </c>
      <c r="E1350">
        <v>1</v>
      </c>
      <c r="F1350">
        <v>150</v>
      </c>
      <c r="G1350">
        <v>100</v>
      </c>
      <c r="H1350">
        <v>0</v>
      </c>
      <c r="I1350">
        <v>0</v>
      </c>
      <c r="J1350">
        <v>150</v>
      </c>
      <c r="K1350" t="s">
        <v>256</v>
      </c>
      <c r="L1350" t="s">
        <v>280</v>
      </c>
      <c r="M1350" t="s">
        <v>266</v>
      </c>
      <c r="N1350" t="s">
        <v>281</v>
      </c>
      <c r="O1350">
        <v>50</v>
      </c>
      <c r="P1350">
        <v>33.299999999999997</v>
      </c>
      <c r="Q1350" t="s">
        <v>289</v>
      </c>
      <c r="R1350" t="s">
        <v>301</v>
      </c>
      <c r="S1350">
        <v>2</v>
      </c>
    </row>
    <row r="1351" spans="1:19" x14ac:dyDescent="0.3">
      <c r="A1351" t="s">
        <v>130</v>
      </c>
      <c r="B1351" s="2">
        <v>45371</v>
      </c>
      <c r="C1351" t="s">
        <v>240</v>
      </c>
      <c r="D1351" t="s">
        <v>246</v>
      </c>
      <c r="E1351">
        <v>1</v>
      </c>
      <c r="F1351">
        <v>150</v>
      </c>
      <c r="G1351">
        <v>100</v>
      </c>
      <c r="H1351">
        <v>0</v>
      </c>
      <c r="I1351">
        <v>0</v>
      </c>
      <c r="J1351">
        <v>150</v>
      </c>
      <c r="K1351" t="s">
        <v>256</v>
      </c>
      <c r="L1351" t="s">
        <v>280</v>
      </c>
      <c r="M1351" t="s">
        <v>266</v>
      </c>
      <c r="N1351" t="s">
        <v>281</v>
      </c>
      <c r="O1351">
        <v>50</v>
      </c>
      <c r="P1351">
        <v>33.299999999999997</v>
      </c>
      <c r="Q1351" t="s">
        <v>289</v>
      </c>
      <c r="R1351" t="s">
        <v>301</v>
      </c>
      <c r="S1351">
        <v>2</v>
      </c>
    </row>
    <row r="1352" spans="1:19" x14ac:dyDescent="0.3">
      <c r="A1352" t="s">
        <v>130</v>
      </c>
      <c r="B1352" s="2">
        <v>45371</v>
      </c>
      <c r="C1352" t="s">
        <v>240</v>
      </c>
      <c r="D1352" t="s">
        <v>246</v>
      </c>
      <c r="E1352">
        <v>1</v>
      </c>
      <c r="F1352">
        <v>200</v>
      </c>
      <c r="G1352">
        <v>100</v>
      </c>
      <c r="H1352">
        <v>0</v>
      </c>
      <c r="I1352">
        <v>0</v>
      </c>
      <c r="J1352">
        <v>200</v>
      </c>
      <c r="K1352" t="s">
        <v>256</v>
      </c>
      <c r="L1352" t="s">
        <v>280</v>
      </c>
      <c r="M1352" t="s">
        <v>266</v>
      </c>
      <c r="N1352" t="s">
        <v>281</v>
      </c>
      <c r="O1352">
        <v>100</v>
      </c>
      <c r="P1352">
        <v>50</v>
      </c>
      <c r="Q1352" t="s">
        <v>288</v>
      </c>
      <c r="R1352" t="s">
        <v>301</v>
      </c>
      <c r="S1352">
        <v>2</v>
      </c>
    </row>
    <row r="1353" spans="1:19" x14ac:dyDescent="0.3">
      <c r="A1353" t="s">
        <v>130</v>
      </c>
      <c r="B1353" s="2">
        <v>45371</v>
      </c>
      <c r="C1353" t="s">
        <v>240</v>
      </c>
      <c r="D1353" t="s">
        <v>246</v>
      </c>
      <c r="E1353">
        <v>1</v>
      </c>
      <c r="F1353">
        <v>200</v>
      </c>
      <c r="G1353">
        <v>100</v>
      </c>
      <c r="H1353">
        <v>0</v>
      </c>
      <c r="I1353">
        <v>0</v>
      </c>
      <c r="J1353">
        <v>200</v>
      </c>
      <c r="K1353" t="s">
        <v>256</v>
      </c>
      <c r="L1353" t="s">
        <v>280</v>
      </c>
      <c r="M1353" t="s">
        <v>266</v>
      </c>
      <c r="N1353" t="s">
        <v>281</v>
      </c>
      <c r="O1353">
        <v>100</v>
      </c>
      <c r="P1353">
        <v>50</v>
      </c>
      <c r="Q1353" t="s">
        <v>288</v>
      </c>
      <c r="R1353" t="s">
        <v>301</v>
      </c>
      <c r="S1353">
        <v>2</v>
      </c>
    </row>
    <row r="1354" spans="1:19" x14ac:dyDescent="0.3">
      <c r="A1354" t="s">
        <v>130</v>
      </c>
      <c r="B1354" s="2">
        <v>45371</v>
      </c>
      <c r="C1354" t="s">
        <v>240</v>
      </c>
      <c r="D1354" t="s">
        <v>246</v>
      </c>
      <c r="E1354">
        <v>1</v>
      </c>
      <c r="F1354">
        <v>200</v>
      </c>
      <c r="G1354">
        <v>100</v>
      </c>
      <c r="H1354">
        <v>0</v>
      </c>
      <c r="I1354">
        <v>0</v>
      </c>
      <c r="J1354">
        <v>200</v>
      </c>
      <c r="K1354" t="s">
        <v>256</v>
      </c>
      <c r="L1354" t="s">
        <v>280</v>
      </c>
      <c r="M1354" t="s">
        <v>266</v>
      </c>
      <c r="N1354" t="s">
        <v>281</v>
      </c>
      <c r="O1354">
        <v>100</v>
      </c>
      <c r="P1354">
        <v>50</v>
      </c>
      <c r="Q1354" t="s">
        <v>288</v>
      </c>
      <c r="R1354" t="s">
        <v>301</v>
      </c>
      <c r="S1354">
        <v>2</v>
      </c>
    </row>
    <row r="1355" spans="1:19" x14ac:dyDescent="0.3">
      <c r="A1355" t="s">
        <v>130</v>
      </c>
      <c r="B1355" s="2">
        <v>45371</v>
      </c>
      <c r="C1355" t="s">
        <v>240</v>
      </c>
      <c r="D1355" t="s">
        <v>246</v>
      </c>
      <c r="E1355">
        <v>1</v>
      </c>
      <c r="F1355">
        <v>150</v>
      </c>
      <c r="G1355">
        <v>100</v>
      </c>
      <c r="H1355">
        <v>0</v>
      </c>
      <c r="I1355">
        <v>0</v>
      </c>
      <c r="J1355">
        <v>150</v>
      </c>
      <c r="K1355" t="s">
        <v>256</v>
      </c>
      <c r="L1355" t="s">
        <v>280</v>
      </c>
      <c r="M1355" t="s">
        <v>266</v>
      </c>
      <c r="N1355" t="s">
        <v>281</v>
      </c>
      <c r="O1355">
        <v>50</v>
      </c>
      <c r="P1355">
        <v>33.299999999999997</v>
      </c>
      <c r="Q1355" t="s">
        <v>289</v>
      </c>
      <c r="R1355" t="s">
        <v>301</v>
      </c>
      <c r="S1355">
        <v>2</v>
      </c>
    </row>
    <row r="1356" spans="1:19" x14ac:dyDescent="0.3">
      <c r="A1356" t="s">
        <v>130</v>
      </c>
      <c r="B1356" s="2">
        <v>45371</v>
      </c>
      <c r="C1356" t="s">
        <v>240</v>
      </c>
      <c r="D1356" t="s">
        <v>246</v>
      </c>
      <c r="E1356">
        <v>1</v>
      </c>
      <c r="F1356">
        <v>180</v>
      </c>
      <c r="G1356">
        <v>100</v>
      </c>
      <c r="H1356">
        <v>0</v>
      </c>
      <c r="I1356">
        <v>0</v>
      </c>
      <c r="J1356">
        <v>180</v>
      </c>
      <c r="K1356" t="s">
        <v>256</v>
      </c>
      <c r="L1356" t="s">
        <v>280</v>
      </c>
      <c r="M1356" t="s">
        <v>266</v>
      </c>
      <c r="N1356" t="s">
        <v>281</v>
      </c>
      <c r="O1356">
        <v>80</v>
      </c>
      <c r="P1356">
        <v>44.4</v>
      </c>
      <c r="Q1356" t="s">
        <v>288</v>
      </c>
      <c r="R1356" t="s">
        <v>301</v>
      </c>
      <c r="S1356">
        <v>2</v>
      </c>
    </row>
    <row r="1357" spans="1:19" x14ac:dyDescent="0.3">
      <c r="A1357" t="s">
        <v>130</v>
      </c>
      <c r="B1357" s="2">
        <v>45371</v>
      </c>
      <c r="C1357" t="s">
        <v>240</v>
      </c>
      <c r="D1357" t="s">
        <v>246</v>
      </c>
      <c r="E1357">
        <v>1</v>
      </c>
      <c r="F1357">
        <v>200</v>
      </c>
      <c r="G1357">
        <v>100</v>
      </c>
      <c r="H1357">
        <v>0</v>
      </c>
      <c r="I1357">
        <v>0</v>
      </c>
      <c r="J1357">
        <v>200</v>
      </c>
      <c r="K1357" t="s">
        <v>256</v>
      </c>
      <c r="L1357" t="s">
        <v>280</v>
      </c>
      <c r="M1357" t="s">
        <v>266</v>
      </c>
      <c r="N1357" t="s">
        <v>281</v>
      </c>
      <c r="O1357">
        <v>100</v>
      </c>
      <c r="P1357">
        <v>50</v>
      </c>
      <c r="Q1357" t="s">
        <v>288</v>
      </c>
      <c r="R1357" t="s">
        <v>301</v>
      </c>
      <c r="S1357">
        <v>2</v>
      </c>
    </row>
    <row r="1358" spans="1:19" x14ac:dyDescent="0.3">
      <c r="A1358" t="s">
        <v>130</v>
      </c>
      <c r="B1358" s="2">
        <v>45371</v>
      </c>
      <c r="C1358" t="s">
        <v>240</v>
      </c>
      <c r="D1358" t="s">
        <v>246</v>
      </c>
      <c r="E1358">
        <v>1</v>
      </c>
      <c r="F1358">
        <v>150</v>
      </c>
      <c r="G1358">
        <v>100</v>
      </c>
      <c r="H1358">
        <v>0</v>
      </c>
      <c r="I1358">
        <v>0</v>
      </c>
      <c r="J1358">
        <v>150</v>
      </c>
      <c r="K1358" t="s">
        <v>256</v>
      </c>
      <c r="L1358" t="s">
        <v>280</v>
      </c>
      <c r="M1358" t="s">
        <v>266</v>
      </c>
      <c r="N1358" t="s">
        <v>281</v>
      </c>
      <c r="O1358">
        <v>50</v>
      </c>
      <c r="P1358">
        <v>33.299999999999997</v>
      </c>
      <c r="Q1358" t="s">
        <v>289</v>
      </c>
      <c r="R1358" t="s">
        <v>301</v>
      </c>
      <c r="S1358">
        <v>2</v>
      </c>
    </row>
    <row r="1359" spans="1:19" x14ac:dyDescent="0.3">
      <c r="A1359" t="s">
        <v>130</v>
      </c>
      <c r="B1359" s="2">
        <v>45371</v>
      </c>
      <c r="C1359" t="s">
        <v>240</v>
      </c>
      <c r="D1359" t="s">
        <v>246</v>
      </c>
      <c r="E1359">
        <v>1</v>
      </c>
      <c r="F1359">
        <v>200</v>
      </c>
      <c r="G1359">
        <v>100</v>
      </c>
      <c r="H1359">
        <v>0</v>
      </c>
      <c r="I1359">
        <v>0</v>
      </c>
      <c r="J1359">
        <v>200</v>
      </c>
      <c r="K1359" t="s">
        <v>256</v>
      </c>
      <c r="L1359" t="s">
        <v>280</v>
      </c>
      <c r="M1359" t="s">
        <v>266</v>
      </c>
      <c r="N1359" t="s">
        <v>281</v>
      </c>
      <c r="O1359">
        <v>100</v>
      </c>
      <c r="P1359">
        <v>50</v>
      </c>
      <c r="Q1359" t="s">
        <v>288</v>
      </c>
      <c r="R1359" t="s">
        <v>301</v>
      </c>
      <c r="S1359">
        <v>2</v>
      </c>
    </row>
    <row r="1360" spans="1:19" x14ac:dyDescent="0.3">
      <c r="A1360" t="s">
        <v>130</v>
      </c>
      <c r="B1360" s="2">
        <v>45371</v>
      </c>
      <c r="C1360" t="s">
        <v>240</v>
      </c>
      <c r="D1360" t="s">
        <v>246</v>
      </c>
      <c r="E1360">
        <v>1</v>
      </c>
      <c r="F1360">
        <v>180</v>
      </c>
      <c r="G1360">
        <v>100</v>
      </c>
      <c r="H1360">
        <v>0</v>
      </c>
      <c r="I1360">
        <v>0</v>
      </c>
      <c r="J1360">
        <v>180</v>
      </c>
      <c r="K1360" t="s">
        <v>256</v>
      </c>
      <c r="L1360" t="s">
        <v>280</v>
      </c>
      <c r="M1360" t="s">
        <v>266</v>
      </c>
      <c r="N1360" t="s">
        <v>281</v>
      </c>
      <c r="O1360">
        <v>80</v>
      </c>
      <c r="P1360">
        <v>44.4</v>
      </c>
      <c r="Q1360" t="s">
        <v>288</v>
      </c>
      <c r="R1360" t="s">
        <v>301</v>
      </c>
      <c r="S1360">
        <v>2</v>
      </c>
    </row>
    <row r="1361" spans="1:19" x14ac:dyDescent="0.3">
      <c r="A1361" t="s">
        <v>130</v>
      </c>
      <c r="B1361" s="2">
        <v>45371</v>
      </c>
      <c r="C1361" t="s">
        <v>240</v>
      </c>
      <c r="D1361" t="s">
        <v>246</v>
      </c>
      <c r="E1361">
        <v>1</v>
      </c>
      <c r="F1361">
        <v>200</v>
      </c>
      <c r="G1361">
        <v>100</v>
      </c>
      <c r="H1361">
        <v>0</v>
      </c>
      <c r="I1361">
        <v>0</v>
      </c>
      <c r="J1361">
        <v>200</v>
      </c>
      <c r="K1361" t="s">
        <v>256</v>
      </c>
      <c r="L1361" t="s">
        <v>280</v>
      </c>
      <c r="M1361" t="s">
        <v>266</v>
      </c>
      <c r="N1361" t="s">
        <v>281</v>
      </c>
      <c r="O1361">
        <v>100</v>
      </c>
      <c r="P1361">
        <v>50</v>
      </c>
      <c r="Q1361" t="s">
        <v>288</v>
      </c>
      <c r="R1361" t="s">
        <v>301</v>
      </c>
      <c r="S1361">
        <v>2</v>
      </c>
    </row>
    <row r="1362" spans="1:19" x14ac:dyDescent="0.3">
      <c r="A1362" t="s">
        <v>130</v>
      </c>
      <c r="B1362" s="2">
        <v>45371</v>
      </c>
      <c r="C1362" t="s">
        <v>240</v>
      </c>
      <c r="D1362" t="s">
        <v>246</v>
      </c>
      <c r="E1362">
        <v>1</v>
      </c>
      <c r="F1362">
        <v>200</v>
      </c>
      <c r="G1362">
        <v>100</v>
      </c>
      <c r="H1362">
        <v>0</v>
      </c>
      <c r="I1362">
        <v>0</v>
      </c>
      <c r="J1362">
        <v>200</v>
      </c>
      <c r="K1362" t="s">
        <v>256</v>
      </c>
      <c r="L1362" t="s">
        <v>280</v>
      </c>
      <c r="M1362" t="s">
        <v>266</v>
      </c>
      <c r="N1362" t="s">
        <v>281</v>
      </c>
      <c r="O1362">
        <v>100</v>
      </c>
      <c r="P1362">
        <v>50</v>
      </c>
      <c r="Q1362" t="s">
        <v>288</v>
      </c>
      <c r="R1362" t="s">
        <v>301</v>
      </c>
      <c r="S1362">
        <v>2</v>
      </c>
    </row>
    <row r="1363" spans="1:19" x14ac:dyDescent="0.3">
      <c r="A1363" t="s">
        <v>130</v>
      </c>
      <c r="B1363" s="2">
        <v>45371</v>
      </c>
      <c r="C1363" t="s">
        <v>240</v>
      </c>
      <c r="D1363" t="s">
        <v>246</v>
      </c>
      <c r="E1363">
        <v>1</v>
      </c>
      <c r="F1363">
        <v>200</v>
      </c>
      <c r="G1363">
        <v>100</v>
      </c>
      <c r="H1363">
        <v>0</v>
      </c>
      <c r="I1363">
        <v>0</v>
      </c>
      <c r="J1363">
        <v>200</v>
      </c>
      <c r="K1363" t="s">
        <v>256</v>
      </c>
      <c r="L1363" t="s">
        <v>280</v>
      </c>
      <c r="M1363" t="s">
        <v>266</v>
      </c>
      <c r="N1363" t="s">
        <v>281</v>
      </c>
      <c r="O1363">
        <v>100</v>
      </c>
      <c r="P1363">
        <v>50</v>
      </c>
      <c r="Q1363" t="s">
        <v>288</v>
      </c>
      <c r="R1363" t="s">
        <v>301</v>
      </c>
      <c r="S1363">
        <v>2</v>
      </c>
    </row>
    <row r="1364" spans="1:19" x14ac:dyDescent="0.3">
      <c r="A1364" t="s">
        <v>130</v>
      </c>
      <c r="B1364" s="2">
        <v>45371</v>
      </c>
      <c r="C1364" t="s">
        <v>240</v>
      </c>
      <c r="D1364" t="s">
        <v>246</v>
      </c>
      <c r="E1364">
        <v>1</v>
      </c>
      <c r="F1364">
        <v>150</v>
      </c>
      <c r="G1364">
        <v>100</v>
      </c>
      <c r="H1364">
        <v>0</v>
      </c>
      <c r="I1364">
        <v>0</v>
      </c>
      <c r="J1364">
        <v>150</v>
      </c>
      <c r="K1364" t="s">
        <v>256</v>
      </c>
      <c r="L1364" t="s">
        <v>280</v>
      </c>
      <c r="M1364" t="s">
        <v>266</v>
      </c>
      <c r="N1364" t="s">
        <v>281</v>
      </c>
      <c r="O1364">
        <v>50</v>
      </c>
      <c r="P1364">
        <v>33.299999999999997</v>
      </c>
      <c r="Q1364" t="s">
        <v>289</v>
      </c>
      <c r="R1364" t="s">
        <v>301</v>
      </c>
      <c r="S1364">
        <v>2</v>
      </c>
    </row>
    <row r="1365" spans="1:19" x14ac:dyDescent="0.3">
      <c r="A1365" t="s">
        <v>68</v>
      </c>
      <c r="B1365" s="2">
        <v>45357</v>
      </c>
      <c r="C1365" t="s">
        <v>238</v>
      </c>
      <c r="D1365" t="s">
        <v>249</v>
      </c>
      <c r="E1365">
        <v>1</v>
      </c>
      <c r="F1365">
        <v>150</v>
      </c>
      <c r="G1365">
        <v>60</v>
      </c>
      <c r="H1365">
        <v>0</v>
      </c>
      <c r="I1365">
        <v>30</v>
      </c>
      <c r="J1365">
        <v>180</v>
      </c>
      <c r="K1365" t="s">
        <v>280</v>
      </c>
      <c r="L1365" t="s">
        <v>257</v>
      </c>
      <c r="M1365" t="s">
        <v>267</v>
      </c>
      <c r="N1365" t="s">
        <v>272</v>
      </c>
      <c r="O1365">
        <v>90</v>
      </c>
      <c r="P1365">
        <v>50</v>
      </c>
      <c r="Q1365" t="s">
        <v>288</v>
      </c>
      <c r="R1365" t="s">
        <v>301</v>
      </c>
      <c r="S1365">
        <v>2</v>
      </c>
    </row>
    <row r="1366" spans="1:19" x14ac:dyDescent="0.3">
      <c r="A1366" t="s">
        <v>68</v>
      </c>
      <c r="B1366" s="2">
        <v>45357</v>
      </c>
      <c r="C1366" t="s">
        <v>238</v>
      </c>
      <c r="D1366" t="s">
        <v>249</v>
      </c>
      <c r="E1366">
        <v>1</v>
      </c>
      <c r="F1366">
        <v>180</v>
      </c>
      <c r="G1366">
        <v>60</v>
      </c>
      <c r="H1366">
        <v>0</v>
      </c>
      <c r="I1366">
        <v>30</v>
      </c>
      <c r="J1366">
        <v>210</v>
      </c>
      <c r="K1366" t="s">
        <v>280</v>
      </c>
      <c r="L1366" t="s">
        <v>257</v>
      </c>
      <c r="M1366" t="s">
        <v>267</v>
      </c>
      <c r="N1366" t="s">
        <v>272</v>
      </c>
      <c r="O1366">
        <v>120</v>
      </c>
      <c r="P1366">
        <v>57.1</v>
      </c>
      <c r="Q1366" t="s">
        <v>288</v>
      </c>
      <c r="R1366" t="s">
        <v>301</v>
      </c>
      <c r="S1366">
        <v>2</v>
      </c>
    </row>
    <row r="1367" spans="1:19" x14ac:dyDescent="0.3">
      <c r="A1367" t="s">
        <v>68</v>
      </c>
      <c r="B1367" s="2">
        <v>45357</v>
      </c>
      <c r="C1367" t="s">
        <v>238</v>
      </c>
      <c r="D1367" t="s">
        <v>249</v>
      </c>
      <c r="E1367">
        <v>1</v>
      </c>
      <c r="F1367">
        <v>150</v>
      </c>
      <c r="G1367">
        <v>60</v>
      </c>
      <c r="H1367">
        <v>0</v>
      </c>
      <c r="I1367">
        <v>30</v>
      </c>
      <c r="J1367">
        <v>180</v>
      </c>
      <c r="K1367" t="s">
        <v>280</v>
      </c>
      <c r="L1367" t="s">
        <v>257</v>
      </c>
      <c r="M1367" t="s">
        <v>267</v>
      </c>
      <c r="N1367" t="s">
        <v>272</v>
      </c>
      <c r="O1367">
        <v>90</v>
      </c>
      <c r="P1367">
        <v>50</v>
      </c>
      <c r="Q1367" t="s">
        <v>288</v>
      </c>
      <c r="R1367" t="s">
        <v>301</v>
      </c>
      <c r="S1367">
        <v>2</v>
      </c>
    </row>
    <row r="1368" spans="1:19" x14ac:dyDescent="0.3">
      <c r="A1368" t="s">
        <v>68</v>
      </c>
      <c r="B1368" s="2">
        <v>45357</v>
      </c>
      <c r="C1368" t="s">
        <v>238</v>
      </c>
      <c r="D1368" t="s">
        <v>249</v>
      </c>
      <c r="E1368">
        <v>1</v>
      </c>
      <c r="F1368">
        <v>180</v>
      </c>
      <c r="G1368">
        <v>60</v>
      </c>
      <c r="H1368">
        <v>0</v>
      </c>
      <c r="I1368">
        <v>30</v>
      </c>
      <c r="J1368">
        <v>210</v>
      </c>
      <c r="K1368" t="s">
        <v>280</v>
      </c>
      <c r="L1368" t="s">
        <v>257</v>
      </c>
      <c r="M1368" t="s">
        <v>267</v>
      </c>
      <c r="N1368" t="s">
        <v>272</v>
      </c>
      <c r="O1368">
        <v>120</v>
      </c>
      <c r="P1368">
        <v>57.1</v>
      </c>
      <c r="Q1368" t="s">
        <v>288</v>
      </c>
      <c r="R1368" t="s">
        <v>301</v>
      </c>
      <c r="S1368">
        <v>2</v>
      </c>
    </row>
    <row r="1369" spans="1:19" x14ac:dyDescent="0.3">
      <c r="A1369" t="s">
        <v>68</v>
      </c>
      <c r="B1369" s="2">
        <v>45357</v>
      </c>
      <c r="C1369" t="s">
        <v>238</v>
      </c>
      <c r="D1369" t="s">
        <v>249</v>
      </c>
      <c r="E1369">
        <v>1</v>
      </c>
      <c r="F1369">
        <v>180</v>
      </c>
      <c r="G1369">
        <v>60</v>
      </c>
      <c r="H1369">
        <v>0</v>
      </c>
      <c r="I1369">
        <v>30</v>
      </c>
      <c r="J1369">
        <v>210</v>
      </c>
      <c r="K1369" t="s">
        <v>280</v>
      </c>
      <c r="L1369" t="s">
        <v>257</v>
      </c>
      <c r="M1369" t="s">
        <v>267</v>
      </c>
      <c r="N1369" t="s">
        <v>272</v>
      </c>
      <c r="O1369">
        <v>120</v>
      </c>
      <c r="P1369">
        <v>57.1</v>
      </c>
      <c r="Q1369" t="s">
        <v>288</v>
      </c>
      <c r="R1369" t="s">
        <v>301</v>
      </c>
      <c r="S1369">
        <v>2</v>
      </c>
    </row>
    <row r="1370" spans="1:19" x14ac:dyDescent="0.3">
      <c r="A1370" t="s">
        <v>68</v>
      </c>
      <c r="B1370" s="2">
        <v>45357</v>
      </c>
      <c r="C1370" t="s">
        <v>238</v>
      </c>
      <c r="D1370" t="s">
        <v>249</v>
      </c>
      <c r="E1370">
        <v>1</v>
      </c>
      <c r="F1370">
        <v>150</v>
      </c>
      <c r="G1370">
        <v>60</v>
      </c>
      <c r="H1370">
        <v>0</v>
      </c>
      <c r="I1370">
        <v>30</v>
      </c>
      <c r="J1370">
        <v>180</v>
      </c>
      <c r="K1370" t="s">
        <v>280</v>
      </c>
      <c r="L1370" t="s">
        <v>257</v>
      </c>
      <c r="M1370" t="s">
        <v>267</v>
      </c>
      <c r="N1370" t="s">
        <v>272</v>
      </c>
      <c r="O1370">
        <v>90</v>
      </c>
      <c r="P1370">
        <v>50</v>
      </c>
      <c r="Q1370" t="s">
        <v>288</v>
      </c>
      <c r="R1370" t="s">
        <v>301</v>
      </c>
      <c r="S1370">
        <v>2</v>
      </c>
    </row>
    <row r="1371" spans="1:19" x14ac:dyDescent="0.3">
      <c r="A1371" t="s">
        <v>68</v>
      </c>
      <c r="B1371" s="2">
        <v>45357</v>
      </c>
      <c r="C1371" t="s">
        <v>238</v>
      </c>
      <c r="D1371" t="s">
        <v>249</v>
      </c>
      <c r="E1371">
        <v>1</v>
      </c>
      <c r="F1371">
        <v>120</v>
      </c>
      <c r="G1371">
        <v>60</v>
      </c>
      <c r="H1371">
        <v>0</v>
      </c>
      <c r="I1371">
        <v>30</v>
      </c>
      <c r="J1371">
        <v>150</v>
      </c>
      <c r="K1371" t="s">
        <v>280</v>
      </c>
      <c r="L1371" t="s">
        <v>257</v>
      </c>
      <c r="M1371" t="s">
        <v>267</v>
      </c>
      <c r="N1371" t="s">
        <v>272</v>
      </c>
      <c r="O1371">
        <v>60</v>
      </c>
      <c r="P1371">
        <v>40</v>
      </c>
      <c r="Q1371" t="s">
        <v>288</v>
      </c>
      <c r="R1371" t="s">
        <v>301</v>
      </c>
      <c r="S1371">
        <v>2</v>
      </c>
    </row>
    <row r="1372" spans="1:19" x14ac:dyDescent="0.3">
      <c r="A1372" t="s">
        <v>68</v>
      </c>
      <c r="B1372" s="2">
        <v>45357</v>
      </c>
      <c r="C1372" t="s">
        <v>238</v>
      </c>
      <c r="D1372" t="s">
        <v>249</v>
      </c>
      <c r="E1372">
        <v>1</v>
      </c>
      <c r="F1372">
        <v>200</v>
      </c>
      <c r="G1372">
        <v>60</v>
      </c>
      <c r="H1372">
        <v>0</v>
      </c>
      <c r="I1372">
        <v>30</v>
      </c>
      <c r="J1372">
        <v>230</v>
      </c>
      <c r="K1372" t="s">
        <v>280</v>
      </c>
      <c r="L1372" t="s">
        <v>257</v>
      </c>
      <c r="M1372" t="s">
        <v>267</v>
      </c>
      <c r="N1372" t="s">
        <v>272</v>
      </c>
      <c r="O1372">
        <v>140</v>
      </c>
      <c r="P1372">
        <v>60.9</v>
      </c>
      <c r="Q1372" t="s">
        <v>288</v>
      </c>
      <c r="R1372" t="s">
        <v>301</v>
      </c>
      <c r="S1372">
        <v>2</v>
      </c>
    </row>
    <row r="1373" spans="1:19" x14ac:dyDescent="0.3">
      <c r="A1373" t="s">
        <v>68</v>
      </c>
      <c r="B1373" s="2">
        <v>45357</v>
      </c>
      <c r="C1373" t="s">
        <v>238</v>
      </c>
      <c r="D1373" t="s">
        <v>249</v>
      </c>
      <c r="E1373">
        <v>1</v>
      </c>
      <c r="F1373">
        <v>120</v>
      </c>
      <c r="G1373">
        <v>60</v>
      </c>
      <c r="H1373">
        <v>0</v>
      </c>
      <c r="I1373">
        <v>30</v>
      </c>
      <c r="J1373">
        <v>150</v>
      </c>
      <c r="K1373" t="s">
        <v>280</v>
      </c>
      <c r="L1373" t="s">
        <v>257</v>
      </c>
      <c r="M1373" t="s">
        <v>267</v>
      </c>
      <c r="N1373" t="s">
        <v>272</v>
      </c>
      <c r="O1373">
        <v>60</v>
      </c>
      <c r="P1373">
        <v>40</v>
      </c>
      <c r="Q1373" t="s">
        <v>288</v>
      </c>
      <c r="R1373" t="s">
        <v>301</v>
      </c>
      <c r="S1373">
        <v>2</v>
      </c>
    </row>
    <row r="1374" spans="1:19" x14ac:dyDescent="0.3">
      <c r="A1374" t="s">
        <v>68</v>
      </c>
      <c r="B1374" s="2">
        <v>45357</v>
      </c>
      <c r="C1374" t="s">
        <v>238</v>
      </c>
      <c r="D1374" t="s">
        <v>249</v>
      </c>
      <c r="E1374">
        <v>1</v>
      </c>
      <c r="F1374">
        <v>180</v>
      </c>
      <c r="G1374">
        <v>60</v>
      </c>
      <c r="H1374">
        <v>0</v>
      </c>
      <c r="I1374">
        <v>30</v>
      </c>
      <c r="J1374">
        <v>210</v>
      </c>
      <c r="K1374" t="s">
        <v>280</v>
      </c>
      <c r="L1374" t="s">
        <v>257</v>
      </c>
      <c r="M1374" t="s">
        <v>267</v>
      </c>
      <c r="N1374" t="s">
        <v>272</v>
      </c>
      <c r="O1374">
        <v>120</v>
      </c>
      <c r="P1374">
        <v>57.1</v>
      </c>
      <c r="Q1374" t="s">
        <v>288</v>
      </c>
      <c r="R1374" t="s">
        <v>301</v>
      </c>
      <c r="S1374">
        <v>2</v>
      </c>
    </row>
    <row r="1375" spans="1:19" x14ac:dyDescent="0.3">
      <c r="A1375" t="s">
        <v>68</v>
      </c>
      <c r="B1375" s="2">
        <v>45357</v>
      </c>
      <c r="C1375" t="s">
        <v>238</v>
      </c>
      <c r="D1375" t="s">
        <v>249</v>
      </c>
      <c r="E1375">
        <v>1</v>
      </c>
      <c r="F1375">
        <v>150</v>
      </c>
      <c r="G1375">
        <v>60</v>
      </c>
      <c r="H1375">
        <v>0</v>
      </c>
      <c r="I1375">
        <v>30</v>
      </c>
      <c r="J1375">
        <v>180</v>
      </c>
      <c r="K1375" t="s">
        <v>280</v>
      </c>
      <c r="L1375" t="s">
        <v>257</v>
      </c>
      <c r="M1375" t="s">
        <v>267</v>
      </c>
      <c r="N1375" t="s">
        <v>272</v>
      </c>
      <c r="O1375">
        <v>90</v>
      </c>
      <c r="P1375">
        <v>50</v>
      </c>
      <c r="Q1375" t="s">
        <v>288</v>
      </c>
      <c r="R1375" t="s">
        <v>301</v>
      </c>
      <c r="S1375">
        <v>2</v>
      </c>
    </row>
    <row r="1376" spans="1:19" x14ac:dyDescent="0.3">
      <c r="A1376" t="s">
        <v>68</v>
      </c>
      <c r="B1376" s="2">
        <v>45357</v>
      </c>
      <c r="C1376" t="s">
        <v>238</v>
      </c>
      <c r="D1376" t="s">
        <v>249</v>
      </c>
      <c r="E1376">
        <v>1</v>
      </c>
      <c r="F1376">
        <v>150</v>
      </c>
      <c r="G1376">
        <v>60</v>
      </c>
      <c r="H1376">
        <v>0</v>
      </c>
      <c r="I1376">
        <v>30</v>
      </c>
      <c r="J1376">
        <v>180</v>
      </c>
      <c r="K1376" t="s">
        <v>280</v>
      </c>
      <c r="L1376" t="s">
        <v>257</v>
      </c>
      <c r="M1376" t="s">
        <v>267</v>
      </c>
      <c r="N1376" t="s">
        <v>272</v>
      </c>
      <c r="O1376">
        <v>90</v>
      </c>
      <c r="P1376">
        <v>50</v>
      </c>
      <c r="Q1376" t="s">
        <v>288</v>
      </c>
      <c r="R1376" t="s">
        <v>301</v>
      </c>
      <c r="S1376">
        <v>2</v>
      </c>
    </row>
    <row r="1377" spans="1:19" x14ac:dyDescent="0.3">
      <c r="A1377" t="s">
        <v>68</v>
      </c>
      <c r="B1377" s="2">
        <v>45357</v>
      </c>
      <c r="C1377" t="s">
        <v>238</v>
      </c>
      <c r="D1377" t="s">
        <v>249</v>
      </c>
      <c r="E1377">
        <v>1</v>
      </c>
      <c r="F1377">
        <v>200</v>
      </c>
      <c r="G1377">
        <v>60</v>
      </c>
      <c r="H1377">
        <v>0</v>
      </c>
      <c r="I1377">
        <v>30</v>
      </c>
      <c r="J1377">
        <v>230</v>
      </c>
      <c r="K1377" t="s">
        <v>280</v>
      </c>
      <c r="L1377" t="s">
        <v>257</v>
      </c>
      <c r="M1377" t="s">
        <v>267</v>
      </c>
      <c r="N1377" t="s">
        <v>272</v>
      </c>
      <c r="O1377">
        <v>140</v>
      </c>
      <c r="P1377">
        <v>60.9</v>
      </c>
      <c r="Q1377" t="s">
        <v>288</v>
      </c>
      <c r="R1377" t="s">
        <v>301</v>
      </c>
      <c r="S1377">
        <v>2</v>
      </c>
    </row>
    <row r="1378" spans="1:19" x14ac:dyDescent="0.3">
      <c r="A1378" t="s">
        <v>68</v>
      </c>
      <c r="B1378" s="2">
        <v>45357</v>
      </c>
      <c r="C1378" t="s">
        <v>238</v>
      </c>
      <c r="D1378" t="s">
        <v>249</v>
      </c>
      <c r="E1378">
        <v>1</v>
      </c>
      <c r="F1378">
        <v>120</v>
      </c>
      <c r="G1378">
        <v>60</v>
      </c>
      <c r="H1378">
        <v>0</v>
      </c>
      <c r="I1378">
        <v>30</v>
      </c>
      <c r="J1378">
        <v>150</v>
      </c>
      <c r="K1378" t="s">
        <v>280</v>
      </c>
      <c r="L1378" t="s">
        <v>257</v>
      </c>
      <c r="M1378" t="s">
        <v>267</v>
      </c>
      <c r="N1378" t="s">
        <v>272</v>
      </c>
      <c r="O1378">
        <v>60</v>
      </c>
      <c r="P1378">
        <v>40</v>
      </c>
      <c r="Q1378" t="s">
        <v>288</v>
      </c>
      <c r="R1378" t="s">
        <v>301</v>
      </c>
      <c r="S1378">
        <v>2</v>
      </c>
    </row>
    <row r="1379" spans="1:19" x14ac:dyDescent="0.3">
      <c r="A1379" t="s">
        <v>68</v>
      </c>
      <c r="B1379" s="2">
        <v>45357</v>
      </c>
      <c r="C1379" t="s">
        <v>238</v>
      </c>
      <c r="D1379" t="s">
        <v>249</v>
      </c>
      <c r="E1379">
        <v>1</v>
      </c>
      <c r="F1379">
        <v>150</v>
      </c>
      <c r="G1379">
        <v>60</v>
      </c>
      <c r="H1379">
        <v>0</v>
      </c>
      <c r="I1379">
        <v>30</v>
      </c>
      <c r="J1379">
        <v>180</v>
      </c>
      <c r="K1379" t="s">
        <v>280</v>
      </c>
      <c r="L1379" t="s">
        <v>257</v>
      </c>
      <c r="M1379" t="s">
        <v>267</v>
      </c>
      <c r="N1379" t="s">
        <v>272</v>
      </c>
      <c r="O1379">
        <v>90</v>
      </c>
      <c r="P1379">
        <v>50</v>
      </c>
      <c r="Q1379" t="s">
        <v>288</v>
      </c>
      <c r="R1379" t="s">
        <v>301</v>
      </c>
      <c r="S1379">
        <v>2</v>
      </c>
    </row>
    <row r="1380" spans="1:19" x14ac:dyDescent="0.3">
      <c r="A1380" t="s">
        <v>68</v>
      </c>
      <c r="B1380" s="2">
        <v>45357</v>
      </c>
      <c r="C1380" t="s">
        <v>238</v>
      </c>
      <c r="D1380" t="s">
        <v>249</v>
      </c>
      <c r="E1380">
        <v>1</v>
      </c>
      <c r="F1380">
        <v>200</v>
      </c>
      <c r="G1380">
        <v>60</v>
      </c>
      <c r="H1380">
        <v>0</v>
      </c>
      <c r="I1380">
        <v>30</v>
      </c>
      <c r="J1380">
        <v>230</v>
      </c>
      <c r="K1380" t="s">
        <v>280</v>
      </c>
      <c r="L1380" t="s">
        <v>257</v>
      </c>
      <c r="M1380" t="s">
        <v>267</v>
      </c>
      <c r="N1380" t="s">
        <v>272</v>
      </c>
      <c r="O1380">
        <v>140</v>
      </c>
      <c r="P1380">
        <v>60.9</v>
      </c>
      <c r="Q1380" t="s">
        <v>288</v>
      </c>
      <c r="R1380" t="s">
        <v>301</v>
      </c>
      <c r="S1380">
        <v>2</v>
      </c>
    </row>
    <row r="1381" spans="1:19" x14ac:dyDescent="0.3">
      <c r="A1381" t="s">
        <v>68</v>
      </c>
      <c r="B1381" s="2">
        <v>45357</v>
      </c>
      <c r="C1381" t="s">
        <v>238</v>
      </c>
      <c r="D1381" t="s">
        <v>249</v>
      </c>
      <c r="E1381">
        <v>1</v>
      </c>
      <c r="F1381">
        <v>180</v>
      </c>
      <c r="G1381">
        <v>60</v>
      </c>
      <c r="H1381">
        <v>0</v>
      </c>
      <c r="I1381">
        <v>30</v>
      </c>
      <c r="J1381">
        <v>210</v>
      </c>
      <c r="K1381" t="s">
        <v>280</v>
      </c>
      <c r="L1381" t="s">
        <v>257</v>
      </c>
      <c r="M1381" t="s">
        <v>267</v>
      </c>
      <c r="N1381" t="s">
        <v>272</v>
      </c>
      <c r="O1381">
        <v>120</v>
      </c>
      <c r="P1381">
        <v>57.1</v>
      </c>
      <c r="Q1381" t="s">
        <v>288</v>
      </c>
      <c r="R1381" t="s">
        <v>301</v>
      </c>
      <c r="S1381">
        <v>2</v>
      </c>
    </row>
    <row r="1382" spans="1:19" x14ac:dyDescent="0.3">
      <c r="A1382" t="s">
        <v>68</v>
      </c>
      <c r="B1382" s="2">
        <v>45357</v>
      </c>
      <c r="C1382" t="s">
        <v>238</v>
      </c>
      <c r="D1382" t="s">
        <v>249</v>
      </c>
      <c r="E1382">
        <v>1</v>
      </c>
      <c r="F1382">
        <v>120</v>
      </c>
      <c r="G1382">
        <v>60</v>
      </c>
      <c r="H1382">
        <v>0</v>
      </c>
      <c r="I1382">
        <v>30</v>
      </c>
      <c r="J1382">
        <v>150</v>
      </c>
      <c r="K1382" t="s">
        <v>280</v>
      </c>
      <c r="L1382" t="s">
        <v>257</v>
      </c>
      <c r="M1382" t="s">
        <v>267</v>
      </c>
      <c r="N1382" t="s">
        <v>272</v>
      </c>
      <c r="O1382">
        <v>60</v>
      </c>
      <c r="P1382">
        <v>40</v>
      </c>
      <c r="Q1382" t="s">
        <v>288</v>
      </c>
      <c r="R1382" t="s">
        <v>301</v>
      </c>
      <c r="S1382">
        <v>2</v>
      </c>
    </row>
    <row r="1383" spans="1:19" x14ac:dyDescent="0.3">
      <c r="A1383" t="s">
        <v>68</v>
      </c>
      <c r="B1383" s="2">
        <v>45357</v>
      </c>
      <c r="C1383" t="s">
        <v>238</v>
      </c>
      <c r="D1383" t="s">
        <v>249</v>
      </c>
      <c r="E1383">
        <v>1</v>
      </c>
      <c r="F1383">
        <v>120</v>
      </c>
      <c r="G1383">
        <v>60</v>
      </c>
      <c r="H1383">
        <v>0</v>
      </c>
      <c r="I1383">
        <v>30</v>
      </c>
      <c r="J1383">
        <v>150</v>
      </c>
      <c r="K1383" t="s">
        <v>280</v>
      </c>
      <c r="L1383" t="s">
        <v>257</v>
      </c>
      <c r="M1383" t="s">
        <v>267</v>
      </c>
      <c r="N1383" t="s">
        <v>272</v>
      </c>
      <c r="O1383">
        <v>60</v>
      </c>
      <c r="P1383">
        <v>40</v>
      </c>
      <c r="Q1383" t="s">
        <v>288</v>
      </c>
      <c r="R1383" t="s">
        <v>301</v>
      </c>
      <c r="S1383">
        <v>2</v>
      </c>
    </row>
    <row r="1384" spans="1:19" x14ac:dyDescent="0.3">
      <c r="A1384" t="s">
        <v>68</v>
      </c>
      <c r="B1384" s="2">
        <v>45357</v>
      </c>
      <c r="C1384" t="s">
        <v>238</v>
      </c>
      <c r="D1384" t="s">
        <v>249</v>
      </c>
      <c r="E1384">
        <v>1</v>
      </c>
      <c r="F1384">
        <v>180</v>
      </c>
      <c r="G1384">
        <v>60</v>
      </c>
      <c r="H1384">
        <v>0</v>
      </c>
      <c r="I1384">
        <v>30</v>
      </c>
      <c r="J1384">
        <v>210</v>
      </c>
      <c r="K1384" t="s">
        <v>280</v>
      </c>
      <c r="L1384" t="s">
        <v>257</v>
      </c>
      <c r="M1384" t="s">
        <v>267</v>
      </c>
      <c r="N1384" t="s">
        <v>272</v>
      </c>
      <c r="O1384">
        <v>120</v>
      </c>
      <c r="P1384">
        <v>57.1</v>
      </c>
      <c r="Q1384" t="s">
        <v>288</v>
      </c>
      <c r="R1384" t="s">
        <v>301</v>
      </c>
      <c r="S1384">
        <v>2</v>
      </c>
    </row>
    <row r="1385" spans="1:19" x14ac:dyDescent="0.3">
      <c r="A1385" t="s">
        <v>68</v>
      </c>
      <c r="B1385" s="2">
        <v>45357</v>
      </c>
      <c r="C1385" t="s">
        <v>238</v>
      </c>
      <c r="D1385" t="s">
        <v>249</v>
      </c>
      <c r="E1385">
        <v>1</v>
      </c>
      <c r="F1385">
        <v>180</v>
      </c>
      <c r="G1385">
        <v>60</v>
      </c>
      <c r="H1385">
        <v>0</v>
      </c>
      <c r="I1385">
        <v>30</v>
      </c>
      <c r="J1385">
        <v>210</v>
      </c>
      <c r="K1385" t="s">
        <v>280</v>
      </c>
      <c r="L1385" t="s">
        <v>257</v>
      </c>
      <c r="M1385" t="s">
        <v>267</v>
      </c>
      <c r="N1385" t="s">
        <v>272</v>
      </c>
      <c r="O1385">
        <v>120</v>
      </c>
      <c r="P1385">
        <v>57.1</v>
      </c>
      <c r="Q1385" t="s">
        <v>288</v>
      </c>
      <c r="R1385" t="s">
        <v>301</v>
      </c>
      <c r="S1385">
        <v>2</v>
      </c>
    </row>
    <row r="1386" spans="1:19" x14ac:dyDescent="0.3">
      <c r="A1386" t="s">
        <v>68</v>
      </c>
      <c r="B1386" s="2">
        <v>45357</v>
      </c>
      <c r="C1386" t="s">
        <v>238</v>
      </c>
      <c r="D1386" t="s">
        <v>249</v>
      </c>
      <c r="E1386">
        <v>1</v>
      </c>
      <c r="F1386">
        <v>150</v>
      </c>
      <c r="G1386">
        <v>60</v>
      </c>
      <c r="H1386">
        <v>0</v>
      </c>
      <c r="I1386">
        <v>30</v>
      </c>
      <c r="J1386">
        <v>180</v>
      </c>
      <c r="K1386" t="s">
        <v>280</v>
      </c>
      <c r="L1386" t="s">
        <v>257</v>
      </c>
      <c r="M1386" t="s">
        <v>267</v>
      </c>
      <c r="N1386" t="s">
        <v>272</v>
      </c>
      <c r="O1386">
        <v>90</v>
      </c>
      <c r="P1386">
        <v>50</v>
      </c>
      <c r="Q1386" t="s">
        <v>288</v>
      </c>
      <c r="R1386" t="s">
        <v>301</v>
      </c>
      <c r="S1386">
        <v>2</v>
      </c>
    </row>
    <row r="1387" spans="1:19" x14ac:dyDescent="0.3">
      <c r="A1387" t="s">
        <v>68</v>
      </c>
      <c r="B1387" s="2">
        <v>45357</v>
      </c>
      <c r="C1387" t="s">
        <v>238</v>
      </c>
      <c r="D1387" t="s">
        <v>249</v>
      </c>
      <c r="E1387">
        <v>1</v>
      </c>
      <c r="F1387">
        <v>150</v>
      </c>
      <c r="G1387">
        <v>60</v>
      </c>
      <c r="H1387">
        <v>0</v>
      </c>
      <c r="I1387">
        <v>30</v>
      </c>
      <c r="J1387">
        <v>180</v>
      </c>
      <c r="K1387" t="s">
        <v>280</v>
      </c>
      <c r="L1387" t="s">
        <v>257</v>
      </c>
      <c r="M1387" t="s">
        <v>267</v>
      </c>
      <c r="N1387" t="s">
        <v>272</v>
      </c>
      <c r="O1387">
        <v>90</v>
      </c>
      <c r="P1387">
        <v>50</v>
      </c>
      <c r="Q1387" t="s">
        <v>288</v>
      </c>
      <c r="R1387" t="s">
        <v>301</v>
      </c>
      <c r="S1387">
        <v>2</v>
      </c>
    </row>
    <row r="1388" spans="1:19" x14ac:dyDescent="0.3">
      <c r="A1388" t="s">
        <v>68</v>
      </c>
      <c r="B1388" s="2">
        <v>45357</v>
      </c>
      <c r="C1388" t="s">
        <v>238</v>
      </c>
      <c r="D1388" t="s">
        <v>249</v>
      </c>
      <c r="E1388">
        <v>1</v>
      </c>
      <c r="F1388">
        <v>180</v>
      </c>
      <c r="G1388">
        <v>60</v>
      </c>
      <c r="H1388">
        <v>0</v>
      </c>
      <c r="I1388">
        <v>30</v>
      </c>
      <c r="J1388">
        <v>210</v>
      </c>
      <c r="K1388" t="s">
        <v>280</v>
      </c>
      <c r="L1388" t="s">
        <v>257</v>
      </c>
      <c r="M1388" t="s">
        <v>267</v>
      </c>
      <c r="N1388" t="s">
        <v>272</v>
      </c>
      <c r="O1388">
        <v>120</v>
      </c>
      <c r="P1388">
        <v>57.1</v>
      </c>
      <c r="Q1388" t="s">
        <v>288</v>
      </c>
      <c r="R1388" t="s">
        <v>301</v>
      </c>
      <c r="S1388">
        <v>2</v>
      </c>
    </row>
    <row r="1389" spans="1:19" x14ac:dyDescent="0.3">
      <c r="A1389" t="s">
        <v>68</v>
      </c>
      <c r="B1389" s="2">
        <v>45357</v>
      </c>
      <c r="C1389" t="s">
        <v>238</v>
      </c>
      <c r="D1389" t="s">
        <v>249</v>
      </c>
      <c r="E1389">
        <v>1</v>
      </c>
      <c r="F1389">
        <v>120</v>
      </c>
      <c r="G1389">
        <v>60</v>
      </c>
      <c r="H1389">
        <v>0</v>
      </c>
      <c r="I1389">
        <v>30</v>
      </c>
      <c r="J1389">
        <v>150</v>
      </c>
      <c r="K1389" t="s">
        <v>280</v>
      </c>
      <c r="L1389" t="s">
        <v>257</v>
      </c>
      <c r="M1389" t="s">
        <v>267</v>
      </c>
      <c r="N1389" t="s">
        <v>272</v>
      </c>
      <c r="O1389">
        <v>60</v>
      </c>
      <c r="P1389">
        <v>40</v>
      </c>
      <c r="Q1389" t="s">
        <v>288</v>
      </c>
      <c r="R1389" t="s">
        <v>301</v>
      </c>
      <c r="S1389">
        <v>2</v>
      </c>
    </row>
    <row r="1390" spans="1:19" x14ac:dyDescent="0.3">
      <c r="A1390" t="s">
        <v>68</v>
      </c>
      <c r="B1390" s="2">
        <v>45357</v>
      </c>
      <c r="C1390" t="s">
        <v>238</v>
      </c>
      <c r="D1390" t="s">
        <v>249</v>
      </c>
      <c r="E1390">
        <v>1</v>
      </c>
      <c r="F1390">
        <v>180</v>
      </c>
      <c r="G1390">
        <v>60</v>
      </c>
      <c r="H1390">
        <v>0</v>
      </c>
      <c r="I1390">
        <v>30</v>
      </c>
      <c r="J1390">
        <v>210</v>
      </c>
      <c r="K1390" t="s">
        <v>280</v>
      </c>
      <c r="L1390" t="s">
        <v>257</v>
      </c>
      <c r="M1390" t="s">
        <v>267</v>
      </c>
      <c r="N1390" t="s">
        <v>272</v>
      </c>
      <c r="O1390">
        <v>120</v>
      </c>
      <c r="P1390">
        <v>57.1</v>
      </c>
      <c r="Q1390" t="s">
        <v>288</v>
      </c>
      <c r="R1390" t="s">
        <v>301</v>
      </c>
      <c r="S1390">
        <v>2</v>
      </c>
    </row>
    <row r="1391" spans="1:19" x14ac:dyDescent="0.3">
      <c r="A1391" t="s">
        <v>68</v>
      </c>
      <c r="B1391" s="2">
        <v>45357</v>
      </c>
      <c r="C1391" t="s">
        <v>238</v>
      </c>
      <c r="D1391" t="s">
        <v>249</v>
      </c>
      <c r="E1391">
        <v>1</v>
      </c>
      <c r="F1391">
        <v>120</v>
      </c>
      <c r="G1391">
        <v>60</v>
      </c>
      <c r="H1391">
        <v>0</v>
      </c>
      <c r="I1391">
        <v>30</v>
      </c>
      <c r="J1391">
        <v>150</v>
      </c>
      <c r="K1391" t="s">
        <v>280</v>
      </c>
      <c r="L1391" t="s">
        <v>257</v>
      </c>
      <c r="M1391" t="s">
        <v>267</v>
      </c>
      <c r="N1391" t="s">
        <v>272</v>
      </c>
      <c r="O1391">
        <v>60</v>
      </c>
      <c r="P1391">
        <v>40</v>
      </c>
      <c r="Q1391" t="s">
        <v>288</v>
      </c>
      <c r="R1391" t="s">
        <v>301</v>
      </c>
      <c r="S1391">
        <v>2</v>
      </c>
    </row>
    <row r="1392" spans="1:19" x14ac:dyDescent="0.3">
      <c r="A1392" t="s">
        <v>68</v>
      </c>
      <c r="B1392" s="2">
        <v>45357</v>
      </c>
      <c r="C1392" t="s">
        <v>238</v>
      </c>
      <c r="D1392" t="s">
        <v>249</v>
      </c>
      <c r="E1392">
        <v>1</v>
      </c>
      <c r="F1392">
        <v>180</v>
      </c>
      <c r="G1392">
        <v>60</v>
      </c>
      <c r="H1392">
        <v>0</v>
      </c>
      <c r="I1392">
        <v>30</v>
      </c>
      <c r="J1392">
        <v>210</v>
      </c>
      <c r="K1392" t="s">
        <v>280</v>
      </c>
      <c r="L1392" t="s">
        <v>257</v>
      </c>
      <c r="M1392" t="s">
        <v>267</v>
      </c>
      <c r="N1392" t="s">
        <v>272</v>
      </c>
      <c r="O1392">
        <v>120</v>
      </c>
      <c r="P1392">
        <v>57.1</v>
      </c>
      <c r="Q1392" t="s">
        <v>288</v>
      </c>
      <c r="R1392" t="s">
        <v>301</v>
      </c>
      <c r="S1392">
        <v>2</v>
      </c>
    </row>
    <row r="1393" spans="1:19" x14ac:dyDescent="0.3">
      <c r="A1393" t="s">
        <v>68</v>
      </c>
      <c r="B1393" s="2">
        <v>45357</v>
      </c>
      <c r="C1393" t="s">
        <v>238</v>
      </c>
      <c r="D1393" t="s">
        <v>249</v>
      </c>
      <c r="E1393">
        <v>1</v>
      </c>
      <c r="F1393">
        <v>200</v>
      </c>
      <c r="G1393">
        <v>60</v>
      </c>
      <c r="H1393">
        <v>0</v>
      </c>
      <c r="I1393">
        <v>30</v>
      </c>
      <c r="J1393">
        <v>230</v>
      </c>
      <c r="K1393" t="s">
        <v>280</v>
      </c>
      <c r="L1393" t="s">
        <v>257</v>
      </c>
      <c r="M1393" t="s">
        <v>267</v>
      </c>
      <c r="N1393" t="s">
        <v>272</v>
      </c>
      <c r="O1393">
        <v>140</v>
      </c>
      <c r="P1393">
        <v>60.9</v>
      </c>
      <c r="Q1393" t="s">
        <v>288</v>
      </c>
      <c r="R1393" t="s">
        <v>301</v>
      </c>
      <c r="S1393">
        <v>2</v>
      </c>
    </row>
    <row r="1394" spans="1:19" x14ac:dyDescent="0.3">
      <c r="A1394" t="s">
        <v>68</v>
      </c>
      <c r="B1394" s="2">
        <v>45357</v>
      </c>
      <c r="C1394" t="s">
        <v>238</v>
      </c>
      <c r="D1394" t="s">
        <v>249</v>
      </c>
      <c r="E1394">
        <v>1</v>
      </c>
      <c r="F1394">
        <v>150</v>
      </c>
      <c r="G1394">
        <v>60</v>
      </c>
      <c r="H1394">
        <v>0</v>
      </c>
      <c r="I1394">
        <v>30</v>
      </c>
      <c r="J1394">
        <v>180</v>
      </c>
      <c r="K1394" t="s">
        <v>280</v>
      </c>
      <c r="L1394" t="s">
        <v>257</v>
      </c>
      <c r="M1394" t="s">
        <v>267</v>
      </c>
      <c r="N1394" t="s">
        <v>272</v>
      </c>
      <c r="O1394">
        <v>90</v>
      </c>
      <c r="P1394">
        <v>50</v>
      </c>
      <c r="Q1394" t="s">
        <v>288</v>
      </c>
      <c r="R1394" t="s">
        <v>301</v>
      </c>
      <c r="S1394">
        <v>2</v>
      </c>
    </row>
    <row r="1395" spans="1:19" x14ac:dyDescent="0.3">
      <c r="A1395" t="s">
        <v>68</v>
      </c>
      <c r="B1395" s="2">
        <v>45357</v>
      </c>
      <c r="C1395" t="s">
        <v>238</v>
      </c>
      <c r="D1395" t="s">
        <v>249</v>
      </c>
      <c r="E1395">
        <v>1</v>
      </c>
      <c r="F1395">
        <v>180</v>
      </c>
      <c r="G1395">
        <v>60</v>
      </c>
      <c r="H1395">
        <v>0</v>
      </c>
      <c r="I1395">
        <v>30</v>
      </c>
      <c r="J1395">
        <v>210</v>
      </c>
      <c r="K1395" t="s">
        <v>280</v>
      </c>
      <c r="L1395" t="s">
        <v>257</v>
      </c>
      <c r="M1395" t="s">
        <v>267</v>
      </c>
      <c r="N1395" t="s">
        <v>272</v>
      </c>
      <c r="O1395">
        <v>120</v>
      </c>
      <c r="P1395">
        <v>57.1</v>
      </c>
      <c r="Q1395" t="s">
        <v>288</v>
      </c>
      <c r="R1395" t="s">
        <v>301</v>
      </c>
      <c r="S1395">
        <v>2</v>
      </c>
    </row>
    <row r="1396" spans="1:19" x14ac:dyDescent="0.3">
      <c r="A1396" t="s">
        <v>68</v>
      </c>
      <c r="B1396" s="2">
        <v>45357</v>
      </c>
      <c r="C1396" t="s">
        <v>238</v>
      </c>
      <c r="D1396" t="s">
        <v>249</v>
      </c>
      <c r="E1396">
        <v>1</v>
      </c>
      <c r="F1396">
        <v>150</v>
      </c>
      <c r="G1396">
        <v>60</v>
      </c>
      <c r="H1396">
        <v>0</v>
      </c>
      <c r="I1396">
        <v>30</v>
      </c>
      <c r="J1396">
        <v>180</v>
      </c>
      <c r="K1396" t="s">
        <v>280</v>
      </c>
      <c r="L1396" t="s">
        <v>257</v>
      </c>
      <c r="M1396" t="s">
        <v>267</v>
      </c>
      <c r="N1396" t="s">
        <v>272</v>
      </c>
      <c r="O1396">
        <v>90</v>
      </c>
      <c r="P1396">
        <v>50</v>
      </c>
      <c r="Q1396" t="s">
        <v>288</v>
      </c>
      <c r="R1396" t="s">
        <v>301</v>
      </c>
      <c r="S1396">
        <v>2</v>
      </c>
    </row>
    <row r="1397" spans="1:19" x14ac:dyDescent="0.3">
      <c r="A1397" t="s">
        <v>68</v>
      </c>
      <c r="B1397" s="2">
        <v>45357</v>
      </c>
      <c r="C1397" t="s">
        <v>238</v>
      </c>
      <c r="D1397" t="s">
        <v>249</v>
      </c>
      <c r="E1397">
        <v>1</v>
      </c>
      <c r="F1397">
        <v>180</v>
      </c>
      <c r="G1397">
        <v>60</v>
      </c>
      <c r="H1397">
        <v>0</v>
      </c>
      <c r="I1397">
        <v>30</v>
      </c>
      <c r="J1397">
        <v>210</v>
      </c>
      <c r="K1397" t="s">
        <v>280</v>
      </c>
      <c r="L1397" t="s">
        <v>257</v>
      </c>
      <c r="M1397" t="s">
        <v>267</v>
      </c>
      <c r="N1397" t="s">
        <v>272</v>
      </c>
      <c r="O1397">
        <v>120</v>
      </c>
      <c r="P1397">
        <v>57.1</v>
      </c>
      <c r="Q1397" t="s">
        <v>288</v>
      </c>
      <c r="R1397" t="s">
        <v>301</v>
      </c>
      <c r="S1397">
        <v>2</v>
      </c>
    </row>
    <row r="1398" spans="1:19" x14ac:dyDescent="0.3">
      <c r="A1398" t="s">
        <v>68</v>
      </c>
      <c r="B1398" s="2">
        <v>45357</v>
      </c>
      <c r="C1398" t="s">
        <v>238</v>
      </c>
      <c r="D1398" t="s">
        <v>249</v>
      </c>
      <c r="E1398">
        <v>1</v>
      </c>
      <c r="F1398">
        <v>180</v>
      </c>
      <c r="G1398">
        <v>60</v>
      </c>
      <c r="H1398">
        <v>0</v>
      </c>
      <c r="I1398">
        <v>30</v>
      </c>
      <c r="J1398">
        <v>210</v>
      </c>
      <c r="K1398" t="s">
        <v>280</v>
      </c>
      <c r="L1398" t="s">
        <v>257</v>
      </c>
      <c r="M1398" t="s">
        <v>267</v>
      </c>
      <c r="N1398" t="s">
        <v>272</v>
      </c>
      <c r="O1398">
        <v>120</v>
      </c>
      <c r="P1398">
        <v>57.1</v>
      </c>
      <c r="Q1398" t="s">
        <v>288</v>
      </c>
      <c r="R1398" t="s">
        <v>301</v>
      </c>
      <c r="S1398">
        <v>2</v>
      </c>
    </row>
    <row r="1399" spans="1:19" x14ac:dyDescent="0.3">
      <c r="A1399" t="s">
        <v>68</v>
      </c>
      <c r="B1399" s="2">
        <v>45357</v>
      </c>
      <c r="C1399" t="s">
        <v>238</v>
      </c>
      <c r="D1399" t="s">
        <v>249</v>
      </c>
      <c r="E1399">
        <v>1</v>
      </c>
      <c r="F1399">
        <v>150</v>
      </c>
      <c r="G1399">
        <v>60</v>
      </c>
      <c r="H1399">
        <v>0</v>
      </c>
      <c r="I1399">
        <v>30</v>
      </c>
      <c r="J1399">
        <v>180</v>
      </c>
      <c r="K1399" t="s">
        <v>280</v>
      </c>
      <c r="L1399" t="s">
        <v>257</v>
      </c>
      <c r="M1399" t="s">
        <v>267</v>
      </c>
      <c r="N1399" t="s">
        <v>272</v>
      </c>
      <c r="O1399">
        <v>90</v>
      </c>
      <c r="P1399">
        <v>50</v>
      </c>
      <c r="Q1399" t="s">
        <v>288</v>
      </c>
      <c r="R1399" t="s">
        <v>301</v>
      </c>
      <c r="S1399">
        <v>2</v>
      </c>
    </row>
    <row r="1400" spans="1:19" x14ac:dyDescent="0.3">
      <c r="A1400" t="s">
        <v>68</v>
      </c>
      <c r="B1400" s="2">
        <v>45357</v>
      </c>
      <c r="C1400" t="s">
        <v>238</v>
      </c>
      <c r="D1400" t="s">
        <v>249</v>
      </c>
      <c r="E1400">
        <v>1</v>
      </c>
      <c r="F1400">
        <v>120</v>
      </c>
      <c r="G1400">
        <v>60</v>
      </c>
      <c r="H1400">
        <v>0</v>
      </c>
      <c r="I1400">
        <v>30</v>
      </c>
      <c r="J1400">
        <v>150</v>
      </c>
      <c r="K1400" t="s">
        <v>280</v>
      </c>
      <c r="L1400" t="s">
        <v>257</v>
      </c>
      <c r="M1400" t="s">
        <v>267</v>
      </c>
      <c r="N1400" t="s">
        <v>272</v>
      </c>
      <c r="O1400">
        <v>60</v>
      </c>
      <c r="P1400">
        <v>40</v>
      </c>
      <c r="Q1400" t="s">
        <v>288</v>
      </c>
      <c r="R1400" t="s">
        <v>301</v>
      </c>
      <c r="S1400">
        <v>2</v>
      </c>
    </row>
    <row r="1401" spans="1:19" x14ac:dyDescent="0.3">
      <c r="A1401" t="s">
        <v>68</v>
      </c>
      <c r="B1401" s="2">
        <v>45357</v>
      </c>
      <c r="C1401" t="s">
        <v>238</v>
      </c>
      <c r="D1401" t="s">
        <v>249</v>
      </c>
      <c r="E1401">
        <v>1</v>
      </c>
      <c r="F1401">
        <v>200</v>
      </c>
      <c r="G1401">
        <v>60</v>
      </c>
      <c r="H1401">
        <v>0</v>
      </c>
      <c r="I1401">
        <v>30</v>
      </c>
      <c r="J1401">
        <v>230</v>
      </c>
      <c r="K1401" t="s">
        <v>280</v>
      </c>
      <c r="L1401" t="s">
        <v>257</v>
      </c>
      <c r="M1401" t="s">
        <v>267</v>
      </c>
      <c r="N1401" t="s">
        <v>272</v>
      </c>
      <c r="O1401">
        <v>140</v>
      </c>
      <c r="P1401">
        <v>60.9</v>
      </c>
      <c r="Q1401" t="s">
        <v>288</v>
      </c>
      <c r="R1401" t="s">
        <v>301</v>
      </c>
      <c r="S1401">
        <v>2</v>
      </c>
    </row>
    <row r="1402" spans="1:19" x14ac:dyDescent="0.3">
      <c r="A1402" t="s">
        <v>68</v>
      </c>
      <c r="B1402" s="2">
        <v>45357</v>
      </c>
      <c r="C1402" t="s">
        <v>238</v>
      </c>
      <c r="D1402" t="s">
        <v>249</v>
      </c>
      <c r="E1402">
        <v>1</v>
      </c>
      <c r="F1402">
        <v>120</v>
      </c>
      <c r="G1402">
        <v>60</v>
      </c>
      <c r="H1402">
        <v>0</v>
      </c>
      <c r="I1402">
        <v>30</v>
      </c>
      <c r="J1402">
        <v>150</v>
      </c>
      <c r="K1402" t="s">
        <v>280</v>
      </c>
      <c r="L1402" t="s">
        <v>257</v>
      </c>
      <c r="M1402" t="s">
        <v>267</v>
      </c>
      <c r="N1402" t="s">
        <v>272</v>
      </c>
      <c r="O1402">
        <v>60</v>
      </c>
      <c r="P1402">
        <v>40</v>
      </c>
      <c r="Q1402" t="s">
        <v>288</v>
      </c>
      <c r="R1402" t="s">
        <v>301</v>
      </c>
      <c r="S1402">
        <v>2</v>
      </c>
    </row>
    <row r="1403" spans="1:19" x14ac:dyDescent="0.3">
      <c r="A1403" t="s">
        <v>68</v>
      </c>
      <c r="B1403" s="2">
        <v>45357</v>
      </c>
      <c r="C1403" t="s">
        <v>238</v>
      </c>
      <c r="D1403" t="s">
        <v>249</v>
      </c>
      <c r="E1403">
        <v>1</v>
      </c>
      <c r="F1403">
        <v>180</v>
      </c>
      <c r="G1403">
        <v>60</v>
      </c>
      <c r="H1403">
        <v>0</v>
      </c>
      <c r="I1403">
        <v>30</v>
      </c>
      <c r="J1403">
        <v>210</v>
      </c>
      <c r="K1403" t="s">
        <v>280</v>
      </c>
      <c r="L1403" t="s">
        <v>257</v>
      </c>
      <c r="M1403" t="s">
        <v>267</v>
      </c>
      <c r="N1403" t="s">
        <v>272</v>
      </c>
      <c r="O1403">
        <v>120</v>
      </c>
      <c r="P1403">
        <v>57.1</v>
      </c>
      <c r="Q1403" t="s">
        <v>288</v>
      </c>
      <c r="R1403" t="s">
        <v>301</v>
      </c>
      <c r="S1403">
        <v>2</v>
      </c>
    </row>
    <row r="1404" spans="1:19" x14ac:dyDescent="0.3">
      <c r="A1404" t="s">
        <v>68</v>
      </c>
      <c r="B1404" s="2">
        <v>45357</v>
      </c>
      <c r="C1404" t="s">
        <v>238</v>
      </c>
      <c r="D1404" t="s">
        <v>249</v>
      </c>
      <c r="E1404">
        <v>1</v>
      </c>
      <c r="F1404">
        <v>150</v>
      </c>
      <c r="G1404">
        <v>60</v>
      </c>
      <c r="H1404">
        <v>0</v>
      </c>
      <c r="I1404">
        <v>30</v>
      </c>
      <c r="J1404">
        <v>180</v>
      </c>
      <c r="K1404" t="s">
        <v>280</v>
      </c>
      <c r="L1404" t="s">
        <v>257</v>
      </c>
      <c r="M1404" t="s">
        <v>267</v>
      </c>
      <c r="N1404" t="s">
        <v>272</v>
      </c>
      <c r="O1404">
        <v>90</v>
      </c>
      <c r="P1404">
        <v>50</v>
      </c>
      <c r="Q1404" t="s">
        <v>288</v>
      </c>
      <c r="R1404" t="s">
        <v>301</v>
      </c>
      <c r="S1404">
        <v>2</v>
      </c>
    </row>
    <row r="1405" spans="1:19" x14ac:dyDescent="0.3">
      <c r="A1405" t="s">
        <v>68</v>
      </c>
      <c r="B1405" s="2">
        <v>45357</v>
      </c>
      <c r="C1405" t="s">
        <v>238</v>
      </c>
      <c r="D1405" t="s">
        <v>249</v>
      </c>
      <c r="E1405">
        <v>1</v>
      </c>
      <c r="F1405">
        <v>150</v>
      </c>
      <c r="G1405">
        <v>60</v>
      </c>
      <c r="H1405">
        <v>0</v>
      </c>
      <c r="I1405">
        <v>30</v>
      </c>
      <c r="J1405">
        <v>180</v>
      </c>
      <c r="K1405" t="s">
        <v>280</v>
      </c>
      <c r="L1405" t="s">
        <v>257</v>
      </c>
      <c r="M1405" t="s">
        <v>267</v>
      </c>
      <c r="N1405" t="s">
        <v>272</v>
      </c>
      <c r="O1405">
        <v>90</v>
      </c>
      <c r="P1405">
        <v>50</v>
      </c>
      <c r="Q1405" t="s">
        <v>288</v>
      </c>
      <c r="R1405" t="s">
        <v>301</v>
      </c>
      <c r="S1405">
        <v>2</v>
      </c>
    </row>
    <row r="1406" spans="1:19" x14ac:dyDescent="0.3">
      <c r="A1406" t="s">
        <v>68</v>
      </c>
      <c r="B1406" s="2">
        <v>45357</v>
      </c>
      <c r="C1406" t="s">
        <v>238</v>
      </c>
      <c r="D1406" t="s">
        <v>249</v>
      </c>
      <c r="E1406">
        <v>1</v>
      </c>
      <c r="F1406">
        <v>200</v>
      </c>
      <c r="G1406">
        <v>60</v>
      </c>
      <c r="H1406">
        <v>0</v>
      </c>
      <c r="I1406">
        <v>30</v>
      </c>
      <c r="J1406">
        <v>230</v>
      </c>
      <c r="K1406" t="s">
        <v>280</v>
      </c>
      <c r="L1406" t="s">
        <v>257</v>
      </c>
      <c r="M1406" t="s">
        <v>267</v>
      </c>
      <c r="N1406" t="s">
        <v>272</v>
      </c>
      <c r="O1406">
        <v>140</v>
      </c>
      <c r="P1406">
        <v>60.9</v>
      </c>
      <c r="Q1406" t="s">
        <v>288</v>
      </c>
      <c r="R1406" t="s">
        <v>301</v>
      </c>
      <c r="S1406">
        <v>2</v>
      </c>
    </row>
    <row r="1407" spans="1:19" x14ac:dyDescent="0.3">
      <c r="A1407" t="s">
        <v>68</v>
      </c>
      <c r="B1407" s="2">
        <v>45357</v>
      </c>
      <c r="C1407" t="s">
        <v>238</v>
      </c>
      <c r="D1407" t="s">
        <v>249</v>
      </c>
      <c r="E1407">
        <v>1</v>
      </c>
      <c r="F1407">
        <v>120</v>
      </c>
      <c r="G1407">
        <v>60</v>
      </c>
      <c r="H1407">
        <v>0</v>
      </c>
      <c r="I1407">
        <v>30</v>
      </c>
      <c r="J1407">
        <v>150</v>
      </c>
      <c r="K1407" t="s">
        <v>280</v>
      </c>
      <c r="L1407" t="s">
        <v>257</v>
      </c>
      <c r="M1407" t="s">
        <v>267</v>
      </c>
      <c r="N1407" t="s">
        <v>272</v>
      </c>
      <c r="O1407">
        <v>60</v>
      </c>
      <c r="P1407">
        <v>40</v>
      </c>
      <c r="Q1407" t="s">
        <v>288</v>
      </c>
      <c r="R1407" t="s">
        <v>301</v>
      </c>
      <c r="S1407">
        <v>2</v>
      </c>
    </row>
    <row r="1408" spans="1:19" x14ac:dyDescent="0.3">
      <c r="A1408" t="s">
        <v>68</v>
      </c>
      <c r="B1408" s="2">
        <v>45357</v>
      </c>
      <c r="C1408" t="s">
        <v>238</v>
      </c>
      <c r="D1408" t="s">
        <v>249</v>
      </c>
      <c r="E1408">
        <v>1</v>
      </c>
      <c r="F1408">
        <v>150</v>
      </c>
      <c r="G1408">
        <v>60</v>
      </c>
      <c r="H1408">
        <v>0</v>
      </c>
      <c r="I1408">
        <v>30</v>
      </c>
      <c r="J1408">
        <v>180</v>
      </c>
      <c r="K1408" t="s">
        <v>280</v>
      </c>
      <c r="L1408" t="s">
        <v>257</v>
      </c>
      <c r="M1408" t="s">
        <v>267</v>
      </c>
      <c r="N1408" t="s">
        <v>272</v>
      </c>
      <c r="O1408">
        <v>90</v>
      </c>
      <c r="P1408">
        <v>50</v>
      </c>
      <c r="Q1408" t="s">
        <v>288</v>
      </c>
      <c r="R1408" t="s">
        <v>301</v>
      </c>
      <c r="S1408">
        <v>2</v>
      </c>
    </row>
    <row r="1409" spans="1:19" x14ac:dyDescent="0.3">
      <c r="A1409" t="s">
        <v>68</v>
      </c>
      <c r="B1409" s="2">
        <v>45357</v>
      </c>
      <c r="C1409" t="s">
        <v>238</v>
      </c>
      <c r="D1409" t="s">
        <v>249</v>
      </c>
      <c r="E1409">
        <v>1</v>
      </c>
      <c r="F1409">
        <v>200</v>
      </c>
      <c r="G1409">
        <v>60</v>
      </c>
      <c r="H1409">
        <v>0</v>
      </c>
      <c r="I1409">
        <v>30</v>
      </c>
      <c r="J1409">
        <v>230</v>
      </c>
      <c r="K1409" t="s">
        <v>280</v>
      </c>
      <c r="L1409" t="s">
        <v>257</v>
      </c>
      <c r="M1409" t="s">
        <v>267</v>
      </c>
      <c r="N1409" t="s">
        <v>272</v>
      </c>
      <c r="O1409">
        <v>140</v>
      </c>
      <c r="P1409">
        <v>60.9</v>
      </c>
      <c r="Q1409" t="s">
        <v>288</v>
      </c>
      <c r="R1409" t="s">
        <v>301</v>
      </c>
      <c r="S1409">
        <v>2</v>
      </c>
    </row>
    <row r="1410" spans="1:19" x14ac:dyDescent="0.3">
      <c r="A1410" t="s">
        <v>68</v>
      </c>
      <c r="B1410" s="2">
        <v>45357</v>
      </c>
      <c r="C1410" t="s">
        <v>238</v>
      </c>
      <c r="D1410" t="s">
        <v>249</v>
      </c>
      <c r="E1410">
        <v>1</v>
      </c>
      <c r="F1410">
        <v>180</v>
      </c>
      <c r="G1410">
        <v>60</v>
      </c>
      <c r="H1410">
        <v>0</v>
      </c>
      <c r="I1410">
        <v>30</v>
      </c>
      <c r="J1410">
        <v>210</v>
      </c>
      <c r="K1410" t="s">
        <v>280</v>
      </c>
      <c r="L1410" t="s">
        <v>257</v>
      </c>
      <c r="M1410" t="s">
        <v>267</v>
      </c>
      <c r="N1410" t="s">
        <v>272</v>
      </c>
      <c r="O1410">
        <v>120</v>
      </c>
      <c r="P1410">
        <v>57.1</v>
      </c>
      <c r="Q1410" t="s">
        <v>288</v>
      </c>
      <c r="R1410" t="s">
        <v>301</v>
      </c>
      <c r="S1410">
        <v>2</v>
      </c>
    </row>
    <row r="1411" spans="1:19" x14ac:dyDescent="0.3">
      <c r="A1411" t="s">
        <v>68</v>
      </c>
      <c r="B1411" s="2">
        <v>45357</v>
      </c>
      <c r="C1411" t="s">
        <v>238</v>
      </c>
      <c r="D1411" t="s">
        <v>249</v>
      </c>
      <c r="E1411">
        <v>1</v>
      </c>
      <c r="F1411">
        <v>120</v>
      </c>
      <c r="G1411">
        <v>60</v>
      </c>
      <c r="H1411">
        <v>0</v>
      </c>
      <c r="I1411">
        <v>30</v>
      </c>
      <c r="J1411">
        <v>150</v>
      </c>
      <c r="K1411" t="s">
        <v>280</v>
      </c>
      <c r="L1411" t="s">
        <v>257</v>
      </c>
      <c r="M1411" t="s">
        <v>267</v>
      </c>
      <c r="N1411" t="s">
        <v>272</v>
      </c>
      <c r="O1411">
        <v>60</v>
      </c>
      <c r="P1411">
        <v>40</v>
      </c>
      <c r="Q1411" t="s">
        <v>288</v>
      </c>
      <c r="R1411" t="s">
        <v>301</v>
      </c>
      <c r="S1411">
        <v>2</v>
      </c>
    </row>
    <row r="1412" spans="1:19" x14ac:dyDescent="0.3">
      <c r="A1412" t="s">
        <v>68</v>
      </c>
      <c r="B1412" s="2">
        <v>45357</v>
      </c>
      <c r="C1412" t="s">
        <v>238</v>
      </c>
      <c r="D1412" t="s">
        <v>249</v>
      </c>
      <c r="E1412">
        <v>1</v>
      </c>
      <c r="F1412">
        <v>120</v>
      </c>
      <c r="G1412">
        <v>60</v>
      </c>
      <c r="H1412">
        <v>0</v>
      </c>
      <c r="I1412">
        <v>30</v>
      </c>
      <c r="J1412">
        <v>150</v>
      </c>
      <c r="K1412" t="s">
        <v>280</v>
      </c>
      <c r="L1412" t="s">
        <v>257</v>
      </c>
      <c r="M1412" t="s">
        <v>267</v>
      </c>
      <c r="N1412" t="s">
        <v>272</v>
      </c>
      <c r="O1412">
        <v>60</v>
      </c>
      <c r="P1412">
        <v>40</v>
      </c>
      <c r="Q1412" t="s">
        <v>288</v>
      </c>
      <c r="R1412" t="s">
        <v>301</v>
      </c>
      <c r="S1412">
        <v>2</v>
      </c>
    </row>
    <row r="1413" spans="1:19" x14ac:dyDescent="0.3">
      <c r="A1413" t="s">
        <v>68</v>
      </c>
      <c r="B1413" s="2">
        <v>45357</v>
      </c>
      <c r="C1413" t="s">
        <v>238</v>
      </c>
      <c r="D1413" t="s">
        <v>249</v>
      </c>
      <c r="E1413">
        <v>1</v>
      </c>
      <c r="F1413">
        <v>180</v>
      </c>
      <c r="G1413">
        <v>60</v>
      </c>
      <c r="H1413">
        <v>0</v>
      </c>
      <c r="I1413">
        <v>30</v>
      </c>
      <c r="J1413">
        <v>210</v>
      </c>
      <c r="K1413" t="s">
        <v>280</v>
      </c>
      <c r="L1413" t="s">
        <v>257</v>
      </c>
      <c r="M1413" t="s">
        <v>267</v>
      </c>
      <c r="N1413" t="s">
        <v>272</v>
      </c>
      <c r="O1413">
        <v>120</v>
      </c>
      <c r="P1413">
        <v>57.1</v>
      </c>
      <c r="Q1413" t="s">
        <v>288</v>
      </c>
      <c r="R1413" t="s">
        <v>301</v>
      </c>
      <c r="S1413">
        <v>2</v>
      </c>
    </row>
    <row r="1414" spans="1:19" x14ac:dyDescent="0.3">
      <c r="A1414" t="s">
        <v>68</v>
      </c>
      <c r="B1414" s="2">
        <v>45357</v>
      </c>
      <c r="C1414" t="s">
        <v>238</v>
      </c>
      <c r="D1414" t="s">
        <v>249</v>
      </c>
      <c r="E1414">
        <v>1</v>
      </c>
      <c r="F1414">
        <v>180</v>
      </c>
      <c r="G1414">
        <v>60</v>
      </c>
      <c r="H1414">
        <v>0</v>
      </c>
      <c r="I1414">
        <v>30</v>
      </c>
      <c r="J1414">
        <v>210</v>
      </c>
      <c r="K1414" t="s">
        <v>280</v>
      </c>
      <c r="L1414" t="s">
        <v>257</v>
      </c>
      <c r="M1414" t="s">
        <v>267</v>
      </c>
      <c r="N1414" t="s">
        <v>272</v>
      </c>
      <c r="O1414">
        <v>120</v>
      </c>
      <c r="P1414">
        <v>57.1</v>
      </c>
      <c r="Q1414" t="s">
        <v>288</v>
      </c>
      <c r="R1414" t="s">
        <v>301</v>
      </c>
      <c r="S1414">
        <v>2</v>
      </c>
    </row>
    <row r="1415" spans="1:19" x14ac:dyDescent="0.3">
      <c r="A1415" t="s">
        <v>68</v>
      </c>
      <c r="B1415" s="2">
        <v>45357</v>
      </c>
      <c r="C1415" t="s">
        <v>238</v>
      </c>
      <c r="D1415" t="s">
        <v>249</v>
      </c>
      <c r="E1415">
        <v>1</v>
      </c>
      <c r="F1415">
        <v>150</v>
      </c>
      <c r="G1415">
        <v>60</v>
      </c>
      <c r="H1415">
        <v>0</v>
      </c>
      <c r="I1415">
        <v>30</v>
      </c>
      <c r="J1415">
        <v>180</v>
      </c>
      <c r="K1415" t="s">
        <v>280</v>
      </c>
      <c r="L1415" t="s">
        <v>257</v>
      </c>
      <c r="M1415" t="s">
        <v>267</v>
      </c>
      <c r="N1415" t="s">
        <v>272</v>
      </c>
      <c r="O1415">
        <v>90</v>
      </c>
      <c r="P1415">
        <v>50</v>
      </c>
      <c r="Q1415" t="s">
        <v>288</v>
      </c>
      <c r="R1415" t="s">
        <v>301</v>
      </c>
      <c r="S1415">
        <v>2</v>
      </c>
    </row>
    <row r="1416" spans="1:19" x14ac:dyDescent="0.3">
      <c r="A1416" t="s">
        <v>68</v>
      </c>
      <c r="B1416" s="2">
        <v>45357</v>
      </c>
      <c r="C1416" t="s">
        <v>238</v>
      </c>
      <c r="D1416" t="s">
        <v>249</v>
      </c>
      <c r="E1416">
        <v>1</v>
      </c>
      <c r="F1416">
        <v>150</v>
      </c>
      <c r="G1416">
        <v>60</v>
      </c>
      <c r="H1416">
        <v>0</v>
      </c>
      <c r="I1416">
        <v>30</v>
      </c>
      <c r="J1416">
        <v>180</v>
      </c>
      <c r="K1416" t="s">
        <v>280</v>
      </c>
      <c r="L1416" t="s">
        <v>257</v>
      </c>
      <c r="M1416" t="s">
        <v>267</v>
      </c>
      <c r="N1416" t="s">
        <v>272</v>
      </c>
      <c r="O1416">
        <v>90</v>
      </c>
      <c r="P1416">
        <v>50</v>
      </c>
      <c r="Q1416" t="s">
        <v>288</v>
      </c>
      <c r="R1416" t="s">
        <v>301</v>
      </c>
      <c r="S1416">
        <v>2</v>
      </c>
    </row>
    <row r="1417" spans="1:19" x14ac:dyDescent="0.3">
      <c r="A1417" t="s">
        <v>68</v>
      </c>
      <c r="B1417" s="2">
        <v>45357</v>
      </c>
      <c r="C1417" t="s">
        <v>238</v>
      </c>
      <c r="D1417" t="s">
        <v>249</v>
      </c>
      <c r="E1417">
        <v>1</v>
      </c>
      <c r="F1417">
        <v>180</v>
      </c>
      <c r="G1417">
        <v>60</v>
      </c>
      <c r="H1417">
        <v>0</v>
      </c>
      <c r="I1417">
        <v>30</v>
      </c>
      <c r="J1417">
        <v>210</v>
      </c>
      <c r="K1417" t="s">
        <v>280</v>
      </c>
      <c r="L1417" t="s">
        <v>257</v>
      </c>
      <c r="M1417" t="s">
        <v>267</v>
      </c>
      <c r="N1417" t="s">
        <v>272</v>
      </c>
      <c r="O1417">
        <v>120</v>
      </c>
      <c r="P1417">
        <v>57.1</v>
      </c>
      <c r="Q1417" t="s">
        <v>288</v>
      </c>
      <c r="R1417" t="s">
        <v>301</v>
      </c>
      <c r="S1417">
        <v>2</v>
      </c>
    </row>
    <row r="1418" spans="1:19" x14ac:dyDescent="0.3">
      <c r="A1418" t="s">
        <v>68</v>
      </c>
      <c r="B1418" s="2">
        <v>45357</v>
      </c>
      <c r="C1418" t="s">
        <v>238</v>
      </c>
      <c r="D1418" t="s">
        <v>249</v>
      </c>
      <c r="E1418">
        <v>1</v>
      </c>
      <c r="F1418">
        <v>120</v>
      </c>
      <c r="G1418">
        <v>60</v>
      </c>
      <c r="H1418">
        <v>0</v>
      </c>
      <c r="I1418">
        <v>30</v>
      </c>
      <c r="J1418">
        <v>150</v>
      </c>
      <c r="K1418" t="s">
        <v>280</v>
      </c>
      <c r="L1418" t="s">
        <v>257</v>
      </c>
      <c r="M1418" t="s">
        <v>267</v>
      </c>
      <c r="N1418" t="s">
        <v>272</v>
      </c>
      <c r="O1418">
        <v>60</v>
      </c>
      <c r="P1418">
        <v>40</v>
      </c>
      <c r="Q1418" t="s">
        <v>288</v>
      </c>
      <c r="R1418" t="s">
        <v>301</v>
      </c>
      <c r="S1418">
        <v>2</v>
      </c>
    </row>
    <row r="1419" spans="1:19" x14ac:dyDescent="0.3">
      <c r="A1419" t="s">
        <v>68</v>
      </c>
      <c r="B1419" s="2">
        <v>45357</v>
      </c>
      <c r="C1419" t="s">
        <v>238</v>
      </c>
      <c r="D1419" t="s">
        <v>249</v>
      </c>
      <c r="E1419">
        <v>1</v>
      </c>
      <c r="F1419">
        <v>180</v>
      </c>
      <c r="G1419">
        <v>60</v>
      </c>
      <c r="H1419">
        <v>0</v>
      </c>
      <c r="I1419">
        <v>30</v>
      </c>
      <c r="J1419">
        <v>210</v>
      </c>
      <c r="K1419" t="s">
        <v>280</v>
      </c>
      <c r="L1419" t="s">
        <v>257</v>
      </c>
      <c r="M1419" t="s">
        <v>267</v>
      </c>
      <c r="N1419" t="s">
        <v>272</v>
      </c>
      <c r="O1419">
        <v>120</v>
      </c>
      <c r="P1419">
        <v>57.1</v>
      </c>
      <c r="Q1419" t="s">
        <v>288</v>
      </c>
      <c r="R1419" t="s">
        <v>301</v>
      </c>
      <c r="S1419">
        <v>2</v>
      </c>
    </row>
    <row r="1420" spans="1:19" x14ac:dyDescent="0.3">
      <c r="A1420" t="s">
        <v>68</v>
      </c>
      <c r="B1420" s="2">
        <v>45357</v>
      </c>
      <c r="C1420" t="s">
        <v>238</v>
      </c>
      <c r="D1420" t="s">
        <v>249</v>
      </c>
      <c r="E1420">
        <v>1</v>
      </c>
      <c r="F1420">
        <v>120</v>
      </c>
      <c r="G1420">
        <v>60</v>
      </c>
      <c r="H1420">
        <v>0</v>
      </c>
      <c r="I1420">
        <v>30</v>
      </c>
      <c r="J1420">
        <v>150</v>
      </c>
      <c r="K1420" t="s">
        <v>280</v>
      </c>
      <c r="L1420" t="s">
        <v>257</v>
      </c>
      <c r="M1420" t="s">
        <v>267</v>
      </c>
      <c r="N1420" t="s">
        <v>272</v>
      </c>
      <c r="O1420">
        <v>60</v>
      </c>
      <c r="P1420">
        <v>40</v>
      </c>
      <c r="Q1420" t="s">
        <v>288</v>
      </c>
      <c r="R1420" t="s">
        <v>301</v>
      </c>
      <c r="S1420">
        <v>2</v>
      </c>
    </row>
    <row r="1421" spans="1:19" x14ac:dyDescent="0.3">
      <c r="A1421" t="s">
        <v>68</v>
      </c>
      <c r="B1421" s="2">
        <v>45357</v>
      </c>
      <c r="C1421" t="s">
        <v>238</v>
      </c>
      <c r="D1421" t="s">
        <v>249</v>
      </c>
      <c r="E1421">
        <v>1</v>
      </c>
      <c r="F1421">
        <v>180</v>
      </c>
      <c r="G1421">
        <v>60</v>
      </c>
      <c r="H1421">
        <v>0</v>
      </c>
      <c r="I1421">
        <v>30</v>
      </c>
      <c r="J1421">
        <v>210</v>
      </c>
      <c r="K1421" t="s">
        <v>280</v>
      </c>
      <c r="L1421" t="s">
        <v>257</v>
      </c>
      <c r="M1421" t="s">
        <v>267</v>
      </c>
      <c r="N1421" t="s">
        <v>272</v>
      </c>
      <c r="O1421">
        <v>120</v>
      </c>
      <c r="P1421">
        <v>57.1</v>
      </c>
      <c r="Q1421" t="s">
        <v>288</v>
      </c>
      <c r="R1421" t="s">
        <v>301</v>
      </c>
      <c r="S1421">
        <v>2</v>
      </c>
    </row>
    <row r="1422" spans="1:19" x14ac:dyDescent="0.3">
      <c r="A1422" t="s">
        <v>68</v>
      </c>
      <c r="B1422" s="2">
        <v>45357</v>
      </c>
      <c r="C1422" t="s">
        <v>238</v>
      </c>
      <c r="D1422" t="s">
        <v>249</v>
      </c>
      <c r="E1422">
        <v>1</v>
      </c>
      <c r="F1422">
        <v>200</v>
      </c>
      <c r="G1422">
        <v>60</v>
      </c>
      <c r="H1422">
        <v>0</v>
      </c>
      <c r="I1422">
        <v>30</v>
      </c>
      <c r="J1422">
        <v>230</v>
      </c>
      <c r="K1422" t="s">
        <v>280</v>
      </c>
      <c r="L1422" t="s">
        <v>257</v>
      </c>
      <c r="M1422" t="s">
        <v>267</v>
      </c>
      <c r="N1422" t="s">
        <v>272</v>
      </c>
      <c r="O1422">
        <v>140</v>
      </c>
      <c r="P1422">
        <v>60.9</v>
      </c>
      <c r="Q1422" t="s">
        <v>288</v>
      </c>
      <c r="R1422" t="s">
        <v>301</v>
      </c>
      <c r="S1422">
        <v>2</v>
      </c>
    </row>
    <row r="1423" spans="1:19" x14ac:dyDescent="0.3">
      <c r="A1423" t="s">
        <v>140</v>
      </c>
      <c r="B1423" s="2">
        <v>45364</v>
      </c>
      <c r="C1423" t="s">
        <v>280</v>
      </c>
      <c r="D1423" t="s">
        <v>249</v>
      </c>
      <c r="E1423">
        <v>3</v>
      </c>
      <c r="F1423">
        <v>150</v>
      </c>
      <c r="G1423">
        <v>60</v>
      </c>
      <c r="H1423">
        <v>5</v>
      </c>
      <c r="I1423">
        <v>0</v>
      </c>
      <c r="J1423">
        <v>455</v>
      </c>
      <c r="K1423" t="s">
        <v>256</v>
      </c>
      <c r="L1423" t="s">
        <v>257</v>
      </c>
      <c r="M1423" t="s">
        <v>267</v>
      </c>
      <c r="N1423" t="s">
        <v>280</v>
      </c>
      <c r="O1423">
        <v>270</v>
      </c>
      <c r="P1423">
        <v>59.3</v>
      </c>
      <c r="Q1423" t="s">
        <v>288</v>
      </c>
      <c r="R1423" t="s">
        <v>301</v>
      </c>
      <c r="S1423">
        <v>2</v>
      </c>
    </row>
    <row r="1424" spans="1:19" x14ac:dyDescent="0.3">
      <c r="A1424" t="s">
        <v>140</v>
      </c>
      <c r="B1424" s="2">
        <v>45364</v>
      </c>
      <c r="C1424" t="s">
        <v>280</v>
      </c>
      <c r="D1424" t="s">
        <v>249</v>
      </c>
      <c r="E1424">
        <v>3</v>
      </c>
      <c r="F1424">
        <v>180</v>
      </c>
      <c r="G1424">
        <v>60</v>
      </c>
      <c r="H1424">
        <v>5</v>
      </c>
      <c r="I1424">
        <v>0</v>
      </c>
      <c r="J1424">
        <v>545</v>
      </c>
      <c r="K1424" t="s">
        <v>256</v>
      </c>
      <c r="L1424" t="s">
        <v>257</v>
      </c>
      <c r="M1424" t="s">
        <v>267</v>
      </c>
      <c r="N1424" t="s">
        <v>280</v>
      </c>
      <c r="O1424">
        <v>360</v>
      </c>
      <c r="P1424">
        <v>66.099999999999994</v>
      </c>
      <c r="Q1424" t="s">
        <v>288</v>
      </c>
      <c r="R1424" t="s">
        <v>301</v>
      </c>
      <c r="S1424">
        <v>2</v>
      </c>
    </row>
    <row r="1425" spans="1:19" x14ac:dyDescent="0.3">
      <c r="A1425" t="s">
        <v>140</v>
      </c>
      <c r="B1425" s="2">
        <v>45364</v>
      </c>
      <c r="C1425" t="s">
        <v>280</v>
      </c>
      <c r="D1425" t="s">
        <v>249</v>
      </c>
      <c r="E1425">
        <v>3</v>
      </c>
      <c r="F1425">
        <v>150</v>
      </c>
      <c r="G1425">
        <v>60</v>
      </c>
      <c r="H1425">
        <v>5</v>
      </c>
      <c r="I1425">
        <v>0</v>
      </c>
      <c r="J1425">
        <v>455</v>
      </c>
      <c r="K1425" t="s">
        <v>256</v>
      </c>
      <c r="L1425" t="s">
        <v>257</v>
      </c>
      <c r="M1425" t="s">
        <v>267</v>
      </c>
      <c r="N1425" t="s">
        <v>280</v>
      </c>
      <c r="O1425">
        <v>270</v>
      </c>
      <c r="P1425">
        <v>59.3</v>
      </c>
      <c r="Q1425" t="s">
        <v>288</v>
      </c>
      <c r="R1425" t="s">
        <v>301</v>
      </c>
      <c r="S1425">
        <v>2</v>
      </c>
    </row>
    <row r="1426" spans="1:19" x14ac:dyDescent="0.3">
      <c r="A1426" t="s">
        <v>140</v>
      </c>
      <c r="B1426" s="2">
        <v>45364</v>
      </c>
      <c r="C1426" t="s">
        <v>280</v>
      </c>
      <c r="D1426" t="s">
        <v>249</v>
      </c>
      <c r="E1426">
        <v>3</v>
      </c>
      <c r="F1426">
        <v>180</v>
      </c>
      <c r="G1426">
        <v>60</v>
      </c>
      <c r="H1426">
        <v>5</v>
      </c>
      <c r="I1426">
        <v>0</v>
      </c>
      <c r="J1426">
        <v>545</v>
      </c>
      <c r="K1426" t="s">
        <v>256</v>
      </c>
      <c r="L1426" t="s">
        <v>257</v>
      </c>
      <c r="M1426" t="s">
        <v>267</v>
      </c>
      <c r="N1426" t="s">
        <v>280</v>
      </c>
      <c r="O1426">
        <v>360</v>
      </c>
      <c r="P1426">
        <v>66.099999999999994</v>
      </c>
      <c r="Q1426" t="s">
        <v>288</v>
      </c>
      <c r="R1426" t="s">
        <v>301</v>
      </c>
      <c r="S1426">
        <v>2</v>
      </c>
    </row>
    <row r="1427" spans="1:19" x14ac:dyDescent="0.3">
      <c r="A1427" t="s">
        <v>140</v>
      </c>
      <c r="B1427" s="2">
        <v>45364</v>
      </c>
      <c r="C1427" t="s">
        <v>280</v>
      </c>
      <c r="D1427" t="s">
        <v>249</v>
      </c>
      <c r="E1427">
        <v>3</v>
      </c>
      <c r="F1427">
        <v>180</v>
      </c>
      <c r="G1427">
        <v>60</v>
      </c>
      <c r="H1427">
        <v>5</v>
      </c>
      <c r="I1427">
        <v>0</v>
      </c>
      <c r="J1427">
        <v>545</v>
      </c>
      <c r="K1427" t="s">
        <v>256</v>
      </c>
      <c r="L1427" t="s">
        <v>257</v>
      </c>
      <c r="M1427" t="s">
        <v>267</v>
      </c>
      <c r="N1427" t="s">
        <v>280</v>
      </c>
      <c r="O1427">
        <v>360</v>
      </c>
      <c r="P1427">
        <v>66.099999999999994</v>
      </c>
      <c r="Q1427" t="s">
        <v>288</v>
      </c>
      <c r="R1427" t="s">
        <v>301</v>
      </c>
      <c r="S1427">
        <v>2</v>
      </c>
    </row>
    <row r="1428" spans="1:19" x14ac:dyDescent="0.3">
      <c r="A1428" t="s">
        <v>140</v>
      </c>
      <c r="B1428" s="2">
        <v>45364</v>
      </c>
      <c r="C1428" t="s">
        <v>280</v>
      </c>
      <c r="D1428" t="s">
        <v>249</v>
      </c>
      <c r="E1428">
        <v>3</v>
      </c>
      <c r="F1428">
        <v>150</v>
      </c>
      <c r="G1428">
        <v>60</v>
      </c>
      <c r="H1428">
        <v>5</v>
      </c>
      <c r="I1428">
        <v>0</v>
      </c>
      <c r="J1428">
        <v>455</v>
      </c>
      <c r="K1428" t="s">
        <v>256</v>
      </c>
      <c r="L1428" t="s">
        <v>257</v>
      </c>
      <c r="M1428" t="s">
        <v>267</v>
      </c>
      <c r="N1428" t="s">
        <v>280</v>
      </c>
      <c r="O1428">
        <v>270</v>
      </c>
      <c r="P1428">
        <v>59.3</v>
      </c>
      <c r="Q1428" t="s">
        <v>288</v>
      </c>
      <c r="R1428" t="s">
        <v>301</v>
      </c>
      <c r="S1428">
        <v>2</v>
      </c>
    </row>
    <row r="1429" spans="1:19" x14ac:dyDescent="0.3">
      <c r="A1429" t="s">
        <v>140</v>
      </c>
      <c r="B1429" s="2">
        <v>45364</v>
      </c>
      <c r="C1429" t="s">
        <v>280</v>
      </c>
      <c r="D1429" t="s">
        <v>249</v>
      </c>
      <c r="E1429">
        <v>3</v>
      </c>
      <c r="F1429">
        <v>120</v>
      </c>
      <c r="G1429">
        <v>60</v>
      </c>
      <c r="H1429">
        <v>5</v>
      </c>
      <c r="I1429">
        <v>0</v>
      </c>
      <c r="J1429">
        <v>365</v>
      </c>
      <c r="K1429" t="s">
        <v>256</v>
      </c>
      <c r="L1429" t="s">
        <v>257</v>
      </c>
      <c r="M1429" t="s">
        <v>267</v>
      </c>
      <c r="N1429" t="s">
        <v>280</v>
      </c>
      <c r="O1429">
        <v>180</v>
      </c>
      <c r="P1429">
        <v>49.3</v>
      </c>
      <c r="Q1429" t="s">
        <v>288</v>
      </c>
      <c r="R1429" t="s">
        <v>301</v>
      </c>
      <c r="S1429">
        <v>2</v>
      </c>
    </row>
    <row r="1430" spans="1:19" x14ac:dyDescent="0.3">
      <c r="A1430" t="s">
        <v>140</v>
      </c>
      <c r="B1430" s="2">
        <v>45364</v>
      </c>
      <c r="C1430" t="s">
        <v>280</v>
      </c>
      <c r="D1430" t="s">
        <v>249</v>
      </c>
      <c r="E1430">
        <v>3</v>
      </c>
      <c r="F1430">
        <v>200</v>
      </c>
      <c r="G1430">
        <v>60</v>
      </c>
      <c r="H1430">
        <v>5</v>
      </c>
      <c r="I1430">
        <v>0</v>
      </c>
      <c r="J1430">
        <v>605</v>
      </c>
      <c r="K1430" t="s">
        <v>256</v>
      </c>
      <c r="L1430" t="s">
        <v>257</v>
      </c>
      <c r="M1430" t="s">
        <v>267</v>
      </c>
      <c r="N1430" t="s">
        <v>280</v>
      </c>
      <c r="O1430">
        <v>420</v>
      </c>
      <c r="P1430">
        <v>69.400000000000006</v>
      </c>
      <c r="Q1430" t="s">
        <v>288</v>
      </c>
      <c r="R1430" t="s">
        <v>301</v>
      </c>
      <c r="S1430">
        <v>2</v>
      </c>
    </row>
    <row r="1431" spans="1:19" x14ac:dyDescent="0.3">
      <c r="A1431" t="s">
        <v>140</v>
      </c>
      <c r="B1431" s="2">
        <v>45364</v>
      </c>
      <c r="C1431" t="s">
        <v>280</v>
      </c>
      <c r="D1431" t="s">
        <v>249</v>
      </c>
      <c r="E1431">
        <v>3</v>
      </c>
      <c r="F1431">
        <v>120</v>
      </c>
      <c r="G1431">
        <v>60</v>
      </c>
      <c r="H1431">
        <v>5</v>
      </c>
      <c r="I1431">
        <v>0</v>
      </c>
      <c r="J1431">
        <v>365</v>
      </c>
      <c r="K1431" t="s">
        <v>256</v>
      </c>
      <c r="L1431" t="s">
        <v>257</v>
      </c>
      <c r="M1431" t="s">
        <v>267</v>
      </c>
      <c r="N1431" t="s">
        <v>280</v>
      </c>
      <c r="O1431">
        <v>180</v>
      </c>
      <c r="P1431">
        <v>49.3</v>
      </c>
      <c r="Q1431" t="s">
        <v>288</v>
      </c>
      <c r="R1431" t="s">
        <v>301</v>
      </c>
      <c r="S1431">
        <v>2</v>
      </c>
    </row>
    <row r="1432" spans="1:19" x14ac:dyDescent="0.3">
      <c r="A1432" t="s">
        <v>140</v>
      </c>
      <c r="B1432" s="2">
        <v>45364</v>
      </c>
      <c r="C1432" t="s">
        <v>280</v>
      </c>
      <c r="D1432" t="s">
        <v>249</v>
      </c>
      <c r="E1432">
        <v>3</v>
      </c>
      <c r="F1432">
        <v>180</v>
      </c>
      <c r="G1432">
        <v>60</v>
      </c>
      <c r="H1432">
        <v>5</v>
      </c>
      <c r="I1432">
        <v>0</v>
      </c>
      <c r="J1432">
        <v>545</v>
      </c>
      <c r="K1432" t="s">
        <v>256</v>
      </c>
      <c r="L1432" t="s">
        <v>257</v>
      </c>
      <c r="M1432" t="s">
        <v>267</v>
      </c>
      <c r="N1432" t="s">
        <v>280</v>
      </c>
      <c r="O1432">
        <v>360</v>
      </c>
      <c r="P1432">
        <v>66.099999999999994</v>
      </c>
      <c r="Q1432" t="s">
        <v>288</v>
      </c>
      <c r="R1432" t="s">
        <v>301</v>
      </c>
      <c r="S1432">
        <v>2</v>
      </c>
    </row>
    <row r="1433" spans="1:19" x14ac:dyDescent="0.3">
      <c r="A1433" t="s">
        <v>140</v>
      </c>
      <c r="B1433" s="2">
        <v>45364</v>
      </c>
      <c r="C1433" t="s">
        <v>280</v>
      </c>
      <c r="D1433" t="s">
        <v>249</v>
      </c>
      <c r="E1433">
        <v>3</v>
      </c>
      <c r="F1433">
        <v>150</v>
      </c>
      <c r="G1433">
        <v>60</v>
      </c>
      <c r="H1433">
        <v>5</v>
      </c>
      <c r="I1433">
        <v>0</v>
      </c>
      <c r="J1433">
        <v>455</v>
      </c>
      <c r="K1433" t="s">
        <v>256</v>
      </c>
      <c r="L1433" t="s">
        <v>257</v>
      </c>
      <c r="M1433" t="s">
        <v>267</v>
      </c>
      <c r="N1433" t="s">
        <v>280</v>
      </c>
      <c r="O1433">
        <v>270</v>
      </c>
      <c r="P1433">
        <v>59.3</v>
      </c>
      <c r="Q1433" t="s">
        <v>288</v>
      </c>
      <c r="R1433" t="s">
        <v>301</v>
      </c>
      <c r="S1433">
        <v>2</v>
      </c>
    </row>
    <row r="1434" spans="1:19" x14ac:dyDescent="0.3">
      <c r="A1434" t="s">
        <v>140</v>
      </c>
      <c r="B1434" s="2">
        <v>45364</v>
      </c>
      <c r="C1434" t="s">
        <v>280</v>
      </c>
      <c r="D1434" t="s">
        <v>249</v>
      </c>
      <c r="E1434">
        <v>3</v>
      </c>
      <c r="F1434">
        <v>150</v>
      </c>
      <c r="G1434">
        <v>60</v>
      </c>
      <c r="H1434">
        <v>5</v>
      </c>
      <c r="I1434">
        <v>0</v>
      </c>
      <c r="J1434">
        <v>455</v>
      </c>
      <c r="K1434" t="s">
        <v>256</v>
      </c>
      <c r="L1434" t="s">
        <v>257</v>
      </c>
      <c r="M1434" t="s">
        <v>267</v>
      </c>
      <c r="N1434" t="s">
        <v>280</v>
      </c>
      <c r="O1434">
        <v>270</v>
      </c>
      <c r="P1434">
        <v>59.3</v>
      </c>
      <c r="Q1434" t="s">
        <v>288</v>
      </c>
      <c r="R1434" t="s">
        <v>301</v>
      </c>
      <c r="S1434">
        <v>2</v>
      </c>
    </row>
    <row r="1435" spans="1:19" x14ac:dyDescent="0.3">
      <c r="A1435" t="s">
        <v>140</v>
      </c>
      <c r="B1435" s="2">
        <v>45364</v>
      </c>
      <c r="C1435" t="s">
        <v>280</v>
      </c>
      <c r="D1435" t="s">
        <v>249</v>
      </c>
      <c r="E1435">
        <v>3</v>
      </c>
      <c r="F1435">
        <v>200</v>
      </c>
      <c r="G1435">
        <v>60</v>
      </c>
      <c r="H1435">
        <v>5</v>
      </c>
      <c r="I1435">
        <v>0</v>
      </c>
      <c r="J1435">
        <v>605</v>
      </c>
      <c r="K1435" t="s">
        <v>256</v>
      </c>
      <c r="L1435" t="s">
        <v>257</v>
      </c>
      <c r="M1435" t="s">
        <v>267</v>
      </c>
      <c r="N1435" t="s">
        <v>280</v>
      </c>
      <c r="O1435">
        <v>420</v>
      </c>
      <c r="P1435">
        <v>69.400000000000006</v>
      </c>
      <c r="Q1435" t="s">
        <v>288</v>
      </c>
      <c r="R1435" t="s">
        <v>301</v>
      </c>
      <c r="S1435">
        <v>2</v>
      </c>
    </row>
    <row r="1436" spans="1:19" x14ac:dyDescent="0.3">
      <c r="A1436" t="s">
        <v>140</v>
      </c>
      <c r="B1436" s="2">
        <v>45364</v>
      </c>
      <c r="C1436" t="s">
        <v>280</v>
      </c>
      <c r="D1436" t="s">
        <v>249</v>
      </c>
      <c r="E1436">
        <v>3</v>
      </c>
      <c r="F1436">
        <v>120</v>
      </c>
      <c r="G1436">
        <v>60</v>
      </c>
      <c r="H1436">
        <v>5</v>
      </c>
      <c r="I1436">
        <v>0</v>
      </c>
      <c r="J1436">
        <v>365</v>
      </c>
      <c r="K1436" t="s">
        <v>256</v>
      </c>
      <c r="L1436" t="s">
        <v>257</v>
      </c>
      <c r="M1436" t="s">
        <v>267</v>
      </c>
      <c r="N1436" t="s">
        <v>280</v>
      </c>
      <c r="O1436">
        <v>180</v>
      </c>
      <c r="P1436">
        <v>49.3</v>
      </c>
      <c r="Q1436" t="s">
        <v>288</v>
      </c>
      <c r="R1436" t="s">
        <v>301</v>
      </c>
      <c r="S1436">
        <v>2</v>
      </c>
    </row>
    <row r="1437" spans="1:19" x14ac:dyDescent="0.3">
      <c r="A1437" t="s">
        <v>140</v>
      </c>
      <c r="B1437" s="2">
        <v>45364</v>
      </c>
      <c r="C1437" t="s">
        <v>280</v>
      </c>
      <c r="D1437" t="s">
        <v>249</v>
      </c>
      <c r="E1437">
        <v>3</v>
      </c>
      <c r="F1437">
        <v>150</v>
      </c>
      <c r="G1437">
        <v>60</v>
      </c>
      <c r="H1437">
        <v>5</v>
      </c>
      <c r="I1437">
        <v>0</v>
      </c>
      <c r="J1437">
        <v>455</v>
      </c>
      <c r="K1437" t="s">
        <v>256</v>
      </c>
      <c r="L1437" t="s">
        <v>257</v>
      </c>
      <c r="M1437" t="s">
        <v>267</v>
      </c>
      <c r="N1437" t="s">
        <v>280</v>
      </c>
      <c r="O1437">
        <v>270</v>
      </c>
      <c r="P1437">
        <v>59.3</v>
      </c>
      <c r="Q1437" t="s">
        <v>288</v>
      </c>
      <c r="R1437" t="s">
        <v>301</v>
      </c>
      <c r="S1437">
        <v>2</v>
      </c>
    </row>
    <row r="1438" spans="1:19" x14ac:dyDescent="0.3">
      <c r="A1438" t="s">
        <v>140</v>
      </c>
      <c r="B1438" s="2">
        <v>45364</v>
      </c>
      <c r="C1438" t="s">
        <v>280</v>
      </c>
      <c r="D1438" t="s">
        <v>249</v>
      </c>
      <c r="E1438">
        <v>3</v>
      </c>
      <c r="F1438">
        <v>200</v>
      </c>
      <c r="G1438">
        <v>60</v>
      </c>
      <c r="H1438">
        <v>5</v>
      </c>
      <c r="I1438">
        <v>0</v>
      </c>
      <c r="J1438">
        <v>605</v>
      </c>
      <c r="K1438" t="s">
        <v>256</v>
      </c>
      <c r="L1438" t="s">
        <v>257</v>
      </c>
      <c r="M1438" t="s">
        <v>267</v>
      </c>
      <c r="N1438" t="s">
        <v>280</v>
      </c>
      <c r="O1438">
        <v>420</v>
      </c>
      <c r="P1438">
        <v>69.400000000000006</v>
      </c>
      <c r="Q1438" t="s">
        <v>288</v>
      </c>
      <c r="R1438" t="s">
        <v>301</v>
      </c>
      <c r="S1438">
        <v>2</v>
      </c>
    </row>
    <row r="1439" spans="1:19" x14ac:dyDescent="0.3">
      <c r="A1439" t="s">
        <v>140</v>
      </c>
      <c r="B1439" s="2">
        <v>45364</v>
      </c>
      <c r="C1439" t="s">
        <v>280</v>
      </c>
      <c r="D1439" t="s">
        <v>249</v>
      </c>
      <c r="E1439">
        <v>3</v>
      </c>
      <c r="F1439">
        <v>180</v>
      </c>
      <c r="G1439">
        <v>60</v>
      </c>
      <c r="H1439">
        <v>5</v>
      </c>
      <c r="I1439">
        <v>0</v>
      </c>
      <c r="J1439">
        <v>545</v>
      </c>
      <c r="K1439" t="s">
        <v>256</v>
      </c>
      <c r="L1439" t="s">
        <v>257</v>
      </c>
      <c r="M1439" t="s">
        <v>267</v>
      </c>
      <c r="N1439" t="s">
        <v>280</v>
      </c>
      <c r="O1439">
        <v>360</v>
      </c>
      <c r="P1439">
        <v>66.099999999999994</v>
      </c>
      <c r="Q1439" t="s">
        <v>288</v>
      </c>
      <c r="R1439" t="s">
        <v>301</v>
      </c>
      <c r="S1439">
        <v>2</v>
      </c>
    </row>
    <row r="1440" spans="1:19" x14ac:dyDescent="0.3">
      <c r="A1440" t="s">
        <v>140</v>
      </c>
      <c r="B1440" s="2">
        <v>45364</v>
      </c>
      <c r="C1440" t="s">
        <v>280</v>
      </c>
      <c r="D1440" t="s">
        <v>249</v>
      </c>
      <c r="E1440">
        <v>3</v>
      </c>
      <c r="F1440">
        <v>120</v>
      </c>
      <c r="G1440">
        <v>60</v>
      </c>
      <c r="H1440">
        <v>5</v>
      </c>
      <c r="I1440">
        <v>0</v>
      </c>
      <c r="J1440">
        <v>365</v>
      </c>
      <c r="K1440" t="s">
        <v>256</v>
      </c>
      <c r="L1440" t="s">
        <v>257</v>
      </c>
      <c r="M1440" t="s">
        <v>267</v>
      </c>
      <c r="N1440" t="s">
        <v>280</v>
      </c>
      <c r="O1440">
        <v>180</v>
      </c>
      <c r="P1440">
        <v>49.3</v>
      </c>
      <c r="Q1440" t="s">
        <v>288</v>
      </c>
      <c r="R1440" t="s">
        <v>301</v>
      </c>
      <c r="S1440">
        <v>2</v>
      </c>
    </row>
    <row r="1441" spans="1:19" x14ac:dyDescent="0.3">
      <c r="A1441" t="s">
        <v>140</v>
      </c>
      <c r="B1441" s="2">
        <v>45364</v>
      </c>
      <c r="C1441" t="s">
        <v>280</v>
      </c>
      <c r="D1441" t="s">
        <v>249</v>
      </c>
      <c r="E1441">
        <v>3</v>
      </c>
      <c r="F1441">
        <v>120</v>
      </c>
      <c r="G1441">
        <v>60</v>
      </c>
      <c r="H1441">
        <v>5</v>
      </c>
      <c r="I1441">
        <v>0</v>
      </c>
      <c r="J1441">
        <v>365</v>
      </c>
      <c r="K1441" t="s">
        <v>256</v>
      </c>
      <c r="L1441" t="s">
        <v>257</v>
      </c>
      <c r="M1441" t="s">
        <v>267</v>
      </c>
      <c r="N1441" t="s">
        <v>280</v>
      </c>
      <c r="O1441">
        <v>180</v>
      </c>
      <c r="P1441">
        <v>49.3</v>
      </c>
      <c r="Q1441" t="s">
        <v>288</v>
      </c>
      <c r="R1441" t="s">
        <v>301</v>
      </c>
      <c r="S1441">
        <v>2</v>
      </c>
    </row>
    <row r="1442" spans="1:19" x14ac:dyDescent="0.3">
      <c r="A1442" t="s">
        <v>140</v>
      </c>
      <c r="B1442" s="2">
        <v>45364</v>
      </c>
      <c r="C1442" t="s">
        <v>280</v>
      </c>
      <c r="D1442" t="s">
        <v>249</v>
      </c>
      <c r="E1442">
        <v>3</v>
      </c>
      <c r="F1442">
        <v>180</v>
      </c>
      <c r="G1442">
        <v>60</v>
      </c>
      <c r="H1442">
        <v>5</v>
      </c>
      <c r="I1442">
        <v>0</v>
      </c>
      <c r="J1442">
        <v>545</v>
      </c>
      <c r="K1442" t="s">
        <v>256</v>
      </c>
      <c r="L1442" t="s">
        <v>257</v>
      </c>
      <c r="M1442" t="s">
        <v>267</v>
      </c>
      <c r="N1442" t="s">
        <v>280</v>
      </c>
      <c r="O1442">
        <v>360</v>
      </c>
      <c r="P1442">
        <v>66.099999999999994</v>
      </c>
      <c r="Q1442" t="s">
        <v>288</v>
      </c>
      <c r="R1442" t="s">
        <v>301</v>
      </c>
      <c r="S1442">
        <v>2</v>
      </c>
    </row>
    <row r="1443" spans="1:19" x14ac:dyDescent="0.3">
      <c r="A1443" t="s">
        <v>140</v>
      </c>
      <c r="B1443" s="2">
        <v>45364</v>
      </c>
      <c r="C1443" t="s">
        <v>280</v>
      </c>
      <c r="D1443" t="s">
        <v>249</v>
      </c>
      <c r="E1443">
        <v>3</v>
      </c>
      <c r="F1443">
        <v>180</v>
      </c>
      <c r="G1443">
        <v>60</v>
      </c>
      <c r="H1443">
        <v>5</v>
      </c>
      <c r="I1443">
        <v>0</v>
      </c>
      <c r="J1443">
        <v>545</v>
      </c>
      <c r="K1443" t="s">
        <v>256</v>
      </c>
      <c r="L1443" t="s">
        <v>257</v>
      </c>
      <c r="M1443" t="s">
        <v>267</v>
      </c>
      <c r="N1443" t="s">
        <v>280</v>
      </c>
      <c r="O1443">
        <v>360</v>
      </c>
      <c r="P1443">
        <v>66.099999999999994</v>
      </c>
      <c r="Q1443" t="s">
        <v>288</v>
      </c>
      <c r="R1443" t="s">
        <v>301</v>
      </c>
      <c r="S1443">
        <v>2</v>
      </c>
    </row>
    <row r="1444" spans="1:19" x14ac:dyDescent="0.3">
      <c r="A1444" t="s">
        <v>140</v>
      </c>
      <c r="B1444" s="2">
        <v>45364</v>
      </c>
      <c r="C1444" t="s">
        <v>280</v>
      </c>
      <c r="D1444" t="s">
        <v>249</v>
      </c>
      <c r="E1444">
        <v>3</v>
      </c>
      <c r="F1444">
        <v>150</v>
      </c>
      <c r="G1444">
        <v>60</v>
      </c>
      <c r="H1444">
        <v>5</v>
      </c>
      <c r="I1444">
        <v>0</v>
      </c>
      <c r="J1444">
        <v>455</v>
      </c>
      <c r="K1444" t="s">
        <v>256</v>
      </c>
      <c r="L1444" t="s">
        <v>257</v>
      </c>
      <c r="M1444" t="s">
        <v>267</v>
      </c>
      <c r="N1444" t="s">
        <v>280</v>
      </c>
      <c r="O1444">
        <v>270</v>
      </c>
      <c r="P1444">
        <v>59.3</v>
      </c>
      <c r="Q1444" t="s">
        <v>288</v>
      </c>
      <c r="R1444" t="s">
        <v>301</v>
      </c>
      <c r="S1444">
        <v>2</v>
      </c>
    </row>
    <row r="1445" spans="1:19" x14ac:dyDescent="0.3">
      <c r="A1445" t="s">
        <v>140</v>
      </c>
      <c r="B1445" s="2">
        <v>45364</v>
      </c>
      <c r="C1445" t="s">
        <v>280</v>
      </c>
      <c r="D1445" t="s">
        <v>249</v>
      </c>
      <c r="E1445">
        <v>3</v>
      </c>
      <c r="F1445">
        <v>150</v>
      </c>
      <c r="G1445">
        <v>60</v>
      </c>
      <c r="H1445">
        <v>5</v>
      </c>
      <c r="I1445">
        <v>0</v>
      </c>
      <c r="J1445">
        <v>455</v>
      </c>
      <c r="K1445" t="s">
        <v>256</v>
      </c>
      <c r="L1445" t="s">
        <v>257</v>
      </c>
      <c r="M1445" t="s">
        <v>267</v>
      </c>
      <c r="N1445" t="s">
        <v>280</v>
      </c>
      <c r="O1445">
        <v>270</v>
      </c>
      <c r="P1445">
        <v>59.3</v>
      </c>
      <c r="Q1445" t="s">
        <v>288</v>
      </c>
      <c r="R1445" t="s">
        <v>301</v>
      </c>
      <c r="S1445">
        <v>2</v>
      </c>
    </row>
    <row r="1446" spans="1:19" x14ac:dyDescent="0.3">
      <c r="A1446" t="s">
        <v>140</v>
      </c>
      <c r="B1446" s="2">
        <v>45364</v>
      </c>
      <c r="C1446" t="s">
        <v>280</v>
      </c>
      <c r="D1446" t="s">
        <v>249</v>
      </c>
      <c r="E1446">
        <v>3</v>
      </c>
      <c r="F1446">
        <v>180</v>
      </c>
      <c r="G1446">
        <v>60</v>
      </c>
      <c r="H1446">
        <v>5</v>
      </c>
      <c r="I1446">
        <v>0</v>
      </c>
      <c r="J1446">
        <v>545</v>
      </c>
      <c r="K1446" t="s">
        <v>256</v>
      </c>
      <c r="L1446" t="s">
        <v>257</v>
      </c>
      <c r="M1446" t="s">
        <v>267</v>
      </c>
      <c r="N1446" t="s">
        <v>280</v>
      </c>
      <c r="O1446">
        <v>360</v>
      </c>
      <c r="P1446">
        <v>66.099999999999994</v>
      </c>
      <c r="Q1446" t="s">
        <v>288</v>
      </c>
      <c r="R1446" t="s">
        <v>301</v>
      </c>
      <c r="S1446">
        <v>2</v>
      </c>
    </row>
    <row r="1447" spans="1:19" x14ac:dyDescent="0.3">
      <c r="A1447" t="s">
        <v>140</v>
      </c>
      <c r="B1447" s="2">
        <v>45364</v>
      </c>
      <c r="C1447" t="s">
        <v>280</v>
      </c>
      <c r="D1447" t="s">
        <v>249</v>
      </c>
      <c r="E1447">
        <v>3</v>
      </c>
      <c r="F1447">
        <v>120</v>
      </c>
      <c r="G1447">
        <v>60</v>
      </c>
      <c r="H1447">
        <v>5</v>
      </c>
      <c r="I1447">
        <v>0</v>
      </c>
      <c r="J1447">
        <v>365</v>
      </c>
      <c r="K1447" t="s">
        <v>256</v>
      </c>
      <c r="L1447" t="s">
        <v>257</v>
      </c>
      <c r="M1447" t="s">
        <v>267</v>
      </c>
      <c r="N1447" t="s">
        <v>280</v>
      </c>
      <c r="O1447">
        <v>180</v>
      </c>
      <c r="P1447">
        <v>49.3</v>
      </c>
      <c r="Q1447" t="s">
        <v>288</v>
      </c>
      <c r="R1447" t="s">
        <v>301</v>
      </c>
      <c r="S1447">
        <v>2</v>
      </c>
    </row>
    <row r="1448" spans="1:19" x14ac:dyDescent="0.3">
      <c r="A1448" t="s">
        <v>140</v>
      </c>
      <c r="B1448" s="2">
        <v>45364</v>
      </c>
      <c r="C1448" t="s">
        <v>280</v>
      </c>
      <c r="D1448" t="s">
        <v>249</v>
      </c>
      <c r="E1448">
        <v>3</v>
      </c>
      <c r="F1448">
        <v>180</v>
      </c>
      <c r="G1448">
        <v>60</v>
      </c>
      <c r="H1448">
        <v>5</v>
      </c>
      <c r="I1448">
        <v>0</v>
      </c>
      <c r="J1448">
        <v>545</v>
      </c>
      <c r="K1448" t="s">
        <v>256</v>
      </c>
      <c r="L1448" t="s">
        <v>257</v>
      </c>
      <c r="M1448" t="s">
        <v>267</v>
      </c>
      <c r="N1448" t="s">
        <v>280</v>
      </c>
      <c r="O1448">
        <v>360</v>
      </c>
      <c r="P1448">
        <v>66.099999999999994</v>
      </c>
      <c r="Q1448" t="s">
        <v>288</v>
      </c>
      <c r="R1448" t="s">
        <v>301</v>
      </c>
      <c r="S1448">
        <v>2</v>
      </c>
    </row>
    <row r="1449" spans="1:19" x14ac:dyDescent="0.3">
      <c r="A1449" t="s">
        <v>140</v>
      </c>
      <c r="B1449" s="2">
        <v>45364</v>
      </c>
      <c r="C1449" t="s">
        <v>280</v>
      </c>
      <c r="D1449" t="s">
        <v>249</v>
      </c>
      <c r="E1449">
        <v>3</v>
      </c>
      <c r="F1449">
        <v>120</v>
      </c>
      <c r="G1449">
        <v>60</v>
      </c>
      <c r="H1449">
        <v>5</v>
      </c>
      <c r="I1449">
        <v>0</v>
      </c>
      <c r="J1449">
        <v>365</v>
      </c>
      <c r="K1449" t="s">
        <v>256</v>
      </c>
      <c r="L1449" t="s">
        <v>257</v>
      </c>
      <c r="M1449" t="s">
        <v>267</v>
      </c>
      <c r="N1449" t="s">
        <v>280</v>
      </c>
      <c r="O1449">
        <v>180</v>
      </c>
      <c r="P1449">
        <v>49.3</v>
      </c>
      <c r="Q1449" t="s">
        <v>288</v>
      </c>
      <c r="R1449" t="s">
        <v>301</v>
      </c>
      <c r="S1449">
        <v>2</v>
      </c>
    </row>
    <row r="1450" spans="1:19" x14ac:dyDescent="0.3">
      <c r="A1450" t="s">
        <v>140</v>
      </c>
      <c r="B1450" s="2">
        <v>45364</v>
      </c>
      <c r="C1450" t="s">
        <v>280</v>
      </c>
      <c r="D1450" t="s">
        <v>249</v>
      </c>
      <c r="E1450">
        <v>3</v>
      </c>
      <c r="F1450">
        <v>180</v>
      </c>
      <c r="G1450">
        <v>60</v>
      </c>
      <c r="H1450">
        <v>5</v>
      </c>
      <c r="I1450">
        <v>0</v>
      </c>
      <c r="J1450">
        <v>545</v>
      </c>
      <c r="K1450" t="s">
        <v>256</v>
      </c>
      <c r="L1450" t="s">
        <v>257</v>
      </c>
      <c r="M1450" t="s">
        <v>267</v>
      </c>
      <c r="N1450" t="s">
        <v>280</v>
      </c>
      <c r="O1450">
        <v>360</v>
      </c>
      <c r="P1450">
        <v>66.099999999999994</v>
      </c>
      <c r="Q1450" t="s">
        <v>288</v>
      </c>
      <c r="R1450" t="s">
        <v>301</v>
      </c>
      <c r="S1450">
        <v>2</v>
      </c>
    </row>
    <row r="1451" spans="1:19" x14ac:dyDescent="0.3">
      <c r="A1451" t="s">
        <v>140</v>
      </c>
      <c r="B1451" s="2">
        <v>45364</v>
      </c>
      <c r="C1451" t="s">
        <v>280</v>
      </c>
      <c r="D1451" t="s">
        <v>249</v>
      </c>
      <c r="E1451">
        <v>3</v>
      </c>
      <c r="F1451">
        <v>200</v>
      </c>
      <c r="G1451">
        <v>60</v>
      </c>
      <c r="H1451">
        <v>5</v>
      </c>
      <c r="I1451">
        <v>0</v>
      </c>
      <c r="J1451">
        <v>605</v>
      </c>
      <c r="K1451" t="s">
        <v>256</v>
      </c>
      <c r="L1451" t="s">
        <v>257</v>
      </c>
      <c r="M1451" t="s">
        <v>267</v>
      </c>
      <c r="N1451" t="s">
        <v>280</v>
      </c>
      <c r="O1451">
        <v>420</v>
      </c>
      <c r="P1451">
        <v>69.400000000000006</v>
      </c>
      <c r="Q1451" t="s">
        <v>288</v>
      </c>
      <c r="R1451" t="s">
        <v>301</v>
      </c>
      <c r="S1451">
        <v>2</v>
      </c>
    </row>
    <row r="1452" spans="1:19" x14ac:dyDescent="0.3">
      <c r="A1452" t="s">
        <v>155</v>
      </c>
      <c r="B1452" s="2">
        <v>45357</v>
      </c>
      <c r="C1452" t="s">
        <v>239</v>
      </c>
      <c r="D1452" t="s">
        <v>245</v>
      </c>
      <c r="E1452">
        <v>1</v>
      </c>
      <c r="F1452">
        <v>120</v>
      </c>
      <c r="G1452">
        <v>50</v>
      </c>
      <c r="H1452">
        <v>12</v>
      </c>
      <c r="I1452">
        <v>20</v>
      </c>
      <c r="J1452">
        <v>152</v>
      </c>
      <c r="K1452" t="s">
        <v>256</v>
      </c>
      <c r="L1452" t="s">
        <v>260</v>
      </c>
      <c r="M1452" t="s">
        <v>268</v>
      </c>
      <c r="N1452" t="s">
        <v>273</v>
      </c>
      <c r="O1452">
        <v>70</v>
      </c>
      <c r="P1452">
        <v>46.1</v>
      </c>
      <c r="Q1452" t="s">
        <v>288</v>
      </c>
      <c r="R1452" t="s">
        <v>301</v>
      </c>
      <c r="S1452">
        <v>2</v>
      </c>
    </row>
    <row r="1453" spans="1:19" x14ac:dyDescent="0.3">
      <c r="A1453" t="s">
        <v>155</v>
      </c>
      <c r="B1453" s="2">
        <v>45357</v>
      </c>
      <c r="C1453" t="s">
        <v>239</v>
      </c>
      <c r="D1453" t="s">
        <v>245</v>
      </c>
      <c r="E1453">
        <v>1</v>
      </c>
      <c r="F1453">
        <v>150</v>
      </c>
      <c r="G1453">
        <v>50</v>
      </c>
      <c r="H1453">
        <v>12</v>
      </c>
      <c r="I1453">
        <v>20</v>
      </c>
      <c r="J1453">
        <v>182</v>
      </c>
      <c r="K1453" t="s">
        <v>256</v>
      </c>
      <c r="L1453" t="s">
        <v>260</v>
      </c>
      <c r="M1453" t="s">
        <v>268</v>
      </c>
      <c r="N1453" t="s">
        <v>273</v>
      </c>
      <c r="O1453">
        <v>100</v>
      </c>
      <c r="P1453">
        <v>54.9</v>
      </c>
      <c r="Q1453" t="s">
        <v>288</v>
      </c>
      <c r="R1453" t="s">
        <v>301</v>
      </c>
      <c r="S1453">
        <v>2</v>
      </c>
    </row>
    <row r="1454" spans="1:19" x14ac:dyDescent="0.3">
      <c r="A1454" t="s">
        <v>155</v>
      </c>
      <c r="B1454" s="2">
        <v>45357</v>
      </c>
      <c r="C1454" t="s">
        <v>239</v>
      </c>
      <c r="D1454" t="s">
        <v>245</v>
      </c>
      <c r="E1454">
        <v>1</v>
      </c>
      <c r="F1454">
        <v>180</v>
      </c>
      <c r="G1454">
        <v>50</v>
      </c>
      <c r="H1454">
        <v>12</v>
      </c>
      <c r="I1454">
        <v>20</v>
      </c>
      <c r="J1454">
        <v>212</v>
      </c>
      <c r="K1454" t="s">
        <v>256</v>
      </c>
      <c r="L1454" t="s">
        <v>260</v>
      </c>
      <c r="M1454" t="s">
        <v>268</v>
      </c>
      <c r="N1454" t="s">
        <v>273</v>
      </c>
      <c r="O1454">
        <v>130</v>
      </c>
      <c r="P1454">
        <v>61.3</v>
      </c>
      <c r="Q1454" t="s">
        <v>288</v>
      </c>
      <c r="R1454" t="s">
        <v>301</v>
      </c>
      <c r="S1454">
        <v>2</v>
      </c>
    </row>
    <row r="1455" spans="1:19" x14ac:dyDescent="0.3">
      <c r="A1455" t="s">
        <v>155</v>
      </c>
      <c r="B1455" s="2">
        <v>45357</v>
      </c>
      <c r="C1455" t="s">
        <v>239</v>
      </c>
      <c r="D1455" t="s">
        <v>245</v>
      </c>
      <c r="E1455">
        <v>1</v>
      </c>
      <c r="F1455">
        <v>200</v>
      </c>
      <c r="G1455">
        <v>50</v>
      </c>
      <c r="H1455">
        <v>12</v>
      </c>
      <c r="I1455">
        <v>20</v>
      </c>
      <c r="J1455">
        <v>232</v>
      </c>
      <c r="K1455" t="s">
        <v>256</v>
      </c>
      <c r="L1455" t="s">
        <v>260</v>
      </c>
      <c r="M1455" t="s">
        <v>268</v>
      </c>
      <c r="N1455" t="s">
        <v>273</v>
      </c>
      <c r="O1455">
        <v>150</v>
      </c>
      <c r="P1455">
        <v>64.7</v>
      </c>
      <c r="Q1455" t="s">
        <v>288</v>
      </c>
      <c r="R1455" t="s">
        <v>301</v>
      </c>
      <c r="S1455">
        <v>2</v>
      </c>
    </row>
    <row r="1456" spans="1:19" x14ac:dyDescent="0.3">
      <c r="A1456" t="s">
        <v>155</v>
      </c>
      <c r="B1456" s="2">
        <v>45357</v>
      </c>
      <c r="C1456" t="s">
        <v>239</v>
      </c>
      <c r="D1456" t="s">
        <v>245</v>
      </c>
      <c r="E1456">
        <v>1</v>
      </c>
      <c r="F1456">
        <v>200</v>
      </c>
      <c r="G1456">
        <v>50</v>
      </c>
      <c r="H1456">
        <v>12</v>
      </c>
      <c r="I1456">
        <v>20</v>
      </c>
      <c r="J1456">
        <v>232</v>
      </c>
      <c r="K1456" t="s">
        <v>256</v>
      </c>
      <c r="L1456" t="s">
        <v>260</v>
      </c>
      <c r="M1456" t="s">
        <v>268</v>
      </c>
      <c r="N1456" t="s">
        <v>273</v>
      </c>
      <c r="O1456">
        <v>150</v>
      </c>
      <c r="P1456">
        <v>64.7</v>
      </c>
      <c r="Q1456" t="s">
        <v>288</v>
      </c>
      <c r="R1456" t="s">
        <v>301</v>
      </c>
      <c r="S1456">
        <v>2</v>
      </c>
    </row>
    <row r="1457" spans="1:19" x14ac:dyDescent="0.3">
      <c r="A1457" t="s">
        <v>155</v>
      </c>
      <c r="B1457" s="2">
        <v>45357</v>
      </c>
      <c r="C1457" t="s">
        <v>239</v>
      </c>
      <c r="D1457" t="s">
        <v>245</v>
      </c>
      <c r="E1457">
        <v>1</v>
      </c>
      <c r="F1457">
        <v>120</v>
      </c>
      <c r="G1457">
        <v>50</v>
      </c>
      <c r="H1457">
        <v>12</v>
      </c>
      <c r="I1457">
        <v>20</v>
      </c>
      <c r="J1457">
        <v>152</v>
      </c>
      <c r="K1457" t="s">
        <v>256</v>
      </c>
      <c r="L1457" t="s">
        <v>260</v>
      </c>
      <c r="M1457" t="s">
        <v>268</v>
      </c>
      <c r="N1457" t="s">
        <v>273</v>
      </c>
      <c r="O1457">
        <v>70</v>
      </c>
      <c r="P1457">
        <v>46.1</v>
      </c>
      <c r="Q1457" t="s">
        <v>288</v>
      </c>
      <c r="R1457" t="s">
        <v>301</v>
      </c>
      <c r="S1457">
        <v>2</v>
      </c>
    </row>
    <row r="1458" spans="1:19" x14ac:dyDescent="0.3">
      <c r="A1458" t="s">
        <v>155</v>
      </c>
      <c r="B1458" s="2">
        <v>45357</v>
      </c>
      <c r="C1458" t="s">
        <v>239</v>
      </c>
      <c r="D1458" t="s">
        <v>245</v>
      </c>
      <c r="E1458">
        <v>1</v>
      </c>
      <c r="F1458">
        <v>120</v>
      </c>
      <c r="G1458">
        <v>50</v>
      </c>
      <c r="H1458">
        <v>12</v>
      </c>
      <c r="I1458">
        <v>20</v>
      </c>
      <c r="J1458">
        <v>152</v>
      </c>
      <c r="K1458" t="s">
        <v>256</v>
      </c>
      <c r="L1458" t="s">
        <v>260</v>
      </c>
      <c r="M1458" t="s">
        <v>268</v>
      </c>
      <c r="N1458" t="s">
        <v>273</v>
      </c>
      <c r="O1458">
        <v>70</v>
      </c>
      <c r="P1458">
        <v>46.1</v>
      </c>
      <c r="Q1458" t="s">
        <v>288</v>
      </c>
      <c r="R1458" t="s">
        <v>301</v>
      </c>
      <c r="S1458">
        <v>2</v>
      </c>
    </row>
    <row r="1459" spans="1:19" x14ac:dyDescent="0.3">
      <c r="A1459" t="s">
        <v>155</v>
      </c>
      <c r="B1459" s="2">
        <v>45357</v>
      </c>
      <c r="C1459" t="s">
        <v>239</v>
      </c>
      <c r="D1459" t="s">
        <v>245</v>
      </c>
      <c r="E1459">
        <v>1</v>
      </c>
      <c r="F1459">
        <v>150</v>
      </c>
      <c r="G1459">
        <v>50</v>
      </c>
      <c r="H1459">
        <v>12</v>
      </c>
      <c r="I1459">
        <v>20</v>
      </c>
      <c r="J1459">
        <v>182</v>
      </c>
      <c r="K1459" t="s">
        <v>256</v>
      </c>
      <c r="L1459" t="s">
        <v>260</v>
      </c>
      <c r="M1459" t="s">
        <v>268</v>
      </c>
      <c r="N1459" t="s">
        <v>273</v>
      </c>
      <c r="O1459">
        <v>100</v>
      </c>
      <c r="P1459">
        <v>54.9</v>
      </c>
      <c r="Q1459" t="s">
        <v>288</v>
      </c>
      <c r="R1459" t="s">
        <v>301</v>
      </c>
      <c r="S1459">
        <v>2</v>
      </c>
    </row>
    <row r="1460" spans="1:19" x14ac:dyDescent="0.3">
      <c r="A1460" t="s">
        <v>155</v>
      </c>
      <c r="B1460" s="2">
        <v>45357</v>
      </c>
      <c r="C1460" t="s">
        <v>239</v>
      </c>
      <c r="D1460" t="s">
        <v>245</v>
      </c>
      <c r="E1460">
        <v>1</v>
      </c>
      <c r="F1460">
        <v>180</v>
      </c>
      <c r="G1460">
        <v>50</v>
      </c>
      <c r="H1460">
        <v>12</v>
      </c>
      <c r="I1460">
        <v>20</v>
      </c>
      <c r="J1460">
        <v>212</v>
      </c>
      <c r="K1460" t="s">
        <v>256</v>
      </c>
      <c r="L1460" t="s">
        <v>260</v>
      </c>
      <c r="M1460" t="s">
        <v>268</v>
      </c>
      <c r="N1460" t="s">
        <v>273</v>
      </c>
      <c r="O1460">
        <v>130</v>
      </c>
      <c r="P1460">
        <v>61.3</v>
      </c>
      <c r="Q1460" t="s">
        <v>288</v>
      </c>
      <c r="R1460" t="s">
        <v>301</v>
      </c>
      <c r="S1460">
        <v>2</v>
      </c>
    </row>
    <row r="1461" spans="1:19" x14ac:dyDescent="0.3">
      <c r="A1461" t="s">
        <v>155</v>
      </c>
      <c r="B1461" s="2">
        <v>45357</v>
      </c>
      <c r="C1461" t="s">
        <v>239</v>
      </c>
      <c r="D1461" t="s">
        <v>245</v>
      </c>
      <c r="E1461">
        <v>1</v>
      </c>
      <c r="F1461">
        <v>180</v>
      </c>
      <c r="G1461">
        <v>50</v>
      </c>
      <c r="H1461">
        <v>12</v>
      </c>
      <c r="I1461">
        <v>20</v>
      </c>
      <c r="J1461">
        <v>212</v>
      </c>
      <c r="K1461" t="s">
        <v>256</v>
      </c>
      <c r="L1461" t="s">
        <v>260</v>
      </c>
      <c r="M1461" t="s">
        <v>268</v>
      </c>
      <c r="N1461" t="s">
        <v>273</v>
      </c>
      <c r="O1461">
        <v>130</v>
      </c>
      <c r="P1461">
        <v>61.3</v>
      </c>
      <c r="Q1461" t="s">
        <v>288</v>
      </c>
      <c r="R1461" t="s">
        <v>301</v>
      </c>
      <c r="S1461">
        <v>2</v>
      </c>
    </row>
    <row r="1462" spans="1:19" x14ac:dyDescent="0.3">
      <c r="A1462" t="s">
        <v>155</v>
      </c>
      <c r="B1462" s="2">
        <v>45357</v>
      </c>
      <c r="C1462" t="s">
        <v>239</v>
      </c>
      <c r="D1462" t="s">
        <v>245</v>
      </c>
      <c r="E1462">
        <v>1</v>
      </c>
      <c r="F1462">
        <v>200</v>
      </c>
      <c r="G1462">
        <v>50</v>
      </c>
      <c r="H1462">
        <v>12</v>
      </c>
      <c r="I1462">
        <v>20</v>
      </c>
      <c r="J1462">
        <v>232</v>
      </c>
      <c r="K1462" t="s">
        <v>256</v>
      </c>
      <c r="L1462" t="s">
        <v>260</v>
      </c>
      <c r="M1462" t="s">
        <v>268</v>
      </c>
      <c r="N1462" t="s">
        <v>273</v>
      </c>
      <c r="O1462">
        <v>150</v>
      </c>
      <c r="P1462">
        <v>64.7</v>
      </c>
      <c r="Q1462" t="s">
        <v>288</v>
      </c>
      <c r="R1462" t="s">
        <v>301</v>
      </c>
      <c r="S1462">
        <v>2</v>
      </c>
    </row>
    <row r="1463" spans="1:19" x14ac:dyDescent="0.3">
      <c r="A1463" t="s">
        <v>155</v>
      </c>
      <c r="B1463" s="2">
        <v>45357</v>
      </c>
      <c r="C1463" t="s">
        <v>239</v>
      </c>
      <c r="D1463" t="s">
        <v>245</v>
      </c>
      <c r="E1463">
        <v>1</v>
      </c>
      <c r="F1463">
        <v>120</v>
      </c>
      <c r="G1463">
        <v>50</v>
      </c>
      <c r="H1463">
        <v>12</v>
      </c>
      <c r="I1463">
        <v>20</v>
      </c>
      <c r="J1463">
        <v>152</v>
      </c>
      <c r="K1463" t="s">
        <v>256</v>
      </c>
      <c r="L1463" t="s">
        <v>260</v>
      </c>
      <c r="M1463" t="s">
        <v>268</v>
      </c>
      <c r="N1463" t="s">
        <v>273</v>
      </c>
      <c r="O1463">
        <v>70</v>
      </c>
      <c r="P1463">
        <v>46.1</v>
      </c>
      <c r="Q1463" t="s">
        <v>288</v>
      </c>
      <c r="R1463" t="s">
        <v>301</v>
      </c>
      <c r="S1463">
        <v>2</v>
      </c>
    </row>
    <row r="1464" spans="1:19" x14ac:dyDescent="0.3">
      <c r="A1464" t="s">
        <v>155</v>
      </c>
      <c r="B1464" s="2">
        <v>45357</v>
      </c>
      <c r="C1464" t="s">
        <v>239</v>
      </c>
      <c r="D1464" t="s">
        <v>245</v>
      </c>
      <c r="E1464">
        <v>1</v>
      </c>
      <c r="F1464">
        <v>180</v>
      </c>
      <c r="G1464">
        <v>50</v>
      </c>
      <c r="H1464">
        <v>12</v>
      </c>
      <c r="I1464">
        <v>20</v>
      </c>
      <c r="J1464">
        <v>212</v>
      </c>
      <c r="K1464" t="s">
        <v>256</v>
      </c>
      <c r="L1464" t="s">
        <v>260</v>
      </c>
      <c r="M1464" t="s">
        <v>268</v>
      </c>
      <c r="N1464" t="s">
        <v>273</v>
      </c>
      <c r="O1464">
        <v>130</v>
      </c>
      <c r="P1464">
        <v>61.3</v>
      </c>
      <c r="Q1464" t="s">
        <v>288</v>
      </c>
      <c r="R1464" t="s">
        <v>301</v>
      </c>
      <c r="S1464">
        <v>2</v>
      </c>
    </row>
    <row r="1465" spans="1:19" x14ac:dyDescent="0.3">
      <c r="A1465" t="s">
        <v>155</v>
      </c>
      <c r="B1465" s="2">
        <v>45357</v>
      </c>
      <c r="C1465" t="s">
        <v>239</v>
      </c>
      <c r="D1465" t="s">
        <v>245</v>
      </c>
      <c r="E1465">
        <v>1</v>
      </c>
      <c r="F1465">
        <v>200</v>
      </c>
      <c r="G1465">
        <v>50</v>
      </c>
      <c r="H1465">
        <v>12</v>
      </c>
      <c r="I1465">
        <v>20</v>
      </c>
      <c r="J1465">
        <v>232</v>
      </c>
      <c r="K1465" t="s">
        <v>256</v>
      </c>
      <c r="L1465" t="s">
        <v>260</v>
      </c>
      <c r="M1465" t="s">
        <v>268</v>
      </c>
      <c r="N1465" t="s">
        <v>273</v>
      </c>
      <c r="O1465">
        <v>150</v>
      </c>
      <c r="P1465">
        <v>64.7</v>
      </c>
      <c r="Q1465" t="s">
        <v>288</v>
      </c>
      <c r="R1465" t="s">
        <v>301</v>
      </c>
      <c r="S1465">
        <v>2</v>
      </c>
    </row>
    <row r="1466" spans="1:19" x14ac:dyDescent="0.3">
      <c r="A1466" t="s">
        <v>155</v>
      </c>
      <c r="B1466" s="2">
        <v>45357</v>
      </c>
      <c r="C1466" t="s">
        <v>239</v>
      </c>
      <c r="D1466" t="s">
        <v>245</v>
      </c>
      <c r="E1466">
        <v>1</v>
      </c>
      <c r="F1466">
        <v>150</v>
      </c>
      <c r="G1466">
        <v>50</v>
      </c>
      <c r="H1466">
        <v>12</v>
      </c>
      <c r="I1466">
        <v>20</v>
      </c>
      <c r="J1466">
        <v>182</v>
      </c>
      <c r="K1466" t="s">
        <v>256</v>
      </c>
      <c r="L1466" t="s">
        <v>260</v>
      </c>
      <c r="M1466" t="s">
        <v>268</v>
      </c>
      <c r="N1466" t="s">
        <v>273</v>
      </c>
      <c r="O1466">
        <v>100</v>
      </c>
      <c r="P1466">
        <v>54.9</v>
      </c>
      <c r="Q1466" t="s">
        <v>288</v>
      </c>
      <c r="R1466" t="s">
        <v>301</v>
      </c>
      <c r="S1466">
        <v>2</v>
      </c>
    </row>
    <row r="1467" spans="1:19" x14ac:dyDescent="0.3">
      <c r="A1467" t="s">
        <v>155</v>
      </c>
      <c r="B1467" s="2">
        <v>45357</v>
      </c>
      <c r="C1467" t="s">
        <v>239</v>
      </c>
      <c r="D1467" t="s">
        <v>245</v>
      </c>
      <c r="E1467">
        <v>1</v>
      </c>
      <c r="F1467">
        <v>200</v>
      </c>
      <c r="G1467">
        <v>50</v>
      </c>
      <c r="H1467">
        <v>12</v>
      </c>
      <c r="I1467">
        <v>20</v>
      </c>
      <c r="J1467">
        <v>232</v>
      </c>
      <c r="K1467" t="s">
        <v>256</v>
      </c>
      <c r="L1467" t="s">
        <v>260</v>
      </c>
      <c r="M1467" t="s">
        <v>268</v>
      </c>
      <c r="N1467" t="s">
        <v>273</v>
      </c>
      <c r="O1467">
        <v>150</v>
      </c>
      <c r="P1467">
        <v>64.7</v>
      </c>
      <c r="Q1467" t="s">
        <v>288</v>
      </c>
      <c r="R1467" t="s">
        <v>301</v>
      </c>
      <c r="S1467">
        <v>2</v>
      </c>
    </row>
    <row r="1468" spans="1:19" x14ac:dyDescent="0.3">
      <c r="A1468" t="s">
        <v>155</v>
      </c>
      <c r="B1468" s="2">
        <v>45357</v>
      </c>
      <c r="C1468" t="s">
        <v>239</v>
      </c>
      <c r="D1468" t="s">
        <v>245</v>
      </c>
      <c r="E1468">
        <v>1</v>
      </c>
      <c r="F1468">
        <v>200</v>
      </c>
      <c r="G1468">
        <v>50</v>
      </c>
      <c r="H1468">
        <v>12</v>
      </c>
      <c r="I1468">
        <v>20</v>
      </c>
      <c r="J1468">
        <v>232</v>
      </c>
      <c r="K1468" t="s">
        <v>256</v>
      </c>
      <c r="L1468" t="s">
        <v>260</v>
      </c>
      <c r="M1468" t="s">
        <v>268</v>
      </c>
      <c r="N1468" t="s">
        <v>273</v>
      </c>
      <c r="O1468">
        <v>150</v>
      </c>
      <c r="P1468">
        <v>64.7</v>
      </c>
      <c r="Q1468" t="s">
        <v>288</v>
      </c>
      <c r="R1468" t="s">
        <v>301</v>
      </c>
      <c r="S1468">
        <v>2</v>
      </c>
    </row>
    <row r="1469" spans="1:19" x14ac:dyDescent="0.3">
      <c r="A1469" t="s">
        <v>155</v>
      </c>
      <c r="B1469" s="2">
        <v>45357</v>
      </c>
      <c r="C1469" t="s">
        <v>239</v>
      </c>
      <c r="D1469" t="s">
        <v>245</v>
      </c>
      <c r="E1469">
        <v>1</v>
      </c>
      <c r="F1469">
        <v>150</v>
      </c>
      <c r="G1469">
        <v>50</v>
      </c>
      <c r="H1469">
        <v>12</v>
      </c>
      <c r="I1469">
        <v>20</v>
      </c>
      <c r="J1469">
        <v>182</v>
      </c>
      <c r="K1469" t="s">
        <v>256</v>
      </c>
      <c r="L1469" t="s">
        <v>260</v>
      </c>
      <c r="M1469" t="s">
        <v>268</v>
      </c>
      <c r="N1469" t="s">
        <v>273</v>
      </c>
      <c r="O1469">
        <v>100</v>
      </c>
      <c r="P1469">
        <v>54.9</v>
      </c>
      <c r="Q1469" t="s">
        <v>288</v>
      </c>
      <c r="R1469" t="s">
        <v>301</v>
      </c>
      <c r="S1469">
        <v>2</v>
      </c>
    </row>
    <row r="1470" spans="1:19" x14ac:dyDescent="0.3">
      <c r="A1470" t="s">
        <v>155</v>
      </c>
      <c r="B1470" s="2">
        <v>45357</v>
      </c>
      <c r="C1470" t="s">
        <v>239</v>
      </c>
      <c r="D1470" t="s">
        <v>245</v>
      </c>
      <c r="E1470">
        <v>1</v>
      </c>
      <c r="F1470">
        <v>150</v>
      </c>
      <c r="G1470">
        <v>50</v>
      </c>
      <c r="H1470">
        <v>12</v>
      </c>
      <c r="I1470">
        <v>20</v>
      </c>
      <c r="J1470">
        <v>182</v>
      </c>
      <c r="K1470" t="s">
        <v>256</v>
      </c>
      <c r="L1470" t="s">
        <v>260</v>
      </c>
      <c r="M1470" t="s">
        <v>268</v>
      </c>
      <c r="N1470" t="s">
        <v>273</v>
      </c>
      <c r="O1470">
        <v>100</v>
      </c>
      <c r="P1470">
        <v>54.9</v>
      </c>
      <c r="Q1470" t="s">
        <v>288</v>
      </c>
      <c r="R1470" t="s">
        <v>301</v>
      </c>
      <c r="S1470">
        <v>2</v>
      </c>
    </row>
    <row r="1471" spans="1:19" x14ac:dyDescent="0.3">
      <c r="A1471" t="s">
        <v>155</v>
      </c>
      <c r="B1471" s="2">
        <v>45357</v>
      </c>
      <c r="C1471" t="s">
        <v>239</v>
      </c>
      <c r="D1471" t="s">
        <v>245</v>
      </c>
      <c r="E1471">
        <v>1</v>
      </c>
      <c r="F1471">
        <v>200</v>
      </c>
      <c r="G1471">
        <v>50</v>
      </c>
      <c r="H1471">
        <v>12</v>
      </c>
      <c r="I1471">
        <v>20</v>
      </c>
      <c r="J1471">
        <v>232</v>
      </c>
      <c r="K1471" t="s">
        <v>256</v>
      </c>
      <c r="L1471" t="s">
        <v>260</v>
      </c>
      <c r="M1471" t="s">
        <v>268</v>
      </c>
      <c r="N1471" t="s">
        <v>273</v>
      </c>
      <c r="O1471">
        <v>150</v>
      </c>
      <c r="P1471">
        <v>64.7</v>
      </c>
      <c r="Q1471" t="s">
        <v>288</v>
      </c>
      <c r="R1471" t="s">
        <v>301</v>
      </c>
      <c r="S1471">
        <v>2</v>
      </c>
    </row>
    <row r="1472" spans="1:19" x14ac:dyDescent="0.3">
      <c r="A1472" t="s">
        <v>155</v>
      </c>
      <c r="B1472" s="2">
        <v>45357</v>
      </c>
      <c r="C1472" t="s">
        <v>239</v>
      </c>
      <c r="D1472" t="s">
        <v>245</v>
      </c>
      <c r="E1472">
        <v>1</v>
      </c>
      <c r="F1472">
        <v>200</v>
      </c>
      <c r="G1472">
        <v>50</v>
      </c>
      <c r="H1472">
        <v>12</v>
      </c>
      <c r="I1472">
        <v>20</v>
      </c>
      <c r="J1472">
        <v>232</v>
      </c>
      <c r="K1472" t="s">
        <v>256</v>
      </c>
      <c r="L1472" t="s">
        <v>260</v>
      </c>
      <c r="M1472" t="s">
        <v>268</v>
      </c>
      <c r="N1472" t="s">
        <v>273</v>
      </c>
      <c r="O1472">
        <v>150</v>
      </c>
      <c r="P1472">
        <v>64.7</v>
      </c>
      <c r="Q1472" t="s">
        <v>288</v>
      </c>
      <c r="R1472" t="s">
        <v>301</v>
      </c>
      <c r="S1472">
        <v>2</v>
      </c>
    </row>
    <row r="1473" spans="1:19" x14ac:dyDescent="0.3">
      <c r="A1473" t="s">
        <v>155</v>
      </c>
      <c r="B1473" s="2">
        <v>45357</v>
      </c>
      <c r="C1473" t="s">
        <v>239</v>
      </c>
      <c r="D1473" t="s">
        <v>245</v>
      </c>
      <c r="E1473">
        <v>1</v>
      </c>
      <c r="F1473">
        <v>120</v>
      </c>
      <c r="G1473">
        <v>50</v>
      </c>
      <c r="H1473">
        <v>12</v>
      </c>
      <c r="I1473">
        <v>20</v>
      </c>
      <c r="J1473">
        <v>152</v>
      </c>
      <c r="K1473" t="s">
        <v>256</v>
      </c>
      <c r="L1473" t="s">
        <v>260</v>
      </c>
      <c r="M1473" t="s">
        <v>268</v>
      </c>
      <c r="N1473" t="s">
        <v>273</v>
      </c>
      <c r="O1473">
        <v>70</v>
      </c>
      <c r="P1473">
        <v>46.1</v>
      </c>
      <c r="Q1473" t="s">
        <v>288</v>
      </c>
      <c r="R1473" t="s">
        <v>301</v>
      </c>
      <c r="S1473">
        <v>2</v>
      </c>
    </row>
    <row r="1474" spans="1:19" x14ac:dyDescent="0.3">
      <c r="A1474" t="s">
        <v>155</v>
      </c>
      <c r="B1474" s="2">
        <v>45357</v>
      </c>
      <c r="C1474" t="s">
        <v>239</v>
      </c>
      <c r="D1474" t="s">
        <v>245</v>
      </c>
      <c r="E1474">
        <v>1</v>
      </c>
      <c r="F1474">
        <v>120</v>
      </c>
      <c r="G1474">
        <v>50</v>
      </c>
      <c r="H1474">
        <v>12</v>
      </c>
      <c r="I1474">
        <v>20</v>
      </c>
      <c r="J1474">
        <v>152</v>
      </c>
      <c r="K1474" t="s">
        <v>256</v>
      </c>
      <c r="L1474" t="s">
        <v>260</v>
      </c>
      <c r="M1474" t="s">
        <v>268</v>
      </c>
      <c r="N1474" t="s">
        <v>273</v>
      </c>
      <c r="O1474">
        <v>70</v>
      </c>
      <c r="P1474">
        <v>46.1</v>
      </c>
      <c r="Q1474" t="s">
        <v>288</v>
      </c>
      <c r="R1474" t="s">
        <v>301</v>
      </c>
      <c r="S1474">
        <v>2</v>
      </c>
    </row>
    <row r="1475" spans="1:19" x14ac:dyDescent="0.3">
      <c r="A1475" t="s">
        <v>155</v>
      </c>
      <c r="B1475" s="2">
        <v>45357</v>
      </c>
      <c r="C1475" t="s">
        <v>239</v>
      </c>
      <c r="D1475" t="s">
        <v>245</v>
      </c>
      <c r="E1475">
        <v>1</v>
      </c>
      <c r="F1475">
        <v>150</v>
      </c>
      <c r="G1475">
        <v>50</v>
      </c>
      <c r="H1475">
        <v>12</v>
      </c>
      <c r="I1475">
        <v>20</v>
      </c>
      <c r="J1475">
        <v>182</v>
      </c>
      <c r="K1475" t="s">
        <v>256</v>
      </c>
      <c r="L1475" t="s">
        <v>260</v>
      </c>
      <c r="M1475" t="s">
        <v>268</v>
      </c>
      <c r="N1475" t="s">
        <v>273</v>
      </c>
      <c r="O1475">
        <v>100</v>
      </c>
      <c r="P1475">
        <v>54.9</v>
      </c>
      <c r="Q1475" t="s">
        <v>288</v>
      </c>
      <c r="R1475" t="s">
        <v>301</v>
      </c>
      <c r="S1475">
        <v>2</v>
      </c>
    </row>
    <row r="1476" spans="1:19" x14ac:dyDescent="0.3">
      <c r="A1476" t="s">
        <v>155</v>
      </c>
      <c r="B1476" s="2">
        <v>45357</v>
      </c>
      <c r="C1476" t="s">
        <v>239</v>
      </c>
      <c r="D1476" t="s">
        <v>245</v>
      </c>
      <c r="E1476">
        <v>1</v>
      </c>
      <c r="F1476">
        <v>200</v>
      </c>
      <c r="G1476">
        <v>50</v>
      </c>
      <c r="H1476">
        <v>12</v>
      </c>
      <c r="I1476">
        <v>20</v>
      </c>
      <c r="J1476">
        <v>232</v>
      </c>
      <c r="K1476" t="s">
        <v>256</v>
      </c>
      <c r="L1476" t="s">
        <v>260</v>
      </c>
      <c r="M1476" t="s">
        <v>268</v>
      </c>
      <c r="N1476" t="s">
        <v>273</v>
      </c>
      <c r="O1476">
        <v>150</v>
      </c>
      <c r="P1476">
        <v>64.7</v>
      </c>
      <c r="Q1476" t="s">
        <v>288</v>
      </c>
      <c r="R1476" t="s">
        <v>301</v>
      </c>
      <c r="S1476">
        <v>2</v>
      </c>
    </row>
    <row r="1477" spans="1:19" x14ac:dyDescent="0.3">
      <c r="A1477" t="s">
        <v>155</v>
      </c>
      <c r="B1477" s="2">
        <v>45357</v>
      </c>
      <c r="C1477" t="s">
        <v>239</v>
      </c>
      <c r="D1477" t="s">
        <v>245</v>
      </c>
      <c r="E1477">
        <v>1</v>
      </c>
      <c r="F1477">
        <v>150</v>
      </c>
      <c r="G1477">
        <v>50</v>
      </c>
      <c r="H1477">
        <v>12</v>
      </c>
      <c r="I1477">
        <v>20</v>
      </c>
      <c r="J1477">
        <v>182</v>
      </c>
      <c r="K1477" t="s">
        <v>256</v>
      </c>
      <c r="L1477" t="s">
        <v>260</v>
      </c>
      <c r="M1477" t="s">
        <v>268</v>
      </c>
      <c r="N1477" t="s">
        <v>273</v>
      </c>
      <c r="O1477">
        <v>100</v>
      </c>
      <c r="P1477">
        <v>54.9</v>
      </c>
      <c r="Q1477" t="s">
        <v>288</v>
      </c>
      <c r="R1477" t="s">
        <v>301</v>
      </c>
      <c r="S1477">
        <v>2</v>
      </c>
    </row>
    <row r="1478" spans="1:19" x14ac:dyDescent="0.3">
      <c r="A1478" t="s">
        <v>155</v>
      </c>
      <c r="B1478" s="2">
        <v>45357</v>
      </c>
      <c r="C1478" t="s">
        <v>239</v>
      </c>
      <c r="D1478" t="s">
        <v>245</v>
      </c>
      <c r="E1478">
        <v>1</v>
      </c>
      <c r="F1478">
        <v>180</v>
      </c>
      <c r="G1478">
        <v>50</v>
      </c>
      <c r="H1478">
        <v>12</v>
      </c>
      <c r="I1478">
        <v>20</v>
      </c>
      <c r="J1478">
        <v>212</v>
      </c>
      <c r="K1478" t="s">
        <v>256</v>
      </c>
      <c r="L1478" t="s">
        <v>260</v>
      </c>
      <c r="M1478" t="s">
        <v>268</v>
      </c>
      <c r="N1478" t="s">
        <v>273</v>
      </c>
      <c r="O1478">
        <v>130</v>
      </c>
      <c r="P1478">
        <v>61.3</v>
      </c>
      <c r="Q1478" t="s">
        <v>288</v>
      </c>
      <c r="R1478" t="s">
        <v>301</v>
      </c>
      <c r="S1478">
        <v>2</v>
      </c>
    </row>
    <row r="1479" spans="1:19" x14ac:dyDescent="0.3">
      <c r="A1479" t="s">
        <v>11</v>
      </c>
      <c r="B1479" s="2">
        <v>45365</v>
      </c>
      <c r="C1479" t="s">
        <v>235</v>
      </c>
      <c r="D1479" t="s">
        <v>241</v>
      </c>
      <c r="E1479">
        <v>1</v>
      </c>
      <c r="F1479">
        <v>200</v>
      </c>
      <c r="G1479">
        <v>70</v>
      </c>
      <c r="H1479">
        <v>0</v>
      </c>
      <c r="I1479">
        <v>20</v>
      </c>
      <c r="J1479">
        <v>220</v>
      </c>
      <c r="K1479" t="s">
        <v>251</v>
      </c>
      <c r="L1479" t="s">
        <v>257</v>
      </c>
      <c r="M1479" t="s">
        <v>268</v>
      </c>
      <c r="N1479" t="s">
        <v>274</v>
      </c>
      <c r="O1479">
        <v>130</v>
      </c>
      <c r="P1479">
        <v>59.1</v>
      </c>
      <c r="Q1479" t="s">
        <v>288</v>
      </c>
      <c r="R1479" t="s">
        <v>296</v>
      </c>
      <c r="S1479">
        <v>3</v>
      </c>
    </row>
    <row r="1480" spans="1:19" x14ac:dyDescent="0.3">
      <c r="A1480" t="s">
        <v>11</v>
      </c>
      <c r="B1480" s="2">
        <v>45365</v>
      </c>
      <c r="C1480" t="s">
        <v>235</v>
      </c>
      <c r="D1480" t="s">
        <v>241</v>
      </c>
      <c r="E1480">
        <v>1</v>
      </c>
      <c r="F1480">
        <v>200</v>
      </c>
      <c r="G1480">
        <v>70</v>
      </c>
      <c r="H1480">
        <v>0</v>
      </c>
      <c r="I1480">
        <v>20</v>
      </c>
      <c r="J1480">
        <v>220</v>
      </c>
      <c r="K1480" t="s">
        <v>251</v>
      </c>
      <c r="L1480" t="s">
        <v>257</v>
      </c>
      <c r="M1480" t="s">
        <v>268</v>
      </c>
      <c r="N1480" t="s">
        <v>274</v>
      </c>
      <c r="O1480">
        <v>130</v>
      </c>
      <c r="P1480">
        <v>59.1</v>
      </c>
      <c r="Q1480" t="s">
        <v>288</v>
      </c>
      <c r="R1480" t="s">
        <v>296</v>
      </c>
      <c r="S1480">
        <v>3</v>
      </c>
    </row>
    <row r="1481" spans="1:19" x14ac:dyDescent="0.3">
      <c r="A1481" t="s">
        <v>11</v>
      </c>
      <c r="B1481" s="2">
        <v>45365</v>
      </c>
      <c r="C1481" t="s">
        <v>235</v>
      </c>
      <c r="D1481" t="s">
        <v>241</v>
      </c>
      <c r="E1481">
        <v>1</v>
      </c>
      <c r="F1481">
        <v>180</v>
      </c>
      <c r="G1481">
        <v>70</v>
      </c>
      <c r="H1481">
        <v>0</v>
      </c>
      <c r="I1481">
        <v>20</v>
      </c>
      <c r="J1481">
        <v>200</v>
      </c>
      <c r="K1481" t="s">
        <v>251</v>
      </c>
      <c r="L1481" t="s">
        <v>257</v>
      </c>
      <c r="M1481" t="s">
        <v>268</v>
      </c>
      <c r="N1481" t="s">
        <v>274</v>
      </c>
      <c r="O1481">
        <v>110</v>
      </c>
      <c r="P1481">
        <v>55</v>
      </c>
      <c r="Q1481" t="s">
        <v>288</v>
      </c>
      <c r="R1481" t="s">
        <v>296</v>
      </c>
      <c r="S1481">
        <v>3</v>
      </c>
    </row>
    <row r="1482" spans="1:19" x14ac:dyDescent="0.3">
      <c r="A1482" t="s">
        <v>11</v>
      </c>
      <c r="B1482" s="2">
        <v>45365</v>
      </c>
      <c r="C1482" t="s">
        <v>235</v>
      </c>
      <c r="D1482" t="s">
        <v>241</v>
      </c>
      <c r="E1482">
        <v>1</v>
      </c>
      <c r="F1482">
        <v>180</v>
      </c>
      <c r="G1482">
        <v>70</v>
      </c>
      <c r="H1482">
        <v>0</v>
      </c>
      <c r="I1482">
        <v>20</v>
      </c>
      <c r="J1482">
        <v>200</v>
      </c>
      <c r="K1482" t="s">
        <v>251</v>
      </c>
      <c r="L1482" t="s">
        <v>257</v>
      </c>
      <c r="M1482" t="s">
        <v>268</v>
      </c>
      <c r="N1482" t="s">
        <v>274</v>
      </c>
      <c r="O1482">
        <v>110</v>
      </c>
      <c r="P1482">
        <v>55</v>
      </c>
      <c r="Q1482" t="s">
        <v>288</v>
      </c>
      <c r="R1482" t="s">
        <v>296</v>
      </c>
      <c r="S1482">
        <v>3</v>
      </c>
    </row>
    <row r="1483" spans="1:19" x14ac:dyDescent="0.3">
      <c r="A1483" t="s">
        <v>11</v>
      </c>
      <c r="B1483" s="2">
        <v>45365</v>
      </c>
      <c r="C1483" t="s">
        <v>235</v>
      </c>
      <c r="D1483" t="s">
        <v>241</v>
      </c>
      <c r="E1483">
        <v>1</v>
      </c>
      <c r="F1483">
        <v>150</v>
      </c>
      <c r="G1483">
        <v>70</v>
      </c>
      <c r="H1483">
        <v>0</v>
      </c>
      <c r="I1483">
        <v>20</v>
      </c>
      <c r="J1483">
        <v>170</v>
      </c>
      <c r="K1483" t="s">
        <v>251</v>
      </c>
      <c r="L1483" t="s">
        <v>257</v>
      </c>
      <c r="M1483" t="s">
        <v>268</v>
      </c>
      <c r="N1483" t="s">
        <v>274</v>
      </c>
      <c r="O1483">
        <v>80</v>
      </c>
      <c r="P1483">
        <v>47.1</v>
      </c>
      <c r="Q1483" t="s">
        <v>288</v>
      </c>
      <c r="R1483" t="s">
        <v>296</v>
      </c>
      <c r="S1483">
        <v>3</v>
      </c>
    </row>
    <row r="1484" spans="1:19" x14ac:dyDescent="0.3">
      <c r="A1484" t="s">
        <v>11</v>
      </c>
      <c r="B1484" s="2">
        <v>45365</v>
      </c>
      <c r="C1484" t="s">
        <v>235</v>
      </c>
      <c r="D1484" t="s">
        <v>241</v>
      </c>
      <c r="E1484">
        <v>1</v>
      </c>
      <c r="F1484">
        <v>120</v>
      </c>
      <c r="G1484">
        <v>70</v>
      </c>
      <c r="H1484">
        <v>0</v>
      </c>
      <c r="I1484">
        <v>20</v>
      </c>
      <c r="J1484">
        <v>140</v>
      </c>
      <c r="K1484" t="s">
        <v>251</v>
      </c>
      <c r="L1484" t="s">
        <v>257</v>
      </c>
      <c r="M1484" t="s">
        <v>268</v>
      </c>
      <c r="N1484" t="s">
        <v>274</v>
      </c>
      <c r="O1484">
        <v>50</v>
      </c>
      <c r="P1484">
        <v>35.700000000000003</v>
      </c>
      <c r="Q1484" t="s">
        <v>289</v>
      </c>
      <c r="R1484" t="s">
        <v>296</v>
      </c>
      <c r="S1484">
        <v>3</v>
      </c>
    </row>
    <row r="1485" spans="1:19" x14ac:dyDescent="0.3">
      <c r="A1485" t="s">
        <v>11</v>
      </c>
      <c r="B1485" s="2">
        <v>45365</v>
      </c>
      <c r="C1485" t="s">
        <v>235</v>
      </c>
      <c r="D1485" t="s">
        <v>241</v>
      </c>
      <c r="E1485">
        <v>1</v>
      </c>
      <c r="F1485">
        <v>150</v>
      </c>
      <c r="G1485">
        <v>70</v>
      </c>
      <c r="H1485">
        <v>0</v>
      </c>
      <c r="I1485">
        <v>20</v>
      </c>
      <c r="J1485">
        <v>170</v>
      </c>
      <c r="K1485" t="s">
        <v>251</v>
      </c>
      <c r="L1485" t="s">
        <v>257</v>
      </c>
      <c r="M1485" t="s">
        <v>268</v>
      </c>
      <c r="N1485" t="s">
        <v>274</v>
      </c>
      <c r="O1485">
        <v>80</v>
      </c>
      <c r="P1485">
        <v>47.1</v>
      </c>
      <c r="Q1485" t="s">
        <v>288</v>
      </c>
      <c r="R1485" t="s">
        <v>296</v>
      </c>
      <c r="S1485">
        <v>3</v>
      </c>
    </row>
    <row r="1486" spans="1:19" x14ac:dyDescent="0.3">
      <c r="A1486" t="s">
        <v>11</v>
      </c>
      <c r="B1486" s="2">
        <v>45365</v>
      </c>
      <c r="C1486" t="s">
        <v>235</v>
      </c>
      <c r="D1486" t="s">
        <v>241</v>
      </c>
      <c r="E1486">
        <v>1</v>
      </c>
      <c r="F1486">
        <v>200</v>
      </c>
      <c r="G1486">
        <v>70</v>
      </c>
      <c r="H1486">
        <v>0</v>
      </c>
      <c r="I1486">
        <v>20</v>
      </c>
      <c r="J1486">
        <v>220</v>
      </c>
      <c r="K1486" t="s">
        <v>251</v>
      </c>
      <c r="L1486" t="s">
        <v>257</v>
      </c>
      <c r="M1486" t="s">
        <v>268</v>
      </c>
      <c r="N1486" t="s">
        <v>274</v>
      </c>
      <c r="O1486">
        <v>130</v>
      </c>
      <c r="P1486">
        <v>59.1</v>
      </c>
      <c r="Q1486" t="s">
        <v>288</v>
      </c>
      <c r="R1486" t="s">
        <v>296</v>
      </c>
      <c r="S1486">
        <v>3</v>
      </c>
    </row>
    <row r="1487" spans="1:19" x14ac:dyDescent="0.3">
      <c r="A1487" t="s">
        <v>11</v>
      </c>
      <c r="B1487" s="2">
        <v>45365</v>
      </c>
      <c r="C1487" t="s">
        <v>235</v>
      </c>
      <c r="D1487" t="s">
        <v>241</v>
      </c>
      <c r="E1487">
        <v>1</v>
      </c>
      <c r="F1487">
        <v>200</v>
      </c>
      <c r="G1487">
        <v>70</v>
      </c>
      <c r="H1487">
        <v>0</v>
      </c>
      <c r="I1487">
        <v>20</v>
      </c>
      <c r="J1487">
        <v>220</v>
      </c>
      <c r="K1487" t="s">
        <v>251</v>
      </c>
      <c r="L1487" t="s">
        <v>257</v>
      </c>
      <c r="M1487" t="s">
        <v>268</v>
      </c>
      <c r="N1487" t="s">
        <v>274</v>
      </c>
      <c r="O1487">
        <v>130</v>
      </c>
      <c r="P1487">
        <v>59.1</v>
      </c>
      <c r="Q1487" t="s">
        <v>288</v>
      </c>
      <c r="R1487" t="s">
        <v>296</v>
      </c>
      <c r="S1487">
        <v>3</v>
      </c>
    </row>
    <row r="1488" spans="1:19" x14ac:dyDescent="0.3">
      <c r="A1488" t="s">
        <v>11</v>
      </c>
      <c r="B1488" s="2">
        <v>45365</v>
      </c>
      <c r="C1488" t="s">
        <v>235</v>
      </c>
      <c r="D1488" t="s">
        <v>241</v>
      </c>
      <c r="E1488">
        <v>1</v>
      </c>
      <c r="F1488">
        <v>180</v>
      </c>
      <c r="G1488">
        <v>70</v>
      </c>
      <c r="H1488">
        <v>0</v>
      </c>
      <c r="I1488">
        <v>20</v>
      </c>
      <c r="J1488">
        <v>200</v>
      </c>
      <c r="K1488" t="s">
        <v>251</v>
      </c>
      <c r="L1488" t="s">
        <v>257</v>
      </c>
      <c r="M1488" t="s">
        <v>268</v>
      </c>
      <c r="N1488" t="s">
        <v>274</v>
      </c>
      <c r="O1488">
        <v>110</v>
      </c>
      <c r="P1488">
        <v>55</v>
      </c>
      <c r="Q1488" t="s">
        <v>288</v>
      </c>
      <c r="R1488" t="s">
        <v>296</v>
      </c>
      <c r="S1488">
        <v>3</v>
      </c>
    </row>
    <row r="1489" spans="1:19" x14ac:dyDescent="0.3">
      <c r="A1489" t="s">
        <v>11</v>
      </c>
      <c r="B1489" s="2">
        <v>45365</v>
      </c>
      <c r="C1489" t="s">
        <v>235</v>
      </c>
      <c r="D1489" t="s">
        <v>241</v>
      </c>
      <c r="E1489">
        <v>1</v>
      </c>
      <c r="F1489">
        <v>180</v>
      </c>
      <c r="G1489">
        <v>70</v>
      </c>
      <c r="H1489">
        <v>0</v>
      </c>
      <c r="I1489">
        <v>20</v>
      </c>
      <c r="J1489">
        <v>200</v>
      </c>
      <c r="K1489" t="s">
        <v>251</v>
      </c>
      <c r="L1489" t="s">
        <v>257</v>
      </c>
      <c r="M1489" t="s">
        <v>268</v>
      </c>
      <c r="N1489" t="s">
        <v>274</v>
      </c>
      <c r="O1489">
        <v>110</v>
      </c>
      <c r="P1489">
        <v>55</v>
      </c>
      <c r="Q1489" t="s">
        <v>288</v>
      </c>
      <c r="R1489" t="s">
        <v>296</v>
      </c>
      <c r="S1489">
        <v>3</v>
      </c>
    </row>
    <row r="1490" spans="1:19" x14ac:dyDescent="0.3">
      <c r="A1490" t="s">
        <v>11</v>
      </c>
      <c r="B1490" s="2">
        <v>45365</v>
      </c>
      <c r="C1490" t="s">
        <v>235</v>
      </c>
      <c r="D1490" t="s">
        <v>241</v>
      </c>
      <c r="E1490">
        <v>1</v>
      </c>
      <c r="F1490">
        <v>180</v>
      </c>
      <c r="G1490">
        <v>70</v>
      </c>
      <c r="H1490">
        <v>0</v>
      </c>
      <c r="I1490">
        <v>20</v>
      </c>
      <c r="J1490">
        <v>200</v>
      </c>
      <c r="K1490" t="s">
        <v>251</v>
      </c>
      <c r="L1490" t="s">
        <v>257</v>
      </c>
      <c r="M1490" t="s">
        <v>268</v>
      </c>
      <c r="N1490" t="s">
        <v>274</v>
      </c>
      <c r="O1490">
        <v>110</v>
      </c>
      <c r="P1490">
        <v>55</v>
      </c>
      <c r="Q1490" t="s">
        <v>288</v>
      </c>
      <c r="R1490" t="s">
        <v>296</v>
      </c>
      <c r="S1490">
        <v>3</v>
      </c>
    </row>
    <row r="1491" spans="1:19" x14ac:dyDescent="0.3">
      <c r="A1491" t="s">
        <v>11</v>
      </c>
      <c r="B1491" s="2">
        <v>45365</v>
      </c>
      <c r="C1491" t="s">
        <v>235</v>
      </c>
      <c r="D1491" t="s">
        <v>241</v>
      </c>
      <c r="E1491">
        <v>1</v>
      </c>
      <c r="F1491">
        <v>180</v>
      </c>
      <c r="G1491">
        <v>70</v>
      </c>
      <c r="H1491">
        <v>0</v>
      </c>
      <c r="I1491">
        <v>20</v>
      </c>
      <c r="J1491">
        <v>200</v>
      </c>
      <c r="K1491" t="s">
        <v>251</v>
      </c>
      <c r="L1491" t="s">
        <v>257</v>
      </c>
      <c r="M1491" t="s">
        <v>268</v>
      </c>
      <c r="N1491" t="s">
        <v>274</v>
      </c>
      <c r="O1491">
        <v>110</v>
      </c>
      <c r="P1491">
        <v>55</v>
      </c>
      <c r="Q1491" t="s">
        <v>288</v>
      </c>
      <c r="R1491" t="s">
        <v>296</v>
      </c>
      <c r="S1491">
        <v>3</v>
      </c>
    </row>
    <row r="1492" spans="1:19" x14ac:dyDescent="0.3">
      <c r="A1492" t="s">
        <v>11</v>
      </c>
      <c r="B1492" s="2">
        <v>45365</v>
      </c>
      <c r="C1492" t="s">
        <v>235</v>
      </c>
      <c r="D1492" t="s">
        <v>241</v>
      </c>
      <c r="E1492">
        <v>1</v>
      </c>
      <c r="F1492">
        <v>200</v>
      </c>
      <c r="G1492">
        <v>70</v>
      </c>
      <c r="H1492">
        <v>0</v>
      </c>
      <c r="I1492">
        <v>20</v>
      </c>
      <c r="J1492">
        <v>220</v>
      </c>
      <c r="K1492" t="s">
        <v>251</v>
      </c>
      <c r="L1492" t="s">
        <v>257</v>
      </c>
      <c r="M1492" t="s">
        <v>268</v>
      </c>
      <c r="N1492" t="s">
        <v>274</v>
      </c>
      <c r="O1492">
        <v>130</v>
      </c>
      <c r="P1492">
        <v>59.1</v>
      </c>
      <c r="Q1492" t="s">
        <v>288</v>
      </c>
      <c r="R1492" t="s">
        <v>296</v>
      </c>
      <c r="S1492">
        <v>3</v>
      </c>
    </row>
    <row r="1493" spans="1:19" x14ac:dyDescent="0.3">
      <c r="A1493" t="s">
        <v>11</v>
      </c>
      <c r="B1493" s="2">
        <v>45365</v>
      </c>
      <c r="C1493" t="s">
        <v>235</v>
      </c>
      <c r="D1493" t="s">
        <v>241</v>
      </c>
      <c r="E1493">
        <v>1</v>
      </c>
      <c r="F1493">
        <v>200</v>
      </c>
      <c r="G1493">
        <v>70</v>
      </c>
      <c r="H1493">
        <v>0</v>
      </c>
      <c r="I1493">
        <v>20</v>
      </c>
      <c r="J1493">
        <v>220</v>
      </c>
      <c r="K1493" t="s">
        <v>251</v>
      </c>
      <c r="L1493" t="s">
        <v>257</v>
      </c>
      <c r="M1493" t="s">
        <v>268</v>
      </c>
      <c r="N1493" t="s">
        <v>274</v>
      </c>
      <c r="O1493">
        <v>130</v>
      </c>
      <c r="P1493">
        <v>59.1</v>
      </c>
      <c r="Q1493" t="s">
        <v>288</v>
      </c>
      <c r="R1493" t="s">
        <v>296</v>
      </c>
      <c r="S1493">
        <v>3</v>
      </c>
    </row>
    <row r="1494" spans="1:19" x14ac:dyDescent="0.3">
      <c r="A1494" t="s">
        <v>75</v>
      </c>
      <c r="B1494" s="2">
        <v>45365</v>
      </c>
      <c r="C1494" t="s">
        <v>236</v>
      </c>
      <c r="D1494" t="s">
        <v>241</v>
      </c>
      <c r="E1494">
        <v>3</v>
      </c>
      <c r="F1494">
        <v>200</v>
      </c>
      <c r="G1494">
        <v>70</v>
      </c>
      <c r="H1494">
        <v>12</v>
      </c>
      <c r="I1494">
        <v>30</v>
      </c>
      <c r="J1494">
        <v>642</v>
      </c>
      <c r="K1494" t="s">
        <v>251</v>
      </c>
      <c r="L1494" t="s">
        <v>280</v>
      </c>
      <c r="M1494" t="s">
        <v>268</v>
      </c>
      <c r="N1494" t="s">
        <v>271</v>
      </c>
      <c r="O1494">
        <v>390</v>
      </c>
      <c r="P1494">
        <v>60.7</v>
      </c>
      <c r="Q1494" t="s">
        <v>288</v>
      </c>
      <c r="R1494" t="s">
        <v>296</v>
      </c>
      <c r="S1494">
        <v>3</v>
      </c>
    </row>
    <row r="1495" spans="1:19" x14ac:dyDescent="0.3">
      <c r="A1495" t="s">
        <v>75</v>
      </c>
      <c r="B1495" s="2">
        <v>45365</v>
      </c>
      <c r="C1495" t="s">
        <v>236</v>
      </c>
      <c r="D1495" t="s">
        <v>241</v>
      </c>
      <c r="E1495">
        <v>3</v>
      </c>
      <c r="F1495">
        <v>200</v>
      </c>
      <c r="G1495">
        <v>70</v>
      </c>
      <c r="H1495">
        <v>12</v>
      </c>
      <c r="I1495">
        <v>30</v>
      </c>
      <c r="J1495">
        <v>642</v>
      </c>
      <c r="K1495" t="s">
        <v>251</v>
      </c>
      <c r="L1495" t="s">
        <v>280</v>
      </c>
      <c r="M1495" t="s">
        <v>268</v>
      </c>
      <c r="N1495" t="s">
        <v>271</v>
      </c>
      <c r="O1495">
        <v>390</v>
      </c>
      <c r="P1495">
        <v>60.7</v>
      </c>
      <c r="Q1495" t="s">
        <v>288</v>
      </c>
      <c r="R1495" t="s">
        <v>296</v>
      </c>
      <c r="S1495">
        <v>3</v>
      </c>
    </row>
    <row r="1496" spans="1:19" x14ac:dyDescent="0.3">
      <c r="A1496" t="s">
        <v>75</v>
      </c>
      <c r="B1496" s="2">
        <v>45365</v>
      </c>
      <c r="C1496" t="s">
        <v>236</v>
      </c>
      <c r="D1496" t="s">
        <v>241</v>
      </c>
      <c r="E1496">
        <v>3</v>
      </c>
      <c r="F1496">
        <v>180</v>
      </c>
      <c r="G1496">
        <v>70</v>
      </c>
      <c r="H1496">
        <v>12</v>
      </c>
      <c r="I1496">
        <v>30</v>
      </c>
      <c r="J1496">
        <v>582</v>
      </c>
      <c r="K1496" t="s">
        <v>251</v>
      </c>
      <c r="L1496" t="s">
        <v>280</v>
      </c>
      <c r="M1496" t="s">
        <v>268</v>
      </c>
      <c r="N1496" t="s">
        <v>271</v>
      </c>
      <c r="O1496">
        <v>330</v>
      </c>
      <c r="P1496">
        <v>56.7</v>
      </c>
      <c r="Q1496" t="s">
        <v>288</v>
      </c>
      <c r="R1496" t="s">
        <v>296</v>
      </c>
      <c r="S1496">
        <v>3</v>
      </c>
    </row>
    <row r="1497" spans="1:19" x14ac:dyDescent="0.3">
      <c r="A1497" t="s">
        <v>75</v>
      </c>
      <c r="B1497" s="2">
        <v>45365</v>
      </c>
      <c r="C1497" t="s">
        <v>236</v>
      </c>
      <c r="D1497" t="s">
        <v>241</v>
      </c>
      <c r="E1497">
        <v>3</v>
      </c>
      <c r="F1497">
        <v>180</v>
      </c>
      <c r="G1497">
        <v>70</v>
      </c>
      <c r="H1497">
        <v>12</v>
      </c>
      <c r="I1497">
        <v>30</v>
      </c>
      <c r="J1497">
        <v>582</v>
      </c>
      <c r="K1497" t="s">
        <v>251</v>
      </c>
      <c r="L1497" t="s">
        <v>280</v>
      </c>
      <c r="M1497" t="s">
        <v>268</v>
      </c>
      <c r="N1497" t="s">
        <v>271</v>
      </c>
      <c r="O1497">
        <v>330</v>
      </c>
      <c r="P1497">
        <v>56.7</v>
      </c>
      <c r="Q1497" t="s">
        <v>288</v>
      </c>
      <c r="R1497" t="s">
        <v>296</v>
      </c>
      <c r="S1497">
        <v>3</v>
      </c>
    </row>
    <row r="1498" spans="1:19" x14ac:dyDescent="0.3">
      <c r="A1498" t="s">
        <v>75</v>
      </c>
      <c r="B1498" s="2">
        <v>45365</v>
      </c>
      <c r="C1498" t="s">
        <v>236</v>
      </c>
      <c r="D1498" t="s">
        <v>241</v>
      </c>
      <c r="E1498">
        <v>3</v>
      </c>
      <c r="F1498">
        <v>150</v>
      </c>
      <c r="G1498">
        <v>70</v>
      </c>
      <c r="H1498">
        <v>12</v>
      </c>
      <c r="I1498">
        <v>30</v>
      </c>
      <c r="J1498">
        <v>492</v>
      </c>
      <c r="K1498" t="s">
        <v>251</v>
      </c>
      <c r="L1498" t="s">
        <v>280</v>
      </c>
      <c r="M1498" t="s">
        <v>268</v>
      </c>
      <c r="N1498" t="s">
        <v>271</v>
      </c>
      <c r="O1498">
        <v>240</v>
      </c>
      <c r="P1498">
        <v>48.8</v>
      </c>
      <c r="Q1498" t="s">
        <v>288</v>
      </c>
      <c r="R1498" t="s">
        <v>296</v>
      </c>
      <c r="S1498">
        <v>3</v>
      </c>
    </row>
    <row r="1499" spans="1:19" x14ac:dyDescent="0.3">
      <c r="A1499" t="s">
        <v>75</v>
      </c>
      <c r="B1499" s="2">
        <v>45365</v>
      </c>
      <c r="C1499" t="s">
        <v>236</v>
      </c>
      <c r="D1499" t="s">
        <v>241</v>
      </c>
      <c r="E1499">
        <v>3</v>
      </c>
      <c r="F1499">
        <v>120</v>
      </c>
      <c r="G1499">
        <v>70</v>
      </c>
      <c r="H1499">
        <v>12</v>
      </c>
      <c r="I1499">
        <v>30</v>
      </c>
      <c r="J1499">
        <v>402</v>
      </c>
      <c r="K1499" t="s">
        <v>251</v>
      </c>
      <c r="L1499" t="s">
        <v>280</v>
      </c>
      <c r="M1499" t="s">
        <v>268</v>
      </c>
      <c r="N1499" t="s">
        <v>271</v>
      </c>
      <c r="O1499">
        <v>150</v>
      </c>
      <c r="P1499">
        <v>37.299999999999997</v>
      </c>
      <c r="Q1499" t="s">
        <v>288</v>
      </c>
      <c r="R1499" t="s">
        <v>296</v>
      </c>
      <c r="S1499">
        <v>3</v>
      </c>
    </row>
    <row r="1500" spans="1:19" x14ac:dyDescent="0.3">
      <c r="A1500" t="s">
        <v>75</v>
      </c>
      <c r="B1500" s="2">
        <v>45365</v>
      </c>
      <c r="C1500" t="s">
        <v>236</v>
      </c>
      <c r="D1500" t="s">
        <v>241</v>
      </c>
      <c r="E1500">
        <v>3</v>
      </c>
      <c r="F1500">
        <v>150</v>
      </c>
      <c r="G1500">
        <v>70</v>
      </c>
      <c r="H1500">
        <v>12</v>
      </c>
      <c r="I1500">
        <v>30</v>
      </c>
      <c r="J1500">
        <v>492</v>
      </c>
      <c r="K1500" t="s">
        <v>251</v>
      </c>
      <c r="L1500" t="s">
        <v>280</v>
      </c>
      <c r="M1500" t="s">
        <v>268</v>
      </c>
      <c r="N1500" t="s">
        <v>271</v>
      </c>
      <c r="O1500">
        <v>240</v>
      </c>
      <c r="P1500">
        <v>48.8</v>
      </c>
      <c r="Q1500" t="s">
        <v>288</v>
      </c>
      <c r="R1500" t="s">
        <v>296</v>
      </c>
      <c r="S1500">
        <v>3</v>
      </c>
    </row>
    <row r="1501" spans="1:19" x14ac:dyDescent="0.3">
      <c r="A1501" t="s">
        <v>75</v>
      </c>
      <c r="B1501" s="2">
        <v>45365</v>
      </c>
      <c r="C1501" t="s">
        <v>236</v>
      </c>
      <c r="D1501" t="s">
        <v>241</v>
      </c>
      <c r="E1501">
        <v>3</v>
      </c>
      <c r="F1501">
        <v>200</v>
      </c>
      <c r="G1501">
        <v>70</v>
      </c>
      <c r="H1501">
        <v>12</v>
      </c>
      <c r="I1501">
        <v>30</v>
      </c>
      <c r="J1501">
        <v>642</v>
      </c>
      <c r="K1501" t="s">
        <v>251</v>
      </c>
      <c r="L1501" t="s">
        <v>280</v>
      </c>
      <c r="M1501" t="s">
        <v>268</v>
      </c>
      <c r="N1501" t="s">
        <v>271</v>
      </c>
      <c r="O1501">
        <v>390</v>
      </c>
      <c r="P1501">
        <v>60.7</v>
      </c>
      <c r="Q1501" t="s">
        <v>288</v>
      </c>
      <c r="R1501" t="s">
        <v>296</v>
      </c>
      <c r="S1501">
        <v>3</v>
      </c>
    </row>
    <row r="1502" spans="1:19" x14ac:dyDescent="0.3">
      <c r="A1502" t="s">
        <v>75</v>
      </c>
      <c r="B1502" s="2">
        <v>45365</v>
      </c>
      <c r="C1502" t="s">
        <v>236</v>
      </c>
      <c r="D1502" t="s">
        <v>241</v>
      </c>
      <c r="E1502">
        <v>3</v>
      </c>
      <c r="F1502">
        <v>200</v>
      </c>
      <c r="G1502">
        <v>70</v>
      </c>
      <c r="H1502">
        <v>12</v>
      </c>
      <c r="I1502">
        <v>30</v>
      </c>
      <c r="J1502">
        <v>642</v>
      </c>
      <c r="K1502" t="s">
        <v>251</v>
      </c>
      <c r="L1502" t="s">
        <v>280</v>
      </c>
      <c r="M1502" t="s">
        <v>268</v>
      </c>
      <c r="N1502" t="s">
        <v>271</v>
      </c>
      <c r="O1502">
        <v>390</v>
      </c>
      <c r="P1502">
        <v>60.7</v>
      </c>
      <c r="Q1502" t="s">
        <v>288</v>
      </c>
      <c r="R1502" t="s">
        <v>296</v>
      </c>
      <c r="S1502">
        <v>3</v>
      </c>
    </row>
    <row r="1503" spans="1:19" x14ac:dyDescent="0.3">
      <c r="A1503" t="s">
        <v>75</v>
      </c>
      <c r="B1503" s="2">
        <v>45365</v>
      </c>
      <c r="C1503" t="s">
        <v>236</v>
      </c>
      <c r="D1503" t="s">
        <v>241</v>
      </c>
      <c r="E1503">
        <v>3</v>
      </c>
      <c r="F1503">
        <v>180</v>
      </c>
      <c r="G1503">
        <v>70</v>
      </c>
      <c r="H1503">
        <v>12</v>
      </c>
      <c r="I1503">
        <v>30</v>
      </c>
      <c r="J1503">
        <v>582</v>
      </c>
      <c r="K1503" t="s">
        <v>251</v>
      </c>
      <c r="L1503" t="s">
        <v>280</v>
      </c>
      <c r="M1503" t="s">
        <v>268</v>
      </c>
      <c r="N1503" t="s">
        <v>271</v>
      </c>
      <c r="O1503">
        <v>330</v>
      </c>
      <c r="P1503">
        <v>56.7</v>
      </c>
      <c r="Q1503" t="s">
        <v>288</v>
      </c>
      <c r="R1503" t="s">
        <v>296</v>
      </c>
      <c r="S1503">
        <v>3</v>
      </c>
    </row>
    <row r="1504" spans="1:19" x14ac:dyDescent="0.3">
      <c r="A1504" t="s">
        <v>75</v>
      </c>
      <c r="B1504" s="2">
        <v>45365</v>
      </c>
      <c r="C1504" t="s">
        <v>236</v>
      </c>
      <c r="D1504" t="s">
        <v>241</v>
      </c>
      <c r="E1504">
        <v>3</v>
      </c>
      <c r="F1504">
        <v>180</v>
      </c>
      <c r="G1504">
        <v>70</v>
      </c>
      <c r="H1504">
        <v>12</v>
      </c>
      <c r="I1504">
        <v>30</v>
      </c>
      <c r="J1504">
        <v>582</v>
      </c>
      <c r="K1504" t="s">
        <v>251</v>
      </c>
      <c r="L1504" t="s">
        <v>280</v>
      </c>
      <c r="M1504" t="s">
        <v>268</v>
      </c>
      <c r="N1504" t="s">
        <v>271</v>
      </c>
      <c r="O1504">
        <v>330</v>
      </c>
      <c r="P1504">
        <v>56.7</v>
      </c>
      <c r="Q1504" t="s">
        <v>288</v>
      </c>
      <c r="R1504" t="s">
        <v>296</v>
      </c>
      <c r="S1504">
        <v>3</v>
      </c>
    </row>
    <row r="1505" spans="1:19" x14ac:dyDescent="0.3">
      <c r="A1505" t="s">
        <v>75</v>
      </c>
      <c r="B1505" s="2">
        <v>45365</v>
      </c>
      <c r="C1505" t="s">
        <v>236</v>
      </c>
      <c r="D1505" t="s">
        <v>241</v>
      </c>
      <c r="E1505">
        <v>3</v>
      </c>
      <c r="F1505">
        <v>180</v>
      </c>
      <c r="G1505">
        <v>70</v>
      </c>
      <c r="H1505">
        <v>12</v>
      </c>
      <c r="I1505">
        <v>30</v>
      </c>
      <c r="J1505">
        <v>582</v>
      </c>
      <c r="K1505" t="s">
        <v>251</v>
      </c>
      <c r="L1505" t="s">
        <v>280</v>
      </c>
      <c r="M1505" t="s">
        <v>268</v>
      </c>
      <c r="N1505" t="s">
        <v>271</v>
      </c>
      <c r="O1505">
        <v>330</v>
      </c>
      <c r="P1505">
        <v>56.7</v>
      </c>
      <c r="Q1505" t="s">
        <v>288</v>
      </c>
      <c r="R1505" t="s">
        <v>296</v>
      </c>
      <c r="S1505">
        <v>3</v>
      </c>
    </row>
    <row r="1506" spans="1:19" x14ac:dyDescent="0.3">
      <c r="A1506" t="s">
        <v>75</v>
      </c>
      <c r="B1506" s="2">
        <v>45365</v>
      </c>
      <c r="C1506" t="s">
        <v>236</v>
      </c>
      <c r="D1506" t="s">
        <v>241</v>
      </c>
      <c r="E1506">
        <v>3</v>
      </c>
      <c r="F1506">
        <v>180</v>
      </c>
      <c r="G1506">
        <v>70</v>
      </c>
      <c r="H1506">
        <v>12</v>
      </c>
      <c r="I1506">
        <v>30</v>
      </c>
      <c r="J1506">
        <v>582</v>
      </c>
      <c r="K1506" t="s">
        <v>251</v>
      </c>
      <c r="L1506" t="s">
        <v>280</v>
      </c>
      <c r="M1506" t="s">
        <v>268</v>
      </c>
      <c r="N1506" t="s">
        <v>271</v>
      </c>
      <c r="O1506">
        <v>330</v>
      </c>
      <c r="P1506">
        <v>56.7</v>
      </c>
      <c r="Q1506" t="s">
        <v>288</v>
      </c>
      <c r="R1506" t="s">
        <v>296</v>
      </c>
      <c r="S1506">
        <v>3</v>
      </c>
    </row>
    <row r="1507" spans="1:19" x14ac:dyDescent="0.3">
      <c r="A1507" t="s">
        <v>75</v>
      </c>
      <c r="B1507" s="2">
        <v>45365</v>
      </c>
      <c r="C1507" t="s">
        <v>236</v>
      </c>
      <c r="D1507" t="s">
        <v>241</v>
      </c>
      <c r="E1507">
        <v>3</v>
      </c>
      <c r="F1507">
        <v>200</v>
      </c>
      <c r="G1507">
        <v>70</v>
      </c>
      <c r="H1507">
        <v>12</v>
      </c>
      <c r="I1507">
        <v>30</v>
      </c>
      <c r="J1507">
        <v>642</v>
      </c>
      <c r="K1507" t="s">
        <v>251</v>
      </c>
      <c r="L1507" t="s">
        <v>280</v>
      </c>
      <c r="M1507" t="s">
        <v>268</v>
      </c>
      <c r="N1507" t="s">
        <v>271</v>
      </c>
      <c r="O1507">
        <v>390</v>
      </c>
      <c r="P1507">
        <v>60.7</v>
      </c>
      <c r="Q1507" t="s">
        <v>288</v>
      </c>
      <c r="R1507" t="s">
        <v>296</v>
      </c>
      <c r="S1507">
        <v>3</v>
      </c>
    </row>
    <row r="1508" spans="1:19" x14ac:dyDescent="0.3">
      <c r="A1508" t="s">
        <v>75</v>
      </c>
      <c r="B1508" s="2">
        <v>45365</v>
      </c>
      <c r="C1508" t="s">
        <v>236</v>
      </c>
      <c r="D1508" t="s">
        <v>241</v>
      </c>
      <c r="E1508">
        <v>3</v>
      </c>
      <c r="F1508">
        <v>200</v>
      </c>
      <c r="G1508">
        <v>70</v>
      </c>
      <c r="H1508">
        <v>12</v>
      </c>
      <c r="I1508">
        <v>30</v>
      </c>
      <c r="J1508">
        <v>642</v>
      </c>
      <c r="K1508" t="s">
        <v>251</v>
      </c>
      <c r="L1508" t="s">
        <v>280</v>
      </c>
      <c r="M1508" t="s">
        <v>268</v>
      </c>
      <c r="N1508" t="s">
        <v>271</v>
      </c>
      <c r="O1508">
        <v>390</v>
      </c>
      <c r="P1508">
        <v>60.7</v>
      </c>
      <c r="Q1508" t="s">
        <v>288</v>
      </c>
      <c r="R1508" t="s">
        <v>296</v>
      </c>
      <c r="S1508">
        <v>3</v>
      </c>
    </row>
    <row r="1509" spans="1:19" x14ac:dyDescent="0.3">
      <c r="A1509" t="s">
        <v>91</v>
      </c>
      <c r="B1509" s="2">
        <v>45372</v>
      </c>
      <c r="C1509" t="s">
        <v>236</v>
      </c>
      <c r="D1509" t="s">
        <v>265</v>
      </c>
      <c r="E1509">
        <v>3</v>
      </c>
      <c r="F1509">
        <v>120</v>
      </c>
      <c r="G1509">
        <v>80</v>
      </c>
      <c r="H1509">
        <v>0</v>
      </c>
      <c r="I1509">
        <v>30</v>
      </c>
      <c r="J1509">
        <v>390</v>
      </c>
      <c r="K1509" t="s">
        <v>256</v>
      </c>
      <c r="L1509" t="s">
        <v>280</v>
      </c>
      <c r="M1509" t="s">
        <v>266</v>
      </c>
      <c r="N1509" t="s">
        <v>271</v>
      </c>
      <c r="O1509">
        <v>120</v>
      </c>
      <c r="P1509">
        <v>30.8</v>
      </c>
      <c r="Q1509" t="s">
        <v>289</v>
      </c>
      <c r="R1509" t="s">
        <v>296</v>
      </c>
      <c r="S1509">
        <v>3</v>
      </c>
    </row>
    <row r="1510" spans="1:19" x14ac:dyDescent="0.3">
      <c r="A1510" t="s">
        <v>91</v>
      </c>
      <c r="B1510" s="2">
        <v>45372</v>
      </c>
      <c r="C1510" t="s">
        <v>236</v>
      </c>
      <c r="D1510" t="s">
        <v>265</v>
      </c>
      <c r="E1510">
        <v>3</v>
      </c>
      <c r="F1510">
        <v>150</v>
      </c>
      <c r="G1510">
        <v>80</v>
      </c>
      <c r="H1510">
        <v>0</v>
      </c>
      <c r="I1510">
        <v>30</v>
      </c>
      <c r="J1510">
        <v>480</v>
      </c>
      <c r="K1510" t="s">
        <v>256</v>
      </c>
      <c r="L1510" t="s">
        <v>280</v>
      </c>
      <c r="M1510" t="s">
        <v>266</v>
      </c>
      <c r="N1510" t="s">
        <v>271</v>
      </c>
      <c r="O1510">
        <v>210</v>
      </c>
      <c r="P1510">
        <v>43.8</v>
      </c>
      <c r="Q1510" t="s">
        <v>288</v>
      </c>
      <c r="R1510" t="s">
        <v>296</v>
      </c>
      <c r="S1510">
        <v>3</v>
      </c>
    </row>
    <row r="1511" spans="1:19" x14ac:dyDescent="0.3">
      <c r="A1511" t="s">
        <v>91</v>
      </c>
      <c r="B1511" s="2">
        <v>45372</v>
      </c>
      <c r="C1511" t="s">
        <v>236</v>
      </c>
      <c r="D1511" t="s">
        <v>265</v>
      </c>
      <c r="E1511">
        <v>3</v>
      </c>
      <c r="F1511">
        <v>180</v>
      </c>
      <c r="G1511">
        <v>80</v>
      </c>
      <c r="H1511">
        <v>0</v>
      </c>
      <c r="I1511">
        <v>30</v>
      </c>
      <c r="J1511">
        <v>570</v>
      </c>
      <c r="K1511" t="s">
        <v>256</v>
      </c>
      <c r="L1511" t="s">
        <v>280</v>
      </c>
      <c r="M1511" t="s">
        <v>266</v>
      </c>
      <c r="N1511" t="s">
        <v>271</v>
      </c>
      <c r="O1511">
        <v>300</v>
      </c>
      <c r="P1511">
        <v>52.6</v>
      </c>
      <c r="Q1511" t="s">
        <v>288</v>
      </c>
      <c r="R1511" t="s">
        <v>296</v>
      </c>
      <c r="S1511">
        <v>3</v>
      </c>
    </row>
    <row r="1512" spans="1:19" x14ac:dyDescent="0.3">
      <c r="A1512" t="s">
        <v>91</v>
      </c>
      <c r="B1512" s="2">
        <v>45372</v>
      </c>
      <c r="C1512" t="s">
        <v>236</v>
      </c>
      <c r="D1512" t="s">
        <v>265</v>
      </c>
      <c r="E1512">
        <v>3</v>
      </c>
      <c r="F1512">
        <v>120</v>
      </c>
      <c r="G1512">
        <v>80</v>
      </c>
      <c r="H1512">
        <v>0</v>
      </c>
      <c r="I1512">
        <v>30</v>
      </c>
      <c r="J1512">
        <v>390</v>
      </c>
      <c r="K1512" t="s">
        <v>256</v>
      </c>
      <c r="L1512" t="s">
        <v>280</v>
      </c>
      <c r="M1512" t="s">
        <v>266</v>
      </c>
      <c r="N1512" t="s">
        <v>271</v>
      </c>
      <c r="O1512">
        <v>120</v>
      </c>
      <c r="P1512">
        <v>30.8</v>
      </c>
      <c r="Q1512" t="s">
        <v>289</v>
      </c>
      <c r="R1512" t="s">
        <v>296</v>
      </c>
      <c r="S1512">
        <v>3</v>
      </c>
    </row>
    <row r="1513" spans="1:19" x14ac:dyDescent="0.3">
      <c r="A1513" t="s">
        <v>91</v>
      </c>
      <c r="B1513" s="2">
        <v>45372</v>
      </c>
      <c r="C1513" t="s">
        <v>236</v>
      </c>
      <c r="D1513" t="s">
        <v>265</v>
      </c>
      <c r="E1513">
        <v>3</v>
      </c>
      <c r="F1513">
        <v>200</v>
      </c>
      <c r="G1513">
        <v>80</v>
      </c>
      <c r="H1513">
        <v>0</v>
      </c>
      <c r="I1513">
        <v>30</v>
      </c>
      <c r="J1513">
        <v>630</v>
      </c>
      <c r="K1513" t="s">
        <v>256</v>
      </c>
      <c r="L1513" t="s">
        <v>280</v>
      </c>
      <c r="M1513" t="s">
        <v>266</v>
      </c>
      <c r="N1513" t="s">
        <v>271</v>
      </c>
      <c r="O1513">
        <v>360</v>
      </c>
      <c r="P1513">
        <v>57.1</v>
      </c>
      <c r="Q1513" t="s">
        <v>288</v>
      </c>
      <c r="R1513" t="s">
        <v>296</v>
      </c>
      <c r="S1513">
        <v>3</v>
      </c>
    </row>
    <row r="1514" spans="1:19" x14ac:dyDescent="0.3">
      <c r="A1514" t="s">
        <v>91</v>
      </c>
      <c r="B1514" s="2">
        <v>45372</v>
      </c>
      <c r="C1514" t="s">
        <v>236</v>
      </c>
      <c r="D1514" t="s">
        <v>265</v>
      </c>
      <c r="E1514">
        <v>3</v>
      </c>
      <c r="F1514">
        <v>200</v>
      </c>
      <c r="G1514">
        <v>80</v>
      </c>
      <c r="H1514">
        <v>0</v>
      </c>
      <c r="I1514">
        <v>30</v>
      </c>
      <c r="J1514">
        <v>630</v>
      </c>
      <c r="K1514" t="s">
        <v>256</v>
      </c>
      <c r="L1514" t="s">
        <v>280</v>
      </c>
      <c r="M1514" t="s">
        <v>266</v>
      </c>
      <c r="N1514" t="s">
        <v>271</v>
      </c>
      <c r="O1514">
        <v>360</v>
      </c>
      <c r="P1514">
        <v>57.1</v>
      </c>
      <c r="Q1514" t="s">
        <v>288</v>
      </c>
      <c r="R1514" t="s">
        <v>296</v>
      </c>
      <c r="S1514">
        <v>3</v>
      </c>
    </row>
    <row r="1515" spans="1:19" x14ac:dyDescent="0.3">
      <c r="A1515" t="s">
        <v>91</v>
      </c>
      <c r="B1515" s="2">
        <v>45372</v>
      </c>
      <c r="C1515" t="s">
        <v>236</v>
      </c>
      <c r="D1515" t="s">
        <v>265</v>
      </c>
      <c r="E1515">
        <v>3</v>
      </c>
      <c r="F1515">
        <v>150</v>
      </c>
      <c r="G1515">
        <v>80</v>
      </c>
      <c r="H1515">
        <v>0</v>
      </c>
      <c r="I1515">
        <v>30</v>
      </c>
      <c r="J1515">
        <v>480</v>
      </c>
      <c r="K1515" t="s">
        <v>256</v>
      </c>
      <c r="L1515" t="s">
        <v>280</v>
      </c>
      <c r="M1515" t="s">
        <v>266</v>
      </c>
      <c r="N1515" t="s">
        <v>271</v>
      </c>
      <c r="O1515">
        <v>210</v>
      </c>
      <c r="P1515">
        <v>43.8</v>
      </c>
      <c r="Q1515" t="s">
        <v>288</v>
      </c>
      <c r="R1515" t="s">
        <v>296</v>
      </c>
      <c r="S1515">
        <v>3</v>
      </c>
    </row>
    <row r="1516" spans="1:19" x14ac:dyDescent="0.3">
      <c r="A1516" t="s">
        <v>91</v>
      </c>
      <c r="B1516" s="2">
        <v>45372</v>
      </c>
      <c r="C1516" t="s">
        <v>236</v>
      </c>
      <c r="D1516" t="s">
        <v>265</v>
      </c>
      <c r="E1516">
        <v>3</v>
      </c>
      <c r="F1516">
        <v>200</v>
      </c>
      <c r="G1516">
        <v>80</v>
      </c>
      <c r="H1516">
        <v>0</v>
      </c>
      <c r="I1516">
        <v>30</v>
      </c>
      <c r="J1516">
        <v>630</v>
      </c>
      <c r="K1516" t="s">
        <v>256</v>
      </c>
      <c r="L1516" t="s">
        <v>280</v>
      </c>
      <c r="M1516" t="s">
        <v>266</v>
      </c>
      <c r="N1516" t="s">
        <v>271</v>
      </c>
      <c r="O1516">
        <v>360</v>
      </c>
      <c r="P1516">
        <v>57.1</v>
      </c>
      <c r="Q1516" t="s">
        <v>288</v>
      </c>
      <c r="R1516" t="s">
        <v>296</v>
      </c>
      <c r="S1516">
        <v>3</v>
      </c>
    </row>
    <row r="1517" spans="1:19" x14ac:dyDescent="0.3">
      <c r="A1517" t="s">
        <v>91</v>
      </c>
      <c r="B1517" s="2">
        <v>45372</v>
      </c>
      <c r="C1517" t="s">
        <v>236</v>
      </c>
      <c r="D1517" t="s">
        <v>265</v>
      </c>
      <c r="E1517">
        <v>3</v>
      </c>
      <c r="F1517">
        <v>120</v>
      </c>
      <c r="G1517">
        <v>80</v>
      </c>
      <c r="H1517">
        <v>0</v>
      </c>
      <c r="I1517">
        <v>30</v>
      </c>
      <c r="J1517">
        <v>390</v>
      </c>
      <c r="K1517" t="s">
        <v>256</v>
      </c>
      <c r="L1517" t="s">
        <v>280</v>
      </c>
      <c r="M1517" t="s">
        <v>266</v>
      </c>
      <c r="N1517" t="s">
        <v>271</v>
      </c>
      <c r="O1517">
        <v>120</v>
      </c>
      <c r="P1517">
        <v>30.8</v>
      </c>
      <c r="Q1517" t="s">
        <v>289</v>
      </c>
      <c r="R1517" t="s">
        <v>296</v>
      </c>
      <c r="S1517">
        <v>3</v>
      </c>
    </row>
    <row r="1518" spans="1:19" x14ac:dyDescent="0.3">
      <c r="A1518" t="s">
        <v>91</v>
      </c>
      <c r="B1518" s="2">
        <v>45372</v>
      </c>
      <c r="C1518" t="s">
        <v>236</v>
      </c>
      <c r="D1518" t="s">
        <v>265</v>
      </c>
      <c r="E1518">
        <v>3</v>
      </c>
      <c r="F1518">
        <v>120</v>
      </c>
      <c r="G1518">
        <v>80</v>
      </c>
      <c r="H1518">
        <v>0</v>
      </c>
      <c r="I1518">
        <v>30</v>
      </c>
      <c r="J1518">
        <v>390</v>
      </c>
      <c r="K1518" t="s">
        <v>256</v>
      </c>
      <c r="L1518" t="s">
        <v>280</v>
      </c>
      <c r="M1518" t="s">
        <v>266</v>
      </c>
      <c r="N1518" t="s">
        <v>271</v>
      </c>
      <c r="O1518">
        <v>120</v>
      </c>
      <c r="P1518">
        <v>30.8</v>
      </c>
      <c r="Q1518" t="s">
        <v>289</v>
      </c>
      <c r="R1518" t="s">
        <v>296</v>
      </c>
      <c r="S1518">
        <v>3</v>
      </c>
    </row>
    <row r="1519" spans="1:19" x14ac:dyDescent="0.3">
      <c r="A1519" t="s">
        <v>91</v>
      </c>
      <c r="B1519" s="2">
        <v>45372</v>
      </c>
      <c r="C1519" t="s">
        <v>236</v>
      </c>
      <c r="D1519" t="s">
        <v>265</v>
      </c>
      <c r="E1519">
        <v>3</v>
      </c>
      <c r="F1519">
        <v>180</v>
      </c>
      <c r="G1519">
        <v>80</v>
      </c>
      <c r="H1519">
        <v>0</v>
      </c>
      <c r="I1519">
        <v>30</v>
      </c>
      <c r="J1519">
        <v>570</v>
      </c>
      <c r="K1519" t="s">
        <v>256</v>
      </c>
      <c r="L1519" t="s">
        <v>280</v>
      </c>
      <c r="M1519" t="s">
        <v>266</v>
      </c>
      <c r="N1519" t="s">
        <v>271</v>
      </c>
      <c r="O1519">
        <v>300</v>
      </c>
      <c r="P1519">
        <v>52.6</v>
      </c>
      <c r="Q1519" t="s">
        <v>288</v>
      </c>
      <c r="R1519" t="s">
        <v>296</v>
      </c>
      <c r="S1519">
        <v>3</v>
      </c>
    </row>
    <row r="1520" spans="1:19" x14ac:dyDescent="0.3">
      <c r="A1520" t="s">
        <v>91</v>
      </c>
      <c r="B1520" s="2">
        <v>45372</v>
      </c>
      <c r="C1520" t="s">
        <v>236</v>
      </c>
      <c r="D1520" t="s">
        <v>265</v>
      </c>
      <c r="E1520">
        <v>3</v>
      </c>
      <c r="F1520">
        <v>150</v>
      </c>
      <c r="G1520">
        <v>80</v>
      </c>
      <c r="H1520">
        <v>0</v>
      </c>
      <c r="I1520">
        <v>30</v>
      </c>
      <c r="J1520">
        <v>480</v>
      </c>
      <c r="K1520" t="s">
        <v>256</v>
      </c>
      <c r="L1520" t="s">
        <v>280</v>
      </c>
      <c r="M1520" t="s">
        <v>266</v>
      </c>
      <c r="N1520" t="s">
        <v>271</v>
      </c>
      <c r="O1520">
        <v>210</v>
      </c>
      <c r="P1520">
        <v>43.8</v>
      </c>
      <c r="Q1520" t="s">
        <v>288</v>
      </c>
      <c r="R1520" t="s">
        <v>296</v>
      </c>
      <c r="S1520">
        <v>3</v>
      </c>
    </row>
    <row r="1521" spans="1:19" x14ac:dyDescent="0.3">
      <c r="A1521" t="s">
        <v>91</v>
      </c>
      <c r="B1521" s="2">
        <v>45372</v>
      </c>
      <c r="C1521" t="s">
        <v>236</v>
      </c>
      <c r="D1521" t="s">
        <v>265</v>
      </c>
      <c r="E1521">
        <v>3</v>
      </c>
      <c r="F1521">
        <v>150</v>
      </c>
      <c r="G1521">
        <v>80</v>
      </c>
      <c r="H1521">
        <v>0</v>
      </c>
      <c r="I1521">
        <v>30</v>
      </c>
      <c r="J1521">
        <v>480</v>
      </c>
      <c r="K1521" t="s">
        <v>256</v>
      </c>
      <c r="L1521" t="s">
        <v>280</v>
      </c>
      <c r="M1521" t="s">
        <v>266</v>
      </c>
      <c r="N1521" t="s">
        <v>271</v>
      </c>
      <c r="O1521">
        <v>210</v>
      </c>
      <c r="P1521">
        <v>43.8</v>
      </c>
      <c r="Q1521" t="s">
        <v>288</v>
      </c>
      <c r="R1521" t="s">
        <v>296</v>
      </c>
      <c r="S1521">
        <v>3</v>
      </c>
    </row>
    <row r="1522" spans="1:19" x14ac:dyDescent="0.3">
      <c r="A1522" t="s">
        <v>91</v>
      </c>
      <c r="B1522" s="2">
        <v>45372</v>
      </c>
      <c r="C1522" t="s">
        <v>236</v>
      </c>
      <c r="D1522" t="s">
        <v>265</v>
      </c>
      <c r="E1522">
        <v>3</v>
      </c>
      <c r="F1522">
        <v>200</v>
      </c>
      <c r="G1522">
        <v>80</v>
      </c>
      <c r="H1522">
        <v>0</v>
      </c>
      <c r="I1522">
        <v>30</v>
      </c>
      <c r="J1522">
        <v>630</v>
      </c>
      <c r="K1522" t="s">
        <v>256</v>
      </c>
      <c r="L1522" t="s">
        <v>280</v>
      </c>
      <c r="M1522" t="s">
        <v>266</v>
      </c>
      <c r="N1522" t="s">
        <v>271</v>
      </c>
      <c r="O1522">
        <v>360</v>
      </c>
      <c r="P1522">
        <v>57.1</v>
      </c>
      <c r="Q1522" t="s">
        <v>288</v>
      </c>
      <c r="R1522" t="s">
        <v>296</v>
      </c>
      <c r="S1522">
        <v>3</v>
      </c>
    </row>
    <row r="1523" spans="1:19" x14ac:dyDescent="0.3">
      <c r="A1523" t="s">
        <v>91</v>
      </c>
      <c r="B1523" s="2">
        <v>45372</v>
      </c>
      <c r="C1523" t="s">
        <v>236</v>
      </c>
      <c r="D1523" t="s">
        <v>265</v>
      </c>
      <c r="E1523">
        <v>3</v>
      </c>
      <c r="F1523">
        <v>150</v>
      </c>
      <c r="G1523">
        <v>80</v>
      </c>
      <c r="H1523">
        <v>0</v>
      </c>
      <c r="I1523">
        <v>30</v>
      </c>
      <c r="J1523">
        <v>480</v>
      </c>
      <c r="K1523" t="s">
        <v>256</v>
      </c>
      <c r="L1523" t="s">
        <v>280</v>
      </c>
      <c r="M1523" t="s">
        <v>266</v>
      </c>
      <c r="N1523" t="s">
        <v>271</v>
      </c>
      <c r="O1523">
        <v>210</v>
      </c>
      <c r="P1523">
        <v>43.8</v>
      </c>
      <c r="Q1523" t="s">
        <v>288</v>
      </c>
      <c r="R1523" t="s">
        <v>296</v>
      </c>
      <c r="S1523">
        <v>3</v>
      </c>
    </row>
    <row r="1524" spans="1:19" x14ac:dyDescent="0.3">
      <c r="A1524" t="s">
        <v>91</v>
      </c>
      <c r="B1524" s="2">
        <v>45372</v>
      </c>
      <c r="C1524" t="s">
        <v>236</v>
      </c>
      <c r="D1524" t="s">
        <v>265</v>
      </c>
      <c r="E1524">
        <v>3</v>
      </c>
      <c r="F1524">
        <v>180</v>
      </c>
      <c r="G1524">
        <v>80</v>
      </c>
      <c r="H1524">
        <v>0</v>
      </c>
      <c r="I1524">
        <v>30</v>
      </c>
      <c r="J1524">
        <v>570</v>
      </c>
      <c r="K1524" t="s">
        <v>256</v>
      </c>
      <c r="L1524" t="s">
        <v>280</v>
      </c>
      <c r="M1524" t="s">
        <v>266</v>
      </c>
      <c r="N1524" t="s">
        <v>271</v>
      </c>
      <c r="O1524">
        <v>300</v>
      </c>
      <c r="P1524">
        <v>52.6</v>
      </c>
      <c r="Q1524" t="s">
        <v>288</v>
      </c>
      <c r="R1524" t="s">
        <v>296</v>
      </c>
      <c r="S1524">
        <v>3</v>
      </c>
    </row>
    <row r="1525" spans="1:19" x14ac:dyDescent="0.3">
      <c r="A1525" t="s">
        <v>91</v>
      </c>
      <c r="B1525" s="2">
        <v>45372</v>
      </c>
      <c r="C1525" t="s">
        <v>236</v>
      </c>
      <c r="D1525" t="s">
        <v>265</v>
      </c>
      <c r="E1525">
        <v>3</v>
      </c>
      <c r="F1525">
        <v>150</v>
      </c>
      <c r="G1525">
        <v>80</v>
      </c>
      <c r="H1525">
        <v>0</v>
      </c>
      <c r="I1525">
        <v>30</v>
      </c>
      <c r="J1525">
        <v>480</v>
      </c>
      <c r="K1525" t="s">
        <v>256</v>
      </c>
      <c r="L1525" t="s">
        <v>280</v>
      </c>
      <c r="M1525" t="s">
        <v>266</v>
      </c>
      <c r="N1525" t="s">
        <v>271</v>
      </c>
      <c r="O1525">
        <v>210</v>
      </c>
      <c r="P1525">
        <v>43.8</v>
      </c>
      <c r="Q1525" t="s">
        <v>288</v>
      </c>
      <c r="R1525" t="s">
        <v>296</v>
      </c>
      <c r="S1525">
        <v>3</v>
      </c>
    </row>
    <row r="1526" spans="1:19" x14ac:dyDescent="0.3">
      <c r="A1526" t="s">
        <v>91</v>
      </c>
      <c r="B1526" s="2">
        <v>45372</v>
      </c>
      <c r="C1526" t="s">
        <v>236</v>
      </c>
      <c r="D1526" t="s">
        <v>265</v>
      </c>
      <c r="E1526">
        <v>3</v>
      </c>
      <c r="F1526">
        <v>120</v>
      </c>
      <c r="G1526">
        <v>80</v>
      </c>
      <c r="H1526">
        <v>0</v>
      </c>
      <c r="I1526">
        <v>30</v>
      </c>
      <c r="J1526">
        <v>390</v>
      </c>
      <c r="K1526" t="s">
        <v>256</v>
      </c>
      <c r="L1526" t="s">
        <v>280</v>
      </c>
      <c r="M1526" t="s">
        <v>266</v>
      </c>
      <c r="N1526" t="s">
        <v>271</v>
      </c>
      <c r="O1526">
        <v>120</v>
      </c>
      <c r="P1526">
        <v>30.8</v>
      </c>
      <c r="Q1526" t="s">
        <v>289</v>
      </c>
      <c r="R1526" t="s">
        <v>296</v>
      </c>
      <c r="S1526">
        <v>3</v>
      </c>
    </row>
    <row r="1527" spans="1:19" x14ac:dyDescent="0.3">
      <c r="A1527" t="s">
        <v>91</v>
      </c>
      <c r="B1527" s="2">
        <v>45372</v>
      </c>
      <c r="C1527" t="s">
        <v>236</v>
      </c>
      <c r="D1527" t="s">
        <v>265</v>
      </c>
      <c r="E1527">
        <v>3</v>
      </c>
      <c r="F1527">
        <v>120</v>
      </c>
      <c r="G1527">
        <v>80</v>
      </c>
      <c r="H1527">
        <v>0</v>
      </c>
      <c r="I1527">
        <v>30</v>
      </c>
      <c r="J1527">
        <v>390</v>
      </c>
      <c r="K1527" t="s">
        <v>256</v>
      </c>
      <c r="L1527" t="s">
        <v>280</v>
      </c>
      <c r="M1527" t="s">
        <v>266</v>
      </c>
      <c r="N1527" t="s">
        <v>271</v>
      </c>
      <c r="O1527">
        <v>120</v>
      </c>
      <c r="P1527">
        <v>30.8</v>
      </c>
      <c r="Q1527" t="s">
        <v>289</v>
      </c>
      <c r="R1527" t="s">
        <v>296</v>
      </c>
      <c r="S1527">
        <v>3</v>
      </c>
    </row>
    <row r="1528" spans="1:19" x14ac:dyDescent="0.3">
      <c r="A1528" t="s">
        <v>91</v>
      </c>
      <c r="B1528" s="2">
        <v>45372</v>
      </c>
      <c r="C1528" t="s">
        <v>236</v>
      </c>
      <c r="D1528" t="s">
        <v>265</v>
      </c>
      <c r="E1528">
        <v>3</v>
      </c>
      <c r="F1528">
        <v>180</v>
      </c>
      <c r="G1528">
        <v>80</v>
      </c>
      <c r="H1528">
        <v>0</v>
      </c>
      <c r="I1528">
        <v>30</v>
      </c>
      <c r="J1528">
        <v>570</v>
      </c>
      <c r="K1528" t="s">
        <v>256</v>
      </c>
      <c r="L1528" t="s">
        <v>280</v>
      </c>
      <c r="M1528" t="s">
        <v>266</v>
      </c>
      <c r="N1528" t="s">
        <v>271</v>
      </c>
      <c r="O1528">
        <v>300</v>
      </c>
      <c r="P1528">
        <v>52.6</v>
      </c>
      <c r="Q1528" t="s">
        <v>288</v>
      </c>
      <c r="R1528" t="s">
        <v>296</v>
      </c>
      <c r="S1528">
        <v>3</v>
      </c>
    </row>
    <row r="1529" spans="1:19" x14ac:dyDescent="0.3">
      <c r="A1529" t="s">
        <v>91</v>
      </c>
      <c r="B1529" s="2">
        <v>45372</v>
      </c>
      <c r="C1529" t="s">
        <v>236</v>
      </c>
      <c r="D1529" t="s">
        <v>265</v>
      </c>
      <c r="E1529">
        <v>3</v>
      </c>
      <c r="F1529">
        <v>150</v>
      </c>
      <c r="G1529">
        <v>80</v>
      </c>
      <c r="H1529">
        <v>0</v>
      </c>
      <c r="I1529">
        <v>30</v>
      </c>
      <c r="J1529">
        <v>480</v>
      </c>
      <c r="K1529" t="s">
        <v>256</v>
      </c>
      <c r="L1529" t="s">
        <v>280</v>
      </c>
      <c r="M1529" t="s">
        <v>266</v>
      </c>
      <c r="N1529" t="s">
        <v>271</v>
      </c>
      <c r="O1529">
        <v>210</v>
      </c>
      <c r="P1529">
        <v>43.8</v>
      </c>
      <c r="Q1529" t="s">
        <v>288</v>
      </c>
      <c r="R1529" t="s">
        <v>296</v>
      </c>
      <c r="S1529">
        <v>3</v>
      </c>
    </row>
    <row r="1530" spans="1:19" x14ac:dyDescent="0.3">
      <c r="A1530" t="s">
        <v>91</v>
      </c>
      <c r="B1530" s="2">
        <v>45372</v>
      </c>
      <c r="C1530" t="s">
        <v>236</v>
      </c>
      <c r="D1530" t="s">
        <v>265</v>
      </c>
      <c r="E1530">
        <v>3</v>
      </c>
      <c r="F1530">
        <v>150</v>
      </c>
      <c r="G1530">
        <v>80</v>
      </c>
      <c r="H1530">
        <v>0</v>
      </c>
      <c r="I1530">
        <v>30</v>
      </c>
      <c r="J1530">
        <v>480</v>
      </c>
      <c r="K1530" t="s">
        <v>256</v>
      </c>
      <c r="L1530" t="s">
        <v>280</v>
      </c>
      <c r="M1530" t="s">
        <v>266</v>
      </c>
      <c r="N1530" t="s">
        <v>271</v>
      </c>
      <c r="O1530">
        <v>210</v>
      </c>
      <c r="P1530">
        <v>43.8</v>
      </c>
      <c r="Q1530" t="s">
        <v>288</v>
      </c>
      <c r="R1530" t="s">
        <v>296</v>
      </c>
      <c r="S1530">
        <v>3</v>
      </c>
    </row>
    <row r="1531" spans="1:19" x14ac:dyDescent="0.3">
      <c r="A1531" t="s">
        <v>91</v>
      </c>
      <c r="B1531" s="2">
        <v>45372</v>
      </c>
      <c r="C1531" t="s">
        <v>236</v>
      </c>
      <c r="D1531" t="s">
        <v>265</v>
      </c>
      <c r="E1531">
        <v>3</v>
      </c>
      <c r="F1531">
        <v>180</v>
      </c>
      <c r="G1531">
        <v>80</v>
      </c>
      <c r="H1531">
        <v>0</v>
      </c>
      <c r="I1531">
        <v>30</v>
      </c>
      <c r="J1531">
        <v>570</v>
      </c>
      <c r="K1531" t="s">
        <v>256</v>
      </c>
      <c r="L1531" t="s">
        <v>280</v>
      </c>
      <c r="M1531" t="s">
        <v>266</v>
      </c>
      <c r="N1531" t="s">
        <v>271</v>
      </c>
      <c r="O1531">
        <v>300</v>
      </c>
      <c r="P1531">
        <v>52.6</v>
      </c>
      <c r="Q1531" t="s">
        <v>288</v>
      </c>
      <c r="R1531" t="s">
        <v>296</v>
      </c>
      <c r="S1531">
        <v>3</v>
      </c>
    </row>
    <row r="1532" spans="1:19" x14ac:dyDescent="0.3">
      <c r="A1532" t="s">
        <v>91</v>
      </c>
      <c r="B1532" s="2">
        <v>45372</v>
      </c>
      <c r="C1532" t="s">
        <v>236</v>
      </c>
      <c r="D1532" t="s">
        <v>265</v>
      </c>
      <c r="E1532">
        <v>3</v>
      </c>
      <c r="F1532">
        <v>180</v>
      </c>
      <c r="G1532">
        <v>80</v>
      </c>
      <c r="H1532">
        <v>0</v>
      </c>
      <c r="I1532">
        <v>30</v>
      </c>
      <c r="J1532">
        <v>570</v>
      </c>
      <c r="K1532" t="s">
        <v>256</v>
      </c>
      <c r="L1532" t="s">
        <v>280</v>
      </c>
      <c r="M1532" t="s">
        <v>266</v>
      </c>
      <c r="N1532" t="s">
        <v>271</v>
      </c>
      <c r="O1532">
        <v>300</v>
      </c>
      <c r="P1532">
        <v>52.6</v>
      </c>
      <c r="Q1532" t="s">
        <v>288</v>
      </c>
      <c r="R1532" t="s">
        <v>296</v>
      </c>
      <c r="S1532">
        <v>3</v>
      </c>
    </row>
    <row r="1533" spans="1:19" x14ac:dyDescent="0.3">
      <c r="A1533" t="s">
        <v>103</v>
      </c>
      <c r="B1533" s="2">
        <v>45372</v>
      </c>
      <c r="C1533" t="s">
        <v>237</v>
      </c>
      <c r="D1533" t="s">
        <v>265</v>
      </c>
      <c r="E1533">
        <v>2</v>
      </c>
      <c r="F1533">
        <v>120</v>
      </c>
      <c r="G1533">
        <v>80</v>
      </c>
      <c r="H1533">
        <v>5</v>
      </c>
      <c r="I1533">
        <v>20</v>
      </c>
      <c r="J1533">
        <v>265</v>
      </c>
      <c r="K1533" t="s">
        <v>280</v>
      </c>
      <c r="L1533" t="s">
        <v>260</v>
      </c>
      <c r="M1533" t="s">
        <v>266</v>
      </c>
      <c r="N1533" t="s">
        <v>271</v>
      </c>
      <c r="O1533">
        <v>80</v>
      </c>
      <c r="P1533">
        <v>30.2</v>
      </c>
      <c r="Q1533" t="s">
        <v>289</v>
      </c>
      <c r="R1533" t="s">
        <v>296</v>
      </c>
      <c r="S1533">
        <v>3</v>
      </c>
    </row>
    <row r="1534" spans="1:19" x14ac:dyDescent="0.3">
      <c r="A1534" t="s">
        <v>103</v>
      </c>
      <c r="B1534" s="2">
        <v>45372</v>
      </c>
      <c r="C1534" t="s">
        <v>237</v>
      </c>
      <c r="D1534" t="s">
        <v>265</v>
      </c>
      <c r="E1534">
        <v>2</v>
      </c>
      <c r="F1534">
        <v>150</v>
      </c>
      <c r="G1534">
        <v>80</v>
      </c>
      <c r="H1534">
        <v>5</v>
      </c>
      <c r="I1534">
        <v>20</v>
      </c>
      <c r="J1534">
        <v>325</v>
      </c>
      <c r="K1534" t="s">
        <v>280</v>
      </c>
      <c r="L1534" t="s">
        <v>260</v>
      </c>
      <c r="M1534" t="s">
        <v>266</v>
      </c>
      <c r="N1534" t="s">
        <v>271</v>
      </c>
      <c r="O1534">
        <v>140</v>
      </c>
      <c r="P1534">
        <v>43.1</v>
      </c>
      <c r="Q1534" t="s">
        <v>288</v>
      </c>
      <c r="R1534" t="s">
        <v>296</v>
      </c>
      <c r="S1534">
        <v>3</v>
      </c>
    </row>
    <row r="1535" spans="1:19" x14ac:dyDescent="0.3">
      <c r="A1535" t="s">
        <v>103</v>
      </c>
      <c r="B1535" s="2">
        <v>45372</v>
      </c>
      <c r="C1535" t="s">
        <v>237</v>
      </c>
      <c r="D1535" t="s">
        <v>265</v>
      </c>
      <c r="E1535">
        <v>2</v>
      </c>
      <c r="F1535">
        <v>180</v>
      </c>
      <c r="G1535">
        <v>80</v>
      </c>
      <c r="H1535">
        <v>5</v>
      </c>
      <c r="I1535">
        <v>20</v>
      </c>
      <c r="J1535">
        <v>385</v>
      </c>
      <c r="K1535" t="s">
        <v>280</v>
      </c>
      <c r="L1535" t="s">
        <v>260</v>
      </c>
      <c r="M1535" t="s">
        <v>266</v>
      </c>
      <c r="N1535" t="s">
        <v>271</v>
      </c>
      <c r="O1535">
        <v>200</v>
      </c>
      <c r="P1535">
        <v>51.9</v>
      </c>
      <c r="Q1535" t="s">
        <v>288</v>
      </c>
      <c r="R1535" t="s">
        <v>296</v>
      </c>
      <c r="S1535">
        <v>3</v>
      </c>
    </row>
    <row r="1536" spans="1:19" x14ac:dyDescent="0.3">
      <c r="A1536" t="s">
        <v>103</v>
      </c>
      <c r="B1536" s="2">
        <v>45372</v>
      </c>
      <c r="C1536" t="s">
        <v>237</v>
      </c>
      <c r="D1536" t="s">
        <v>265</v>
      </c>
      <c r="E1536">
        <v>2</v>
      </c>
      <c r="F1536">
        <v>120</v>
      </c>
      <c r="G1536">
        <v>80</v>
      </c>
      <c r="H1536">
        <v>5</v>
      </c>
      <c r="I1536">
        <v>20</v>
      </c>
      <c r="J1536">
        <v>265</v>
      </c>
      <c r="K1536" t="s">
        <v>280</v>
      </c>
      <c r="L1536" t="s">
        <v>260</v>
      </c>
      <c r="M1536" t="s">
        <v>266</v>
      </c>
      <c r="N1536" t="s">
        <v>271</v>
      </c>
      <c r="O1536">
        <v>80</v>
      </c>
      <c r="P1536">
        <v>30.2</v>
      </c>
      <c r="Q1536" t="s">
        <v>289</v>
      </c>
      <c r="R1536" t="s">
        <v>296</v>
      </c>
      <c r="S1536">
        <v>3</v>
      </c>
    </row>
    <row r="1537" spans="1:19" x14ac:dyDescent="0.3">
      <c r="A1537" t="s">
        <v>103</v>
      </c>
      <c r="B1537" s="2">
        <v>45372</v>
      </c>
      <c r="C1537" t="s">
        <v>237</v>
      </c>
      <c r="D1537" t="s">
        <v>265</v>
      </c>
      <c r="E1537">
        <v>2</v>
      </c>
      <c r="F1537">
        <v>200</v>
      </c>
      <c r="G1537">
        <v>80</v>
      </c>
      <c r="H1537">
        <v>5</v>
      </c>
      <c r="I1537">
        <v>20</v>
      </c>
      <c r="J1537">
        <v>425</v>
      </c>
      <c r="K1537" t="s">
        <v>280</v>
      </c>
      <c r="L1537" t="s">
        <v>260</v>
      </c>
      <c r="M1537" t="s">
        <v>266</v>
      </c>
      <c r="N1537" t="s">
        <v>271</v>
      </c>
      <c r="O1537">
        <v>240</v>
      </c>
      <c r="P1537">
        <v>56.5</v>
      </c>
      <c r="Q1537" t="s">
        <v>288</v>
      </c>
      <c r="R1537" t="s">
        <v>296</v>
      </c>
      <c r="S1537">
        <v>3</v>
      </c>
    </row>
    <row r="1538" spans="1:19" x14ac:dyDescent="0.3">
      <c r="A1538" t="s">
        <v>103</v>
      </c>
      <c r="B1538" s="2">
        <v>45372</v>
      </c>
      <c r="C1538" t="s">
        <v>237</v>
      </c>
      <c r="D1538" t="s">
        <v>265</v>
      </c>
      <c r="E1538">
        <v>2</v>
      </c>
      <c r="F1538">
        <v>200</v>
      </c>
      <c r="G1538">
        <v>80</v>
      </c>
      <c r="H1538">
        <v>5</v>
      </c>
      <c r="I1538">
        <v>20</v>
      </c>
      <c r="J1538">
        <v>425</v>
      </c>
      <c r="K1538" t="s">
        <v>280</v>
      </c>
      <c r="L1538" t="s">
        <v>260</v>
      </c>
      <c r="M1538" t="s">
        <v>266</v>
      </c>
      <c r="N1538" t="s">
        <v>271</v>
      </c>
      <c r="O1538">
        <v>240</v>
      </c>
      <c r="P1538">
        <v>56.5</v>
      </c>
      <c r="Q1538" t="s">
        <v>288</v>
      </c>
      <c r="R1538" t="s">
        <v>296</v>
      </c>
      <c r="S1538">
        <v>3</v>
      </c>
    </row>
    <row r="1539" spans="1:19" x14ac:dyDescent="0.3">
      <c r="A1539" t="s">
        <v>103</v>
      </c>
      <c r="B1539" s="2">
        <v>45372</v>
      </c>
      <c r="C1539" t="s">
        <v>237</v>
      </c>
      <c r="D1539" t="s">
        <v>265</v>
      </c>
      <c r="E1539">
        <v>2</v>
      </c>
      <c r="F1539">
        <v>150</v>
      </c>
      <c r="G1539">
        <v>80</v>
      </c>
      <c r="H1539">
        <v>5</v>
      </c>
      <c r="I1539">
        <v>20</v>
      </c>
      <c r="J1539">
        <v>325</v>
      </c>
      <c r="K1539" t="s">
        <v>280</v>
      </c>
      <c r="L1539" t="s">
        <v>260</v>
      </c>
      <c r="M1539" t="s">
        <v>266</v>
      </c>
      <c r="N1539" t="s">
        <v>271</v>
      </c>
      <c r="O1539">
        <v>140</v>
      </c>
      <c r="P1539">
        <v>43.1</v>
      </c>
      <c r="Q1539" t="s">
        <v>288</v>
      </c>
      <c r="R1539" t="s">
        <v>296</v>
      </c>
      <c r="S1539">
        <v>3</v>
      </c>
    </row>
    <row r="1540" spans="1:19" x14ac:dyDescent="0.3">
      <c r="A1540" t="s">
        <v>103</v>
      </c>
      <c r="B1540" s="2">
        <v>45372</v>
      </c>
      <c r="C1540" t="s">
        <v>237</v>
      </c>
      <c r="D1540" t="s">
        <v>265</v>
      </c>
      <c r="E1540">
        <v>2</v>
      </c>
      <c r="F1540">
        <v>200</v>
      </c>
      <c r="G1540">
        <v>80</v>
      </c>
      <c r="H1540">
        <v>5</v>
      </c>
      <c r="I1540">
        <v>20</v>
      </c>
      <c r="J1540">
        <v>425</v>
      </c>
      <c r="K1540" t="s">
        <v>280</v>
      </c>
      <c r="L1540" t="s">
        <v>260</v>
      </c>
      <c r="M1540" t="s">
        <v>266</v>
      </c>
      <c r="N1540" t="s">
        <v>271</v>
      </c>
      <c r="O1540">
        <v>240</v>
      </c>
      <c r="P1540">
        <v>56.5</v>
      </c>
      <c r="Q1540" t="s">
        <v>288</v>
      </c>
      <c r="R1540" t="s">
        <v>296</v>
      </c>
      <c r="S1540">
        <v>3</v>
      </c>
    </row>
    <row r="1541" spans="1:19" x14ac:dyDescent="0.3">
      <c r="A1541" t="s">
        <v>103</v>
      </c>
      <c r="B1541" s="2">
        <v>45372</v>
      </c>
      <c r="C1541" t="s">
        <v>237</v>
      </c>
      <c r="D1541" t="s">
        <v>265</v>
      </c>
      <c r="E1541">
        <v>2</v>
      </c>
      <c r="F1541">
        <v>120</v>
      </c>
      <c r="G1541">
        <v>80</v>
      </c>
      <c r="H1541">
        <v>5</v>
      </c>
      <c r="I1541">
        <v>20</v>
      </c>
      <c r="J1541">
        <v>265</v>
      </c>
      <c r="K1541" t="s">
        <v>280</v>
      </c>
      <c r="L1541" t="s">
        <v>260</v>
      </c>
      <c r="M1541" t="s">
        <v>266</v>
      </c>
      <c r="N1541" t="s">
        <v>271</v>
      </c>
      <c r="O1541">
        <v>80</v>
      </c>
      <c r="P1541">
        <v>30.2</v>
      </c>
      <c r="Q1541" t="s">
        <v>289</v>
      </c>
      <c r="R1541" t="s">
        <v>296</v>
      </c>
      <c r="S1541">
        <v>3</v>
      </c>
    </row>
    <row r="1542" spans="1:19" x14ac:dyDescent="0.3">
      <c r="A1542" t="s">
        <v>103</v>
      </c>
      <c r="B1542" s="2">
        <v>45372</v>
      </c>
      <c r="C1542" t="s">
        <v>237</v>
      </c>
      <c r="D1542" t="s">
        <v>265</v>
      </c>
      <c r="E1542">
        <v>2</v>
      </c>
      <c r="F1542">
        <v>120</v>
      </c>
      <c r="G1542">
        <v>80</v>
      </c>
      <c r="H1542">
        <v>5</v>
      </c>
      <c r="I1542">
        <v>20</v>
      </c>
      <c r="J1542">
        <v>265</v>
      </c>
      <c r="K1542" t="s">
        <v>280</v>
      </c>
      <c r="L1542" t="s">
        <v>260</v>
      </c>
      <c r="M1542" t="s">
        <v>266</v>
      </c>
      <c r="N1542" t="s">
        <v>271</v>
      </c>
      <c r="O1542">
        <v>80</v>
      </c>
      <c r="P1542">
        <v>30.2</v>
      </c>
      <c r="Q1542" t="s">
        <v>289</v>
      </c>
      <c r="R1542" t="s">
        <v>296</v>
      </c>
      <c r="S1542">
        <v>3</v>
      </c>
    </row>
    <row r="1543" spans="1:19" x14ac:dyDescent="0.3">
      <c r="A1543" t="s">
        <v>103</v>
      </c>
      <c r="B1543" s="2">
        <v>45372</v>
      </c>
      <c r="C1543" t="s">
        <v>237</v>
      </c>
      <c r="D1543" t="s">
        <v>265</v>
      </c>
      <c r="E1543">
        <v>2</v>
      </c>
      <c r="F1543">
        <v>180</v>
      </c>
      <c r="G1543">
        <v>80</v>
      </c>
      <c r="H1543">
        <v>5</v>
      </c>
      <c r="I1543">
        <v>20</v>
      </c>
      <c r="J1543">
        <v>385</v>
      </c>
      <c r="K1543" t="s">
        <v>280</v>
      </c>
      <c r="L1543" t="s">
        <v>260</v>
      </c>
      <c r="M1543" t="s">
        <v>266</v>
      </c>
      <c r="N1543" t="s">
        <v>271</v>
      </c>
      <c r="O1543">
        <v>200</v>
      </c>
      <c r="P1543">
        <v>51.9</v>
      </c>
      <c r="Q1543" t="s">
        <v>288</v>
      </c>
      <c r="R1543" t="s">
        <v>296</v>
      </c>
      <c r="S1543">
        <v>3</v>
      </c>
    </row>
    <row r="1544" spans="1:19" x14ac:dyDescent="0.3">
      <c r="A1544" t="s">
        <v>103</v>
      </c>
      <c r="B1544" s="2">
        <v>45372</v>
      </c>
      <c r="C1544" t="s">
        <v>237</v>
      </c>
      <c r="D1544" t="s">
        <v>265</v>
      </c>
      <c r="E1544">
        <v>2</v>
      </c>
      <c r="F1544">
        <v>150</v>
      </c>
      <c r="G1544">
        <v>80</v>
      </c>
      <c r="H1544">
        <v>5</v>
      </c>
      <c r="I1544">
        <v>20</v>
      </c>
      <c r="J1544">
        <v>325</v>
      </c>
      <c r="K1544" t="s">
        <v>280</v>
      </c>
      <c r="L1544" t="s">
        <v>260</v>
      </c>
      <c r="M1544" t="s">
        <v>266</v>
      </c>
      <c r="N1544" t="s">
        <v>271</v>
      </c>
      <c r="O1544">
        <v>140</v>
      </c>
      <c r="P1544">
        <v>43.1</v>
      </c>
      <c r="Q1544" t="s">
        <v>288</v>
      </c>
      <c r="R1544" t="s">
        <v>296</v>
      </c>
      <c r="S1544">
        <v>3</v>
      </c>
    </row>
    <row r="1545" spans="1:19" x14ac:dyDescent="0.3">
      <c r="A1545" t="s">
        <v>103</v>
      </c>
      <c r="B1545" s="2">
        <v>45372</v>
      </c>
      <c r="C1545" t="s">
        <v>237</v>
      </c>
      <c r="D1545" t="s">
        <v>265</v>
      </c>
      <c r="E1545">
        <v>2</v>
      </c>
      <c r="F1545">
        <v>150</v>
      </c>
      <c r="G1545">
        <v>80</v>
      </c>
      <c r="H1545">
        <v>5</v>
      </c>
      <c r="I1545">
        <v>20</v>
      </c>
      <c r="J1545">
        <v>325</v>
      </c>
      <c r="K1545" t="s">
        <v>280</v>
      </c>
      <c r="L1545" t="s">
        <v>260</v>
      </c>
      <c r="M1545" t="s">
        <v>266</v>
      </c>
      <c r="N1545" t="s">
        <v>271</v>
      </c>
      <c r="O1545">
        <v>140</v>
      </c>
      <c r="P1545">
        <v>43.1</v>
      </c>
      <c r="Q1545" t="s">
        <v>288</v>
      </c>
      <c r="R1545" t="s">
        <v>296</v>
      </c>
      <c r="S1545">
        <v>3</v>
      </c>
    </row>
    <row r="1546" spans="1:19" x14ac:dyDescent="0.3">
      <c r="A1546" t="s">
        <v>103</v>
      </c>
      <c r="B1546" s="2">
        <v>45372</v>
      </c>
      <c r="C1546" t="s">
        <v>237</v>
      </c>
      <c r="D1546" t="s">
        <v>265</v>
      </c>
      <c r="E1546">
        <v>2</v>
      </c>
      <c r="F1546">
        <v>200</v>
      </c>
      <c r="G1546">
        <v>80</v>
      </c>
      <c r="H1546">
        <v>5</v>
      </c>
      <c r="I1546">
        <v>20</v>
      </c>
      <c r="J1546">
        <v>425</v>
      </c>
      <c r="K1546" t="s">
        <v>280</v>
      </c>
      <c r="L1546" t="s">
        <v>260</v>
      </c>
      <c r="M1546" t="s">
        <v>266</v>
      </c>
      <c r="N1546" t="s">
        <v>271</v>
      </c>
      <c r="O1546">
        <v>240</v>
      </c>
      <c r="P1546">
        <v>56.5</v>
      </c>
      <c r="Q1546" t="s">
        <v>288</v>
      </c>
      <c r="R1546" t="s">
        <v>296</v>
      </c>
      <c r="S1546">
        <v>3</v>
      </c>
    </row>
    <row r="1547" spans="1:19" x14ac:dyDescent="0.3">
      <c r="A1547" t="s">
        <v>103</v>
      </c>
      <c r="B1547" s="2">
        <v>45372</v>
      </c>
      <c r="C1547" t="s">
        <v>237</v>
      </c>
      <c r="D1547" t="s">
        <v>265</v>
      </c>
      <c r="E1547">
        <v>2</v>
      </c>
      <c r="F1547">
        <v>150</v>
      </c>
      <c r="G1547">
        <v>80</v>
      </c>
      <c r="H1547">
        <v>5</v>
      </c>
      <c r="I1547">
        <v>20</v>
      </c>
      <c r="J1547">
        <v>325</v>
      </c>
      <c r="K1547" t="s">
        <v>280</v>
      </c>
      <c r="L1547" t="s">
        <v>260</v>
      </c>
      <c r="M1547" t="s">
        <v>266</v>
      </c>
      <c r="N1547" t="s">
        <v>271</v>
      </c>
      <c r="O1547">
        <v>140</v>
      </c>
      <c r="P1547">
        <v>43.1</v>
      </c>
      <c r="Q1547" t="s">
        <v>288</v>
      </c>
      <c r="R1547" t="s">
        <v>296</v>
      </c>
      <c r="S1547">
        <v>3</v>
      </c>
    </row>
    <row r="1548" spans="1:19" x14ac:dyDescent="0.3">
      <c r="A1548" t="s">
        <v>103</v>
      </c>
      <c r="B1548" s="2">
        <v>45372</v>
      </c>
      <c r="C1548" t="s">
        <v>237</v>
      </c>
      <c r="D1548" t="s">
        <v>265</v>
      </c>
      <c r="E1548">
        <v>2</v>
      </c>
      <c r="F1548">
        <v>180</v>
      </c>
      <c r="G1548">
        <v>80</v>
      </c>
      <c r="H1548">
        <v>5</v>
      </c>
      <c r="I1548">
        <v>20</v>
      </c>
      <c r="J1548">
        <v>385</v>
      </c>
      <c r="K1548" t="s">
        <v>280</v>
      </c>
      <c r="L1548" t="s">
        <v>260</v>
      </c>
      <c r="M1548" t="s">
        <v>266</v>
      </c>
      <c r="N1548" t="s">
        <v>271</v>
      </c>
      <c r="O1548">
        <v>200</v>
      </c>
      <c r="P1548">
        <v>51.9</v>
      </c>
      <c r="Q1548" t="s">
        <v>288</v>
      </c>
      <c r="R1548" t="s">
        <v>296</v>
      </c>
      <c r="S1548">
        <v>3</v>
      </c>
    </row>
    <row r="1549" spans="1:19" x14ac:dyDescent="0.3">
      <c r="A1549" t="s">
        <v>103</v>
      </c>
      <c r="B1549" s="2">
        <v>45372</v>
      </c>
      <c r="C1549" t="s">
        <v>237</v>
      </c>
      <c r="D1549" t="s">
        <v>265</v>
      </c>
      <c r="E1549">
        <v>2</v>
      </c>
      <c r="F1549">
        <v>150</v>
      </c>
      <c r="G1549">
        <v>80</v>
      </c>
      <c r="H1549">
        <v>5</v>
      </c>
      <c r="I1549">
        <v>20</v>
      </c>
      <c r="J1549">
        <v>325</v>
      </c>
      <c r="K1549" t="s">
        <v>280</v>
      </c>
      <c r="L1549" t="s">
        <v>260</v>
      </c>
      <c r="M1549" t="s">
        <v>266</v>
      </c>
      <c r="N1549" t="s">
        <v>271</v>
      </c>
      <c r="O1549">
        <v>140</v>
      </c>
      <c r="P1549">
        <v>43.1</v>
      </c>
      <c r="Q1549" t="s">
        <v>288</v>
      </c>
      <c r="R1549" t="s">
        <v>296</v>
      </c>
      <c r="S1549">
        <v>3</v>
      </c>
    </row>
    <row r="1550" spans="1:19" x14ac:dyDescent="0.3">
      <c r="A1550" t="s">
        <v>103</v>
      </c>
      <c r="B1550" s="2">
        <v>45372</v>
      </c>
      <c r="C1550" t="s">
        <v>237</v>
      </c>
      <c r="D1550" t="s">
        <v>265</v>
      </c>
      <c r="E1550">
        <v>2</v>
      </c>
      <c r="F1550">
        <v>120</v>
      </c>
      <c r="G1550">
        <v>80</v>
      </c>
      <c r="H1550">
        <v>5</v>
      </c>
      <c r="I1550">
        <v>20</v>
      </c>
      <c r="J1550">
        <v>265</v>
      </c>
      <c r="K1550" t="s">
        <v>280</v>
      </c>
      <c r="L1550" t="s">
        <v>260</v>
      </c>
      <c r="M1550" t="s">
        <v>266</v>
      </c>
      <c r="N1550" t="s">
        <v>271</v>
      </c>
      <c r="O1550">
        <v>80</v>
      </c>
      <c r="P1550">
        <v>30.2</v>
      </c>
      <c r="Q1550" t="s">
        <v>289</v>
      </c>
      <c r="R1550" t="s">
        <v>296</v>
      </c>
      <c r="S1550">
        <v>3</v>
      </c>
    </row>
    <row r="1551" spans="1:19" x14ac:dyDescent="0.3">
      <c r="A1551" t="s">
        <v>103</v>
      </c>
      <c r="B1551" s="2">
        <v>45372</v>
      </c>
      <c r="C1551" t="s">
        <v>237</v>
      </c>
      <c r="D1551" t="s">
        <v>265</v>
      </c>
      <c r="E1551">
        <v>2</v>
      </c>
      <c r="F1551">
        <v>120</v>
      </c>
      <c r="G1551">
        <v>80</v>
      </c>
      <c r="H1551">
        <v>5</v>
      </c>
      <c r="I1551">
        <v>20</v>
      </c>
      <c r="J1551">
        <v>265</v>
      </c>
      <c r="K1551" t="s">
        <v>280</v>
      </c>
      <c r="L1551" t="s">
        <v>260</v>
      </c>
      <c r="M1551" t="s">
        <v>266</v>
      </c>
      <c r="N1551" t="s">
        <v>271</v>
      </c>
      <c r="O1551">
        <v>80</v>
      </c>
      <c r="P1551">
        <v>30.2</v>
      </c>
      <c r="Q1551" t="s">
        <v>289</v>
      </c>
      <c r="R1551" t="s">
        <v>296</v>
      </c>
      <c r="S1551">
        <v>3</v>
      </c>
    </row>
    <row r="1552" spans="1:19" x14ac:dyDescent="0.3">
      <c r="A1552" t="s">
        <v>103</v>
      </c>
      <c r="B1552" s="2">
        <v>45372</v>
      </c>
      <c r="C1552" t="s">
        <v>237</v>
      </c>
      <c r="D1552" t="s">
        <v>265</v>
      </c>
      <c r="E1552">
        <v>2</v>
      </c>
      <c r="F1552">
        <v>180</v>
      </c>
      <c r="G1552">
        <v>80</v>
      </c>
      <c r="H1552">
        <v>5</v>
      </c>
      <c r="I1552">
        <v>20</v>
      </c>
      <c r="J1552">
        <v>385</v>
      </c>
      <c r="K1552" t="s">
        <v>280</v>
      </c>
      <c r="L1552" t="s">
        <v>260</v>
      </c>
      <c r="M1552" t="s">
        <v>266</v>
      </c>
      <c r="N1552" t="s">
        <v>271</v>
      </c>
      <c r="O1552">
        <v>200</v>
      </c>
      <c r="P1552">
        <v>51.9</v>
      </c>
      <c r="Q1552" t="s">
        <v>288</v>
      </c>
      <c r="R1552" t="s">
        <v>296</v>
      </c>
      <c r="S1552">
        <v>3</v>
      </c>
    </row>
    <row r="1553" spans="1:19" x14ac:dyDescent="0.3">
      <c r="A1553" t="s">
        <v>103</v>
      </c>
      <c r="B1553" s="2">
        <v>45372</v>
      </c>
      <c r="C1553" t="s">
        <v>237</v>
      </c>
      <c r="D1553" t="s">
        <v>265</v>
      </c>
      <c r="E1553">
        <v>2</v>
      </c>
      <c r="F1553">
        <v>150</v>
      </c>
      <c r="G1553">
        <v>80</v>
      </c>
      <c r="H1553">
        <v>5</v>
      </c>
      <c r="I1553">
        <v>20</v>
      </c>
      <c r="J1553">
        <v>325</v>
      </c>
      <c r="K1553" t="s">
        <v>280</v>
      </c>
      <c r="L1553" t="s">
        <v>260</v>
      </c>
      <c r="M1553" t="s">
        <v>266</v>
      </c>
      <c r="N1553" t="s">
        <v>271</v>
      </c>
      <c r="O1553">
        <v>140</v>
      </c>
      <c r="P1553">
        <v>43.1</v>
      </c>
      <c r="Q1553" t="s">
        <v>288</v>
      </c>
      <c r="R1553" t="s">
        <v>296</v>
      </c>
      <c r="S1553">
        <v>3</v>
      </c>
    </row>
    <row r="1554" spans="1:19" x14ac:dyDescent="0.3">
      <c r="A1554" t="s">
        <v>103</v>
      </c>
      <c r="B1554" s="2">
        <v>45372</v>
      </c>
      <c r="C1554" t="s">
        <v>237</v>
      </c>
      <c r="D1554" t="s">
        <v>265</v>
      </c>
      <c r="E1554">
        <v>2</v>
      </c>
      <c r="F1554">
        <v>150</v>
      </c>
      <c r="G1554">
        <v>80</v>
      </c>
      <c r="H1554">
        <v>5</v>
      </c>
      <c r="I1554">
        <v>20</v>
      </c>
      <c r="J1554">
        <v>325</v>
      </c>
      <c r="K1554" t="s">
        <v>280</v>
      </c>
      <c r="L1554" t="s">
        <v>260</v>
      </c>
      <c r="M1554" t="s">
        <v>266</v>
      </c>
      <c r="N1554" t="s">
        <v>271</v>
      </c>
      <c r="O1554">
        <v>140</v>
      </c>
      <c r="P1554">
        <v>43.1</v>
      </c>
      <c r="Q1554" t="s">
        <v>288</v>
      </c>
      <c r="R1554" t="s">
        <v>296</v>
      </c>
      <c r="S1554">
        <v>3</v>
      </c>
    </row>
    <row r="1555" spans="1:19" x14ac:dyDescent="0.3">
      <c r="A1555" t="s">
        <v>103</v>
      </c>
      <c r="B1555" s="2">
        <v>45372</v>
      </c>
      <c r="C1555" t="s">
        <v>237</v>
      </c>
      <c r="D1555" t="s">
        <v>265</v>
      </c>
      <c r="E1555">
        <v>2</v>
      </c>
      <c r="F1555">
        <v>180</v>
      </c>
      <c r="G1555">
        <v>80</v>
      </c>
      <c r="H1555">
        <v>5</v>
      </c>
      <c r="I1555">
        <v>20</v>
      </c>
      <c r="J1555">
        <v>385</v>
      </c>
      <c r="K1555" t="s">
        <v>280</v>
      </c>
      <c r="L1555" t="s">
        <v>260</v>
      </c>
      <c r="M1555" t="s">
        <v>266</v>
      </c>
      <c r="N1555" t="s">
        <v>271</v>
      </c>
      <c r="O1555">
        <v>200</v>
      </c>
      <c r="P1555">
        <v>51.9</v>
      </c>
      <c r="Q1555" t="s">
        <v>288</v>
      </c>
      <c r="R1555" t="s">
        <v>296</v>
      </c>
      <c r="S1555">
        <v>3</v>
      </c>
    </row>
    <row r="1556" spans="1:19" x14ac:dyDescent="0.3">
      <c r="A1556" t="s">
        <v>103</v>
      </c>
      <c r="B1556" s="2">
        <v>45372</v>
      </c>
      <c r="C1556" t="s">
        <v>237</v>
      </c>
      <c r="D1556" t="s">
        <v>265</v>
      </c>
      <c r="E1556">
        <v>2</v>
      </c>
      <c r="F1556">
        <v>180</v>
      </c>
      <c r="G1556">
        <v>80</v>
      </c>
      <c r="H1556">
        <v>5</v>
      </c>
      <c r="I1556">
        <v>20</v>
      </c>
      <c r="J1556">
        <v>385</v>
      </c>
      <c r="K1556" t="s">
        <v>280</v>
      </c>
      <c r="L1556" t="s">
        <v>260</v>
      </c>
      <c r="M1556" t="s">
        <v>266</v>
      </c>
      <c r="N1556" t="s">
        <v>271</v>
      </c>
      <c r="O1556">
        <v>200</v>
      </c>
      <c r="P1556">
        <v>51.9</v>
      </c>
      <c r="Q1556" t="s">
        <v>288</v>
      </c>
      <c r="R1556" t="s">
        <v>296</v>
      </c>
      <c r="S1556">
        <v>3</v>
      </c>
    </row>
    <row r="1557" spans="1:19" x14ac:dyDescent="0.3">
      <c r="A1557" t="s">
        <v>19</v>
      </c>
      <c r="B1557" s="2">
        <v>45379</v>
      </c>
      <c r="C1557" t="s">
        <v>240</v>
      </c>
      <c r="D1557" t="s">
        <v>242</v>
      </c>
      <c r="E1557">
        <v>1</v>
      </c>
      <c r="F1557">
        <v>180</v>
      </c>
      <c r="G1557">
        <v>90</v>
      </c>
      <c r="H1557">
        <v>0</v>
      </c>
      <c r="I1557">
        <v>0</v>
      </c>
      <c r="J1557">
        <v>180</v>
      </c>
      <c r="K1557" t="s">
        <v>251</v>
      </c>
      <c r="L1557" t="s">
        <v>259</v>
      </c>
      <c r="M1557" t="s">
        <v>267</v>
      </c>
      <c r="N1557" t="s">
        <v>281</v>
      </c>
      <c r="O1557">
        <v>90</v>
      </c>
      <c r="P1557">
        <v>50</v>
      </c>
      <c r="Q1557" t="s">
        <v>288</v>
      </c>
      <c r="R1557" t="s">
        <v>296</v>
      </c>
      <c r="S1557">
        <v>3</v>
      </c>
    </row>
    <row r="1558" spans="1:19" x14ac:dyDescent="0.3">
      <c r="A1558" t="s">
        <v>19</v>
      </c>
      <c r="B1558" s="2">
        <v>45379</v>
      </c>
      <c r="C1558" t="s">
        <v>240</v>
      </c>
      <c r="D1558" t="s">
        <v>242</v>
      </c>
      <c r="E1558">
        <v>1</v>
      </c>
      <c r="F1558">
        <v>200</v>
      </c>
      <c r="G1558">
        <v>90</v>
      </c>
      <c r="H1558">
        <v>0</v>
      </c>
      <c r="I1558">
        <v>0</v>
      </c>
      <c r="J1558">
        <v>200</v>
      </c>
      <c r="K1558" t="s">
        <v>251</v>
      </c>
      <c r="L1558" t="s">
        <v>259</v>
      </c>
      <c r="M1558" t="s">
        <v>267</v>
      </c>
      <c r="N1558" t="s">
        <v>281</v>
      </c>
      <c r="O1558">
        <v>110</v>
      </c>
      <c r="P1558">
        <v>55</v>
      </c>
      <c r="Q1558" t="s">
        <v>288</v>
      </c>
      <c r="R1558" t="s">
        <v>296</v>
      </c>
      <c r="S1558">
        <v>3</v>
      </c>
    </row>
    <row r="1559" spans="1:19" x14ac:dyDescent="0.3">
      <c r="A1559" t="s">
        <v>19</v>
      </c>
      <c r="B1559" s="2">
        <v>45379</v>
      </c>
      <c r="C1559" t="s">
        <v>240</v>
      </c>
      <c r="D1559" t="s">
        <v>242</v>
      </c>
      <c r="E1559">
        <v>1</v>
      </c>
      <c r="F1559">
        <v>180</v>
      </c>
      <c r="G1559">
        <v>90</v>
      </c>
      <c r="H1559">
        <v>0</v>
      </c>
      <c r="I1559">
        <v>0</v>
      </c>
      <c r="J1559">
        <v>180</v>
      </c>
      <c r="K1559" t="s">
        <v>251</v>
      </c>
      <c r="L1559" t="s">
        <v>259</v>
      </c>
      <c r="M1559" t="s">
        <v>267</v>
      </c>
      <c r="N1559" t="s">
        <v>281</v>
      </c>
      <c r="O1559">
        <v>90</v>
      </c>
      <c r="P1559">
        <v>50</v>
      </c>
      <c r="Q1559" t="s">
        <v>288</v>
      </c>
      <c r="R1559" t="s">
        <v>296</v>
      </c>
      <c r="S1559">
        <v>3</v>
      </c>
    </row>
    <row r="1560" spans="1:19" x14ac:dyDescent="0.3">
      <c r="A1560" t="s">
        <v>19</v>
      </c>
      <c r="B1560" s="2">
        <v>45379</v>
      </c>
      <c r="C1560" t="s">
        <v>240</v>
      </c>
      <c r="D1560" t="s">
        <v>242</v>
      </c>
      <c r="E1560">
        <v>1</v>
      </c>
      <c r="F1560">
        <v>120</v>
      </c>
      <c r="G1560">
        <v>90</v>
      </c>
      <c r="H1560">
        <v>0</v>
      </c>
      <c r="I1560">
        <v>0</v>
      </c>
      <c r="J1560">
        <v>120</v>
      </c>
      <c r="K1560" t="s">
        <v>251</v>
      </c>
      <c r="L1560" t="s">
        <v>259</v>
      </c>
      <c r="M1560" t="s">
        <v>267</v>
      </c>
      <c r="N1560" t="s">
        <v>281</v>
      </c>
      <c r="O1560">
        <v>30</v>
      </c>
      <c r="P1560">
        <v>25</v>
      </c>
      <c r="Q1560" t="s">
        <v>289</v>
      </c>
      <c r="R1560" t="s">
        <v>296</v>
      </c>
      <c r="S1560">
        <v>3</v>
      </c>
    </row>
    <row r="1561" spans="1:19" x14ac:dyDescent="0.3">
      <c r="A1561" t="s">
        <v>19</v>
      </c>
      <c r="B1561" s="2">
        <v>45379</v>
      </c>
      <c r="C1561" t="s">
        <v>240</v>
      </c>
      <c r="D1561" t="s">
        <v>242</v>
      </c>
      <c r="E1561">
        <v>1</v>
      </c>
      <c r="F1561">
        <v>120</v>
      </c>
      <c r="G1561">
        <v>90</v>
      </c>
      <c r="H1561">
        <v>0</v>
      </c>
      <c r="I1561">
        <v>0</v>
      </c>
      <c r="J1561">
        <v>120</v>
      </c>
      <c r="K1561" t="s">
        <v>251</v>
      </c>
      <c r="L1561" t="s">
        <v>259</v>
      </c>
      <c r="M1561" t="s">
        <v>267</v>
      </c>
      <c r="N1561" t="s">
        <v>281</v>
      </c>
      <c r="O1561">
        <v>30</v>
      </c>
      <c r="P1561">
        <v>25</v>
      </c>
      <c r="Q1561" t="s">
        <v>289</v>
      </c>
      <c r="R1561" t="s">
        <v>296</v>
      </c>
      <c r="S1561">
        <v>3</v>
      </c>
    </row>
    <row r="1562" spans="1:19" x14ac:dyDescent="0.3">
      <c r="A1562" t="s">
        <v>19</v>
      </c>
      <c r="B1562" s="2">
        <v>45379</v>
      </c>
      <c r="C1562" t="s">
        <v>240</v>
      </c>
      <c r="D1562" t="s">
        <v>242</v>
      </c>
      <c r="E1562">
        <v>1</v>
      </c>
      <c r="F1562">
        <v>180</v>
      </c>
      <c r="G1562">
        <v>90</v>
      </c>
      <c r="H1562">
        <v>0</v>
      </c>
      <c r="I1562">
        <v>0</v>
      </c>
      <c r="J1562">
        <v>180</v>
      </c>
      <c r="K1562" t="s">
        <v>251</v>
      </c>
      <c r="L1562" t="s">
        <v>259</v>
      </c>
      <c r="M1562" t="s">
        <v>267</v>
      </c>
      <c r="N1562" t="s">
        <v>281</v>
      </c>
      <c r="O1562">
        <v>90</v>
      </c>
      <c r="P1562">
        <v>50</v>
      </c>
      <c r="Q1562" t="s">
        <v>288</v>
      </c>
      <c r="R1562" t="s">
        <v>296</v>
      </c>
      <c r="S1562">
        <v>3</v>
      </c>
    </row>
    <row r="1563" spans="1:19" x14ac:dyDescent="0.3">
      <c r="A1563" t="s">
        <v>19</v>
      </c>
      <c r="B1563" s="2">
        <v>45379</v>
      </c>
      <c r="C1563" t="s">
        <v>240</v>
      </c>
      <c r="D1563" t="s">
        <v>242</v>
      </c>
      <c r="E1563">
        <v>1</v>
      </c>
      <c r="F1563">
        <v>180</v>
      </c>
      <c r="G1563">
        <v>90</v>
      </c>
      <c r="H1563">
        <v>0</v>
      </c>
      <c r="I1563">
        <v>0</v>
      </c>
      <c r="J1563">
        <v>180</v>
      </c>
      <c r="K1563" t="s">
        <v>251</v>
      </c>
      <c r="L1563" t="s">
        <v>259</v>
      </c>
      <c r="M1563" t="s">
        <v>267</v>
      </c>
      <c r="N1563" t="s">
        <v>281</v>
      </c>
      <c r="O1563">
        <v>90</v>
      </c>
      <c r="P1563">
        <v>50</v>
      </c>
      <c r="Q1563" t="s">
        <v>288</v>
      </c>
      <c r="R1563" t="s">
        <v>296</v>
      </c>
      <c r="S1563">
        <v>3</v>
      </c>
    </row>
    <row r="1564" spans="1:19" x14ac:dyDescent="0.3">
      <c r="A1564" t="s">
        <v>19</v>
      </c>
      <c r="B1564" s="2">
        <v>45379</v>
      </c>
      <c r="C1564" t="s">
        <v>240</v>
      </c>
      <c r="D1564" t="s">
        <v>242</v>
      </c>
      <c r="E1564">
        <v>1</v>
      </c>
      <c r="F1564">
        <v>120</v>
      </c>
      <c r="G1564">
        <v>90</v>
      </c>
      <c r="H1564">
        <v>0</v>
      </c>
      <c r="I1564">
        <v>0</v>
      </c>
      <c r="J1564">
        <v>120</v>
      </c>
      <c r="K1564" t="s">
        <v>251</v>
      </c>
      <c r="L1564" t="s">
        <v>259</v>
      </c>
      <c r="M1564" t="s">
        <v>267</v>
      </c>
      <c r="N1564" t="s">
        <v>281</v>
      </c>
      <c r="O1564">
        <v>30</v>
      </c>
      <c r="P1564">
        <v>25</v>
      </c>
      <c r="Q1564" t="s">
        <v>289</v>
      </c>
      <c r="R1564" t="s">
        <v>296</v>
      </c>
      <c r="S1564">
        <v>3</v>
      </c>
    </row>
    <row r="1565" spans="1:19" x14ac:dyDescent="0.3">
      <c r="A1565" t="s">
        <v>19</v>
      </c>
      <c r="B1565" s="2">
        <v>45379</v>
      </c>
      <c r="C1565" t="s">
        <v>240</v>
      </c>
      <c r="D1565" t="s">
        <v>242</v>
      </c>
      <c r="E1565">
        <v>1</v>
      </c>
      <c r="F1565">
        <v>180</v>
      </c>
      <c r="G1565">
        <v>90</v>
      </c>
      <c r="H1565">
        <v>0</v>
      </c>
      <c r="I1565">
        <v>0</v>
      </c>
      <c r="J1565">
        <v>180</v>
      </c>
      <c r="K1565" t="s">
        <v>251</v>
      </c>
      <c r="L1565" t="s">
        <v>259</v>
      </c>
      <c r="M1565" t="s">
        <v>267</v>
      </c>
      <c r="N1565" t="s">
        <v>281</v>
      </c>
      <c r="O1565">
        <v>90</v>
      </c>
      <c r="P1565">
        <v>50</v>
      </c>
      <c r="Q1565" t="s">
        <v>288</v>
      </c>
      <c r="R1565" t="s">
        <v>296</v>
      </c>
      <c r="S1565">
        <v>3</v>
      </c>
    </row>
    <row r="1566" spans="1:19" x14ac:dyDescent="0.3">
      <c r="A1566" t="s">
        <v>19</v>
      </c>
      <c r="B1566" s="2">
        <v>45379</v>
      </c>
      <c r="C1566" t="s">
        <v>240</v>
      </c>
      <c r="D1566" t="s">
        <v>242</v>
      </c>
      <c r="E1566">
        <v>1</v>
      </c>
      <c r="F1566">
        <v>180</v>
      </c>
      <c r="G1566">
        <v>90</v>
      </c>
      <c r="H1566">
        <v>0</v>
      </c>
      <c r="I1566">
        <v>0</v>
      </c>
      <c r="J1566">
        <v>180</v>
      </c>
      <c r="K1566" t="s">
        <v>251</v>
      </c>
      <c r="L1566" t="s">
        <v>259</v>
      </c>
      <c r="M1566" t="s">
        <v>267</v>
      </c>
      <c r="N1566" t="s">
        <v>281</v>
      </c>
      <c r="O1566">
        <v>90</v>
      </c>
      <c r="P1566">
        <v>50</v>
      </c>
      <c r="Q1566" t="s">
        <v>288</v>
      </c>
      <c r="R1566" t="s">
        <v>296</v>
      </c>
      <c r="S1566">
        <v>3</v>
      </c>
    </row>
    <row r="1567" spans="1:19" x14ac:dyDescent="0.3">
      <c r="A1567" t="s">
        <v>19</v>
      </c>
      <c r="B1567" s="2">
        <v>45379</v>
      </c>
      <c r="C1567" t="s">
        <v>240</v>
      </c>
      <c r="D1567" t="s">
        <v>242</v>
      </c>
      <c r="E1567">
        <v>1</v>
      </c>
      <c r="F1567">
        <v>180</v>
      </c>
      <c r="G1567">
        <v>90</v>
      </c>
      <c r="H1567">
        <v>0</v>
      </c>
      <c r="I1567">
        <v>0</v>
      </c>
      <c r="J1567">
        <v>180</v>
      </c>
      <c r="K1567" t="s">
        <v>251</v>
      </c>
      <c r="L1567" t="s">
        <v>259</v>
      </c>
      <c r="M1567" t="s">
        <v>267</v>
      </c>
      <c r="N1567" t="s">
        <v>281</v>
      </c>
      <c r="O1567">
        <v>90</v>
      </c>
      <c r="P1567">
        <v>50</v>
      </c>
      <c r="Q1567" t="s">
        <v>288</v>
      </c>
      <c r="R1567" t="s">
        <v>296</v>
      </c>
      <c r="S1567">
        <v>3</v>
      </c>
    </row>
    <row r="1568" spans="1:19" x14ac:dyDescent="0.3">
      <c r="A1568" t="s">
        <v>19</v>
      </c>
      <c r="B1568" s="2">
        <v>45379</v>
      </c>
      <c r="C1568" t="s">
        <v>240</v>
      </c>
      <c r="D1568" t="s">
        <v>242</v>
      </c>
      <c r="E1568">
        <v>1</v>
      </c>
      <c r="F1568">
        <v>150</v>
      </c>
      <c r="G1568">
        <v>90</v>
      </c>
      <c r="H1568">
        <v>0</v>
      </c>
      <c r="I1568">
        <v>0</v>
      </c>
      <c r="J1568">
        <v>150</v>
      </c>
      <c r="K1568" t="s">
        <v>251</v>
      </c>
      <c r="L1568" t="s">
        <v>259</v>
      </c>
      <c r="M1568" t="s">
        <v>267</v>
      </c>
      <c r="N1568" t="s">
        <v>281</v>
      </c>
      <c r="O1568">
        <v>60</v>
      </c>
      <c r="P1568">
        <v>40</v>
      </c>
      <c r="Q1568" t="s">
        <v>288</v>
      </c>
      <c r="R1568" t="s">
        <v>296</v>
      </c>
      <c r="S1568">
        <v>3</v>
      </c>
    </row>
    <row r="1569" spans="1:19" x14ac:dyDescent="0.3">
      <c r="A1569" t="s">
        <v>19</v>
      </c>
      <c r="B1569" s="2">
        <v>45379</v>
      </c>
      <c r="C1569" t="s">
        <v>240</v>
      </c>
      <c r="D1569" t="s">
        <v>242</v>
      </c>
      <c r="E1569">
        <v>1</v>
      </c>
      <c r="F1569">
        <v>150</v>
      </c>
      <c r="G1569">
        <v>90</v>
      </c>
      <c r="H1569">
        <v>0</v>
      </c>
      <c r="I1569">
        <v>0</v>
      </c>
      <c r="J1569">
        <v>150</v>
      </c>
      <c r="K1569" t="s">
        <v>251</v>
      </c>
      <c r="L1569" t="s">
        <v>259</v>
      </c>
      <c r="M1569" t="s">
        <v>267</v>
      </c>
      <c r="N1569" t="s">
        <v>281</v>
      </c>
      <c r="O1569">
        <v>60</v>
      </c>
      <c r="P1569">
        <v>40</v>
      </c>
      <c r="Q1569" t="s">
        <v>288</v>
      </c>
      <c r="R1569" t="s">
        <v>296</v>
      </c>
      <c r="S1569">
        <v>3</v>
      </c>
    </row>
    <row r="1570" spans="1:19" x14ac:dyDescent="0.3">
      <c r="A1570" t="s">
        <v>19</v>
      </c>
      <c r="B1570" s="2">
        <v>45379</v>
      </c>
      <c r="C1570" t="s">
        <v>240</v>
      </c>
      <c r="D1570" t="s">
        <v>242</v>
      </c>
      <c r="E1570">
        <v>1</v>
      </c>
      <c r="F1570">
        <v>150</v>
      </c>
      <c r="G1570">
        <v>90</v>
      </c>
      <c r="H1570">
        <v>0</v>
      </c>
      <c r="I1570">
        <v>0</v>
      </c>
      <c r="J1570">
        <v>150</v>
      </c>
      <c r="K1570" t="s">
        <v>251</v>
      </c>
      <c r="L1570" t="s">
        <v>259</v>
      </c>
      <c r="M1570" t="s">
        <v>267</v>
      </c>
      <c r="N1570" t="s">
        <v>281</v>
      </c>
      <c r="O1570">
        <v>60</v>
      </c>
      <c r="P1570">
        <v>40</v>
      </c>
      <c r="Q1570" t="s">
        <v>288</v>
      </c>
      <c r="R1570" t="s">
        <v>296</v>
      </c>
      <c r="S1570">
        <v>3</v>
      </c>
    </row>
    <row r="1571" spans="1:19" x14ac:dyDescent="0.3">
      <c r="A1571" t="s">
        <v>19</v>
      </c>
      <c r="B1571" s="2">
        <v>45379</v>
      </c>
      <c r="C1571" t="s">
        <v>240</v>
      </c>
      <c r="D1571" t="s">
        <v>242</v>
      </c>
      <c r="E1571">
        <v>1</v>
      </c>
      <c r="F1571">
        <v>150</v>
      </c>
      <c r="G1571">
        <v>90</v>
      </c>
      <c r="H1571">
        <v>0</v>
      </c>
      <c r="I1571">
        <v>0</v>
      </c>
      <c r="J1571">
        <v>150</v>
      </c>
      <c r="K1571" t="s">
        <v>251</v>
      </c>
      <c r="L1571" t="s">
        <v>259</v>
      </c>
      <c r="M1571" t="s">
        <v>267</v>
      </c>
      <c r="N1571" t="s">
        <v>281</v>
      </c>
      <c r="O1571">
        <v>60</v>
      </c>
      <c r="P1571">
        <v>40</v>
      </c>
      <c r="Q1571" t="s">
        <v>288</v>
      </c>
      <c r="R1571" t="s">
        <v>296</v>
      </c>
      <c r="S1571">
        <v>3</v>
      </c>
    </row>
    <row r="1572" spans="1:19" x14ac:dyDescent="0.3">
      <c r="A1572" t="s">
        <v>19</v>
      </c>
      <c r="B1572" s="2">
        <v>45379</v>
      </c>
      <c r="C1572" t="s">
        <v>240</v>
      </c>
      <c r="D1572" t="s">
        <v>242</v>
      </c>
      <c r="E1572">
        <v>1</v>
      </c>
      <c r="F1572">
        <v>180</v>
      </c>
      <c r="G1572">
        <v>90</v>
      </c>
      <c r="H1572">
        <v>0</v>
      </c>
      <c r="I1572">
        <v>0</v>
      </c>
      <c r="J1572">
        <v>180</v>
      </c>
      <c r="K1572" t="s">
        <v>251</v>
      </c>
      <c r="L1572" t="s">
        <v>259</v>
      </c>
      <c r="M1572" t="s">
        <v>267</v>
      </c>
      <c r="N1572" t="s">
        <v>281</v>
      </c>
      <c r="O1572">
        <v>90</v>
      </c>
      <c r="P1572">
        <v>50</v>
      </c>
      <c r="Q1572" t="s">
        <v>288</v>
      </c>
      <c r="R1572" t="s">
        <v>296</v>
      </c>
      <c r="S1572">
        <v>3</v>
      </c>
    </row>
    <row r="1573" spans="1:19" x14ac:dyDescent="0.3">
      <c r="A1573" t="s">
        <v>19</v>
      </c>
      <c r="B1573" s="2">
        <v>45379</v>
      </c>
      <c r="C1573" t="s">
        <v>240</v>
      </c>
      <c r="D1573" t="s">
        <v>242</v>
      </c>
      <c r="E1573">
        <v>1</v>
      </c>
      <c r="F1573">
        <v>120</v>
      </c>
      <c r="G1573">
        <v>90</v>
      </c>
      <c r="H1573">
        <v>0</v>
      </c>
      <c r="I1573">
        <v>0</v>
      </c>
      <c r="J1573">
        <v>120</v>
      </c>
      <c r="K1573" t="s">
        <v>251</v>
      </c>
      <c r="L1573" t="s">
        <v>259</v>
      </c>
      <c r="M1573" t="s">
        <v>267</v>
      </c>
      <c r="N1573" t="s">
        <v>281</v>
      </c>
      <c r="O1573">
        <v>30</v>
      </c>
      <c r="P1573">
        <v>25</v>
      </c>
      <c r="Q1573" t="s">
        <v>289</v>
      </c>
      <c r="R1573" t="s">
        <v>296</v>
      </c>
      <c r="S1573">
        <v>3</v>
      </c>
    </row>
    <row r="1574" spans="1:19" x14ac:dyDescent="0.3">
      <c r="A1574" t="s">
        <v>56</v>
      </c>
      <c r="B1574" s="2">
        <v>45372</v>
      </c>
      <c r="C1574" t="s">
        <v>238</v>
      </c>
      <c r="D1574" t="s">
        <v>245</v>
      </c>
      <c r="E1574">
        <v>2</v>
      </c>
      <c r="F1574">
        <v>120</v>
      </c>
      <c r="G1574">
        <v>50</v>
      </c>
      <c r="H1574">
        <v>0</v>
      </c>
      <c r="I1574">
        <v>20</v>
      </c>
      <c r="J1574">
        <v>260</v>
      </c>
      <c r="K1574" t="s">
        <v>256</v>
      </c>
      <c r="L1574" t="s">
        <v>257</v>
      </c>
      <c r="M1574" t="s">
        <v>268</v>
      </c>
      <c r="N1574" t="s">
        <v>272</v>
      </c>
      <c r="O1574">
        <v>140</v>
      </c>
      <c r="P1574">
        <v>53.8</v>
      </c>
      <c r="Q1574" t="s">
        <v>288</v>
      </c>
      <c r="R1574" t="s">
        <v>296</v>
      </c>
      <c r="S1574">
        <v>3</v>
      </c>
    </row>
    <row r="1575" spans="1:19" x14ac:dyDescent="0.3">
      <c r="A1575" t="s">
        <v>56</v>
      </c>
      <c r="B1575" s="2">
        <v>45372</v>
      </c>
      <c r="C1575" t="s">
        <v>238</v>
      </c>
      <c r="D1575" t="s">
        <v>245</v>
      </c>
      <c r="E1575">
        <v>2</v>
      </c>
      <c r="F1575">
        <v>150</v>
      </c>
      <c r="G1575">
        <v>50</v>
      </c>
      <c r="H1575">
        <v>0</v>
      </c>
      <c r="I1575">
        <v>20</v>
      </c>
      <c r="J1575">
        <v>320</v>
      </c>
      <c r="K1575" t="s">
        <v>256</v>
      </c>
      <c r="L1575" t="s">
        <v>257</v>
      </c>
      <c r="M1575" t="s">
        <v>268</v>
      </c>
      <c r="N1575" t="s">
        <v>272</v>
      </c>
      <c r="O1575">
        <v>200</v>
      </c>
      <c r="P1575">
        <v>62.5</v>
      </c>
      <c r="Q1575" t="s">
        <v>288</v>
      </c>
      <c r="R1575" t="s">
        <v>296</v>
      </c>
      <c r="S1575">
        <v>3</v>
      </c>
    </row>
    <row r="1576" spans="1:19" x14ac:dyDescent="0.3">
      <c r="A1576" t="s">
        <v>56</v>
      </c>
      <c r="B1576" s="2">
        <v>45372</v>
      </c>
      <c r="C1576" t="s">
        <v>238</v>
      </c>
      <c r="D1576" t="s">
        <v>245</v>
      </c>
      <c r="E1576">
        <v>2</v>
      </c>
      <c r="F1576">
        <v>180</v>
      </c>
      <c r="G1576">
        <v>50</v>
      </c>
      <c r="H1576">
        <v>0</v>
      </c>
      <c r="I1576">
        <v>20</v>
      </c>
      <c r="J1576">
        <v>380</v>
      </c>
      <c r="K1576" t="s">
        <v>256</v>
      </c>
      <c r="L1576" t="s">
        <v>257</v>
      </c>
      <c r="M1576" t="s">
        <v>268</v>
      </c>
      <c r="N1576" t="s">
        <v>272</v>
      </c>
      <c r="O1576">
        <v>260</v>
      </c>
      <c r="P1576">
        <v>68.400000000000006</v>
      </c>
      <c r="Q1576" t="s">
        <v>288</v>
      </c>
      <c r="R1576" t="s">
        <v>296</v>
      </c>
      <c r="S1576">
        <v>3</v>
      </c>
    </row>
    <row r="1577" spans="1:19" x14ac:dyDescent="0.3">
      <c r="A1577" t="s">
        <v>56</v>
      </c>
      <c r="B1577" s="2">
        <v>45372</v>
      </c>
      <c r="C1577" t="s">
        <v>238</v>
      </c>
      <c r="D1577" t="s">
        <v>245</v>
      </c>
      <c r="E1577">
        <v>2</v>
      </c>
      <c r="F1577">
        <v>200</v>
      </c>
      <c r="G1577">
        <v>50</v>
      </c>
      <c r="H1577">
        <v>0</v>
      </c>
      <c r="I1577">
        <v>20</v>
      </c>
      <c r="J1577">
        <v>420</v>
      </c>
      <c r="K1577" t="s">
        <v>256</v>
      </c>
      <c r="L1577" t="s">
        <v>257</v>
      </c>
      <c r="M1577" t="s">
        <v>268</v>
      </c>
      <c r="N1577" t="s">
        <v>272</v>
      </c>
      <c r="O1577">
        <v>300</v>
      </c>
      <c r="P1577">
        <v>71.400000000000006</v>
      </c>
      <c r="Q1577" t="s">
        <v>288</v>
      </c>
      <c r="R1577" t="s">
        <v>296</v>
      </c>
      <c r="S1577">
        <v>3</v>
      </c>
    </row>
    <row r="1578" spans="1:19" x14ac:dyDescent="0.3">
      <c r="A1578" t="s">
        <v>56</v>
      </c>
      <c r="B1578" s="2">
        <v>45372</v>
      </c>
      <c r="C1578" t="s">
        <v>238</v>
      </c>
      <c r="D1578" t="s">
        <v>245</v>
      </c>
      <c r="E1578">
        <v>2</v>
      </c>
      <c r="F1578">
        <v>200</v>
      </c>
      <c r="G1578">
        <v>50</v>
      </c>
      <c r="H1578">
        <v>0</v>
      </c>
      <c r="I1578">
        <v>20</v>
      </c>
      <c r="J1578">
        <v>420</v>
      </c>
      <c r="K1578" t="s">
        <v>256</v>
      </c>
      <c r="L1578" t="s">
        <v>257</v>
      </c>
      <c r="M1578" t="s">
        <v>268</v>
      </c>
      <c r="N1578" t="s">
        <v>272</v>
      </c>
      <c r="O1578">
        <v>300</v>
      </c>
      <c r="P1578">
        <v>71.400000000000006</v>
      </c>
      <c r="Q1578" t="s">
        <v>288</v>
      </c>
      <c r="R1578" t="s">
        <v>296</v>
      </c>
      <c r="S1578">
        <v>3</v>
      </c>
    </row>
    <row r="1579" spans="1:19" x14ac:dyDescent="0.3">
      <c r="A1579" t="s">
        <v>56</v>
      </c>
      <c r="B1579" s="2">
        <v>45372</v>
      </c>
      <c r="C1579" t="s">
        <v>238</v>
      </c>
      <c r="D1579" t="s">
        <v>245</v>
      </c>
      <c r="E1579">
        <v>2</v>
      </c>
      <c r="F1579">
        <v>120</v>
      </c>
      <c r="G1579">
        <v>50</v>
      </c>
      <c r="H1579">
        <v>0</v>
      </c>
      <c r="I1579">
        <v>20</v>
      </c>
      <c r="J1579">
        <v>260</v>
      </c>
      <c r="K1579" t="s">
        <v>256</v>
      </c>
      <c r="L1579" t="s">
        <v>257</v>
      </c>
      <c r="M1579" t="s">
        <v>268</v>
      </c>
      <c r="N1579" t="s">
        <v>272</v>
      </c>
      <c r="O1579">
        <v>140</v>
      </c>
      <c r="P1579">
        <v>53.8</v>
      </c>
      <c r="Q1579" t="s">
        <v>288</v>
      </c>
      <c r="R1579" t="s">
        <v>296</v>
      </c>
      <c r="S1579">
        <v>3</v>
      </c>
    </row>
    <row r="1580" spans="1:19" x14ac:dyDescent="0.3">
      <c r="A1580" t="s">
        <v>56</v>
      </c>
      <c r="B1580" s="2">
        <v>45372</v>
      </c>
      <c r="C1580" t="s">
        <v>238</v>
      </c>
      <c r="D1580" t="s">
        <v>245</v>
      </c>
      <c r="E1580">
        <v>2</v>
      </c>
      <c r="F1580">
        <v>120</v>
      </c>
      <c r="G1580">
        <v>50</v>
      </c>
      <c r="H1580">
        <v>0</v>
      </c>
      <c r="I1580">
        <v>20</v>
      </c>
      <c r="J1580">
        <v>260</v>
      </c>
      <c r="K1580" t="s">
        <v>256</v>
      </c>
      <c r="L1580" t="s">
        <v>257</v>
      </c>
      <c r="M1580" t="s">
        <v>268</v>
      </c>
      <c r="N1580" t="s">
        <v>272</v>
      </c>
      <c r="O1580">
        <v>140</v>
      </c>
      <c r="P1580">
        <v>53.8</v>
      </c>
      <c r="Q1580" t="s">
        <v>288</v>
      </c>
      <c r="R1580" t="s">
        <v>296</v>
      </c>
      <c r="S1580">
        <v>3</v>
      </c>
    </row>
    <row r="1581" spans="1:19" x14ac:dyDescent="0.3">
      <c r="A1581" t="s">
        <v>56</v>
      </c>
      <c r="B1581" s="2">
        <v>45372</v>
      </c>
      <c r="C1581" t="s">
        <v>238</v>
      </c>
      <c r="D1581" t="s">
        <v>245</v>
      </c>
      <c r="E1581">
        <v>2</v>
      </c>
      <c r="F1581">
        <v>150</v>
      </c>
      <c r="G1581">
        <v>50</v>
      </c>
      <c r="H1581">
        <v>0</v>
      </c>
      <c r="I1581">
        <v>20</v>
      </c>
      <c r="J1581">
        <v>320</v>
      </c>
      <c r="K1581" t="s">
        <v>256</v>
      </c>
      <c r="L1581" t="s">
        <v>257</v>
      </c>
      <c r="M1581" t="s">
        <v>268</v>
      </c>
      <c r="N1581" t="s">
        <v>272</v>
      </c>
      <c r="O1581">
        <v>200</v>
      </c>
      <c r="P1581">
        <v>62.5</v>
      </c>
      <c r="Q1581" t="s">
        <v>288</v>
      </c>
      <c r="R1581" t="s">
        <v>296</v>
      </c>
      <c r="S1581">
        <v>3</v>
      </c>
    </row>
    <row r="1582" spans="1:19" x14ac:dyDescent="0.3">
      <c r="A1582" t="s">
        <v>56</v>
      </c>
      <c r="B1582" s="2">
        <v>45372</v>
      </c>
      <c r="C1582" t="s">
        <v>238</v>
      </c>
      <c r="D1582" t="s">
        <v>245</v>
      </c>
      <c r="E1582">
        <v>2</v>
      </c>
      <c r="F1582">
        <v>180</v>
      </c>
      <c r="G1582">
        <v>50</v>
      </c>
      <c r="H1582">
        <v>0</v>
      </c>
      <c r="I1582">
        <v>20</v>
      </c>
      <c r="J1582">
        <v>380</v>
      </c>
      <c r="K1582" t="s">
        <v>256</v>
      </c>
      <c r="L1582" t="s">
        <v>257</v>
      </c>
      <c r="M1582" t="s">
        <v>268</v>
      </c>
      <c r="N1582" t="s">
        <v>272</v>
      </c>
      <c r="O1582">
        <v>260</v>
      </c>
      <c r="P1582">
        <v>68.400000000000006</v>
      </c>
      <c r="Q1582" t="s">
        <v>288</v>
      </c>
      <c r="R1582" t="s">
        <v>296</v>
      </c>
      <c r="S1582">
        <v>3</v>
      </c>
    </row>
    <row r="1583" spans="1:19" x14ac:dyDescent="0.3">
      <c r="A1583" t="s">
        <v>56</v>
      </c>
      <c r="B1583" s="2">
        <v>45372</v>
      </c>
      <c r="C1583" t="s">
        <v>238</v>
      </c>
      <c r="D1583" t="s">
        <v>245</v>
      </c>
      <c r="E1583">
        <v>2</v>
      </c>
      <c r="F1583">
        <v>180</v>
      </c>
      <c r="G1583">
        <v>50</v>
      </c>
      <c r="H1583">
        <v>0</v>
      </c>
      <c r="I1583">
        <v>20</v>
      </c>
      <c r="J1583">
        <v>380</v>
      </c>
      <c r="K1583" t="s">
        <v>256</v>
      </c>
      <c r="L1583" t="s">
        <v>257</v>
      </c>
      <c r="M1583" t="s">
        <v>268</v>
      </c>
      <c r="N1583" t="s">
        <v>272</v>
      </c>
      <c r="O1583">
        <v>260</v>
      </c>
      <c r="P1583">
        <v>68.400000000000006</v>
      </c>
      <c r="Q1583" t="s">
        <v>288</v>
      </c>
      <c r="R1583" t="s">
        <v>296</v>
      </c>
      <c r="S1583">
        <v>3</v>
      </c>
    </row>
    <row r="1584" spans="1:19" x14ac:dyDescent="0.3">
      <c r="A1584" t="s">
        <v>56</v>
      </c>
      <c r="B1584" s="2">
        <v>45372</v>
      </c>
      <c r="C1584" t="s">
        <v>238</v>
      </c>
      <c r="D1584" t="s">
        <v>245</v>
      </c>
      <c r="E1584">
        <v>2</v>
      </c>
      <c r="F1584">
        <v>200</v>
      </c>
      <c r="G1584">
        <v>50</v>
      </c>
      <c r="H1584">
        <v>0</v>
      </c>
      <c r="I1584">
        <v>20</v>
      </c>
      <c r="J1584">
        <v>420</v>
      </c>
      <c r="K1584" t="s">
        <v>256</v>
      </c>
      <c r="L1584" t="s">
        <v>257</v>
      </c>
      <c r="M1584" t="s">
        <v>268</v>
      </c>
      <c r="N1584" t="s">
        <v>272</v>
      </c>
      <c r="O1584">
        <v>300</v>
      </c>
      <c r="P1584">
        <v>71.400000000000006</v>
      </c>
      <c r="Q1584" t="s">
        <v>288</v>
      </c>
      <c r="R1584" t="s">
        <v>296</v>
      </c>
      <c r="S1584">
        <v>3</v>
      </c>
    </row>
    <row r="1585" spans="1:19" x14ac:dyDescent="0.3">
      <c r="A1585" t="s">
        <v>56</v>
      </c>
      <c r="B1585" s="2">
        <v>45372</v>
      </c>
      <c r="C1585" t="s">
        <v>238</v>
      </c>
      <c r="D1585" t="s">
        <v>245</v>
      </c>
      <c r="E1585">
        <v>2</v>
      </c>
      <c r="F1585">
        <v>120</v>
      </c>
      <c r="G1585">
        <v>50</v>
      </c>
      <c r="H1585">
        <v>0</v>
      </c>
      <c r="I1585">
        <v>20</v>
      </c>
      <c r="J1585">
        <v>260</v>
      </c>
      <c r="K1585" t="s">
        <v>256</v>
      </c>
      <c r="L1585" t="s">
        <v>257</v>
      </c>
      <c r="M1585" t="s">
        <v>268</v>
      </c>
      <c r="N1585" t="s">
        <v>272</v>
      </c>
      <c r="O1585">
        <v>140</v>
      </c>
      <c r="P1585">
        <v>53.8</v>
      </c>
      <c r="Q1585" t="s">
        <v>288</v>
      </c>
      <c r="R1585" t="s">
        <v>296</v>
      </c>
      <c r="S1585">
        <v>3</v>
      </c>
    </row>
    <row r="1586" spans="1:19" x14ac:dyDescent="0.3">
      <c r="A1586" t="s">
        <v>56</v>
      </c>
      <c r="B1586" s="2">
        <v>45372</v>
      </c>
      <c r="C1586" t="s">
        <v>238</v>
      </c>
      <c r="D1586" t="s">
        <v>245</v>
      </c>
      <c r="E1586">
        <v>2</v>
      </c>
      <c r="F1586">
        <v>180</v>
      </c>
      <c r="G1586">
        <v>50</v>
      </c>
      <c r="H1586">
        <v>0</v>
      </c>
      <c r="I1586">
        <v>20</v>
      </c>
      <c r="J1586">
        <v>380</v>
      </c>
      <c r="K1586" t="s">
        <v>256</v>
      </c>
      <c r="L1586" t="s">
        <v>257</v>
      </c>
      <c r="M1586" t="s">
        <v>268</v>
      </c>
      <c r="N1586" t="s">
        <v>272</v>
      </c>
      <c r="O1586">
        <v>260</v>
      </c>
      <c r="P1586">
        <v>68.400000000000006</v>
      </c>
      <c r="Q1586" t="s">
        <v>288</v>
      </c>
      <c r="R1586" t="s">
        <v>296</v>
      </c>
      <c r="S1586">
        <v>3</v>
      </c>
    </row>
    <row r="1587" spans="1:19" x14ac:dyDescent="0.3">
      <c r="A1587" t="s">
        <v>56</v>
      </c>
      <c r="B1587" s="2">
        <v>45372</v>
      </c>
      <c r="C1587" t="s">
        <v>238</v>
      </c>
      <c r="D1587" t="s">
        <v>245</v>
      </c>
      <c r="E1587">
        <v>2</v>
      </c>
      <c r="F1587">
        <v>200</v>
      </c>
      <c r="G1587">
        <v>50</v>
      </c>
      <c r="H1587">
        <v>0</v>
      </c>
      <c r="I1587">
        <v>20</v>
      </c>
      <c r="J1587">
        <v>420</v>
      </c>
      <c r="K1587" t="s">
        <v>256</v>
      </c>
      <c r="L1587" t="s">
        <v>257</v>
      </c>
      <c r="M1587" t="s">
        <v>268</v>
      </c>
      <c r="N1587" t="s">
        <v>272</v>
      </c>
      <c r="O1587">
        <v>300</v>
      </c>
      <c r="P1587">
        <v>71.400000000000006</v>
      </c>
      <c r="Q1587" t="s">
        <v>288</v>
      </c>
      <c r="R1587" t="s">
        <v>296</v>
      </c>
      <c r="S1587">
        <v>3</v>
      </c>
    </row>
    <row r="1588" spans="1:19" x14ac:dyDescent="0.3">
      <c r="A1588" t="s">
        <v>56</v>
      </c>
      <c r="B1588" s="2">
        <v>45372</v>
      </c>
      <c r="C1588" t="s">
        <v>238</v>
      </c>
      <c r="D1588" t="s">
        <v>245</v>
      </c>
      <c r="E1588">
        <v>2</v>
      </c>
      <c r="F1588">
        <v>150</v>
      </c>
      <c r="G1588">
        <v>50</v>
      </c>
      <c r="H1588">
        <v>0</v>
      </c>
      <c r="I1588">
        <v>20</v>
      </c>
      <c r="J1588">
        <v>320</v>
      </c>
      <c r="K1588" t="s">
        <v>256</v>
      </c>
      <c r="L1588" t="s">
        <v>257</v>
      </c>
      <c r="M1588" t="s">
        <v>268</v>
      </c>
      <c r="N1588" t="s">
        <v>272</v>
      </c>
      <c r="O1588">
        <v>200</v>
      </c>
      <c r="P1588">
        <v>62.5</v>
      </c>
      <c r="Q1588" t="s">
        <v>288</v>
      </c>
      <c r="R1588" t="s">
        <v>296</v>
      </c>
      <c r="S1588">
        <v>3</v>
      </c>
    </row>
    <row r="1589" spans="1:19" x14ac:dyDescent="0.3">
      <c r="A1589" t="s">
        <v>56</v>
      </c>
      <c r="B1589" s="2">
        <v>45372</v>
      </c>
      <c r="C1589" t="s">
        <v>238</v>
      </c>
      <c r="D1589" t="s">
        <v>245</v>
      </c>
      <c r="E1589">
        <v>2</v>
      </c>
      <c r="F1589">
        <v>200</v>
      </c>
      <c r="G1589">
        <v>50</v>
      </c>
      <c r="H1589">
        <v>0</v>
      </c>
      <c r="I1589">
        <v>20</v>
      </c>
      <c r="J1589">
        <v>420</v>
      </c>
      <c r="K1589" t="s">
        <v>256</v>
      </c>
      <c r="L1589" t="s">
        <v>257</v>
      </c>
      <c r="M1589" t="s">
        <v>268</v>
      </c>
      <c r="N1589" t="s">
        <v>272</v>
      </c>
      <c r="O1589">
        <v>300</v>
      </c>
      <c r="P1589">
        <v>71.400000000000006</v>
      </c>
      <c r="Q1589" t="s">
        <v>288</v>
      </c>
      <c r="R1589" t="s">
        <v>296</v>
      </c>
      <c r="S1589">
        <v>3</v>
      </c>
    </row>
    <row r="1590" spans="1:19" x14ac:dyDescent="0.3">
      <c r="A1590" t="s">
        <v>56</v>
      </c>
      <c r="B1590" s="2">
        <v>45372</v>
      </c>
      <c r="C1590" t="s">
        <v>238</v>
      </c>
      <c r="D1590" t="s">
        <v>245</v>
      </c>
      <c r="E1590">
        <v>2</v>
      </c>
      <c r="F1590">
        <v>200</v>
      </c>
      <c r="G1590">
        <v>50</v>
      </c>
      <c r="H1590">
        <v>0</v>
      </c>
      <c r="I1590">
        <v>20</v>
      </c>
      <c r="J1590">
        <v>420</v>
      </c>
      <c r="K1590" t="s">
        <v>256</v>
      </c>
      <c r="L1590" t="s">
        <v>257</v>
      </c>
      <c r="M1590" t="s">
        <v>268</v>
      </c>
      <c r="N1590" t="s">
        <v>272</v>
      </c>
      <c r="O1590">
        <v>300</v>
      </c>
      <c r="P1590">
        <v>71.400000000000006</v>
      </c>
      <c r="Q1590" t="s">
        <v>288</v>
      </c>
      <c r="R1590" t="s">
        <v>296</v>
      </c>
      <c r="S1590">
        <v>3</v>
      </c>
    </row>
    <row r="1591" spans="1:19" x14ac:dyDescent="0.3">
      <c r="A1591" t="s">
        <v>56</v>
      </c>
      <c r="B1591" s="2">
        <v>45372</v>
      </c>
      <c r="C1591" t="s">
        <v>238</v>
      </c>
      <c r="D1591" t="s">
        <v>245</v>
      </c>
      <c r="E1591">
        <v>2</v>
      </c>
      <c r="F1591">
        <v>150</v>
      </c>
      <c r="G1591">
        <v>50</v>
      </c>
      <c r="H1591">
        <v>0</v>
      </c>
      <c r="I1591">
        <v>20</v>
      </c>
      <c r="J1591">
        <v>320</v>
      </c>
      <c r="K1591" t="s">
        <v>256</v>
      </c>
      <c r="L1591" t="s">
        <v>257</v>
      </c>
      <c r="M1591" t="s">
        <v>268</v>
      </c>
      <c r="N1591" t="s">
        <v>272</v>
      </c>
      <c r="O1591">
        <v>200</v>
      </c>
      <c r="P1591">
        <v>62.5</v>
      </c>
      <c r="Q1591" t="s">
        <v>288</v>
      </c>
      <c r="R1591" t="s">
        <v>296</v>
      </c>
      <c r="S1591">
        <v>3</v>
      </c>
    </row>
    <row r="1592" spans="1:19" x14ac:dyDescent="0.3">
      <c r="A1592" t="s">
        <v>56</v>
      </c>
      <c r="B1592" s="2">
        <v>45372</v>
      </c>
      <c r="C1592" t="s">
        <v>238</v>
      </c>
      <c r="D1592" t="s">
        <v>245</v>
      </c>
      <c r="E1592">
        <v>2</v>
      </c>
      <c r="F1592">
        <v>150</v>
      </c>
      <c r="G1592">
        <v>50</v>
      </c>
      <c r="H1592">
        <v>0</v>
      </c>
      <c r="I1592">
        <v>20</v>
      </c>
      <c r="J1592">
        <v>320</v>
      </c>
      <c r="K1592" t="s">
        <v>256</v>
      </c>
      <c r="L1592" t="s">
        <v>257</v>
      </c>
      <c r="M1592" t="s">
        <v>268</v>
      </c>
      <c r="N1592" t="s">
        <v>272</v>
      </c>
      <c r="O1592">
        <v>200</v>
      </c>
      <c r="P1592">
        <v>62.5</v>
      </c>
      <c r="Q1592" t="s">
        <v>288</v>
      </c>
      <c r="R1592" t="s">
        <v>296</v>
      </c>
      <c r="S1592">
        <v>3</v>
      </c>
    </row>
    <row r="1593" spans="1:19" x14ac:dyDescent="0.3">
      <c r="A1593" t="s">
        <v>56</v>
      </c>
      <c r="B1593" s="2">
        <v>45372</v>
      </c>
      <c r="C1593" t="s">
        <v>238</v>
      </c>
      <c r="D1593" t="s">
        <v>245</v>
      </c>
      <c r="E1593">
        <v>2</v>
      </c>
      <c r="F1593">
        <v>200</v>
      </c>
      <c r="G1593">
        <v>50</v>
      </c>
      <c r="H1593">
        <v>0</v>
      </c>
      <c r="I1593">
        <v>20</v>
      </c>
      <c r="J1593">
        <v>420</v>
      </c>
      <c r="K1593" t="s">
        <v>256</v>
      </c>
      <c r="L1593" t="s">
        <v>257</v>
      </c>
      <c r="M1593" t="s">
        <v>268</v>
      </c>
      <c r="N1593" t="s">
        <v>272</v>
      </c>
      <c r="O1593">
        <v>300</v>
      </c>
      <c r="P1593">
        <v>71.400000000000006</v>
      </c>
      <c r="Q1593" t="s">
        <v>288</v>
      </c>
      <c r="R1593" t="s">
        <v>296</v>
      </c>
      <c r="S1593">
        <v>3</v>
      </c>
    </row>
    <row r="1594" spans="1:19" x14ac:dyDescent="0.3">
      <c r="A1594" t="s">
        <v>56</v>
      </c>
      <c r="B1594" s="2">
        <v>45372</v>
      </c>
      <c r="C1594" t="s">
        <v>238</v>
      </c>
      <c r="D1594" t="s">
        <v>245</v>
      </c>
      <c r="E1594">
        <v>2</v>
      </c>
      <c r="F1594">
        <v>200</v>
      </c>
      <c r="G1594">
        <v>50</v>
      </c>
      <c r="H1594">
        <v>0</v>
      </c>
      <c r="I1594">
        <v>20</v>
      </c>
      <c r="J1594">
        <v>420</v>
      </c>
      <c r="K1594" t="s">
        <v>256</v>
      </c>
      <c r="L1594" t="s">
        <v>257</v>
      </c>
      <c r="M1594" t="s">
        <v>268</v>
      </c>
      <c r="N1594" t="s">
        <v>272</v>
      </c>
      <c r="O1594">
        <v>300</v>
      </c>
      <c r="P1594">
        <v>71.400000000000006</v>
      </c>
      <c r="Q1594" t="s">
        <v>288</v>
      </c>
      <c r="R1594" t="s">
        <v>296</v>
      </c>
      <c r="S1594">
        <v>3</v>
      </c>
    </row>
    <row r="1595" spans="1:19" x14ac:dyDescent="0.3">
      <c r="A1595" t="s">
        <v>56</v>
      </c>
      <c r="B1595" s="2">
        <v>45372</v>
      </c>
      <c r="C1595" t="s">
        <v>238</v>
      </c>
      <c r="D1595" t="s">
        <v>245</v>
      </c>
      <c r="E1595">
        <v>2</v>
      </c>
      <c r="F1595">
        <v>120</v>
      </c>
      <c r="G1595">
        <v>50</v>
      </c>
      <c r="H1595">
        <v>0</v>
      </c>
      <c r="I1595">
        <v>20</v>
      </c>
      <c r="J1595">
        <v>260</v>
      </c>
      <c r="K1595" t="s">
        <v>256</v>
      </c>
      <c r="L1595" t="s">
        <v>257</v>
      </c>
      <c r="M1595" t="s">
        <v>268</v>
      </c>
      <c r="N1595" t="s">
        <v>272</v>
      </c>
      <c r="O1595">
        <v>140</v>
      </c>
      <c r="P1595">
        <v>53.8</v>
      </c>
      <c r="Q1595" t="s">
        <v>288</v>
      </c>
      <c r="R1595" t="s">
        <v>296</v>
      </c>
      <c r="S1595">
        <v>3</v>
      </c>
    </row>
    <row r="1596" spans="1:19" x14ac:dyDescent="0.3">
      <c r="A1596" t="s">
        <v>56</v>
      </c>
      <c r="B1596" s="2">
        <v>45372</v>
      </c>
      <c r="C1596" t="s">
        <v>238</v>
      </c>
      <c r="D1596" t="s">
        <v>245</v>
      </c>
      <c r="E1596">
        <v>2</v>
      </c>
      <c r="F1596">
        <v>120</v>
      </c>
      <c r="G1596">
        <v>50</v>
      </c>
      <c r="H1596">
        <v>0</v>
      </c>
      <c r="I1596">
        <v>20</v>
      </c>
      <c r="J1596">
        <v>260</v>
      </c>
      <c r="K1596" t="s">
        <v>256</v>
      </c>
      <c r="L1596" t="s">
        <v>257</v>
      </c>
      <c r="M1596" t="s">
        <v>268</v>
      </c>
      <c r="N1596" t="s">
        <v>272</v>
      </c>
      <c r="O1596">
        <v>140</v>
      </c>
      <c r="P1596">
        <v>53.8</v>
      </c>
      <c r="Q1596" t="s">
        <v>288</v>
      </c>
      <c r="R1596" t="s">
        <v>296</v>
      </c>
      <c r="S1596">
        <v>3</v>
      </c>
    </row>
    <row r="1597" spans="1:19" x14ac:dyDescent="0.3">
      <c r="A1597" t="s">
        <v>56</v>
      </c>
      <c r="B1597" s="2">
        <v>45372</v>
      </c>
      <c r="C1597" t="s">
        <v>238</v>
      </c>
      <c r="D1597" t="s">
        <v>245</v>
      </c>
      <c r="E1597">
        <v>2</v>
      </c>
      <c r="F1597">
        <v>150</v>
      </c>
      <c r="G1597">
        <v>50</v>
      </c>
      <c r="H1597">
        <v>0</v>
      </c>
      <c r="I1597">
        <v>20</v>
      </c>
      <c r="J1597">
        <v>320</v>
      </c>
      <c r="K1597" t="s">
        <v>256</v>
      </c>
      <c r="L1597" t="s">
        <v>257</v>
      </c>
      <c r="M1597" t="s">
        <v>268</v>
      </c>
      <c r="N1597" t="s">
        <v>272</v>
      </c>
      <c r="O1597">
        <v>200</v>
      </c>
      <c r="P1597">
        <v>62.5</v>
      </c>
      <c r="Q1597" t="s">
        <v>288</v>
      </c>
      <c r="R1597" t="s">
        <v>296</v>
      </c>
      <c r="S1597">
        <v>3</v>
      </c>
    </row>
    <row r="1598" spans="1:19" x14ac:dyDescent="0.3">
      <c r="A1598" t="s">
        <v>56</v>
      </c>
      <c r="B1598" s="2">
        <v>45372</v>
      </c>
      <c r="C1598" t="s">
        <v>238</v>
      </c>
      <c r="D1598" t="s">
        <v>245</v>
      </c>
      <c r="E1598">
        <v>2</v>
      </c>
      <c r="F1598">
        <v>200</v>
      </c>
      <c r="G1598">
        <v>50</v>
      </c>
      <c r="H1598">
        <v>0</v>
      </c>
      <c r="I1598">
        <v>20</v>
      </c>
      <c r="J1598">
        <v>420</v>
      </c>
      <c r="K1598" t="s">
        <v>256</v>
      </c>
      <c r="L1598" t="s">
        <v>257</v>
      </c>
      <c r="M1598" t="s">
        <v>268</v>
      </c>
      <c r="N1598" t="s">
        <v>272</v>
      </c>
      <c r="O1598">
        <v>300</v>
      </c>
      <c r="P1598">
        <v>71.400000000000006</v>
      </c>
      <c r="Q1598" t="s">
        <v>288</v>
      </c>
      <c r="R1598" t="s">
        <v>296</v>
      </c>
      <c r="S1598">
        <v>3</v>
      </c>
    </row>
    <row r="1599" spans="1:19" x14ac:dyDescent="0.3">
      <c r="A1599" t="s">
        <v>56</v>
      </c>
      <c r="B1599" s="2">
        <v>45372</v>
      </c>
      <c r="C1599" t="s">
        <v>238</v>
      </c>
      <c r="D1599" t="s">
        <v>245</v>
      </c>
      <c r="E1599">
        <v>2</v>
      </c>
      <c r="F1599">
        <v>150</v>
      </c>
      <c r="G1599">
        <v>50</v>
      </c>
      <c r="H1599">
        <v>0</v>
      </c>
      <c r="I1599">
        <v>20</v>
      </c>
      <c r="J1599">
        <v>320</v>
      </c>
      <c r="K1599" t="s">
        <v>256</v>
      </c>
      <c r="L1599" t="s">
        <v>257</v>
      </c>
      <c r="M1599" t="s">
        <v>268</v>
      </c>
      <c r="N1599" t="s">
        <v>272</v>
      </c>
      <c r="O1599">
        <v>200</v>
      </c>
      <c r="P1599">
        <v>62.5</v>
      </c>
      <c r="Q1599" t="s">
        <v>288</v>
      </c>
      <c r="R1599" t="s">
        <v>296</v>
      </c>
      <c r="S1599">
        <v>3</v>
      </c>
    </row>
    <row r="1600" spans="1:19" x14ac:dyDescent="0.3">
      <c r="A1600" t="s">
        <v>56</v>
      </c>
      <c r="B1600" s="2">
        <v>45372</v>
      </c>
      <c r="C1600" t="s">
        <v>238</v>
      </c>
      <c r="D1600" t="s">
        <v>245</v>
      </c>
      <c r="E1600">
        <v>2</v>
      </c>
      <c r="F1600">
        <v>180</v>
      </c>
      <c r="G1600">
        <v>50</v>
      </c>
      <c r="H1600">
        <v>0</v>
      </c>
      <c r="I1600">
        <v>20</v>
      </c>
      <c r="J1600">
        <v>380</v>
      </c>
      <c r="K1600" t="s">
        <v>256</v>
      </c>
      <c r="L1600" t="s">
        <v>257</v>
      </c>
      <c r="M1600" t="s">
        <v>268</v>
      </c>
      <c r="N1600" t="s">
        <v>272</v>
      </c>
      <c r="O1600">
        <v>260</v>
      </c>
      <c r="P1600">
        <v>68.400000000000006</v>
      </c>
      <c r="Q1600" t="s">
        <v>288</v>
      </c>
      <c r="R1600" t="s">
        <v>296</v>
      </c>
      <c r="S1600">
        <v>3</v>
      </c>
    </row>
    <row r="1601" spans="1:19" x14ac:dyDescent="0.3">
      <c r="A1601" t="s">
        <v>56</v>
      </c>
      <c r="B1601" s="2">
        <v>45372</v>
      </c>
      <c r="C1601" t="s">
        <v>238</v>
      </c>
      <c r="D1601" t="s">
        <v>245</v>
      </c>
      <c r="E1601">
        <v>2</v>
      </c>
      <c r="F1601">
        <v>120</v>
      </c>
      <c r="G1601">
        <v>50</v>
      </c>
      <c r="H1601">
        <v>0</v>
      </c>
      <c r="I1601">
        <v>20</v>
      </c>
      <c r="J1601">
        <v>260</v>
      </c>
      <c r="K1601" t="s">
        <v>256</v>
      </c>
      <c r="L1601" t="s">
        <v>257</v>
      </c>
      <c r="M1601" t="s">
        <v>268</v>
      </c>
      <c r="N1601" t="s">
        <v>272</v>
      </c>
      <c r="O1601">
        <v>140</v>
      </c>
      <c r="P1601">
        <v>53.8</v>
      </c>
      <c r="Q1601" t="s">
        <v>288</v>
      </c>
      <c r="R1601" t="s">
        <v>296</v>
      </c>
      <c r="S1601">
        <v>3</v>
      </c>
    </row>
    <row r="1602" spans="1:19" x14ac:dyDescent="0.3">
      <c r="A1602" t="s">
        <v>56</v>
      </c>
      <c r="B1602" s="2">
        <v>45372</v>
      </c>
      <c r="C1602" t="s">
        <v>238</v>
      </c>
      <c r="D1602" t="s">
        <v>245</v>
      </c>
      <c r="E1602">
        <v>2</v>
      </c>
      <c r="F1602">
        <v>150</v>
      </c>
      <c r="G1602">
        <v>50</v>
      </c>
      <c r="H1602">
        <v>0</v>
      </c>
      <c r="I1602">
        <v>20</v>
      </c>
      <c r="J1602">
        <v>320</v>
      </c>
      <c r="K1602" t="s">
        <v>256</v>
      </c>
      <c r="L1602" t="s">
        <v>257</v>
      </c>
      <c r="M1602" t="s">
        <v>268</v>
      </c>
      <c r="N1602" t="s">
        <v>272</v>
      </c>
      <c r="O1602">
        <v>200</v>
      </c>
      <c r="P1602">
        <v>62.5</v>
      </c>
      <c r="Q1602" t="s">
        <v>288</v>
      </c>
      <c r="R1602" t="s">
        <v>296</v>
      </c>
      <c r="S1602">
        <v>3</v>
      </c>
    </row>
    <row r="1603" spans="1:19" x14ac:dyDescent="0.3">
      <c r="A1603" t="s">
        <v>56</v>
      </c>
      <c r="B1603" s="2">
        <v>45372</v>
      </c>
      <c r="C1603" t="s">
        <v>238</v>
      </c>
      <c r="D1603" t="s">
        <v>245</v>
      </c>
      <c r="E1603">
        <v>2</v>
      </c>
      <c r="F1603">
        <v>180</v>
      </c>
      <c r="G1603">
        <v>50</v>
      </c>
      <c r="H1603">
        <v>0</v>
      </c>
      <c r="I1603">
        <v>20</v>
      </c>
      <c r="J1603">
        <v>380</v>
      </c>
      <c r="K1603" t="s">
        <v>256</v>
      </c>
      <c r="L1603" t="s">
        <v>257</v>
      </c>
      <c r="M1603" t="s">
        <v>268</v>
      </c>
      <c r="N1603" t="s">
        <v>272</v>
      </c>
      <c r="O1603">
        <v>260</v>
      </c>
      <c r="P1603">
        <v>68.400000000000006</v>
      </c>
      <c r="Q1603" t="s">
        <v>288</v>
      </c>
      <c r="R1603" t="s">
        <v>296</v>
      </c>
      <c r="S1603">
        <v>3</v>
      </c>
    </row>
    <row r="1604" spans="1:19" x14ac:dyDescent="0.3">
      <c r="A1604" t="s">
        <v>56</v>
      </c>
      <c r="B1604" s="2">
        <v>45372</v>
      </c>
      <c r="C1604" t="s">
        <v>238</v>
      </c>
      <c r="D1604" t="s">
        <v>245</v>
      </c>
      <c r="E1604">
        <v>2</v>
      </c>
      <c r="F1604">
        <v>200</v>
      </c>
      <c r="G1604">
        <v>50</v>
      </c>
      <c r="H1604">
        <v>0</v>
      </c>
      <c r="I1604">
        <v>20</v>
      </c>
      <c r="J1604">
        <v>420</v>
      </c>
      <c r="K1604" t="s">
        <v>256</v>
      </c>
      <c r="L1604" t="s">
        <v>257</v>
      </c>
      <c r="M1604" t="s">
        <v>268</v>
      </c>
      <c r="N1604" t="s">
        <v>272</v>
      </c>
      <c r="O1604">
        <v>300</v>
      </c>
      <c r="P1604">
        <v>71.400000000000006</v>
      </c>
      <c r="Q1604" t="s">
        <v>288</v>
      </c>
      <c r="R1604" t="s">
        <v>296</v>
      </c>
      <c r="S1604">
        <v>3</v>
      </c>
    </row>
    <row r="1605" spans="1:19" x14ac:dyDescent="0.3">
      <c r="A1605" t="s">
        <v>56</v>
      </c>
      <c r="B1605" s="2">
        <v>45372</v>
      </c>
      <c r="C1605" t="s">
        <v>238</v>
      </c>
      <c r="D1605" t="s">
        <v>245</v>
      </c>
      <c r="E1605">
        <v>2</v>
      </c>
      <c r="F1605">
        <v>200</v>
      </c>
      <c r="G1605">
        <v>50</v>
      </c>
      <c r="H1605">
        <v>0</v>
      </c>
      <c r="I1605">
        <v>20</v>
      </c>
      <c r="J1605">
        <v>420</v>
      </c>
      <c r="K1605" t="s">
        <v>256</v>
      </c>
      <c r="L1605" t="s">
        <v>257</v>
      </c>
      <c r="M1605" t="s">
        <v>268</v>
      </c>
      <c r="N1605" t="s">
        <v>272</v>
      </c>
      <c r="O1605">
        <v>300</v>
      </c>
      <c r="P1605">
        <v>71.400000000000006</v>
      </c>
      <c r="Q1605" t="s">
        <v>288</v>
      </c>
      <c r="R1605" t="s">
        <v>296</v>
      </c>
      <c r="S1605">
        <v>3</v>
      </c>
    </row>
    <row r="1606" spans="1:19" x14ac:dyDescent="0.3">
      <c r="A1606" t="s">
        <v>56</v>
      </c>
      <c r="B1606" s="2">
        <v>45372</v>
      </c>
      <c r="C1606" t="s">
        <v>238</v>
      </c>
      <c r="D1606" t="s">
        <v>245</v>
      </c>
      <c r="E1606">
        <v>2</v>
      </c>
      <c r="F1606">
        <v>120</v>
      </c>
      <c r="G1606">
        <v>50</v>
      </c>
      <c r="H1606">
        <v>0</v>
      </c>
      <c r="I1606">
        <v>20</v>
      </c>
      <c r="J1606">
        <v>260</v>
      </c>
      <c r="K1606" t="s">
        <v>256</v>
      </c>
      <c r="L1606" t="s">
        <v>257</v>
      </c>
      <c r="M1606" t="s">
        <v>268</v>
      </c>
      <c r="N1606" t="s">
        <v>272</v>
      </c>
      <c r="O1606">
        <v>140</v>
      </c>
      <c r="P1606">
        <v>53.8</v>
      </c>
      <c r="Q1606" t="s">
        <v>288</v>
      </c>
      <c r="R1606" t="s">
        <v>296</v>
      </c>
      <c r="S1606">
        <v>3</v>
      </c>
    </row>
    <row r="1607" spans="1:19" x14ac:dyDescent="0.3">
      <c r="A1607" t="s">
        <v>56</v>
      </c>
      <c r="B1607" s="2">
        <v>45372</v>
      </c>
      <c r="C1607" t="s">
        <v>238</v>
      </c>
      <c r="D1607" t="s">
        <v>245</v>
      </c>
      <c r="E1607">
        <v>2</v>
      </c>
      <c r="F1607">
        <v>120</v>
      </c>
      <c r="G1607">
        <v>50</v>
      </c>
      <c r="H1607">
        <v>0</v>
      </c>
      <c r="I1607">
        <v>20</v>
      </c>
      <c r="J1607">
        <v>260</v>
      </c>
      <c r="K1607" t="s">
        <v>256</v>
      </c>
      <c r="L1607" t="s">
        <v>257</v>
      </c>
      <c r="M1607" t="s">
        <v>268</v>
      </c>
      <c r="N1607" t="s">
        <v>272</v>
      </c>
      <c r="O1607">
        <v>140</v>
      </c>
      <c r="P1607">
        <v>53.8</v>
      </c>
      <c r="Q1607" t="s">
        <v>288</v>
      </c>
      <c r="R1607" t="s">
        <v>296</v>
      </c>
      <c r="S1607">
        <v>3</v>
      </c>
    </row>
    <row r="1608" spans="1:19" x14ac:dyDescent="0.3">
      <c r="A1608" t="s">
        <v>56</v>
      </c>
      <c r="B1608" s="2">
        <v>45372</v>
      </c>
      <c r="C1608" t="s">
        <v>238</v>
      </c>
      <c r="D1608" t="s">
        <v>245</v>
      </c>
      <c r="E1608">
        <v>2</v>
      </c>
      <c r="F1608">
        <v>150</v>
      </c>
      <c r="G1608">
        <v>50</v>
      </c>
      <c r="H1608">
        <v>0</v>
      </c>
      <c r="I1608">
        <v>20</v>
      </c>
      <c r="J1608">
        <v>320</v>
      </c>
      <c r="K1608" t="s">
        <v>256</v>
      </c>
      <c r="L1608" t="s">
        <v>257</v>
      </c>
      <c r="M1608" t="s">
        <v>268</v>
      </c>
      <c r="N1608" t="s">
        <v>272</v>
      </c>
      <c r="O1608">
        <v>200</v>
      </c>
      <c r="P1608">
        <v>62.5</v>
      </c>
      <c r="Q1608" t="s">
        <v>288</v>
      </c>
      <c r="R1608" t="s">
        <v>296</v>
      </c>
      <c r="S1608">
        <v>3</v>
      </c>
    </row>
    <row r="1609" spans="1:19" x14ac:dyDescent="0.3">
      <c r="A1609" t="s">
        <v>56</v>
      </c>
      <c r="B1609" s="2">
        <v>45372</v>
      </c>
      <c r="C1609" t="s">
        <v>238</v>
      </c>
      <c r="D1609" t="s">
        <v>245</v>
      </c>
      <c r="E1609">
        <v>2</v>
      </c>
      <c r="F1609">
        <v>180</v>
      </c>
      <c r="G1609">
        <v>50</v>
      </c>
      <c r="H1609">
        <v>0</v>
      </c>
      <c r="I1609">
        <v>20</v>
      </c>
      <c r="J1609">
        <v>380</v>
      </c>
      <c r="K1609" t="s">
        <v>256</v>
      </c>
      <c r="L1609" t="s">
        <v>257</v>
      </c>
      <c r="M1609" t="s">
        <v>268</v>
      </c>
      <c r="N1609" t="s">
        <v>272</v>
      </c>
      <c r="O1609">
        <v>260</v>
      </c>
      <c r="P1609">
        <v>68.400000000000006</v>
      </c>
      <c r="Q1609" t="s">
        <v>288</v>
      </c>
      <c r="R1609" t="s">
        <v>296</v>
      </c>
      <c r="S1609">
        <v>3</v>
      </c>
    </row>
    <row r="1610" spans="1:19" x14ac:dyDescent="0.3">
      <c r="A1610" t="s">
        <v>56</v>
      </c>
      <c r="B1610" s="2">
        <v>45372</v>
      </c>
      <c r="C1610" t="s">
        <v>238</v>
      </c>
      <c r="D1610" t="s">
        <v>245</v>
      </c>
      <c r="E1610">
        <v>2</v>
      </c>
      <c r="F1610">
        <v>180</v>
      </c>
      <c r="G1610">
        <v>50</v>
      </c>
      <c r="H1610">
        <v>0</v>
      </c>
      <c r="I1610">
        <v>20</v>
      </c>
      <c r="J1610">
        <v>380</v>
      </c>
      <c r="K1610" t="s">
        <v>256</v>
      </c>
      <c r="L1610" t="s">
        <v>257</v>
      </c>
      <c r="M1610" t="s">
        <v>268</v>
      </c>
      <c r="N1610" t="s">
        <v>272</v>
      </c>
      <c r="O1610">
        <v>260</v>
      </c>
      <c r="P1610">
        <v>68.400000000000006</v>
      </c>
      <c r="Q1610" t="s">
        <v>288</v>
      </c>
      <c r="R1610" t="s">
        <v>296</v>
      </c>
      <c r="S1610">
        <v>3</v>
      </c>
    </row>
    <row r="1611" spans="1:19" x14ac:dyDescent="0.3">
      <c r="A1611" t="s">
        <v>56</v>
      </c>
      <c r="B1611" s="2">
        <v>45372</v>
      </c>
      <c r="C1611" t="s">
        <v>238</v>
      </c>
      <c r="D1611" t="s">
        <v>245</v>
      </c>
      <c r="E1611">
        <v>2</v>
      </c>
      <c r="F1611">
        <v>200</v>
      </c>
      <c r="G1611">
        <v>50</v>
      </c>
      <c r="H1611">
        <v>0</v>
      </c>
      <c r="I1611">
        <v>20</v>
      </c>
      <c r="J1611">
        <v>420</v>
      </c>
      <c r="K1611" t="s">
        <v>256</v>
      </c>
      <c r="L1611" t="s">
        <v>257</v>
      </c>
      <c r="M1611" t="s">
        <v>268</v>
      </c>
      <c r="N1611" t="s">
        <v>272</v>
      </c>
      <c r="O1611">
        <v>300</v>
      </c>
      <c r="P1611">
        <v>71.400000000000006</v>
      </c>
      <c r="Q1611" t="s">
        <v>288</v>
      </c>
      <c r="R1611" t="s">
        <v>296</v>
      </c>
      <c r="S1611">
        <v>3</v>
      </c>
    </row>
    <row r="1612" spans="1:19" x14ac:dyDescent="0.3">
      <c r="A1612" t="s">
        <v>56</v>
      </c>
      <c r="B1612" s="2">
        <v>45372</v>
      </c>
      <c r="C1612" t="s">
        <v>238</v>
      </c>
      <c r="D1612" t="s">
        <v>245</v>
      </c>
      <c r="E1612">
        <v>2</v>
      </c>
      <c r="F1612">
        <v>120</v>
      </c>
      <c r="G1612">
        <v>50</v>
      </c>
      <c r="H1612">
        <v>0</v>
      </c>
      <c r="I1612">
        <v>20</v>
      </c>
      <c r="J1612">
        <v>260</v>
      </c>
      <c r="K1612" t="s">
        <v>256</v>
      </c>
      <c r="L1612" t="s">
        <v>257</v>
      </c>
      <c r="M1612" t="s">
        <v>268</v>
      </c>
      <c r="N1612" t="s">
        <v>272</v>
      </c>
      <c r="O1612">
        <v>140</v>
      </c>
      <c r="P1612">
        <v>53.8</v>
      </c>
      <c r="Q1612" t="s">
        <v>288</v>
      </c>
      <c r="R1612" t="s">
        <v>296</v>
      </c>
      <c r="S1612">
        <v>3</v>
      </c>
    </row>
    <row r="1613" spans="1:19" x14ac:dyDescent="0.3">
      <c r="A1613" t="s">
        <v>56</v>
      </c>
      <c r="B1613" s="2">
        <v>45372</v>
      </c>
      <c r="C1613" t="s">
        <v>238</v>
      </c>
      <c r="D1613" t="s">
        <v>245</v>
      </c>
      <c r="E1613">
        <v>2</v>
      </c>
      <c r="F1613">
        <v>180</v>
      </c>
      <c r="G1613">
        <v>50</v>
      </c>
      <c r="H1613">
        <v>0</v>
      </c>
      <c r="I1613">
        <v>20</v>
      </c>
      <c r="J1613">
        <v>380</v>
      </c>
      <c r="K1613" t="s">
        <v>256</v>
      </c>
      <c r="L1613" t="s">
        <v>257</v>
      </c>
      <c r="M1613" t="s">
        <v>268</v>
      </c>
      <c r="N1613" t="s">
        <v>272</v>
      </c>
      <c r="O1613">
        <v>260</v>
      </c>
      <c r="P1613">
        <v>68.400000000000006</v>
      </c>
      <c r="Q1613" t="s">
        <v>288</v>
      </c>
      <c r="R1613" t="s">
        <v>296</v>
      </c>
      <c r="S1613">
        <v>3</v>
      </c>
    </row>
    <row r="1614" spans="1:19" x14ac:dyDescent="0.3">
      <c r="A1614" t="s">
        <v>56</v>
      </c>
      <c r="B1614" s="2">
        <v>45372</v>
      </c>
      <c r="C1614" t="s">
        <v>238</v>
      </c>
      <c r="D1614" t="s">
        <v>245</v>
      </c>
      <c r="E1614">
        <v>2</v>
      </c>
      <c r="F1614">
        <v>200</v>
      </c>
      <c r="G1614">
        <v>50</v>
      </c>
      <c r="H1614">
        <v>0</v>
      </c>
      <c r="I1614">
        <v>20</v>
      </c>
      <c r="J1614">
        <v>420</v>
      </c>
      <c r="K1614" t="s">
        <v>256</v>
      </c>
      <c r="L1614" t="s">
        <v>257</v>
      </c>
      <c r="M1614" t="s">
        <v>268</v>
      </c>
      <c r="N1614" t="s">
        <v>272</v>
      </c>
      <c r="O1614">
        <v>300</v>
      </c>
      <c r="P1614">
        <v>71.400000000000006</v>
      </c>
      <c r="Q1614" t="s">
        <v>288</v>
      </c>
      <c r="R1614" t="s">
        <v>296</v>
      </c>
      <c r="S1614">
        <v>3</v>
      </c>
    </row>
    <row r="1615" spans="1:19" x14ac:dyDescent="0.3">
      <c r="A1615" t="s">
        <v>56</v>
      </c>
      <c r="B1615" s="2">
        <v>45372</v>
      </c>
      <c r="C1615" t="s">
        <v>238</v>
      </c>
      <c r="D1615" t="s">
        <v>245</v>
      </c>
      <c r="E1615">
        <v>2</v>
      </c>
      <c r="F1615">
        <v>150</v>
      </c>
      <c r="G1615">
        <v>50</v>
      </c>
      <c r="H1615">
        <v>0</v>
      </c>
      <c r="I1615">
        <v>20</v>
      </c>
      <c r="J1615">
        <v>320</v>
      </c>
      <c r="K1615" t="s">
        <v>256</v>
      </c>
      <c r="L1615" t="s">
        <v>257</v>
      </c>
      <c r="M1615" t="s">
        <v>268</v>
      </c>
      <c r="N1615" t="s">
        <v>272</v>
      </c>
      <c r="O1615">
        <v>200</v>
      </c>
      <c r="P1615">
        <v>62.5</v>
      </c>
      <c r="Q1615" t="s">
        <v>288</v>
      </c>
      <c r="R1615" t="s">
        <v>296</v>
      </c>
      <c r="S1615">
        <v>3</v>
      </c>
    </row>
    <row r="1616" spans="1:19" x14ac:dyDescent="0.3">
      <c r="A1616" t="s">
        <v>56</v>
      </c>
      <c r="B1616" s="2">
        <v>45372</v>
      </c>
      <c r="C1616" t="s">
        <v>238</v>
      </c>
      <c r="D1616" t="s">
        <v>245</v>
      </c>
      <c r="E1616">
        <v>2</v>
      </c>
      <c r="F1616">
        <v>200</v>
      </c>
      <c r="G1616">
        <v>50</v>
      </c>
      <c r="H1616">
        <v>0</v>
      </c>
      <c r="I1616">
        <v>20</v>
      </c>
      <c r="J1616">
        <v>420</v>
      </c>
      <c r="K1616" t="s">
        <v>256</v>
      </c>
      <c r="L1616" t="s">
        <v>257</v>
      </c>
      <c r="M1616" t="s">
        <v>268</v>
      </c>
      <c r="N1616" t="s">
        <v>272</v>
      </c>
      <c r="O1616">
        <v>300</v>
      </c>
      <c r="P1616">
        <v>71.400000000000006</v>
      </c>
      <c r="Q1616" t="s">
        <v>288</v>
      </c>
      <c r="R1616" t="s">
        <v>296</v>
      </c>
      <c r="S1616">
        <v>3</v>
      </c>
    </row>
    <row r="1617" spans="1:19" x14ac:dyDescent="0.3">
      <c r="A1617" t="s">
        <v>56</v>
      </c>
      <c r="B1617" s="2">
        <v>45372</v>
      </c>
      <c r="C1617" t="s">
        <v>238</v>
      </c>
      <c r="D1617" t="s">
        <v>245</v>
      </c>
      <c r="E1617">
        <v>2</v>
      </c>
      <c r="F1617">
        <v>200</v>
      </c>
      <c r="G1617">
        <v>50</v>
      </c>
      <c r="H1617">
        <v>0</v>
      </c>
      <c r="I1617">
        <v>20</v>
      </c>
      <c r="J1617">
        <v>420</v>
      </c>
      <c r="K1617" t="s">
        <v>256</v>
      </c>
      <c r="L1617" t="s">
        <v>257</v>
      </c>
      <c r="M1617" t="s">
        <v>268</v>
      </c>
      <c r="N1617" t="s">
        <v>272</v>
      </c>
      <c r="O1617">
        <v>300</v>
      </c>
      <c r="P1617">
        <v>71.400000000000006</v>
      </c>
      <c r="Q1617" t="s">
        <v>288</v>
      </c>
      <c r="R1617" t="s">
        <v>296</v>
      </c>
      <c r="S1617">
        <v>3</v>
      </c>
    </row>
    <row r="1618" spans="1:19" x14ac:dyDescent="0.3">
      <c r="A1618" t="s">
        <v>56</v>
      </c>
      <c r="B1618" s="2">
        <v>45372</v>
      </c>
      <c r="C1618" t="s">
        <v>238</v>
      </c>
      <c r="D1618" t="s">
        <v>245</v>
      </c>
      <c r="E1618">
        <v>2</v>
      </c>
      <c r="F1618">
        <v>150</v>
      </c>
      <c r="G1618">
        <v>50</v>
      </c>
      <c r="H1618">
        <v>0</v>
      </c>
      <c r="I1618">
        <v>20</v>
      </c>
      <c r="J1618">
        <v>320</v>
      </c>
      <c r="K1618" t="s">
        <v>256</v>
      </c>
      <c r="L1618" t="s">
        <v>257</v>
      </c>
      <c r="M1618" t="s">
        <v>268</v>
      </c>
      <c r="N1618" t="s">
        <v>272</v>
      </c>
      <c r="O1618">
        <v>200</v>
      </c>
      <c r="P1618">
        <v>62.5</v>
      </c>
      <c r="Q1618" t="s">
        <v>288</v>
      </c>
      <c r="R1618" t="s">
        <v>296</v>
      </c>
      <c r="S1618">
        <v>3</v>
      </c>
    </row>
    <row r="1619" spans="1:19" x14ac:dyDescent="0.3">
      <c r="A1619" t="s">
        <v>56</v>
      </c>
      <c r="B1619" s="2">
        <v>45372</v>
      </c>
      <c r="C1619" t="s">
        <v>238</v>
      </c>
      <c r="D1619" t="s">
        <v>245</v>
      </c>
      <c r="E1619">
        <v>2</v>
      </c>
      <c r="F1619">
        <v>150</v>
      </c>
      <c r="G1619">
        <v>50</v>
      </c>
      <c r="H1619">
        <v>0</v>
      </c>
      <c r="I1619">
        <v>20</v>
      </c>
      <c r="J1619">
        <v>320</v>
      </c>
      <c r="K1619" t="s">
        <v>256</v>
      </c>
      <c r="L1619" t="s">
        <v>257</v>
      </c>
      <c r="M1619" t="s">
        <v>268</v>
      </c>
      <c r="N1619" t="s">
        <v>272</v>
      </c>
      <c r="O1619">
        <v>200</v>
      </c>
      <c r="P1619">
        <v>62.5</v>
      </c>
      <c r="Q1619" t="s">
        <v>288</v>
      </c>
      <c r="R1619" t="s">
        <v>296</v>
      </c>
      <c r="S1619">
        <v>3</v>
      </c>
    </row>
    <row r="1620" spans="1:19" x14ac:dyDescent="0.3">
      <c r="A1620" t="s">
        <v>56</v>
      </c>
      <c r="B1620" s="2">
        <v>45372</v>
      </c>
      <c r="C1620" t="s">
        <v>238</v>
      </c>
      <c r="D1620" t="s">
        <v>245</v>
      </c>
      <c r="E1620">
        <v>2</v>
      </c>
      <c r="F1620">
        <v>200</v>
      </c>
      <c r="G1620">
        <v>50</v>
      </c>
      <c r="H1620">
        <v>0</v>
      </c>
      <c r="I1620">
        <v>20</v>
      </c>
      <c r="J1620">
        <v>420</v>
      </c>
      <c r="K1620" t="s">
        <v>256</v>
      </c>
      <c r="L1620" t="s">
        <v>257</v>
      </c>
      <c r="M1620" t="s">
        <v>268</v>
      </c>
      <c r="N1620" t="s">
        <v>272</v>
      </c>
      <c r="O1620">
        <v>300</v>
      </c>
      <c r="P1620">
        <v>71.400000000000006</v>
      </c>
      <c r="Q1620" t="s">
        <v>288</v>
      </c>
      <c r="R1620" t="s">
        <v>296</v>
      </c>
      <c r="S1620">
        <v>3</v>
      </c>
    </row>
    <row r="1621" spans="1:19" x14ac:dyDescent="0.3">
      <c r="A1621" t="s">
        <v>56</v>
      </c>
      <c r="B1621" s="2">
        <v>45372</v>
      </c>
      <c r="C1621" t="s">
        <v>238</v>
      </c>
      <c r="D1621" t="s">
        <v>245</v>
      </c>
      <c r="E1621">
        <v>2</v>
      </c>
      <c r="F1621">
        <v>200</v>
      </c>
      <c r="G1621">
        <v>50</v>
      </c>
      <c r="H1621">
        <v>0</v>
      </c>
      <c r="I1621">
        <v>20</v>
      </c>
      <c r="J1621">
        <v>420</v>
      </c>
      <c r="K1621" t="s">
        <v>256</v>
      </c>
      <c r="L1621" t="s">
        <v>257</v>
      </c>
      <c r="M1621" t="s">
        <v>268</v>
      </c>
      <c r="N1621" t="s">
        <v>272</v>
      </c>
      <c r="O1621">
        <v>300</v>
      </c>
      <c r="P1621">
        <v>71.400000000000006</v>
      </c>
      <c r="Q1621" t="s">
        <v>288</v>
      </c>
      <c r="R1621" t="s">
        <v>296</v>
      </c>
      <c r="S1621">
        <v>3</v>
      </c>
    </row>
    <row r="1622" spans="1:19" x14ac:dyDescent="0.3">
      <c r="A1622" t="s">
        <v>56</v>
      </c>
      <c r="B1622" s="2">
        <v>45372</v>
      </c>
      <c r="C1622" t="s">
        <v>238</v>
      </c>
      <c r="D1622" t="s">
        <v>245</v>
      </c>
      <c r="E1622">
        <v>2</v>
      </c>
      <c r="F1622">
        <v>120</v>
      </c>
      <c r="G1622">
        <v>50</v>
      </c>
      <c r="H1622">
        <v>0</v>
      </c>
      <c r="I1622">
        <v>20</v>
      </c>
      <c r="J1622">
        <v>260</v>
      </c>
      <c r="K1622" t="s">
        <v>256</v>
      </c>
      <c r="L1622" t="s">
        <v>257</v>
      </c>
      <c r="M1622" t="s">
        <v>268</v>
      </c>
      <c r="N1622" t="s">
        <v>272</v>
      </c>
      <c r="O1622">
        <v>140</v>
      </c>
      <c r="P1622">
        <v>53.8</v>
      </c>
      <c r="Q1622" t="s">
        <v>288</v>
      </c>
      <c r="R1622" t="s">
        <v>296</v>
      </c>
      <c r="S1622">
        <v>3</v>
      </c>
    </row>
    <row r="1623" spans="1:19" x14ac:dyDescent="0.3">
      <c r="A1623" t="s">
        <v>56</v>
      </c>
      <c r="B1623" s="2">
        <v>45372</v>
      </c>
      <c r="C1623" t="s">
        <v>238</v>
      </c>
      <c r="D1623" t="s">
        <v>245</v>
      </c>
      <c r="E1623">
        <v>2</v>
      </c>
      <c r="F1623">
        <v>120</v>
      </c>
      <c r="G1623">
        <v>50</v>
      </c>
      <c r="H1623">
        <v>0</v>
      </c>
      <c r="I1623">
        <v>20</v>
      </c>
      <c r="J1623">
        <v>260</v>
      </c>
      <c r="K1623" t="s">
        <v>256</v>
      </c>
      <c r="L1623" t="s">
        <v>257</v>
      </c>
      <c r="M1623" t="s">
        <v>268</v>
      </c>
      <c r="N1623" t="s">
        <v>272</v>
      </c>
      <c r="O1623">
        <v>140</v>
      </c>
      <c r="P1623">
        <v>53.8</v>
      </c>
      <c r="Q1623" t="s">
        <v>288</v>
      </c>
      <c r="R1623" t="s">
        <v>296</v>
      </c>
      <c r="S1623">
        <v>3</v>
      </c>
    </row>
    <row r="1624" spans="1:19" x14ac:dyDescent="0.3">
      <c r="A1624" t="s">
        <v>56</v>
      </c>
      <c r="B1624" s="2">
        <v>45372</v>
      </c>
      <c r="C1624" t="s">
        <v>238</v>
      </c>
      <c r="D1624" t="s">
        <v>245</v>
      </c>
      <c r="E1624">
        <v>2</v>
      </c>
      <c r="F1624">
        <v>150</v>
      </c>
      <c r="G1624">
        <v>50</v>
      </c>
      <c r="H1624">
        <v>0</v>
      </c>
      <c r="I1624">
        <v>20</v>
      </c>
      <c r="J1624">
        <v>320</v>
      </c>
      <c r="K1624" t="s">
        <v>256</v>
      </c>
      <c r="L1624" t="s">
        <v>257</v>
      </c>
      <c r="M1624" t="s">
        <v>268</v>
      </c>
      <c r="N1624" t="s">
        <v>272</v>
      </c>
      <c r="O1624">
        <v>200</v>
      </c>
      <c r="P1624">
        <v>62.5</v>
      </c>
      <c r="Q1624" t="s">
        <v>288</v>
      </c>
      <c r="R1624" t="s">
        <v>296</v>
      </c>
      <c r="S1624">
        <v>3</v>
      </c>
    </row>
    <row r="1625" spans="1:19" x14ac:dyDescent="0.3">
      <c r="A1625" t="s">
        <v>56</v>
      </c>
      <c r="B1625" s="2">
        <v>45372</v>
      </c>
      <c r="C1625" t="s">
        <v>238</v>
      </c>
      <c r="D1625" t="s">
        <v>245</v>
      </c>
      <c r="E1625">
        <v>2</v>
      </c>
      <c r="F1625">
        <v>200</v>
      </c>
      <c r="G1625">
        <v>50</v>
      </c>
      <c r="H1625">
        <v>0</v>
      </c>
      <c r="I1625">
        <v>20</v>
      </c>
      <c r="J1625">
        <v>420</v>
      </c>
      <c r="K1625" t="s">
        <v>256</v>
      </c>
      <c r="L1625" t="s">
        <v>257</v>
      </c>
      <c r="M1625" t="s">
        <v>268</v>
      </c>
      <c r="N1625" t="s">
        <v>272</v>
      </c>
      <c r="O1625">
        <v>300</v>
      </c>
      <c r="P1625">
        <v>71.400000000000006</v>
      </c>
      <c r="Q1625" t="s">
        <v>288</v>
      </c>
      <c r="R1625" t="s">
        <v>296</v>
      </c>
      <c r="S1625">
        <v>3</v>
      </c>
    </row>
    <row r="1626" spans="1:19" x14ac:dyDescent="0.3">
      <c r="A1626" t="s">
        <v>56</v>
      </c>
      <c r="B1626" s="2">
        <v>45372</v>
      </c>
      <c r="C1626" t="s">
        <v>238</v>
      </c>
      <c r="D1626" t="s">
        <v>245</v>
      </c>
      <c r="E1626">
        <v>2</v>
      </c>
      <c r="F1626">
        <v>150</v>
      </c>
      <c r="G1626">
        <v>50</v>
      </c>
      <c r="H1626">
        <v>0</v>
      </c>
      <c r="I1626">
        <v>20</v>
      </c>
      <c r="J1626">
        <v>320</v>
      </c>
      <c r="K1626" t="s">
        <v>256</v>
      </c>
      <c r="L1626" t="s">
        <v>257</v>
      </c>
      <c r="M1626" t="s">
        <v>268</v>
      </c>
      <c r="N1626" t="s">
        <v>272</v>
      </c>
      <c r="O1626">
        <v>200</v>
      </c>
      <c r="P1626">
        <v>62.5</v>
      </c>
      <c r="Q1626" t="s">
        <v>288</v>
      </c>
      <c r="R1626" t="s">
        <v>296</v>
      </c>
      <c r="S1626">
        <v>3</v>
      </c>
    </row>
    <row r="1627" spans="1:19" x14ac:dyDescent="0.3">
      <c r="A1627" t="s">
        <v>56</v>
      </c>
      <c r="B1627" s="2">
        <v>45372</v>
      </c>
      <c r="C1627" t="s">
        <v>238</v>
      </c>
      <c r="D1627" t="s">
        <v>245</v>
      </c>
      <c r="E1627">
        <v>2</v>
      </c>
      <c r="F1627">
        <v>180</v>
      </c>
      <c r="G1627">
        <v>50</v>
      </c>
      <c r="H1627">
        <v>0</v>
      </c>
      <c r="I1627">
        <v>20</v>
      </c>
      <c r="J1627">
        <v>380</v>
      </c>
      <c r="K1627" t="s">
        <v>256</v>
      </c>
      <c r="L1627" t="s">
        <v>257</v>
      </c>
      <c r="M1627" t="s">
        <v>268</v>
      </c>
      <c r="N1627" t="s">
        <v>272</v>
      </c>
      <c r="O1627">
        <v>260</v>
      </c>
      <c r="P1627">
        <v>68.400000000000006</v>
      </c>
      <c r="Q1627" t="s">
        <v>288</v>
      </c>
      <c r="R1627" t="s">
        <v>296</v>
      </c>
      <c r="S1627">
        <v>3</v>
      </c>
    </row>
    <row r="1628" spans="1:19" x14ac:dyDescent="0.3">
      <c r="A1628" t="s">
        <v>84</v>
      </c>
      <c r="B1628" s="2">
        <v>45358</v>
      </c>
      <c r="C1628" t="s">
        <v>237</v>
      </c>
      <c r="D1628" t="s">
        <v>245</v>
      </c>
      <c r="E1628">
        <v>1</v>
      </c>
      <c r="F1628">
        <v>120</v>
      </c>
      <c r="G1628">
        <v>50</v>
      </c>
      <c r="H1628">
        <v>0</v>
      </c>
      <c r="I1628">
        <v>0</v>
      </c>
      <c r="J1628">
        <v>120</v>
      </c>
      <c r="K1628" t="s">
        <v>251</v>
      </c>
      <c r="L1628" t="s">
        <v>259</v>
      </c>
      <c r="M1628" t="s">
        <v>268</v>
      </c>
      <c r="N1628" t="s">
        <v>271</v>
      </c>
      <c r="O1628">
        <v>70</v>
      </c>
      <c r="P1628">
        <v>58.3</v>
      </c>
      <c r="Q1628" t="s">
        <v>288</v>
      </c>
      <c r="R1628" t="s">
        <v>296</v>
      </c>
      <c r="S1628">
        <v>3</v>
      </c>
    </row>
    <row r="1629" spans="1:19" x14ac:dyDescent="0.3">
      <c r="A1629" t="s">
        <v>84</v>
      </c>
      <c r="B1629" s="2">
        <v>45358</v>
      </c>
      <c r="C1629" t="s">
        <v>237</v>
      </c>
      <c r="D1629" t="s">
        <v>245</v>
      </c>
      <c r="E1629">
        <v>1</v>
      </c>
      <c r="F1629">
        <v>150</v>
      </c>
      <c r="G1629">
        <v>50</v>
      </c>
      <c r="H1629">
        <v>0</v>
      </c>
      <c r="I1629">
        <v>0</v>
      </c>
      <c r="J1629">
        <v>150</v>
      </c>
      <c r="K1629" t="s">
        <v>251</v>
      </c>
      <c r="L1629" t="s">
        <v>259</v>
      </c>
      <c r="M1629" t="s">
        <v>268</v>
      </c>
      <c r="N1629" t="s">
        <v>271</v>
      </c>
      <c r="O1629">
        <v>100</v>
      </c>
      <c r="P1629">
        <v>66.7</v>
      </c>
      <c r="Q1629" t="s">
        <v>288</v>
      </c>
      <c r="R1629" t="s">
        <v>296</v>
      </c>
      <c r="S1629">
        <v>3</v>
      </c>
    </row>
    <row r="1630" spans="1:19" x14ac:dyDescent="0.3">
      <c r="A1630" t="s">
        <v>84</v>
      </c>
      <c r="B1630" s="2">
        <v>45358</v>
      </c>
      <c r="C1630" t="s">
        <v>237</v>
      </c>
      <c r="D1630" t="s">
        <v>245</v>
      </c>
      <c r="E1630">
        <v>1</v>
      </c>
      <c r="F1630">
        <v>180</v>
      </c>
      <c r="G1630">
        <v>50</v>
      </c>
      <c r="H1630">
        <v>0</v>
      </c>
      <c r="I1630">
        <v>0</v>
      </c>
      <c r="J1630">
        <v>180</v>
      </c>
      <c r="K1630" t="s">
        <v>251</v>
      </c>
      <c r="L1630" t="s">
        <v>259</v>
      </c>
      <c r="M1630" t="s">
        <v>268</v>
      </c>
      <c r="N1630" t="s">
        <v>271</v>
      </c>
      <c r="O1630">
        <v>130</v>
      </c>
      <c r="P1630">
        <v>72.2</v>
      </c>
      <c r="Q1630" t="s">
        <v>288</v>
      </c>
      <c r="R1630" t="s">
        <v>296</v>
      </c>
      <c r="S1630">
        <v>3</v>
      </c>
    </row>
    <row r="1631" spans="1:19" x14ac:dyDescent="0.3">
      <c r="A1631" t="s">
        <v>84</v>
      </c>
      <c r="B1631" s="2">
        <v>45358</v>
      </c>
      <c r="C1631" t="s">
        <v>237</v>
      </c>
      <c r="D1631" t="s">
        <v>245</v>
      </c>
      <c r="E1631">
        <v>1</v>
      </c>
      <c r="F1631">
        <v>200</v>
      </c>
      <c r="G1631">
        <v>50</v>
      </c>
      <c r="H1631">
        <v>0</v>
      </c>
      <c r="I1631">
        <v>0</v>
      </c>
      <c r="J1631">
        <v>200</v>
      </c>
      <c r="K1631" t="s">
        <v>251</v>
      </c>
      <c r="L1631" t="s">
        <v>259</v>
      </c>
      <c r="M1631" t="s">
        <v>268</v>
      </c>
      <c r="N1631" t="s">
        <v>271</v>
      </c>
      <c r="O1631">
        <v>150</v>
      </c>
      <c r="P1631">
        <v>75</v>
      </c>
      <c r="Q1631" t="s">
        <v>288</v>
      </c>
      <c r="R1631" t="s">
        <v>296</v>
      </c>
      <c r="S1631">
        <v>3</v>
      </c>
    </row>
    <row r="1632" spans="1:19" x14ac:dyDescent="0.3">
      <c r="A1632" t="s">
        <v>84</v>
      </c>
      <c r="B1632" s="2">
        <v>45358</v>
      </c>
      <c r="C1632" t="s">
        <v>237</v>
      </c>
      <c r="D1632" t="s">
        <v>245</v>
      </c>
      <c r="E1632">
        <v>1</v>
      </c>
      <c r="F1632">
        <v>200</v>
      </c>
      <c r="G1632">
        <v>50</v>
      </c>
      <c r="H1632">
        <v>0</v>
      </c>
      <c r="I1632">
        <v>0</v>
      </c>
      <c r="J1632">
        <v>200</v>
      </c>
      <c r="K1632" t="s">
        <v>251</v>
      </c>
      <c r="L1632" t="s">
        <v>259</v>
      </c>
      <c r="M1632" t="s">
        <v>268</v>
      </c>
      <c r="N1632" t="s">
        <v>271</v>
      </c>
      <c r="O1632">
        <v>150</v>
      </c>
      <c r="P1632">
        <v>75</v>
      </c>
      <c r="Q1632" t="s">
        <v>288</v>
      </c>
      <c r="R1632" t="s">
        <v>296</v>
      </c>
      <c r="S1632">
        <v>3</v>
      </c>
    </row>
    <row r="1633" spans="1:19" x14ac:dyDescent="0.3">
      <c r="A1633" t="s">
        <v>84</v>
      </c>
      <c r="B1633" s="2">
        <v>45358</v>
      </c>
      <c r="C1633" t="s">
        <v>237</v>
      </c>
      <c r="D1633" t="s">
        <v>245</v>
      </c>
      <c r="E1633">
        <v>1</v>
      </c>
      <c r="F1633">
        <v>120</v>
      </c>
      <c r="G1633">
        <v>50</v>
      </c>
      <c r="H1633">
        <v>0</v>
      </c>
      <c r="I1633">
        <v>0</v>
      </c>
      <c r="J1633">
        <v>120</v>
      </c>
      <c r="K1633" t="s">
        <v>251</v>
      </c>
      <c r="L1633" t="s">
        <v>259</v>
      </c>
      <c r="M1633" t="s">
        <v>268</v>
      </c>
      <c r="N1633" t="s">
        <v>271</v>
      </c>
      <c r="O1633">
        <v>70</v>
      </c>
      <c r="P1633">
        <v>58.3</v>
      </c>
      <c r="Q1633" t="s">
        <v>288</v>
      </c>
      <c r="R1633" t="s">
        <v>296</v>
      </c>
      <c r="S1633">
        <v>3</v>
      </c>
    </row>
    <row r="1634" spans="1:19" x14ac:dyDescent="0.3">
      <c r="A1634" t="s">
        <v>84</v>
      </c>
      <c r="B1634" s="2">
        <v>45358</v>
      </c>
      <c r="C1634" t="s">
        <v>237</v>
      </c>
      <c r="D1634" t="s">
        <v>245</v>
      </c>
      <c r="E1634">
        <v>1</v>
      </c>
      <c r="F1634">
        <v>120</v>
      </c>
      <c r="G1634">
        <v>50</v>
      </c>
      <c r="H1634">
        <v>0</v>
      </c>
      <c r="I1634">
        <v>0</v>
      </c>
      <c r="J1634">
        <v>120</v>
      </c>
      <c r="K1634" t="s">
        <v>251</v>
      </c>
      <c r="L1634" t="s">
        <v>259</v>
      </c>
      <c r="M1634" t="s">
        <v>268</v>
      </c>
      <c r="N1634" t="s">
        <v>271</v>
      </c>
      <c r="O1634">
        <v>70</v>
      </c>
      <c r="P1634">
        <v>58.3</v>
      </c>
      <c r="Q1634" t="s">
        <v>288</v>
      </c>
      <c r="R1634" t="s">
        <v>296</v>
      </c>
      <c r="S1634">
        <v>3</v>
      </c>
    </row>
    <row r="1635" spans="1:19" x14ac:dyDescent="0.3">
      <c r="A1635" t="s">
        <v>84</v>
      </c>
      <c r="B1635" s="2">
        <v>45358</v>
      </c>
      <c r="C1635" t="s">
        <v>237</v>
      </c>
      <c r="D1635" t="s">
        <v>245</v>
      </c>
      <c r="E1635">
        <v>1</v>
      </c>
      <c r="F1635">
        <v>150</v>
      </c>
      <c r="G1635">
        <v>50</v>
      </c>
      <c r="H1635">
        <v>0</v>
      </c>
      <c r="I1635">
        <v>0</v>
      </c>
      <c r="J1635">
        <v>150</v>
      </c>
      <c r="K1635" t="s">
        <v>251</v>
      </c>
      <c r="L1635" t="s">
        <v>259</v>
      </c>
      <c r="M1635" t="s">
        <v>268</v>
      </c>
      <c r="N1635" t="s">
        <v>271</v>
      </c>
      <c r="O1635">
        <v>100</v>
      </c>
      <c r="P1635">
        <v>66.7</v>
      </c>
      <c r="Q1635" t="s">
        <v>288</v>
      </c>
      <c r="R1635" t="s">
        <v>296</v>
      </c>
      <c r="S1635">
        <v>3</v>
      </c>
    </row>
    <row r="1636" spans="1:19" x14ac:dyDescent="0.3">
      <c r="A1636" t="s">
        <v>84</v>
      </c>
      <c r="B1636" s="2">
        <v>45358</v>
      </c>
      <c r="C1636" t="s">
        <v>237</v>
      </c>
      <c r="D1636" t="s">
        <v>245</v>
      </c>
      <c r="E1636">
        <v>1</v>
      </c>
      <c r="F1636">
        <v>180</v>
      </c>
      <c r="G1636">
        <v>50</v>
      </c>
      <c r="H1636">
        <v>0</v>
      </c>
      <c r="I1636">
        <v>0</v>
      </c>
      <c r="J1636">
        <v>180</v>
      </c>
      <c r="K1636" t="s">
        <v>251</v>
      </c>
      <c r="L1636" t="s">
        <v>259</v>
      </c>
      <c r="M1636" t="s">
        <v>268</v>
      </c>
      <c r="N1636" t="s">
        <v>271</v>
      </c>
      <c r="O1636">
        <v>130</v>
      </c>
      <c r="P1636">
        <v>72.2</v>
      </c>
      <c r="Q1636" t="s">
        <v>288</v>
      </c>
      <c r="R1636" t="s">
        <v>296</v>
      </c>
      <c r="S1636">
        <v>3</v>
      </c>
    </row>
    <row r="1637" spans="1:19" x14ac:dyDescent="0.3">
      <c r="A1637" t="s">
        <v>84</v>
      </c>
      <c r="B1637" s="2">
        <v>45358</v>
      </c>
      <c r="C1637" t="s">
        <v>237</v>
      </c>
      <c r="D1637" t="s">
        <v>245</v>
      </c>
      <c r="E1637">
        <v>1</v>
      </c>
      <c r="F1637">
        <v>180</v>
      </c>
      <c r="G1637">
        <v>50</v>
      </c>
      <c r="H1637">
        <v>0</v>
      </c>
      <c r="I1637">
        <v>0</v>
      </c>
      <c r="J1637">
        <v>180</v>
      </c>
      <c r="K1637" t="s">
        <v>251</v>
      </c>
      <c r="L1637" t="s">
        <v>259</v>
      </c>
      <c r="M1637" t="s">
        <v>268</v>
      </c>
      <c r="N1637" t="s">
        <v>271</v>
      </c>
      <c r="O1637">
        <v>130</v>
      </c>
      <c r="P1637">
        <v>72.2</v>
      </c>
      <c r="Q1637" t="s">
        <v>288</v>
      </c>
      <c r="R1637" t="s">
        <v>296</v>
      </c>
      <c r="S1637">
        <v>3</v>
      </c>
    </row>
    <row r="1638" spans="1:19" x14ac:dyDescent="0.3">
      <c r="A1638" t="s">
        <v>84</v>
      </c>
      <c r="B1638" s="2">
        <v>45358</v>
      </c>
      <c r="C1638" t="s">
        <v>237</v>
      </c>
      <c r="D1638" t="s">
        <v>245</v>
      </c>
      <c r="E1638">
        <v>1</v>
      </c>
      <c r="F1638">
        <v>200</v>
      </c>
      <c r="G1638">
        <v>50</v>
      </c>
      <c r="H1638">
        <v>0</v>
      </c>
      <c r="I1638">
        <v>0</v>
      </c>
      <c r="J1638">
        <v>200</v>
      </c>
      <c r="K1638" t="s">
        <v>251</v>
      </c>
      <c r="L1638" t="s">
        <v>259</v>
      </c>
      <c r="M1638" t="s">
        <v>268</v>
      </c>
      <c r="N1638" t="s">
        <v>271</v>
      </c>
      <c r="O1638">
        <v>150</v>
      </c>
      <c r="P1638">
        <v>75</v>
      </c>
      <c r="Q1638" t="s">
        <v>288</v>
      </c>
      <c r="R1638" t="s">
        <v>296</v>
      </c>
      <c r="S1638">
        <v>3</v>
      </c>
    </row>
    <row r="1639" spans="1:19" x14ac:dyDescent="0.3">
      <c r="A1639" t="s">
        <v>84</v>
      </c>
      <c r="B1639" s="2">
        <v>45358</v>
      </c>
      <c r="C1639" t="s">
        <v>237</v>
      </c>
      <c r="D1639" t="s">
        <v>245</v>
      </c>
      <c r="E1639">
        <v>1</v>
      </c>
      <c r="F1639">
        <v>120</v>
      </c>
      <c r="G1639">
        <v>50</v>
      </c>
      <c r="H1639">
        <v>0</v>
      </c>
      <c r="I1639">
        <v>0</v>
      </c>
      <c r="J1639">
        <v>120</v>
      </c>
      <c r="K1639" t="s">
        <v>251</v>
      </c>
      <c r="L1639" t="s">
        <v>259</v>
      </c>
      <c r="M1639" t="s">
        <v>268</v>
      </c>
      <c r="N1639" t="s">
        <v>271</v>
      </c>
      <c r="O1639">
        <v>70</v>
      </c>
      <c r="P1639">
        <v>58.3</v>
      </c>
      <c r="Q1639" t="s">
        <v>288</v>
      </c>
      <c r="R1639" t="s">
        <v>296</v>
      </c>
      <c r="S1639">
        <v>3</v>
      </c>
    </row>
    <row r="1640" spans="1:19" x14ac:dyDescent="0.3">
      <c r="A1640" t="s">
        <v>84</v>
      </c>
      <c r="B1640" s="2">
        <v>45358</v>
      </c>
      <c r="C1640" t="s">
        <v>237</v>
      </c>
      <c r="D1640" t="s">
        <v>245</v>
      </c>
      <c r="E1640">
        <v>1</v>
      </c>
      <c r="F1640">
        <v>180</v>
      </c>
      <c r="G1640">
        <v>50</v>
      </c>
      <c r="H1640">
        <v>0</v>
      </c>
      <c r="I1640">
        <v>0</v>
      </c>
      <c r="J1640">
        <v>180</v>
      </c>
      <c r="K1640" t="s">
        <v>251</v>
      </c>
      <c r="L1640" t="s">
        <v>259</v>
      </c>
      <c r="M1640" t="s">
        <v>268</v>
      </c>
      <c r="N1640" t="s">
        <v>271</v>
      </c>
      <c r="O1640">
        <v>130</v>
      </c>
      <c r="P1640">
        <v>72.2</v>
      </c>
      <c r="Q1640" t="s">
        <v>288</v>
      </c>
      <c r="R1640" t="s">
        <v>296</v>
      </c>
      <c r="S1640">
        <v>3</v>
      </c>
    </row>
    <row r="1641" spans="1:19" x14ac:dyDescent="0.3">
      <c r="A1641" t="s">
        <v>84</v>
      </c>
      <c r="B1641" s="2">
        <v>45358</v>
      </c>
      <c r="C1641" t="s">
        <v>237</v>
      </c>
      <c r="D1641" t="s">
        <v>245</v>
      </c>
      <c r="E1641">
        <v>1</v>
      </c>
      <c r="F1641">
        <v>200</v>
      </c>
      <c r="G1641">
        <v>50</v>
      </c>
      <c r="H1641">
        <v>0</v>
      </c>
      <c r="I1641">
        <v>0</v>
      </c>
      <c r="J1641">
        <v>200</v>
      </c>
      <c r="K1641" t="s">
        <v>251</v>
      </c>
      <c r="L1641" t="s">
        <v>259</v>
      </c>
      <c r="M1641" t="s">
        <v>268</v>
      </c>
      <c r="N1641" t="s">
        <v>271</v>
      </c>
      <c r="O1641">
        <v>150</v>
      </c>
      <c r="P1641">
        <v>75</v>
      </c>
      <c r="Q1641" t="s">
        <v>288</v>
      </c>
      <c r="R1641" t="s">
        <v>296</v>
      </c>
      <c r="S1641">
        <v>3</v>
      </c>
    </row>
    <row r="1642" spans="1:19" x14ac:dyDescent="0.3">
      <c r="A1642" t="s">
        <v>84</v>
      </c>
      <c r="B1642" s="2">
        <v>45358</v>
      </c>
      <c r="C1642" t="s">
        <v>237</v>
      </c>
      <c r="D1642" t="s">
        <v>245</v>
      </c>
      <c r="E1642">
        <v>1</v>
      </c>
      <c r="F1642">
        <v>150</v>
      </c>
      <c r="G1642">
        <v>50</v>
      </c>
      <c r="H1642">
        <v>0</v>
      </c>
      <c r="I1642">
        <v>0</v>
      </c>
      <c r="J1642">
        <v>150</v>
      </c>
      <c r="K1642" t="s">
        <v>251</v>
      </c>
      <c r="L1642" t="s">
        <v>259</v>
      </c>
      <c r="M1642" t="s">
        <v>268</v>
      </c>
      <c r="N1642" t="s">
        <v>271</v>
      </c>
      <c r="O1642">
        <v>100</v>
      </c>
      <c r="P1642">
        <v>66.7</v>
      </c>
      <c r="Q1642" t="s">
        <v>288</v>
      </c>
      <c r="R1642" t="s">
        <v>296</v>
      </c>
      <c r="S1642">
        <v>3</v>
      </c>
    </row>
    <row r="1643" spans="1:19" x14ac:dyDescent="0.3">
      <c r="A1643" t="s">
        <v>84</v>
      </c>
      <c r="B1643" s="2">
        <v>45358</v>
      </c>
      <c r="C1643" t="s">
        <v>237</v>
      </c>
      <c r="D1643" t="s">
        <v>245</v>
      </c>
      <c r="E1643">
        <v>1</v>
      </c>
      <c r="F1643">
        <v>200</v>
      </c>
      <c r="G1643">
        <v>50</v>
      </c>
      <c r="H1643">
        <v>0</v>
      </c>
      <c r="I1643">
        <v>0</v>
      </c>
      <c r="J1643">
        <v>200</v>
      </c>
      <c r="K1643" t="s">
        <v>251</v>
      </c>
      <c r="L1643" t="s">
        <v>259</v>
      </c>
      <c r="M1643" t="s">
        <v>268</v>
      </c>
      <c r="N1643" t="s">
        <v>271</v>
      </c>
      <c r="O1643">
        <v>150</v>
      </c>
      <c r="P1643">
        <v>75</v>
      </c>
      <c r="Q1643" t="s">
        <v>288</v>
      </c>
      <c r="R1643" t="s">
        <v>296</v>
      </c>
      <c r="S1643">
        <v>3</v>
      </c>
    </row>
    <row r="1644" spans="1:19" x14ac:dyDescent="0.3">
      <c r="A1644" t="s">
        <v>84</v>
      </c>
      <c r="B1644" s="2">
        <v>45358</v>
      </c>
      <c r="C1644" t="s">
        <v>237</v>
      </c>
      <c r="D1644" t="s">
        <v>245</v>
      </c>
      <c r="E1644">
        <v>1</v>
      </c>
      <c r="F1644">
        <v>200</v>
      </c>
      <c r="G1644">
        <v>50</v>
      </c>
      <c r="H1644">
        <v>0</v>
      </c>
      <c r="I1644">
        <v>0</v>
      </c>
      <c r="J1644">
        <v>200</v>
      </c>
      <c r="K1644" t="s">
        <v>251</v>
      </c>
      <c r="L1644" t="s">
        <v>259</v>
      </c>
      <c r="M1644" t="s">
        <v>268</v>
      </c>
      <c r="N1644" t="s">
        <v>271</v>
      </c>
      <c r="O1644">
        <v>150</v>
      </c>
      <c r="P1644">
        <v>75</v>
      </c>
      <c r="Q1644" t="s">
        <v>288</v>
      </c>
      <c r="R1644" t="s">
        <v>296</v>
      </c>
      <c r="S1644">
        <v>3</v>
      </c>
    </row>
    <row r="1645" spans="1:19" x14ac:dyDescent="0.3">
      <c r="A1645" t="s">
        <v>84</v>
      </c>
      <c r="B1645" s="2">
        <v>45358</v>
      </c>
      <c r="C1645" t="s">
        <v>237</v>
      </c>
      <c r="D1645" t="s">
        <v>245</v>
      </c>
      <c r="E1645">
        <v>1</v>
      </c>
      <c r="F1645">
        <v>150</v>
      </c>
      <c r="G1645">
        <v>50</v>
      </c>
      <c r="H1645">
        <v>0</v>
      </c>
      <c r="I1645">
        <v>0</v>
      </c>
      <c r="J1645">
        <v>150</v>
      </c>
      <c r="K1645" t="s">
        <v>251</v>
      </c>
      <c r="L1645" t="s">
        <v>259</v>
      </c>
      <c r="M1645" t="s">
        <v>268</v>
      </c>
      <c r="N1645" t="s">
        <v>271</v>
      </c>
      <c r="O1645">
        <v>100</v>
      </c>
      <c r="P1645">
        <v>66.7</v>
      </c>
      <c r="Q1645" t="s">
        <v>288</v>
      </c>
      <c r="R1645" t="s">
        <v>296</v>
      </c>
      <c r="S1645">
        <v>3</v>
      </c>
    </row>
    <row r="1646" spans="1:19" x14ac:dyDescent="0.3">
      <c r="A1646" t="s">
        <v>84</v>
      </c>
      <c r="B1646" s="2">
        <v>45358</v>
      </c>
      <c r="C1646" t="s">
        <v>237</v>
      </c>
      <c r="D1646" t="s">
        <v>245</v>
      </c>
      <c r="E1646">
        <v>1</v>
      </c>
      <c r="F1646">
        <v>150</v>
      </c>
      <c r="G1646">
        <v>50</v>
      </c>
      <c r="H1646">
        <v>0</v>
      </c>
      <c r="I1646">
        <v>0</v>
      </c>
      <c r="J1646">
        <v>150</v>
      </c>
      <c r="K1646" t="s">
        <v>251</v>
      </c>
      <c r="L1646" t="s">
        <v>259</v>
      </c>
      <c r="M1646" t="s">
        <v>268</v>
      </c>
      <c r="N1646" t="s">
        <v>271</v>
      </c>
      <c r="O1646">
        <v>100</v>
      </c>
      <c r="P1646">
        <v>66.7</v>
      </c>
      <c r="Q1646" t="s">
        <v>288</v>
      </c>
      <c r="R1646" t="s">
        <v>296</v>
      </c>
      <c r="S1646">
        <v>3</v>
      </c>
    </row>
    <row r="1647" spans="1:19" x14ac:dyDescent="0.3">
      <c r="A1647" t="s">
        <v>84</v>
      </c>
      <c r="B1647" s="2">
        <v>45358</v>
      </c>
      <c r="C1647" t="s">
        <v>237</v>
      </c>
      <c r="D1647" t="s">
        <v>245</v>
      </c>
      <c r="E1647">
        <v>1</v>
      </c>
      <c r="F1647">
        <v>200</v>
      </c>
      <c r="G1647">
        <v>50</v>
      </c>
      <c r="H1647">
        <v>0</v>
      </c>
      <c r="I1647">
        <v>0</v>
      </c>
      <c r="J1647">
        <v>200</v>
      </c>
      <c r="K1647" t="s">
        <v>251</v>
      </c>
      <c r="L1647" t="s">
        <v>259</v>
      </c>
      <c r="M1647" t="s">
        <v>268</v>
      </c>
      <c r="N1647" t="s">
        <v>271</v>
      </c>
      <c r="O1647">
        <v>150</v>
      </c>
      <c r="P1647">
        <v>75</v>
      </c>
      <c r="Q1647" t="s">
        <v>288</v>
      </c>
      <c r="R1647" t="s">
        <v>296</v>
      </c>
      <c r="S1647">
        <v>3</v>
      </c>
    </row>
    <row r="1648" spans="1:19" x14ac:dyDescent="0.3">
      <c r="A1648" t="s">
        <v>84</v>
      </c>
      <c r="B1648" s="2">
        <v>45358</v>
      </c>
      <c r="C1648" t="s">
        <v>237</v>
      </c>
      <c r="D1648" t="s">
        <v>245</v>
      </c>
      <c r="E1648">
        <v>1</v>
      </c>
      <c r="F1648">
        <v>200</v>
      </c>
      <c r="G1648">
        <v>50</v>
      </c>
      <c r="H1648">
        <v>0</v>
      </c>
      <c r="I1648">
        <v>0</v>
      </c>
      <c r="J1648">
        <v>200</v>
      </c>
      <c r="K1648" t="s">
        <v>251</v>
      </c>
      <c r="L1648" t="s">
        <v>259</v>
      </c>
      <c r="M1648" t="s">
        <v>268</v>
      </c>
      <c r="N1648" t="s">
        <v>271</v>
      </c>
      <c r="O1648">
        <v>150</v>
      </c>
      <c r="P1648">
        <v>75</v>
      </c>
      <c r="Q1648" t="s">
        <v>288</v>
      </c>
      <c r="R1648" t="s">
        <v>296</v>
      </c>
      <c r="S1648">
        <v>3</v>
      </c>
    </row>
    <row r="1649" spans="1:19" x14ac:dyDescent="0.3">
      <c r="A1649" t="s">
        <v>84</v>
      </c>
      <c r="B1649" s="2">
        <v>45358</v>
      </c>
      <c r="C1649" t="s">
        <v>237</v>
      </c>
      <c r="D1649" t="s">
        <v>245</v>
      </c>
      <c r="E1649">
        <v>1</v>
      </c>
      <c r="F1649">
        <v>120</v>
      </c>
      <c r="G1649">
        <v>50</v>
      </c>
      <c r="H1649">
        <v>0</v>
      </c>
      <c r="I1649">
        <v>0</v>
      </c>
      <c r="J1649">
        <v>120</v>
      </c>
      <c r="K1649" t="s">
        <v>251</v>
      </c>
      <c r="L1649" t="s">
        <v>259</v>
      </c>
      <c r="M1649" t="s">
        <v>268</v>
      </c>
      <c r="N1649" t="s">
        <v>271</v>
      </c>
      <c r="O1649">
        <v>70</v>
      </c>
      <c r="P1649">
        <v>58.3</v>
      </c>
      <c r="Q1649" t="s">
        <v>288</v>
      </c>
      <c r="R1649" t="s">
        <v>296</v>
      </c>
      <c r="S1649">
        <v>3</v>
      </c>
    </row>
    <row r="1650" spans="1:19" x14ac:dyDescent="0.3">
      <c r="A1650" t="s">
        <v>84</v>
      </c>
      <c r="B1650" s="2">
        <v>45358</v>
      </c>
      <c r="C1650" t="s">
        <v>237</v>
      </c>
      <c r="D1650" t="s">
        <v>245</v>
      </c>
      <c r="E1650">
        <v>1</v>
      </c>
      <c r="F1650">
        <v>120</v>
      </c>
      <c r="G1650">
        <v>50</v>
      </c>
      <c r="H1650">
        <v>0</v>
      </c>
      <c r="I1650">
        <v>0</v>
      </c>
      <c r="J1650">
        <v>120</v>
      </c>
      <c r="K1650" t="s">
        <v>251</v>
      </c>
      <c r="L1650" t="s">
        <v>259</v>
      </c>
      <c r="M1650" t="s">
        <v>268</v>
      </c>
      <c r="N1650" t="s">
        <v>271</v>
      </c>
      <c r="O1650">
        <v>70</v>
      </c>
      <c r="P1650">
        <v>58.3</v>
      </c>
      <c r="Q1650" t="s">
        <v>288</v>
      </c>
      <c r="R1650" t="s">
        <v>296</v>
      </c>
      <c r="S1650">
        <v>3</v>
      </c>
    </row>
    <row r="1651" spans="1:19" x14ac:dyDescent="0.3">
      <c r="A1651" t="s">
        <v>84</v>
      </c>
      <c r="B1651" s="2">
        <v>45358</v>
      </c>
      <c r="C1651" t="s">
        <v>237</v>
      </c>
      <c r="D1651" t="s">
        <v>245</v>
      </c>
      <c r="E1651">
        <v>1</v>
      </c>
      <c r="F1651">
        <v>150</v>
      </c>
      <c r="G1651">
        <v>50</v>
      </c>
      <c r="H1651">
        <v>0</v>
      </c>
      <c r="I1651">
        <v>0</v>
      </c>
      <c r="J1651">
        <v>150</v>
      </c>
      <c r="K1651" t="s">
        <v>251</v>
      </c>
      <c r="L1651" t="s">
        <v>259</v>
      </c>
      <c r="M1651" t="s">
        <v>268</v>
      </c>
      <c r="N1651" t="s">
        <v>271</v>
      </c>
      <c r="O1651">
        <v>100</v>
      </c>
      <c r="P1651">
        <v>66.7</v>
      </c>
      <c r="Q1651" t="s">
        <v>288</v>
      </c>
      <c r="R1651" t="s">
        <v>296</v>
      </c>
      <c r="S1651">
        <v>3</v>
      </c>
    </row>
    <row r="1652" spans="1:19" x14ac:dyDescent="0.3">
      <c r="A1652" t="s">
        <v>84</v>
      </c>
      <c r="B1652" s="2">
        <v>45358</v>
      </c>
      <c r="C1652" t="s">
        <v>237</v>
      </c>
      <c r="D1652" t="s">
        <v>245</v>
      </c>
      <c r="E1652">
        <v>1</v>
      </c>
      <c r="F1652">
        <v>200</v>
      </c>
      <c r="G1652">
        <v>50</v>
      </c>
      <c r="H1652">
        <v>0</v>
      </c>
      <c r="I1652">
        <v>0</v>
      </c>
      <c r="J1652">
        <v>200</v>
      </c>
      <c r="K1652" t="s">
        <v>251</v>
      </c>
      <c r="L1652" t="s">
        <v>259</v>
      </c>
      <c r="M1652" t="s">
        <v>268</v>
      </c>
      <c r="N1652" t="s">
        <v>271</v>
      </c>
      <c r="O1652">
        <v>150</v>
      </c>
      <c r="P1652">
        <v>75</v>
      </c>
      <c r="Q1652" t="s">
        <v>288</v>
      </c>
      <c r="R1652" t="s">
        <v>296</v>
      </c>
      <c r="S1652">
        <v>3</v>
      </c>
    </row>
    <row r="1653" spans="1:19" x14ac:dyDescent="0.3">
      <c r="A1653" t="s">
        <v>84</v>
      </c>
      <c r="B1653" s="2">
        <v>45358</v>
      </c>
      <c r="C1653" t="s">
        <v>237</v>
      </c>
      <c r="D1653" t="s">
        <v>245</v>
      </c>
      <c r="E1653">
        <v>1</v>
      </c>
      <c r="F1653">
        <v>150</v>
      </c>
      <c r="G1653">
        <v>50</v>
      </c>
      <c r="H1653">
        <v>0</v>
      </c>
      <c r="I1653">
        <v>0</v>
      </c>
      <c r="J1653">
        <v>150</v>
      </c>
      <c r="K1653" t="s">
        <v>251</v>
      </c>
      <c r="L1653" t="s">
        <v>259</v>
      </c>
      <c r="M1653" t="s">
        <v>268</v>
      </c>
      <c r="N1653" t="s">
        <v>271</v>
      </c>
      <c r="O1653">
        <v>100</v>
      </c>
      <c r="P1653">
        <v>66.7</v>
      </c>
      <c r="Q1653" t="s">
        <v>288</v>
      </c>
      <c r="R1653" t="s">
        <v>296</v>
      </c>
      <c r="S1653">
        <v>3</v>
      </c>
    </row>
    <row r="1654" spans="1:19" x14ac:dyDescent="0.3">
      <c r="A1654" t="s">
        <v>84</v>
      </c>
      <c r="B1654" s="2">
        <v>45358</v>
      </c>
      <c r="C1654" t="s">
        <v>237</v>
      </c>
      <c r="D1654" t="s">
        <v>245</v>
      </c>
      <c r="E1654">
        <v>1</v>
      </c>
      <c r="F1654">
        <v>180</v>
      </c>
      <c r="G1654">
        <v>50</v>
      </c>
      <c r="H1654">
        <v>0</v>
      </c>
      <c r="I1654">
        <v>0</v>
      </c>
      <c r="J1654">
        <v>180</v>
      </c>
      <c r="K1654" t="s">
        <v>251</v>
      </c>
      <c r="L1654" t="s">
        <v>259</v>
      </c>
      <c r="M1654" t="s">
        <v>268</v>
      </c>
      <c r="N1654" t="s">
        <v>271</v>
      </c>
      <c r="O1654">
        <v>130</v>
      </c>
      <c r="P1654">
        <v>72.2</v>
      </c>
      <c r="Q1654" t="s">
        <v>288</v>
      </c>
      <c r="R1654" t="s">
        <v>296</v>
      </c>
      <c r="S1654">
        <v>3</v>
      </c>
    </row>
    <row r="1655" spans="1:19" x14ac:dyDescent="0.3">
      <c r="A1655" t="s">
        <v>143</v>
      </c>
      <c r="B1655" s="2">
        <v>45358</v>
      </c>
      <c r="C1655" t="s">
        <v>280</v>
      </c>
      <c r="D1655" t="s">
        <v>245</v>
      </c>
      <c r="E1655">
        <v>3</v>
      </c>
      <c r="F1655">
        <v>120</v>
      </c>
      <c r="G1655">
        <v>50</v>
      </c>
      <c r="H1655">
        <v>12</v>
      </c>
      <c r="I1655">
        <v>20</v>
      </c>
      <c r="J1655">
        <v>392</v>
      </c>
      <c r="K1655" t="s">
        <v>280</v>
      </c>
      <c r="L1655" t="s">
        <v>257</v>
      </c>
      <c r="M1655" t="s">
        <v>268</v>
      </c>
      <c r="N1655" t="s">
        <v>280</v>
      </c>
      <c r="O1655">
        <v>210</v>
      </c>
      <c r="P1655">
        <v>53.6</v>
      </c>
      <c r="Q1655" t="s">
        <v>288</v>
      </c>
      <c r="R1655" t="s">
        <v>296</v>
      </c>
      <c r="S1655">
        <v>3</v>
      </c>
    </row>
    <row r="1656" spans="1:19" x14ac:dyDescent="0.3">
      <c r="A1656" t="s">
        <v>143</v>
      </c>
      <c r="B1656" s="2">
        <v>45358</v>
      </c>
      <c r="C1656" t="s">
        <v>280</v>
      </c>
      <c r="D1656" t="s">
        <v>245</v>
      </c>
      <c r="E1656">
        <v>3</v>
      </c>
      <c r="F1656">
        <v>150</v>
      </c>
      <c r="G1656">
        <v>50</v>
      </c>
      <c r="H1656">
        <v>12</v>
      </c>
      <c r="I1656">
        <v>20</v>
      </c>
      <c r="J1656">
        <v>482</v>
      </c>
      <c r="K1656" t="s">
        <v>280</v>
      </c>
      <c r="L1656" t="s">
        <v>257</v>
      </c>
      <c r="M1656" t="s">
        <v>268</v>
      </c>
      <c r="N1656" t="s">
        <v>280</v>
      </c>
      <c r="O1656">
        <v>300</v>
      </c>
      <c r="P1656">
        <v>62.2</v>
      </c>
      <c r="Q1656" t="s">
        <v>288</v>
      </c>
      <c r="R1656" t="s">
        <v>296</v>
      </c>
      <c r="S1656">
        <v>3</v>
      </c>
    </row>
    <row r="1657" spans="1:19" x14ac:dyDescent="0.3">
      <c r="A1657" t="s">
        <v>143</v>
      </c>
      <c r="B1657" s="2">
        <v>45358</v>
      </c>
      <c r="C1657" t="s">
        <v>280</v>
      </c>
      <c r="D1657" t="s">
        <v>245</v>
      </c>
      <c r="E1657">
        <v>3</v>
      </c>
      <c r="F1657">
        <v>180</v>
      </c>
      <c r="G1657">
        <v>50</v>
      </c>
      <c r="H1657">
        <v>12</v>
      </c>
      <c r="I1657">
        <v>20</v>
      </c>
      <c r="J1657">
        <v>572</v>
      </c>
      <c r="K1657" t="s">
        <v>280</v>
      </c>
      <c r="L1657" t="s">
        <v>257</v>
      </c>
      <c r="M1657" t="s">
        <v>268</v>
      </c>
      <c r="N1657" t="s">
        <v>280</v>
      </c>
      <c r="O1657">
        <v>390</v>
      </c>
      <c r="P1657">
        <v>68.2</v>
      </c>
      <c r="Q1657" t="s">
        <v>288</v>
      </c>
      <c r="R1657" t="s">
        <v>296</v>
      </c>
      <c r="S1657">
        <v>3</v>
      </c>
    </row>
    <row r="1658" spans="1:19" x14ac:dyDescent="0.3">
      <c r="A1658" t="s">
        <v>143</v>
      </c>
      <c r="B1658" s="2">
        <v>45358</v>
      </c>
      <c r="C1658" t="s">
        <v>280</v>
      </c>
      <c r="D1658" t="s">
        <v>245</v>
      </c>
      <c r="E1658">
        <v>3</v>
      </c>
      <c r="F1658">
        <v>200</v>
      </c>
      <c r="G1658">
        <v>50</v>
      </c>
      <c r="H1658">
        <v>12</v>
      </c>
      <c r="I1658">
        <v>20</v>
      </c>
      <c r="J1658">
        <v>632</v>
      </c>
      <c r="K1658" t="s">
        <v>280</v>
      </c>
      <c r="L1658" t="s">
        <v>257</v>
      </c>
      <c r="M1658" t="s">
        <v>268</v>
      </c>
      <c r="N1658" t="s">
        <v>280</v>
      </c>
      <c r="O1658">
        <v>450</v>
      </c>
      <c r="P1658">
        <v>71.2</v>
      </c>
      <c r="Q1658" t="s">
        <v>288</v>
      </c>
      <c r="R1658" t="s">
        <v>296</v>
      </c>
      <c r="S1658">
        <v>3</v>
      </c>
    </row>
    <row r="1659" spans="1:19" x14ac:dyDescent="0.3">
      <c r="A1659" t="s">
        <v>143</v>
      </c>
      <c r="B1659" s="2">
        <v>45358</v>
      </c>
      <c r="C1659" t="s">
        <v>280</v>
      </c>
      <c r="D1659" t="s">
        <v>245</v>
      </c>
      <c r="E1659">
        <v>3</v>
      </c>
      <c r="F1659">
        <v>200</v>
      </c>
      <c r="G1659">
        <v>50</v>
      </c>
      <c r="H1659">
        <v>12</v>
      </c>
      <c r="I1659">
        <v>20</v>
      </c>
      <c r="J1659">
        <v>632</v>
      </c>
      <c r="K1659" t="s">
        <v>280</v>
      </c>
      <c r="L1659" t="s">
        <v>257</v>
      </c>
      <c r="M1659" t="s">
        <v>268</v>
      </c>
      <c r="N1659" t="s">
        <v>280</v>
      </c>
      <c r="O1659">
        <v>450</v>
      </c>
      <c r="P1659">
        <v>71.2</v>
      </c>
      <c r="Q1659" t="s">
        <v>288</v>
      </c>
      <c r="R1659" t="s">
        <v>296</v>
      </c>
      <c r="S1659">
        <v>3</v>
      </c>
    </row>
    <row r="1660" spans="1:19" x14ac:dyDescent="0.3">
      <c r="A1660" t="s">
        <v>143</v>
      </c>
      <c r="B1660" s="2">
        <v>45358</v>
      </c>
      <c r="C1660" t="s">
        <v>280</v>
      </c>
      <c r="D1660" t="s">
        <v>245</v>
      </c>
      <c r="E1660">
        <v>3</v>
      </c>
      <c r="F1660">
        <v>120</v>
      </c>
      <c r="G1660">
        <v>50</v>
      </c>
      <c r="H1660">
        <v>12</v>
      </c>
      <c r="I1660">
        <v>20</v>
      </c>
      <c r="J1660">
        <v>392</v>
      </c>
      <c r="K1660" t="s">
        <v>280</v>
      </c>
      <c r="L1660" t="s">
        <v>257</v>
      </c>
      <c r="M1660" t="s">
        <v>268</v>
      </c>
      <c r="N1660" t="s">
        <v>280</v>
      </c>
      <c r="O1660">
        <v>210</v>
      </c>
      <c r="P1660">
        <v>53.6</v>
      </c>
      <c r="Q1660" t="s">
        <v>288</v>
      </c>
      <c r="R1660" t="s">
        <v>296</v>
      </c>
      <c r="S1660">
        <v>3</v>
      </c>
    </row>
    <row r="1661" spans="1:19" x14ac:dyDescent="0.3">
      <c r="A1661" t="s">
        <v>143</v>
      </c>
      <c r="B1661" s="2">
        <v>45358</v>
      </c>
      <c r="C1661" t="s">
        <v>280</v>
      </c>
      <c r="D1661" t="s">
        <v>245</v>
      </c>
      <c r="E1661">
        <v>3</v>
      </c>
      <c r="F1661">
        <v>120</v>
      </c>
      <c r="G1661">
        <v>50</v>
      </c>
      <c r="H1661">
        <v>12</v>
      </c>
      <c r="I1661">
        <v>20</v>
      </c>
      <c r="J1661">
        <v>392</v>
      </c>
      <c r="K1661" t="s">
        <v>280</v>
      </c>
      <c r="L1661" t="s">
        <v>257</v>
      </c>
      <c r="M1661" t="s">
        <v>268</v>
      </c>
      <c r="N1661" t="s">
        <v>280</v>
      </c>
      <c r="O1661">
        <v>210</v>
      </c>
      <c r="P1661">
        <v>53.6</v>
      </c>
      <c r="Q1661" t="s">
        <v>288</v>
      </c>
      <c r="R1661" t="s">
        <v>296</v>
      </c>
      <c r="S1661">
        <v>3</v>
      </c>
    </row>
    <row r="1662" spans="1:19" x14ac:dyDescent="0.3">
      <c r="A1662" t="s">
        <v>143</v>
      </c>
      <c r="B1662" s="2">
        <v>45358</v>
      </c>
      <c r="C1662" t="s">
        <v>280</v>
      </c>
      <c r="D1662" t="s">
        <v>245</v>
      </c>
      <c r="E1662">
        <v>3</v>
      </c>
      <c r="F1662">
        <v>150</v>
      </c>
      <c r="G1662">
        <v>50</v>
      </c>
      <c r="H1662">
        <v>12</v>
      </c>
      <c r="I1662">
        <v>20</v>
      </c>
      <c r="J1662">
        <v>482</v>
      </c>
      <c r="K1662" t="s">
        <v>280</v>
      </c>
      <c r="L1662" t="s">
        <v>257</v>
      </c>
      <c r="M1662" t="s">
        <v>268</v>
      </c>
      <c r="N1662" t="s">
        <v>280</v>
      </c>
      <c r="O1662">
        <v>300</v>
      </c>
      <c r="P1662">
        <v>62.2</v>
      </c>
      <c r="Q1662" t="s">
        <v>288</v>
      </c>
      <c r="R1662" t="s">
        <v>296</v>
      </c>
      <c r="S1662">
        <v>3</v>
      </c>
    </row>
    <row r="1663" spans="1:19" x14ac:dyDescent="0.3">
      <c r="A1663" t="s">
        <v>143</v>
      </c>
      <c r="B1663" s="2">
        <v>45358</v>
      </c>
      <c r="C1663" t="s">
        <v>280</v>
      </c>
      <c r="D1663" t="s">
        <v>245</v>
      </c>
      <c r="E1663">
        <v>3</v>
      </c>
      <c r="F1663">
        <v>180</v>
      </c>
      <c r="G1663">
        <v>50</v>
      </c>
      <c r="H1663">
        <v>12</v>
      </c>
      <c r="I1663">
        <v>20</v>
      </c>
      <c r="J1663">
        <v>572</v>
      </c>
      <c r="K1663" t="s">
        <v>280</v>
      </c>
      <c r="L1663" t="s">
        <v>257</v>
      </c>
      <c r="M1663" t="s">
        <v>268</v>
      </c>
      <c r="N1663" t="s">
        <v>280</v>
      </c>
      <c r="O1663">
        <v>390</v>
      </c>
      <c r="P1663">
        <v>68.2</v>
      </c>
      <c r="Q1663" t="s">
        <v>288</v>
      </c>
      <c r="R1663" t="s">
        <v>296</v>
      </c>
      <c r="S1663">
        <v>3</v>
      </c>
    </row>
    <row r="1664" spans="1:19" x14ac:dyDescent="0.3">
      <c r="A1664" t="s">
        <v>143</v>
      </c>
      <c r="B1664" s="2">
        <v>45358</v>
      </c>
      <c r="C1664" t="s">
        <v>280</v>
      </c>
      <c r="D1664" t="s">
        <v>245</v>
      </c>
      <c r="E1664">
        <v>3</v>
      </c>
      <c r="F1664">
        <v>180</v>
      </c>
      <c r="G1664">
        <v>50</v>
      </c>
      <c r="H1664">
        <v>12</v>
      </c>
      <c r="I1664">
        <v>20</v>
      </c>
      <c r="J1664">
        <v>572</v>
      </c>
      <c r="K1664" t="s">
        <v>280</v>
      </c>
      <c r="L1664" t="s">
        <v>257</v>
      </c>
      <c r="M1664" t="s">
        <v>268</v>
      </c>
      <c r="N1664" t="s">
        <v>280</v>
      </c>
      <c r="O1664">
        <v>390</v>
      </c>
      <c r="P1664">
        <v>68.2</v>
      </c>
      <c r="Q1664" t="s">
        <v>288</v>
      </c>
      <c r="R1664" t="s">
        <v>296</v>
      </c>
      <c r="S1664">
        <v>3</v>
      </c>
    </row>
    <row r="1665" spans="1:19" x14ac:dyDescent="0.3">
      <c r="A1665" t="s">
        <v>143</v>
      </c>
      <c r="B1665" s="2">
        <v>45358</v>
      </c>
      <c r="C1665" t="s">
        <v>280</v>
      </c>
      <c r="D1665" t="s">
        <v>245</v>
      </c>
      <c r="E1665">
        <v>3</v>
      </c>
      <c r="F1665">
        <v>200</v>
      </c>
      <c r="G1665">
        <v>50</v>
      </c>
      <c r="H1665">
        <v>12</v>
      </c>
      <c r="I1665">
        <v>20</v>
      </c>
      <c r="J1665">
        <v>632</v>
      </c>
      <c r="K1665" t="s">
        <v>280</v>
      </c>
      <c r="L1665" t="s">
        <v>257</v>
      </c>
      <c r="M1665" t="s">
        <v>268</v>
      </c>
      <c r="N1665" t="s">
        <v>280</v>
      </c>
      <c r="O1665">
        <v>450</v>
      </c>
      <c r="P1665">
        <v>71.2</v>
      </c>
      <c r="Q1665" t="s">
        <v>288</v>
      </c>
      <c r="R1665" t="s">
        <v>296</v>
      </c>
      <c r="S1665">
        <v>3</v>
      </c>
    </row>
    <row r="1666" spans="1:19" x14ac:dyDescent="0.3">
      <c r="A1666" t="s">
        <v>143</v>
      </c>
      <c r="B1666" s="2">
        <v>45358</v>
      </c>
      <c r="C1666" t="s">
        <v>280</v>
      </c>
      <c r="D1666" t="s">
        <v>245</v>
      </c>
      <c r="E1666">
        <v>3</v>
      </c>
      <c r="F1666">
        <v>120</v>
      </c>
      <c r="G1666">
        <v>50</v>
      </c>
      <c r="H1666">
        <v>12</v>
      </c>
      <c r="I1666">
        <v>20</v>
      </c>
      <c r="J1666">
        <v>392</v>
      </c>
      <c r="K1666" t="s">
        <v>280</v>
      </c>
      <c r="L1666" t="s">
        <v>257</v>
      </c>
      <c r="M1666" t="s">
        <v>268</v>
      </c>
      <c r="N1666" t="s">
        <v>280</v>
      </c>
      <c r="O1666">
        <v>210</v>
      </c>
      <c r="P1666">
        <v>53.6</v>
      </c>
      <c r="Q1666" t="s">
        <v>288</v>
      </c>
      <c r="R1666" t="s">
        <v>296</v>
      </c>
      <c r="S1666">
        <v>3</v>
      </c>
    </row>
    <row r="1667" spans="1:19" x14ac:dyDescent="0.3">
      <c r="A1667" t="s">
        <v>143</v>
      </c>
      <c r="B1667" s="2">
        <v>45358</v>
      </c>
      <c r="C1667" t="s">
        <v>280</v>
      </c>
      <c r="D1667" t="s">
        <v>245</v>
      </c>
      <c r="E1667">
        <v>3</v>
      </c>
      <c r="F1667">
        <v>180</v>
      </c>
      <c r="G1667">
        <v>50</v>
      </c>
      <c r="H1667">
        <v>12</v>
      </c>
      <c r="I1667">
        <v>20</v>
      </c>
      <c r="J1667">
        <v>572</v>
      </c>
      <c r="K1667" t="s">
        <v>280</v>
      </c>
      <c r="L1667" t="s">
        <v>257</v>
      </c>
      <c r="M1667" t="s">
        <v>268</v>
      </c>
      <c r="N1667" t="s">
        <v>280</v>
      </c>
      <c r="O1667">
        <v>390</v>
      </c>
      <c r="P1667">
        <v>68.2</v>
      </c>
      <c r="Q1667" t="s">
        <v>288</v>
      </c>
      <c r="R1667" t="s">
        <v>296</v>
      </c>
      <c r="S1667">
        <v>3</v>
      </c>
    </row>
    <row r="1668" spans="1:19" x14ac:dyDescent="0.3">
      <c r="A1668" t="s">
        <v>143</v>
      </c>
      <c r="B1668" s="2">
        <v>45358</v>
      </c>
      <c r="C1668" t="s">
        <v>280</v>
      </c>
      <c r="D1668" t="s">
        <v>245</v>
      </c>
      <c r="E1668">
        <v>3</v>
      </c>
      <c r="F1668">
        <v>200</v>
      </c>
      <c r="G1668">
        <v>50</v>
      </c>
      <c r="H1668">
        <v>12</v>
      </c>
      <c r="I1668">
        <v>20</v>
      </c>
      <c r="J1668">
        <v>632</v>
      </c>
      <c r="K1668" t="s">
        <v>280</v>
      </c>
      <c r="L1668" t="s">
        <v>257</v>
      </c>
      <c r="M1668" t="s">
        <v>268</v>
      </c>
      <c r="N1668" t="s">
        <v>280</v>
      </c>
      <c r="O1668">
        <v>450</v>
      </c>
      <c r="P1668">
        <v>71.2</v>
      </c>
      <c r="Q1668" t="s">
        <v>288</v>
      </c>
      <c r="R1668" t="s">
        <v>296</v>
      </c>
      <c r="S1668">
        <v>3</v>
      </c>
    </row>
    <row r="1669" spans="1:19" x14ac:dyDescent="0.3">
      <c r="A1669" t="s">
        <v>143</v>
      </c>
      <c r="B1669" s="2">
        <v>45358</v>
      </c>
      <c r="C1669" t="s">
        <v>280</v>
      </c>
      <c r="D1669" t="s">
        <v>245</v>
      </c>
      <c r="E1669">
        <v>3</v>
      </c>
      <c r="F1669">
        <v>150</v>
      </c>
      <c r="G1669">
        <v>50</v>
      </c>
      <c r="H1669">
        <v>12</v>
      </c>
      <c r="I1669">
        <v>20</v>
      </c>
      <c r="J1669">
        <v>482</v>
      </c>
      <c r="K1669" t="s">
        <v>280</v>
      </c>
      <c r="L1669" t="s">
        <v>257</v>
      </c>
      <c r="M1669" t="s">
        <v>268</v>
      </c>
      <c r="N1669" t="s">
        <v>280</v>
      </c>
      <c r="O1669">
        <v>300</v>
      </c>
      <c r="P1669">
        <v>62.2</v>
      </c>
      <c r="Q1669" t="s">
        <v>288</v>
      </c>
      <c r="R1669" t="s">
        <v>296</v>
      </c>
      <c r="S1669">
        <v>3</v>
      </c>
    </row>
    <row r="1670" spans="1:19" x14ac:dyDescent="0.3">
      <c r="A1670" t="s">
        <v>143</v>
      </c>
      <c r="B1670" s="2">
        <v>45358</v>
      </c>
      <c r="C1670" t="s">
        <v>280</v>
      </c>
      <c r="D1670" t="s">
        <v>245</v>
      </c>
      <c r="E1670">
        <v>3</v>
      </c>
      <c r="F1670">
        <v>200</v>
      </c>
      <c r="G1670">
        <v>50</v>
      </c>
      <c r="H1670">
        <v>12</v>
      </c>
      <c r="I1670">
        <v>20</v>
      </c>
      <c r="J1670">
        <v>632</v>
      </c>
      <c r="K1670" t="s">
        <v>280</v>
      </c>
      <c r="L1670" t="s">
        <v>257</v>
      </c>
      <c r="M1670" t="s">
        <v>268</v>
      </c>
      <c r="N1670" t="s">
        <v>280</v>
      </c>
      <c r="O1670">
        <v>450</v>
      </c>
      <c r="P1670">
        <v>71.2</v>
      </c>
      <c r="Q1670" t="s">
        <v>288</v>
      </c>
      <c r="R1670" t="s">
        <v>296</v>
      </c>
      <c r="S1670">
        <v>3</v>
      </c>
    </row>
    <row r="1671" spans="1:19" x14ac:dyDescent="0.3">
      <c r="A1671" t="s">
        <v>143</v>
      </c>
      <c r="B1671" s="2">
        <v>45358</v>
      </c>
      <c r="C1671" t="s">
        <v>280</v>
      </c>
      <c r="D1671" t="s">
        <v>245</v>
      </c>
      <c r="E1671">
        <v>3</v>
      </c>
      <c r="F1671">
        <v>200</v>
      </c>
      <c r="G1671">
        <v>50</v>
      </c>
      <c r="H1671">
        <v>12</v>
      </c>
      <c r="I1671">
        <v>20</v>
      </c>
      <c r="J1671">
        <v>632</v>
      </c>
      <c r="K1671" t="s">
        <v>280</v>
      </c>
      <c r="L1671" t="s">
        <v>257</v>
      </c>
      <c r="M1671" t="s">
        <v>268</v>
      </c>
      <c r="N1671" t="s">
        <v>280</v>
      </c>
      <c r="O1671">
        <v>450</v>
      </c>
      <c r="P1671">
        <v>71.2</v>
      </c>
      <c r="Q1671" t="s">
        <v>288</v>
      </c>
      <c r="R1671" t="s">
        <v>296</v>
      </c>
      <c r="S1671">
        <v>3</v>
      </c>
    </row>
    <row r="1672" spans="1:19" x14ac:dyDescent="0.3">
      <c r="A1672" t="s">
        <v>143</v>
      </c>
      <c r="B1672" s="2">
        <v>45358</v>
      </c>
      <c r="C1672" t="s">
        <v>280</v>
      </c>
      <c r="D1672" t="s">
        <v>245</v>
      </c>
      <c r="E1672">
        <v>3</v>
      </c>
      <c r="F1672">
        <v>150</v>
      </c>
      <c r="G1672">
        <v>50</v>
      </c>
      <c r="H1672">
        <v>12</v>
      </c>
      <c r="I1672">
        <v>20</v>
      </c>
      <c r="J1672">
        <v>482</v>
      </c>
      <c r="K1672" t="s">
        <v>280</v>
      </c>
      <c r="L1672" t="s">
        <v>257</v>
      </c>
      <c r="M1672" t="s">
        <v>268</v>
      </c>
      <c r="N1672" t="s">
        <v>280</v>
      </c>
      <c r="O1672">
        <v>300</v>
      </c>
      <c r="P1672">
        <v>62.2</v>
      </c>
      <c r="Q1672" t="s">
        <v>288</v>
      </c>
      <c r="R1672" t="s">
        <v>296</v>
      </c>
      <c r="S1672">
        <v>3</v>
      </c>
    </row>
    <row r="1673" spans="1:19" x14ac:dyDescent="0.3">
      <c r="A1673" t="s">
        <v>143</v>
      </c>
      <c r="B1673" s="2">
        <v>45358</v>
      </c>
      <c r="C1673" t="s">
        <v>280</v>
      </c>
      <c r="D1673" t="s">
        <v>245</v>
      </c>
      <c r="E1673">
        <v>3</v>
      </c>
      <c r="F1673">
        <v>150</v>
      </c>
      <c r="G1673">
        <v>50</v>
      </c>
      <c r="H1673">
        <v>12</v>
      </c>
      <c r="I1673">
        <v>20</v>
      </c>
      <c r="J1673">
        <v>482</v>
      </c>
      <c r="K1673" t="s">
        <v>280</v>
      </c>
      <c r="L1673" t="s">
        <v>257</v>
      </c>
      <c r="M1673" t="s">
        <v>268</v>
      </c>
      <c r="N1673" t="s">
        <v>280</v>
      </c>
      <c r="O1673">
        <v>300</v>
      </c>
      <c r="P1673">
        <v>62.2</v>
      </c>
      <c r="Q1673" t="s">
        <v>288</v>
      </c>
      <c r="R1673" t="s">
        <v>296</v>
      </c>
      <c r="S1673">
        <v>3</v>
      </c>
    </row>
    <row r="1674" spans="1:19" x14ac:dyDescent="0.3">
      <c r="A1674" t="s">
        <v>143</v>
      </c>
      <c r="B1674" s="2">
        <v>45358</v>
      </c>
      <c r="C1674" t="s">
        <v>280</v>
      </c>
      <c r="D1674" t="s">
        <v>245</v>
      </c>
      <c r="E1674">
        <v>3</v>
      </c>
      <c r="F1674">
        <v>200</v>
      </c>
      <c r="G1674">
        <v>50</v>
      </c>
      <c r="H1674">
        <v>12</v>
      </c>
      <c r="I1674">
        <v>20</v>
      </c>
      <c r="J1674">
        <v>632</v>
      </c>
      <c r="K1674" t="s">
        <v>280</v>
      </c>
      <c r="L1674" t="s">
        <v>257</v>
      </c>
      <c r="M1674" t="s">
        <v>268</v>
      </c>
      <c r="N1674" t="s">
        <v>280</v>
      </c>
      <c r="O1674">
        <v>450</v>
      </c>
      <c r="P1674">
        <v>71.2</v>
      </c>
      <c r="Q1674" t="s">
        <v>288</v>
      </c>
      <c r="R1674" t="s">
        <v>296</v>
      </c>
      <c r="S1674">
        <v>3</v>
      </c>
    </row>
    <row r="1675" spans="1:19" x14ac:dyDescent="0.3">
      <c r="A1675" t="s">
        <v>143</v>
      </c>
      <c r="B1675" s="2">
        <v>45358</v>
      </c>
      <c r="C1675" t="s">
        <v>280</v>
      </c>
      <c r="D1675" t="s">
        <v>245</v>
      </c>
      <c r="E1675">
        <v>3</v>
      </c>
      <c r="F1675">
        <v>200</v>
      </c>
      <c r="G1675">
        <v>50</v>
      </c>
      <c r="H1675">
        <v>12</v>
      </c>
      <c r="I1675">
        <v>20</v>
      </c>
      <c r="J1675">
        <v>632</v>
      </c>
      <c r="K1675" t="s">
        <v>280</v>
      </c>
      <c r="L1675" t="s">
        <v>257</v>
      </c>
      <c r="M1675" t="s">
        <v>268</v>
      </c>
      <c r="N1675" t="s">
        <v>280</v>
      </c>
      <c r="O1675">
        <v>450</v>
      </c>
      <c r="P1675">
        <v>71.2</v>
      </c>
      <c r="Q1675" t="s">
        <v>288</v>
      </c>
      <c r="R1675" t="s">
        <v>296</v>
      </c>
      <c r="S1675">
        <v>3</v>
      </c>
    </row>
    <row r="1676" spans="1:19" x14ac:dyDescent="0.3">
      <c r="A1676" t="s">
        <v>143</v>
      </c>
      <c r="B1676" s="2">
        <v>45358</v>
      </c>
      <c r="C1676" t="s">
        <v>280</v>
      </c>
      <c r="D1676" t="s">
        <v>245</v>
      </c>
      <c r="E1676">
        <v>3</v>
      </c>
      <c r="F1676">
        <v>120</v>
      </c>
      <c r="G1676">
        <v>50</v>
      </c>
      <c r="H1676">
        <v>12</v>
      </c>
      <c r="I1676">
        <v>20</v>
      </c>
      <c r="J1676">
        <v>392</v>
      </c>
      <c r="K1676" t="s">
        <v>280</v>
      </c>
      <c r="L1676" t="s">
        <v>257</v>
      </c>
      <c r="M1676" t="s">
        <v>268</v>
      </c>
      <c r="N1676" t="s">
        <v>280</v>
      </c>
      <c r="O1676">
        <v>210</v>
      </c>
      <c r="P1676">
        <v>53.6</v>
      </c>
      <c r="Q1676" t="s">
        <v>288</v>
      </c>
      <c r="R1676" t="s">
        <v>296</v>
      </c>
      <c r="S1676">
        <v>3</v>
      </c>
    </row>
    <row r="1677" spans="1:19" x14ac:dyDescent="0.3">
      <c r="A1677" t="s">
        <v>143</v>
      </c>
      <c r="B1677" s="2">
        <v>45358</v>
      </c>
      <c r="C1677" t="s">
        <v>280</v>
      </c>
      <c r="D1677" t="s">
        <v>245</v>
      </c>
      <c r="E1677">
        <v>3</v>
      </c>
      <c r="F1677">
        <v>120</v>
      </c>
      <c r="G1677">
        <v>50</v>
      </c>
      <c r="H1677">
        <v>12</v>
      </c>
      <c r="I1677">
        <v>20</v>
      </c>
      <c r="J1677">
        <v>392</v>
      </c>
      <c r="K1677" t="s">
        <v>280</v>
      </c>
      <c r="L1677" t="s">
        <v>257</v>
      </c>
      <c r="M1677" t="s">
        <v>268</v>
      </c>
      <c r="N1677" t="s">
        <v>280</v>
      </c>
      <c r="O1677">
        <v>210</v>
      </c>
      <c r="P1677">
        <v>53.6</v>
      </c>
      <c r="Q1677" t="s">
        <v>288</v>
      </c>
      <c r="R1677" t="s">
        <v>296</v>
      </c>
      <c r="S1677">
        <v>3</v>
      </c>
    </row>
    <row r="1678" spans="1:19" x14ac:dyDescent="0.3">
      <c r="A1678" t="s">
        <v>143</v>
      </c>
      <c r="B1678" s="2">
        <v>45358</v>
      </c>
      <c r="C1678" t="s">
        <v>280</v>
      </c>
      <c r="D1678" t="s">
        <v>245</v>
      </c>
      <c r="E1678">
        <v>3</v>
      </c>
      <c r="F1678">
        <v>150</v>
      </c>
      <c r="G1678">
        <v>50</v>
      </c>
      <c r="H1678">
        <v>12</v>
      </c>
      <c r="I1678">
        <v>20</v>
      </c>
      <c r="J1678">
        <v>482</v>
      </c>
      <c r="K1678" t="s">
        <v>280</v>
      </c>
      <c r="L1678" t="s">
        <v>257</v>
      </c>
      <c r="M1678" t="s">
        <v>268</v>
      </c>
      <c r="N1678" t="s">
        <v>280</v>
      </c>
      <c r="O1678">
        <v>300</v>
      </c>
      <c r="P1678">
        <v>62.2</v>
      </c>
      <c r="Q1678" t="s">
        <v>288</v>
      </c>
      <c r="R1678" t="s">
        <v>296</v>
      </c>
      <c r="S1678">
        <v>3</v>
      </c>
    </row>
    <row r="1679" spans="1:19" x14ac:dyDescent="0.3">
      <c r="A1679" t="s">
        <v>143</v>
      </c>
      <c r="B1679" s="2">
        <v>45358</v>
      </c>
      <c r="C1679" t="s">
        <v>280</v>
      </c>
      <c r="D1679" t="s">
        <v>245</v>
      </c>
      <c r="E1679">
        <v>3</v>
      </c>
      <c r="F1679">
        <v>200</v>
      </c>
      <c r="G1679">
        <v>50</v>
      </c>
      <c r="H1679">
        <v>12</v>
      </c>
      <c r="I1679">
        <v>20</v>
      </c>
      <c r="J1679">
        <v>632</v>
      </c>
      <c r="K1679" t="s">
        <v>280</v>
      </c>
      <c r="L1679" t="s">
        <v>257</v>
      </c>
      <c r="M1679" t="s">
        <v>268</v>
      </c>
      <c r="N1679" t="s">
        <v>280</v>
      </c>
      <c r="O1679">
        <v>450</v>
      </c>
      <c r="P1679">
        <v>71.2</v>
      </c>
      <c r="Q1679" t="s">
        <v>288</v>
      </c>
      <c r="R1679" t="s">
        <v>296</v>
      </c>
      <c r="S1679">
        <v>3</v>
      </c>
    </row>
    <row r="1680" spans="1:19" x14ac:dyDescent="0.3">
      <c r="A1680" t="s">
        <v>143</v>
      </c>
      <c r="B1680" s="2">
        <v>45358</v>
      </c>
      <c r="C1680" t="s">
        <v>280</v>
      </c>
      <c r="D1680" t="s">
        <v>245</v>
      </c>
      <c r="E1680">
        <v>3</v>
      </c>
      <c r="F1680">
        <v>150</v>
      </c>
      <c r="G1680">
        <v>50</v>
      </c>
      <c r="H1680">
        <v>12</v>
      </c>
      <c r="I1680">
        <v>20</v>
      </c>
      <c r="J1680">
        <v>482</v>
      </c>
      <c r="K1680" t="s">
        <v>280</v>
      </c>
      <c r="L1680" t="s">
        <v>257</v>
      </c>
      <c r="M1680" t="s">
        <v>268</v>
      </c>
      <c r="N1680" t="s">
        <v>280</v>
      </c>
      <c r="O1680">
        <v>300</v>
      </c>
      <c r="P1680">
        <v>62.2</v>
      </c>
      <c r="Q1680" t="s">
        <v>288</v>
      </c>
      <c r="R1680" t="s">
        <v>296</v>
      </c>
      <c r="S1680">
        <v>3</v>
      </c>
    </row>
    <row r="1681" spans="1:19" x14ac:dyDescent="0.3">
      <c r="A1681" t="s">
        <v>143</v>
      </c>
      <c r="B1681" s="2">
        <v>45358</v>
      </c>
      <c r="C1681" t="s">
        <v>280</v>
      </c>
      <c r="D1681" t="s">
        <v>245</v>
      </c>
      <c r="E1681">
        <v>3</v>
      </c>
      <c r="F1681">
        <v>180</v>
      </c>
      <c r="G1681">
        <v>50</v>
      </c>
      <c r="H1681">
        <v>12</v>
      </c>
      <c r="I1681">
        <v>20</v>
      </c>
      <c r="J1681">
        <v>572</v>
      </c>
      <c r="K1681" t="s">
        <v>280</v>
      </c>
      <c r="L1681" t="s">
        <v>257</v>
      </c>
      <c r="M1681" t="s">
        <v>268</v>
      </c>
      <c r="N1681" t="s">
        <v>280</v>
      </c>
      <c r="O1681">
        <v>390</v>
      </c>
      <c r="P1681">
        <v>68.2</v>
      </c>
      <c r="Q1681" t="s">
        <v>288</v>
      </c>
      <c r="R1681" t="s">
        <v>296</v>
      </c>
      <c r="S1681">
        <v>3</v>
      </c>
    </row>
    <row r="1682" spans="1:19" x14ac:dyDescent="0.3">
      <c r="A1682" t="s">
        <v>15</v>
      </c>
      <c r="B1682" s="2">
        <v>45358</v>
      </c>
      <c r="C1682" t="s">
        <v>280</v>
      </c>
      <c r="D1682" t="s">
        <v>244</v>
      </c>
      <c r="E1682">
        <v>1</v>
      </c>
      <c r="F1682">
        <v>180</v>
      </c>
      <c r="G1682">
        <v>120</v>
      </c>
      <c r="H1682">
        <v>5</v>
      </c>
      <c r="I1682">
        <v>0</v>
      </c>
      <c r="J1682">
        <v>185</v>
      </c>
      <c r="K1682" t="s">
        <v>280</v>
      </c>
      <c r="L1682" t="s">
        <v>280</v>
      </c>
      <c r="M1682" t="s">
        <v>267</v>
      </c>
      <c r="N1682" t="s">
        <v>280</v>
      </c>
      <c r="O1682">
        <v>60</v>
      </c>
      <c r="P1682">
        <v>32.4</v>
      </c>
      <c r="Q1682" t="s">
        <v>289</v>
      </c>
      <c r="R1682" t="s">
        <v>296</v>
      </c>
      <c r="S1682">
        <v>3</v>
      </c>
    </row>
    <row r="1683" spans="1:19" x14ac:dyDescent="0.3">
      <c r="A1683" t="s">
        <v>15</v>
      </c>
      <c r="B1683" s="2">
        <v>45358</v>
      </c>
      <c r="C1683" t="s">
        <v>280</v>
      </c>
      <c r="D1683" t="s">
        <v>244</v>
      </c>
      <c r="E1683">
        <v>1</v>
      </c>
      <c r="F1683">
        <v>180</v>
      </c>
      <c r="G1683">
        <v>120</v>
      </c>
      <c r="H1683">
        <v>5</v>
      </c>
      <c r="I1683">
        <v>0</v>
      </c>
      <c r="J1683">
        <v>185</v>
      </c>
      <c r="K1683" t="s">
        <v>280</v>
      </c>
      <c r="L1683" t="s">
        <v>280</v>
      </c>
      <c r="M1683" t="s">
        <v>267</v>
      </c>
      <c r="N1683" t="s">
        <v>280</v>
      </c>
      <c r="O1683">
        <v>60</v>
      </c>
      <c r="P1683">
        <v>32.4</v>
      </c>
      <c r="Q1683" t="s">
        <v>289</v>
      </c>
      <c r="R1683" t="s">
        <v>296</v>
      </c>
      <c r="S1683">
        <v>3</v>
      </c>
    </row>
    <row r="1684" spans="1:19" x14ac:dyDescent="0.3">
      <c r="A1684" t="s">
        <v>15</v>
      </c>
      <c r="B1684" s="2">
        <v>45358</v>
      </c>
      <c r="C1684" t="s">
        <v>280</v>
      </c>
      <c r="D1684" t="s">
        <v>244</v>
      </c>
      <c r="E1684">
        <v>1</v>
      </c>
      <c r="F1684">
        <v>180</v>
      </c>
      <c r="G1684">
        <v>120</v>
      </c>
      <c r="H1684">
        <v>5</v>
      </c>
      <c r="I1684">
        <v>0</v>
      </c>
      <c r="J1684">
        <v>185</v>
      </c>
      <c r="K1684" t="s">
        <v>280</v>
      </c>
      <c r="L1684" t="s">
        <v>280</v>
      </c>
      <c r="M1684" t="s">
        <v>267</v>
      </c>
      <c r="N1684" t="s">
        <v>280</v>
      </c>
      <c r="O1684">
        <v>60</v>
      </c>
      <c r="P1684">
        <v>32.4</v>
      </c>
      <c r="Q1684" t="s">
        <v>289</v>
      </c>
      <c r="R1684" t="s">
        <v>296</v>
      </c>
      <c r="S1684">
        <v>3</v>
      </c>
    </row>
    <row r="1685" spans="1:19" x14ac:dyDescent="0.3">
      <c r="A1685" t="s">
        <v>15</v>
      </c>
      <c r="B1685" s="2">
        <v>45358</v>
      </c>
      <c r="C1685" t="s">
        <v>280</v>
      </c>
      <c r="D1685" t="s">
        <v>244</v>
      </c>
      <c r="E1685">
        <v>1</v>
      </c>
      <c r="F1685">
        <v>120</v>
      </c>
      <c r="G1685">
        <v>120</v>
      </c>
      <c r="H1685">
        <v>5</v>
      </c>
      <c r="I1685">
        <v>0</v>
      </c>
      <c r="J1685">
        <v>125</v>
      </c>
      <c r="K1685" t="s">
        <v>280</v>
      </c>
      <c r="L1685" t="s">
        <v>280</v>
      </c>
      <c r="M1685" t="s">
        <v>267</v>
      </c>
      <c r="N1685" t="s">
        <v>280</v>
      </c>
      <c r="O1685">
        <v>0</v>
      </c>
      <c r="P1685">
        <v>0</v>
      </c>
      <c r="Q1685" t="s">
        <v>289</v>
      </c>
      <c r="R1685" t="s">
        <v>296</v>
      </c>
      <c r="S1685">
        <v>3</v>
      </c>
    </row>
    <row r="1686" spans="1:19" x14ac:dyDescent="0.3">
      <c r="A1686" t="s">
        <v>15</v>
      </c>
      <c r="B1686" s="2">
        <v>45358</v>
      </c>
      <c r="C1686" t="s">
        <v>280</v>
      </c>
      <c r="D1686" t="s">
        <v>244</v>
      </c>
      <c r="E1686">
        <v>1</v>
      </c>
      <c r="F1686">
        <v>200</v>
      </c>
      <c r="G1686">
        <v>120</v>
      </c>
      <c r="H1686">
        <v>5</v>
      </c>
      <c r="I1686">
        <v>0</v>
      </c>
      <c r="J1686">
        <v>205</v>
      </c>
      <c r="K1686" t="s">
        <v>280</v>
      </c>
      <c r="L1686" t="s">
        <v>280</v>
      </c>
      <c r="M1686" t="s">
        <v>267</v>
      </c>
      <c r="N1686" t="s">
        <v>280</v>
      </c>
      <c r="O1686">
        <v>80</v>
      </c>
      <c r="P1686">
        <v>39</v>
      </c>
      <c r="Q1686" t="s">
        <v>288</v>
      </c>
      <c r="R1686" t="s">
        <v>296</v>
      </c>
      <c r="S1686">
        <v>3</v>
      </c>
    </row>
    <row r="1687" spans="1:19" x14ac:dyDescent="0.3">
      <c r="A1687" t="s">
        <v>15</v>
      </c>
      <c r="B1687" s="2">
        <v>45358</v>
      </c>
      <c r="C1687" t="s">
        <v>280</v>
      </c>
      <c r="D1687" t="s">
        <v>244</v>
      </c>
      <c r="E1687">
        <v>1</v>
      </c>
      <c r="F1687">
        <v>150</v>
      </c>
      <c r="G1687">
        <v>120</v>
      </c>
      <c r="H1687">
        <v>5</v>
      </c>
      <c r="I1687">
        <v>0</v>
      </c>
      <c r="J1687">
        <v>155</v>
      </c>
      <c r="K1687" t="s">
        <v>280</v>
      </c>
      <c r="L1687" t="s">
        <v>280</v>
      </c>
      <c r="M1687" t="s">
        <v>267</v>
      </c>
      <c r="N1687" t="s">
        <v>280</v>
      </c>
      <c r="O1687">
        <v>30</v>
      </c>
      <c r="P1687">
        <v>19.399999999999999</v>
      </c>
      <c r="Q1687" t="s">
        <v>289</v>
      </c>
      <c r="R1687" t="s">
        <v>296</v>
      </c>
      <c r="S1687">
        <v>3</v>
      </c>
    </row>
    <row r="1688" spans="1:19" x14ac:dyDescent="0.3">
      <c r="A1688" t="s">
        <v>15</v>
      </c>
      <c r="B1688" s="2">
        <v>45358</v>
      </c>
      <c r="C1688" t="s">
        <v>280</v>
      </c>
      <c r="D1688" t="s">
        <v>244</v>
      </c>
      <c r="E1688">
        <v>1</v>
      </c>
      <c r="F1688">
        <v>180</v>
      </c>
      <c r="G1688">
        <v>120</v>
      </c>
      <c r="H1688">
        <v>5</v>
      </c>
      <c r="I1688">
        <v>0</v>
      </c>
      <c r="J1688">
        <v>185</v>
      </c>
      <c r="K1688" t="s">
        <v>280</v>
      </c>
      <c r="L1688" t="s">
        <v>280</v>
      </c>
      <c r="M1688" t="s">
        <v>267</v>
      </c>
      <c r="N1688" t="s">
        <v>280</v>
      </c>
      <c r="O1688">
        <v>60</v>
      </c>
      <c r="P1688">
        <v>32.4</v>
      </c>
      <c r="Q1688" t="s">
        <v>289</v>
      </c>
      <c r="R1688" t="s">
        <v>296</v>
      </c>
      <c r="S1688">
        <v>3</v>
      </c>
    </row>
    <row r="1689" spans="1:19" x14ac:dyDescent="0.3">
      <c r="A1689" t="s">
        <v>15</v>
      </c>
      <c r="B1689" s="2">
        <v>45358</v>
      </c>
      <c r="C1689" t="s">
        <v>280</v>
      </c>
      <c r="D1689" t="s">
        <v>244</v>
      </c>
      <c r="E1689">
        <v>1</v>
      </c>
      <c r="F1689">
        <v>120</v>
      </c>
      <c r="G1689">
        <v>120</v>
      </c>
      <c r="H1689">
        <v>5</v>
      </c>
      <c r="I1689">
        <v>0</v>
      </c>
      <c r="J1689">
        <v>125</v>
      </c>
      <c r="K1689" t="s">
        <v>280</v>
      </c>
      <c r="L1689" t="s">
        <v>280</v>
      </c>
      <c r="M1689" t="s">
        <v>267</v>
      </c>
      <c r="N1689" t="s">
        <v>280</v>
      </c>
      <c r="O1689">
        <v>0</v>
      </c>
      <c r="P1689">
        <v>0</v>
      </c>
      <c r="Q1689" t="s">
        <v>289</v>
      </c>
      <c r="R1689" t="s">
        <v>296</v>
      </c>
      <c r="S1689">
        <v>3</v>
      </c>
    </row>
    <row r="1690" spans="1:19" x14ac:dyDescent="0.3">
      <c r="A1690" t="s">
        <v>15</v>
      </c>
      <c r="B1690" s="2">
        <v>45358</v>
      </c>
      <c r="C1690" t="s">
        <v>280</v>
      </c>
      <c r="D1690" t="s">
        <v>244</v>
      </c>
      <c r="E1690">
        <v>1</v>
      </c>
      <c r="F1690">
        <v>120</v>
      </c>
      <c r="G1690">
        <v>120</v>
      </c>
      <c r="H1690">
        <v>5</v>
      </c>
      <c r="I1690">
        <v>0</v>
      </c>
      <c r="J1690">
        <v>125</v>
      </c>
      <c r="K1690" t="s">
        <v>280</v>
      </c>
      <c r="L1690" t="s">
        <v>280</v>
      </c>
      <c r="M1690" t="s">
        <v>267</v>
      </c>
      <c r="N1690" t="s">
        <v>280</v>
      </c>
      <c r="O1690">
        <v>0</v>
      </c>
      <c r="P1690">
        <v>0</v>
      </c>
      <c r="Q1690" t="s">
        <v>289</v>
      </c>
      <c r="R1690" t="s">
        <v>296</v>
      </c>
      <c r="S1690">
        <v>3</v>
      </c>
    </row>
    <row r="1691" spans="1:19" x14ac:dyDescent="0.3">
      <c r="A1691" t="s">
        <v>15</v>
      </c>
      <c r="B1691" s="2">
        <v>45358</v>
      </c>
      <c r="C1691" t="s">
        <v>280</v>
      </c>
      <c r="D1691" t="s">
        <v>244</v>
      </c>
      <c r="E1691">
        <v>1</v>
      </c>
      <c r="F1691">
        <v>150</v>
      </c>
      <c r="G1691">
        <v>120</v>
      </c>
      <c r="H1691">
        <v>5</v>
      </c>
      <c r="I1691">
        <v>0</v>
      </c>
      <c r="J1691">
        <v>155</v>
      </c>
      <c r="K1691" t="s">
        <v>280</v>
      </c>
      <c r="L1691" t="s">
        <v>280</v>
      </c>
      <c r="M1691" t="s">
        <v>267</v>
      </c>
      <c r="N1691" t="s">
        <v>280</v>
      </c>
      <c r="O1691">
        <v>30</v>
      </c>
      <c r="P1691">
        <v>19.399999999999999</v>
      </c>
      <c r="Q1691" t="s">
        <v>289</v>
      </c>
      <c r="R1691" t="s">
        <v>296</v>
      </c>
      <c r="S1691">
        <v>3</v>
      </c>
    </row>
    <row r="1692" spans="1:19" x14ac:dyDescent="0.3">
      <c r="A1692" t="s">
        <v>15</v>
      </c>
      <c r="B1692" s="2">
        <v>45358</v>
      </c>
      <c r="C1692" t="s">
        <v>280</v>
      </c>
      <c r="D1692" t="s">
        <v>244</v>
      </c>
      <c r="E1692">
        <v>1</v>
      </c>
      <c r="F1692">
        <v>150</v>
      </c>
      <c r="G1692">
        <v>120</v>
      </c>
      <c r="H1692">
        <v>5</v>
      </c>
      <c r="I1692">
        <v>0</v>
      </c>
      <c r="J1692">
        <v>155</v>
      </c>
      <c r="K1692" t="s">
        <v>280</v>
      </c>
      <c r="L1692" t="s">
        <v>280</v>
      </c>
      <c r="M1692" t="s">
        <v>267</v>
      </c>
      <c r="N1692" t="s">
        <v>280</v>
      </c>
      <c r="O1692">
        <v>30</v>
      </c>
      <c r="P1692">
        <v>19.399999999999999</v>
      </c>
      <c r="Q1692" t="s">
        <v>289</v>
      </c>
      <c r="R1692" t="s">
        <v>296</v>
      </c>
      <c r="S1692">
        <v>3</v>
      </c>
    </row>
    <row r="1693" spans="1:19" x14ac:dyDescent="0.3">
      <c r="A1693" t="s">
        <v>15</v>
      </c>
      <c r="B1693" s="2">
        <v>45358</v>
      </c>
      <c r="C1693" t="s">
        <v>280</v>
      </c>
      <c r="D1693" t="s">
        <v>244</v>
      </c>
      <c r="E1693">
        <v>1</v>
      </c>
      <c r="F1693">
        <v>180</v>
      </c>
      <c r="G1693">
        <v>120</v>
      </c>
      <c r="H1693">
        <v>5</v>
      </c>
      <c r="I1693">
        <v>0</v>
      </c>
      <c r="J1693">
        <v>185</v>
      </c>
      <c r="K1693" t="s">
        <v>280</v>
      </c>
      <c r="L1693" t="s">
        <v>280</v>
      </c>
      <c r="M1693" t="s">
        <v>267</v>
      </c>
      <c r="N1693" t="s">
        <v>280</v>
      </c>
      <c r="O1693">
        <v>60</v>
      </c>
      <c r="P1693">
        <v>32.4</v>
      </c>
      <c r="Q1693" t="s">
        <v>289</v>
      </c>
      <c r="R1693" t="s">
        <v>296</v>
      </c>
      <c r="S1693">
        <v>3</v>
      </c>
    </row>
    <row r="1694" spans="1:19" x14ac:dyDescent="0.3">
      <c r="A1694" t="s">
        <v>15</v>
      </c>
      <c r="B1694" s="2">
        <v>45358</v>
      </c>
      <c r="C1694" t="s">
        <v>280</v>
      </c>
      <c r="D1694" t="s">
        <v>244</v>
      </c>
      <c r="E1694">
        <v>1</v>
      </c>
      <c r="F1694">
        <v>200</v>
      </c>
      <c r="G1694">
        <v>120</v>
      </c>
      <c r="H1694">
        <v>5</v>
      </c>
      <c r="I1694">
        <v>0</v>
      </c>
      <c r="J1694">
        <v>205</v>
      </c>
      <c r="K1694" t="s">
        <v>280</v>
      </c>
      <c r="L1694" t="s">
        <v>280</v>
      </c>
      <c r="M1694" t="s">
        <v>267</v>
      </c>
      <c r="N1694" t="s">
        <v>280</v>
      </c>
      <c r="O1694">
        <v>80</v>
      </c>
      <c r="P1694">
        <v>39</v>
      </c>
      <c r="Q1694" t="s">
        <v>288</v>
      </c>
      <c r="R1694" t="s">
        <v>296</v>
      </c>
      <c r="S1694">
        <v>3</v>
      </c>
    </row>
    <row r="1695" spans="1:19" x14ac:dyDescent="0.3">
      <c r="A1695" t="s">
        <v>15</v>
      </c>
      <c r="B1695" s="2">
        <v>45358</v>
      </c>
      <c r="C1695" t="s">
        <v>280</v>
      </c>
      <c r="D1695" t="s">
        <v>244</v>
      </c>
      <c r="E1695">
        <v>1</v>
      </c>
      <c r="F1695">
        <v>150</v>
      </c>
      <c r="G1695">
        <v>120</v>
      </c>
      <c r="H1695">
        <v>5</v>
      </c>
      <c r="I1695">
        <v>0</v>
      </c>
      <c r="J1695">
        <v>155</v>
      </c>
      <c r="K1695" t="s">
        <v>280</v>
      </c>
      <c r="L1695" t="s">
        <v>280</v>
      </c>
      <c r="M1695" t="s">
        <v>267</v>
      </c>
      <c r="N1695" t="s">
        <v>280</v>
      </c>
      <c r="O1695">
        <v>30</v>
      </c>
      <c r="P1695">
        <v>19.399999999999999</v>
      </c>
      <c r="Q1695" t="s">
        <v>289</v>
      </c>
      <c r="R1695" t="s">
        <v>296</v>
      </c>
      <c r="S1695">
        <v>3</v>
      </c>
    </row>
    <row r="1696" spans="1:19" x14ac:dyDescent="0.3">
      <c r="A1696" t="s">
        <v>15</v>
      </c>
      <c r="B1696" s="2">
        <v>45358</v>
      </c>
      <c r="C1696" t="s">
        <v>280</v>
      </c>
      <c r="D1696" t="s">
        <v>244</v>
      </c>
      <c r="E1696">
        <v>1</v>
      </c>
      <c r="F1696">
        <v>180</v>
      </c>
      <c r="G1696">
        <v>120</v>
      </c>
      <c r="H1696">
        <v>5</v>
      </c>
      <c r="I1696">
        <v>0</v>
      </c>
      <c r="J1696">
        <v>185</v>
      </c>
      <c r="K1696" t="s">
        <v>280</v>
      </c>
      <c r="L1696" t="s">
        <v>280</v>
      </c>
      <c r="M1696" t="s">
        <v>267</v>
      </c>
      <c r="N1696" t="s">
        <v>280</v>
      </c>
      <c r="O1696">
        <v>60</v>
      </c>
      <c r="P1696">
        <v>32.4</v>
      </c>
      <c r="Q1696" t="s">
        <v>289</v>
      </c>
      <c r="R1696" t="s">
        <v>296</v>
      </c>
      <c r="S1696">
        <v>3</v>
      </c>
    </row>
    <row r="1697" spans="1:19" x14ac:dyDescent="0.3">
      <c r="A1697" t="s">
        <v>15</v>
      </c>
      <c r="B1697" s="2">
        <v>45358</v>
      </c>
      <c r="C1697" t="s">
        <v>280</v>
      </c>
      <c r="D1697" t="s">
        <v>244</v>
      </c>
      <c r="E1697">
        <v>1</v>
      </c>
      <c r="F1697">
        <v>150</v>
      </c>
      <c r="G1697">
        <v>120</v>
      </c>
      <c r="H1697">
        <v>5</v>
      </c>
      <c r="I1697">
        <v>0</v>
      </c>
      <c r="J1697">
        <v>155</v>
      </c>
      <c r="K1697" t="s">
        <v>280</v>
      </c>
      <c r="L1697" t="s">
        <v>280</v>
      </c>
      <c r="M1697" t="s">
        <v>267</v>
      </c>
      <c r="N1697" t="s">
        <v>280</v>
      </c>
      <c r="O1697">
        <v>30</v>
      </c>
      <c r="P1697">
        <v>19.399999999999999</v>
      </c>
      <c r="Q1697" t="s">
        <v>289</v>
      </c>
      <c r="R1697" t="s">
        <v>296</v>
      </c>
      <c r="S1697">
        <v>3</v>
      </c>
    </row>
    <row r="1698" spans="1:19" x14ac:dyDescent="0.3">
      <c r="A1698" t="s">
        <v>15</v>
      </c>
      <c r="B1698" s="2">
        <v>45358</v>
      </c>
      <c r="C1698" t="s">
        <v>280</v>
      </c>
      <c r="D1698" t="s">
        <v>244</v>
      </c>
      <c r="E1698">
        <v>1</v>
      </c>
      <c r="F1698">
        <v>180</v>
      </c>
      <c r="G1698">
        <v>120</v>
      </c>
      <c r="H1698">
        <v>5</v>
      </c>
      <c r="I1698">
        <v>0</v>
      </c>
      <c r="J1698">
        <v>185</v>
      </c>
      <c r="K1698" t="s">
        <v>280</v>
      </c>
      <c r="L1698" t="s">
        <v>280</v>
      </c>
      <c r="M1698" t="s">
        <v>267</v>
      </c>
      <c r="N1698" t="s">
        <v>280</v>
      </c>
      <c r="O1698">
        <v>60</v>
      </c>
      <c r="P1698">
        <v>32.4</v>
      </c>
      <c r="Q1698" t="s">
        <v>289</v>
      </c>
      <c r="R1698" t="s">
        <v>296</v>
      </c>
      <c r="S1698">
        <v>3</v>
      </c>
    </row>
    <row r="1699" spans="1:19" x14ac:dyDescent="0.3">
      <c r="A1699" t="s">
        <v>46</v>
      </c>
      <c r="B1699" s="2">
        <v>45372</v>
      </c>
      <c r="C1699" t="s">
        <v>280</v>
      </c>
      <c r="D1699" t="s">
        <v>244</v>
      </c>
      <c r="E1699">
        <v>1</v>
      </c>
      <c r="F1699">
        <v>180</v>
      </c>
      <c r="G1699">
        <v>120</v>
      </c>
      <c r="H1699">
        <v>0</v>
      </c>
      <c r="I1699">
        <v>30</v>
      </c>
      <c r="J1699">
        <v>210</v>
      </c>
      <c r="K1699" t="s">
        <v>280</v>
      </c>
      <c r="L1699" t="s">
        <v>259</v>
      </c>
      <c r="M1699" t="s">
        <v>267</v>
      </c>
      <c r="N1699" t="s">
        <v>280</v>
      </c>
      <c r="O1699">
        <v>60</v>
      </c>
      <c r="P1699">
        <v>28.6</v>
      </c>
      <c r="Q1699" t="s">
        <v>289</v>
      </c>
      <c r="R1699" t="s">
        <v>296</v>
      </c>
      <c r="S1699">
        <v>3</v>
      </c>
    </row>
    <row r="1700" spans="1:19" x14ac:dyDescent="0.3">
      <c r="A1700" t="s">
        <v>46</v>
      </c>
      <c r="B1700" s="2">
        <v>45372</v>
      </c>
      <c r="C1700" t="s">
        <v>280</v>
      </c>
      <c r="D1700" t="s">
        <v>244</v>
      </c>
      <c r="E1700">
        <v>1</v>
      </c>
      <c r="F1700">
        <v>180</v>
      </c>
      <c r="G1700">
        <v>120</v>
      </c>
      <c r="H1700">
        <v>0</v>
      </c>
      <c r="I1700">
        <v>30</v>
      </c>
      <c r="J1700">
        <v>210</v>
      </c>
      <c r="K1700" t="s">
        <v>280</v>
      </c>
      <c r="L1700" t="s">
        <v>259</v>
      </c>
      <c r="M1700" t="s">
        <v>267</v>
      </c>
      <c r="N1700" t="s">
        <v>280</v>
      </c>
      <c r="O1700">
        <v>60</v>
      </c>
      <c r="P1700">
        <v>28.6</v>
      </c>
      <c r="Q1700" t="s">
        <v>289</v>
      </c>
      <c r="R1700" t="s">
        <v>296</v>
      </c>
      <c r="S1700">
        <v>3</v>
      </c>
    </row>
    <row r="1701" spans="1:19" x14ac:dyDescent="0.3">
      <c r="A1701" t="s">
        <v>46</v>
      </c>
      <c r="B1701" s="2">
        <v>45372</v>
      </c>
      <c r="C1701" t="s">
        <v>280</v>
      </c>
      <c r="D1701" t="s">
        <v>244</v>
      </c>
      <c r="E1701">
        <v>1</v>
      </c>
      <c r="F1701">
        <v>180</v>
      </c>
      <c r="G1701">
        <v>120</v>
      </c>
      <c r="H1701">
        <v>0</v>
      </c>
      <c r="I1701">
        <v>30</v>
      </c>
      <c r="J1701">
        <v>210</v>
      </c>
      <c r="K1701" t="s">
        <v>280</v>
      </c>
      <c r="L1701" t="s">
        <v>259</v>
      </c>
      <c r="M1701" t="s">
        <v>267</v>
      </c>
      <c r="N1701" t="s">
        <v>280</v>
      </c>
      <c r="O1701">
        <v>60</v>
      </c>
      <c r="P1701">
        <v>28.6</v>
      </c>
      <c r="Q1701" t="s">
        <v>289</v>
      </c>
      <c r="R1701" t="s">
        <v>296</v>
      </c>
      <c r="S1701">
        <v>3</v>
      </c>
    </row>
    <row r="1702" spans="1:19" x14ac:dyDescent="0.3">
      <c r="A1702" t="s">
        <v>46</v>
      </c>
      <c r="B1702" s="2">
        <v>45372</v>
      </c>
      <c r="C1702" t="s">
        <v>280</v>
      </c>
      <c r="D1702" t="s">
        <v>244</v>
      </c>
      <c r="E1702">
        <v>1</v>
      </c>
      <c r="F1702">
        <v>120</v>
      </c>
      <c r="G1702">
        <v>120</v>
      </c>
      <c r="H1702">
        <v>0</v>
      </c>
      <c r="I1702">
        <v>30</v>
      </c>
      <c r="J1702">
        <v>150</v>
      </c>
      <c r="K1702" t="s">
        <v>280</v>
      </c>
      <c r="L1702" t="s">
        <v>259</v>
      </c>
      <c r="M1702" t="s">
        <v>267</v>
      </c>
      <c r="N1702" t="s">
        <v>280</v>
      </c>
      <c r="O1702">
        <v>0</v>
      </c>
      <c r="P1702">
        <v>0</v>
      </c>
      <c r="Q1702" t="s">
        <v>289</v>
      </c>
      <c r="R1702" t="s">
        <v>296</v>
      </c>
      <c r="S1702">
        <v>3</v>
      </c>
    </row>
    <row r="1703" spans="1:19" x14ac:dyDescent="0.3">
      <c r="A1703" t="s">
        <v>46</v>
      </c>
      <c r="B1703" s="2">
        <v>45372</v>
      </c>
      <c r="C1703" t="s">
        <v>280</v>
      </c>
      <c r="D1703" t="s">
        <v>244</v>
      </c>
      <c r="E1703">
        <v>1</v>
      </c>
      <c r="F1703">
        <v>200</v>
      </c>
      <c r="G1703">
        <v>120</v>
      </c>
      <c r="H1703">
        <v>0</v>
      </c>
      <c r="I1703">
        <v>30</v>
      </c>
      <c r="J1703">
        <v>230</v>
      </c>
      <c r="K1703" t="s">
        <v>280</v>
      </c>
      <c r="L1703" t="s">
        <v>259</v>
      </c>
      <c r="M1703" t="s">
        <v>267</v>
      </c>
      <c r="N1703" t="s">
        <v>280</v>
      </c>
      <c r="O1703">
        <v>80</v>
      </c>
      <c r="P1703">
        <v>34.799999999999997</v>
      </c>
      <c r="Q1703" t="s">
        <v>289</v>
      </c>
      <c r="R1703" t="s">
        <v>296</v>
      </c>
      <c r="S1703">
        <v>3</v>
      </c>
    </row>
    <row r="1704" spans="1:19" x14ac:dyDescent="0.3">
      <c r="A1704" t="s">
        <v>46</v>
      </c>
      <c r="B1704" s="2">
        <v>45372</v>
      </c>
      <c r="C1704" t="s">
        <v>280</v>
      </c>
      <c r="D1704" t="s">
        <v>244</v>
      </c>
      <c r="E1704">
        <v>1</v>
      </c>
      <c r="F1704">
        <v>150</v>
      </c>
      <c r="G1704">
        <v>120</v>
      </c>
      <c r="H1704">
        <v>0</v>
      </c>
      <c r="I1704">
        <v>30</v>
      </c>
      <c r="J1704">
        <v>180</v>
      </c>
      <c r="K1704" t="s">
        <v>280</v>
      </c>
      <c r="L1704" t="s">
        <v>259</v>
      </c>
      <c r="M1704" t="s">
        <v>267</v>
      </c>
      <c r="N1704" t="s">
        <v>280</v>
      </c>
      <c r="O1704">
        <v>30</v>
      </c>
      <c r="P1704">
        <v>16.7</v>
      </c>
      <c r="Q1704" t="s">
        <v>289</v>
      </c>
      <c r="R1704" t="s">
        <v>296</v>
      </c>
      <c r="S1704">
        <v>3</v>
      </c>
    </row>
    <row r="1705" spans="1:19" x14ac:dyDescent="0.3">
      <c r="A1705" t="s">
        <v>46</v>
      </c>
      <c r="B1705" s="2">
        <v>45372</v>
      </c>
      <c r="C1705" t="s">
        <v>280</v>
      </c>
      <c r="D1705" t="s">
        <v>244</v>
      </c>
      <c r="E1705">
        <v>1</v>
      </c>
      <c r="F1705">
        <v>180</v>
      </c>
      <c r="G1705">
        <v>120</v>
      </c>
      <c r="H1705">
        <v>0</v>
      </c>
      <c r="I1705">
        <v>30</v>
      </c>
      <c r="J1705">
        <v>210</v>
      </c>
      <c r="K1705" t="s">
        <v>280</v>
      </c>
      <c r="L1705" t="s">
        <v>259</v>
      </c>
      <c r="M1705" t="s">
        <v>267</v>
      </c>
      <c r="N1705" t="s">
        <v>280</v>
      </c>
      <c r="O1705">
        <v>60</v>
      </c>
      <c r="P1705">
        <v>28.6</v>
      </c>
      <c r="Q1705" t="s">
        <v>289</v>
      </c>
      <c r="R1705" t="s">
        <v>296</v>
      </c>
      <c r="S1705">
        <v>3</v>
      </c>
    </row>
    <row r="1706" spans="1:19" x14ac:dyDescent="0.3">
      <c r="A1706" t="s">
        <v>46</v>
      </c>
      <c r="B1706" s="2">
        <v>45372</v>
      </c>
      <c r="C1706" t="s">
        <v>280</v>
      </c>
      <c r="D1706" t="s">
        <v>244</v>
      </c>
      <c r="E1706">
        <v>1</v>
      </c>
      <c r="F1706">
        <v>120</v>
      </c>
      <c r="G1706">
        <v>120</v>
      </c>
      <c r="H1706">
        <v>0</v>
      </c>
      <c r="I1706">
        <v>30</v>
      </c>
      <c r="J1706">
        <v>150</v>
      </c>
      <c r="K1706" t="s">
        <v>280</v>
      </c>
      <c r="L1706" t="s">
        <v>259</v>
      </c>
      <c r="M1706" t="s">
        <v>267</v>
      </c>
      <c r="N1706" t="s">
        <v>280</v>
      </c>
      <c r="O1706">
        <v>0</v>
      </c>
      <c r="P1706">
        <v>0</v>
      </c>
      <c r="Q1706" t="s">
        <v>289</v>
      </c>
      <c r="R1706" t="s">
        <v>296</v>
      </c>
      <c r="S1706">
        <v>3</v>
      </c>
    </row>
    <row r="1707" spans="1:19" x14ac:dyDescent="0.3">
      <c r="A1707" t="s">
        <v>46</v>
      </c>
      <c r="B1707" s="2">
        <v>45372</v>
      </c>
      <c r="C1707" t="s">
        <v>280</v>
      </c>
      <c r="D1707" t="s">
        <v>244</v>
      </c>
      <c r="E1707">
        <v>1</v>
      </c>
      <c r="F1707">
        <v>120</v>
      </c>
      <c r="G1707">
        <v>120</v>
      </c>
      <c r="H1707">
        <v>0</v>
      </c>
      <c r="I1707">
        <v>30</v>
      </c>
      <c r="J1707">
        <v>150</v>
      </c>
      <c r="K1707" t="s">
        <v>280</v>
      </c>
      <c r="L1707" t="s">
        <v>259</v>
      </c>
      <c r="M1707" t="s">
        <v>267</v>
      </c>
      <c r="N1707" t="s">
        <v>280</v>
      </c>
      <c r="O1707">
        <v>0</v>
      </c>
      <c r="P1707">
        <v>0</v>
      </c>
      <c r="Q1707" t="s">
        <v>289</v>
      </c>
      <c r="R1707" t="s">
        <v>296</v>
      </c>
      <c r="S1707">
        <v>3</v>
      </c>
    </row>
    <row r="1708" spans="1:19" x14ac:dyDescent="0.3">
      <c r="A1708" t="s">
        <v>46</v>
      </c>
      <c r="B1708" s="2">
        <v>45372</v>
      </c>
      <c r="C1708" t="s">
        <v>280</v>
      </c>
      <c r="D1708" t="s">
        <v>244</v>
      </c>
      <c r="E1708">
        <v>1</v>
      </c>
      <c r="F1708">
        <v>150</v>
      </c>
      <c r="G1708">
        <v>120</v>
      </c>
      <c r="H1708">
        <v>0</v>
      </c>
      <c r="I1708">
        <v>30</v>
      </c>
      <c r="J1708">
        <v>180</v>
      </c>
      <c r="K1708" t="s">
        <v>280</v>
      </c>
      <c r="L1708" t="s">
        <v>259</v>
      </c>
      <c r="M1708" t="s">
        <v>267</v>
      </c>
      <c r="N1708" t="s">
        <v>280</v>
      </c>
      <c r="O1708">
        <v>30</v>
      </c>
      <c r="P1708">
        <v>16.7</v>
      </c>
      <c r="Q1708" t="s">
        <v>289</v>
      </c>
      <c r="R1708" t="s">
        <v>296</v>
      </c>
      <c r="S1708">
        <v>3</v>
      </c>
    </row>
    <row r="1709" spans="1:19" x14ac:dyDescent="0.3">
      <c r="A1709" t="s">
        <v>46</v>
      </c>
      <c r="B1709" s="2">
        <v>45372</v>
      </c>
      <c r="C1709" t="s">
        <v>280</v>
      </c>
      <c r="D1709" t="s">
        <v>244</v>
      </c>
      <c r="E1709">
        <v>1</v>
      </c>
      <c r="F1709">
        <v>150</v>
      </c>
      <c r="G1709">
        <v>120</v>
      </c>
      <c r="H1709">
        <v>0</v>
      </c>
      <c r="I1709">
        <v>30</v>
      </c>
      <c r="J1709">
        <v>180</v>
      </c>
      <c r="K1709" t="s">
        <v>280</v>
      </c>
      <c r="L1709" t="s">
        <v>259</v>
      </c>
      <c r="M1709" t="s">
        <v>267</v>
      </c>
      <c r="N1709" t="s">
        <v>280</v>
      </c>
      <c r="O1709">
        <v>30</v>
      </c>
      <c r="P1709">
        <v>16.7</v>
      </c>
      <c r="Q1709" t="s">
        <v>289</v>
      </c>
      <c r="R1709" t="s">
        <v>296</v>
      </c>
      <c r="S1709">
        <v>3</v>
      </c>
    </row>
    <row r="1710" spans="1:19" x14ac:dyDescent="0.3">
      <c r="A1710" t="s">
        <v>46</v>
      </c>
      <c r="B1710" s="2">
        <v>45372</v>
      </c>
      <c r="C1710" t="s">
        <v>280</v>
      </c>
      <c r="D1710" t="s">
        <v>244</v>
      </c>
      <c r="E1710">
        <v>1</v>
      </c>
      <c r="F1710">
        <v>180</v>
      </c>
      <c r="G1710">
        <v>120</v>
      </c>
      <c r="H1710">
        <v>0</v>
      </c>
      <c r="I1710">
        <v>30</v>
      </c>
      <c r="J1710">
        <v>210</v>
      </c>
      <c r="K1710" t="s">
        <v>280</v>
      </c>
      <c r="L1710" t="s">
        <v>259</v>
      </c>
      <c r="M1710" t="s">
        <v>267</v>
      </c>
      <c r="N1710" t="s">
        <v>280</v>
      </c>
      <c r="O1710">
        <v>60</v>
      </c>
      <c r="P1710">
        <v>28.6</v>
      </c>
      <c r="Q1710" t="s">
        <v>289</v>
      </c>
      <c r="R1710" t="s">
        <v>296</v>
      </c>
      <c r="S1710">
        <v>3</v>
      </c>
    </row>
    <row r="1711" spans="1:19" x14ac:dyDescent="0.3">
      <c r="A1711" t="s">
        <v>46</v>
      </c>
      <c r="B1711" s="2">
        <v>45372</v>
      </c>
      <c r="C1711" t="s">
        <v>280</v>
      </c>
      <c r="D1711" t="s">
        <v>244</v>
      </c>
      <c r="E1711">
        <v>1</v>
      </c>
      <c r="F1711">
        <v>200</v>
      </c>
      <c r="G1711">
        <v>120</v>
      </c>
      <c r="H1711">
        <v>0</v>
      </c>
      <c r="I1711">
        <v>30</v>
      </c>
      <c r="J1711">
        <v>230</v>
      </c>
      <c r="K1711" t="s">
        <v>280</v>
      </c>
      <c r="L1711" t="s">
        <v>259</v>
      </c>
      <c r="M1711" t="s">
        <v>267</v>
      </c>
      <c r="N1711" t="s">
        <v>280</v>
      </c>
      <c r="O1711">
        <v>80</v>
      </c>
      <c r="P1711">
        <v>34.799999999999997</v>
      </c>
      <c r="Q1711" t="s">
        <v>289</v>
      </c>
      <c r="R1711" t="s">
        <v>296</v>
      </c>
      <c r="S1711">
        <v>3</v>
      </c>
    </row>
    <row r="1712" spans="1:19" x14ac:dyDescent="0.3">
      <c r="A1712" t="s">
        <v>46</v>
      </c>
      <c r="B1712" s="2">
        <v>45372</v>
      </c>
      <c r="C1712" t="s">
        <v>280</v>
      </c>
      <c r="D1712" t="s">
        <v>244</v>
      </c>
      <c r="E1712">
        <v>1</v>
      </c>
      <c r="F1712">
        <v>150</v>
      </c>
      <c r="G1712">
        <v>120</v>
      </c>
      <c r="H1712">
        <v>0</v>
      </c>
      <c r="I1712">
        <v>30</v>
      </c>
      <c r="J1712">
        <v>180</v>
      </c>
      <c r="K1712" t="s">
        <v>280</v>
      </c>
      <c r="L1712" t="s">
        <v>259</v>
      </c>
      <c r="M1712" t="s">
        <v>267</v>
      </c>
      <c r="N1712" t="s">
        <v>280</v>
      </c>
      <c r="O1712">
        <v>30</v>
      </c>
      <c r="P1712">
        <v>16.7</v>
      </c>
      <c r="Q1712" t="s">
        <v>289</v>
      </c>
      <c r="R1712" t="s">
        <v>296</v>
      </c>
      <c r="S1712">
        <v>3</v>
      </c>
    </row>
    <row r="1713" spans="1:19" x14ac:dyDescent="0.3">
      <c r="A1713" t="s">
        <v>46</v>
      </c>
      <c r="B1713" s="2">
        <v>45372</v>
      </c>
      <c r="C1713" t="s">
        <v>280</v>
      </c>
      <c r="D1713" t="s">
        <v>244</v>
      </c>
      <c r="E1713">
        <v>1</v>
      </c>
      <c r="F1713">
        <v>180</v>
      </c>
      <c r="G1713">
        <v>120</v>
      </c>
      <c r="H1713">
        <v>0</v>
      </c>
      <c r="I1713">
        <v>30</v>
      </c>
      <c r="J1713">
        <v>210</v>
      </c>
      <c r="K1713" t="s">
        <v>280</v>
      </c>
      <c r="L1713" t="s">
        <v>259</v>
      </c>
      <c r="M1713" t="s">
        <v>267</v>
      </c>
      <c r="N1713" t="s">
        <v>280</v>
      </c>
      <c r="O1713">
        <v>60</v>
      </c>
      <c r="P1713">
        <v>28.6</v>
      </c>
      <c r="Q1713" t="s">
        <v>289</v>
      </c>
      <c r="R1713" t="s">
        <v>296</v>
      </c>
      <c r="S1713">
        <v>3</v>
      </c>
    </row>
    <row r="1714" spans="1:19" x14ac:dyDescent="0.3">
      <c r="A1714" t="s">
        <v>46</v>
      </c>
      <c r="B1714" s="2">
        <v>45372</v>
      </c>
      <c r="C1714" t="s">
        <v>280</v>
      </c>
      <c r="D1714" t="s">
        <v>244</v>
      </c>
      <c r="E1714">
        <v>1</v>
      </c>
      <c r="F1714">
        <v>150</v>
      </c>
      <c r="G1714">
        <v>120</v>
      </c>
      <c r="H1714">
        <v>0</v>
      </c>
      <c r="I1714">
        <v>30</v>
      </c>
      <c r="J1714">
        <v>180</v>
      </c>
      <c r="K1714" t="s">
        <v>280</v>
      </c>
      <c r="L1714" t="s">
        <v>259</v>
      </c>
      <c r="M1714" t="s">
        <v>267</v>
      </c>
      <c r="N1714" t="s">
        <v>280</v>
      </c>
      <c r="O1714">
        <v>30</v>
      </c>
      <c r="P1714">
        <v>16.7</v>
      </c>
      <c r="Q1714" t="s">
        <v>289</v>
      </c>
      <c r="R1714" t="s">
        <v>296</v>
      </c>
      <c r="S1714">
        <v>3</v>
      </c>
    </row>
    <row r="1715" spans="1:19" x14ac:dyDescent="0.3">
      <c r="A1715" t="s">
        <v>46</v>
      </c>
      <c r="B1715" s="2">
        <v>45372</v>
      </c>
      <c r="C1715" t="s">
        <v>280</v>
      </c>
      <c r="D1715" t="s">
        <v>244</v>
      </c>
      <c r="E1715">
        <v>1</v>
      </c>
      <c r="F1715">
        <v>180</v>
      </c>
      <c r="G1715">
        <v>120</v>
      </c>
      <c r="H1715">
        <v>0</v>
      </c>
      <c r="I1715">
        <v>30</v>
      </c>
      <c r="J1715">
        <v>210</v>
      </c>
      <c r="K1715" t="s">
        <v>280</v>
      </c>
      <c r="L1715" t="s">
        <v>259</v>
      </c>
      <c r="M1715" t="s">
        <v>267</v>
      </c>
      <c r="N1715" t="s">
        <v>280</v>
      </c>
      <c r="O1715">
        <v>60</v>
      </c>
      <c r="P1715">
        <v>28.6</v>
      </c>
      <c r="Q1715" t="s">
        <v>289</v>
      </c>
      <c r="R1715" t="s">
        <v>296</v>
      </c>
      <c r="S1715">
        <v>3</v>
      </c>
    </row>
    <row r="1716" spans="1:19" x14ac:dyDescent="0.3">
      <c r="A1716" t="s">
        <v>85</v>
      </c>
      <c r="B1716" s="2">
        <v>45365</v>
      </c>
      <c r="C1716" t="s">
        <v>236</v>
      </c>
      <c r="D1716" t="s">
        <v>244</v>
      </c>
      <c r="E1716">
        <v>1</v>
      </c>
      <c r="F1716">
        <v>180</v>
      </c>
      <c r="G1716">
        <v>120</v>
      </c>
      <c r="H1716">
        <v>0</v>
      </c>
      <c r="I1716">
        <v>0</v>
      </c>
      <c r="J1716">
        <v>180</v>
      </c>
      <c r="K1716" t="s">
        <v>280</v>
      </c>
      <c r="L1716" t="s">
        <v>257</v>
      </c>
      <c r="M1716" t="s">
        <v>267</v>
      </c>
      <c r="N1716" t="s">
        <v>271</v>
      </c>
      <c r="O1716">
        <v>60</v>
      </c>
      <c r="P1716">
        <v>33.299999999999997</v>
      </c>
      <c r="Q1716" t="s">
        <v>289</v>
      </c>
      <c r="R1716" t="s">
        <v>296</v>
      </c>
      <c r="S1716">
        <v>3</v>
      </c>
    </row>
    <row r="1717" spans="1:19" x14ac:dyDescent="0.3">
      <c r="A1717" t="s">
        <v>85</v>
      </c>
      <c r="B1717" s="2">
        <v>45365</v>
      </c>
      <c r="C1717" t="s">
        <v>236</v>
      </c>
      <c r="D1717" t="s">
        <v>244</v>
      </c>
      <c r="E1717">
        <v>1</v>
      </c>
      <c r="F1717">
        <v>180</v>
      </c>
      <c r="G1717">
        <v>120</v>
      </c>
      <c r="H1717">
        <v>0</v>
      </c>
      <c r="I1717">
        <v>0</v>
      </c>
      <c r="J1717">
        <v>180</v>
      </c>
      <c r="K1717" t="s">
        <v>280</v>
      </c>
      <c r="L1717" t="s">
        <v>257</v>
      </c>
      <c r="M1717" t="s">
        <v>267</v>
      </c>
      <c r="N1717" t="s">
        <v>271</v>
      </c>
      <c r="O1717">
        <v>60</v>
      </c>
      <c r="P1717">
        <v>33.299999999999997</v>
      </c>
      <c r="Q1717" t="s">
        <v>289</v>
      </c>
      <c r="R1717" t="s">
        <v>296</v>
      </c>
      <c r="S1717">
        <v>3</v>
      </c>
    </row>
    <row r="1718" spans="1:19" x14ac:dyDescent="0.3">
      <c r="A1718" t="s">
        <v>85</v>
      </c>
      <c r="B1718" s="2">
        <v>45365</v>
      </c>
      <c r="C1718" t="s">
        <v>236</v>
      </c>
      <c r="D1718" t="s">
        <v>244</v>
      </c>
      <c r="E1718">
        <v>1</v>
      </c>
      <c r="F1718">
        <v>180</v>
      </c>
      <c r="G1718">
        <v>120</v>
      </c>
      <c r="H1718">
        <v>0</v>
      </c>
      <c r="I1718">
        <v>0</v>
      </c>
      <c r="J1718">
        <v>180</v>
      </c>
      <c r="K1718" t="s">
        <v>280</v>
      </c>
      <c r="L1718" t="s">
        <v>257</v>
      </c>
      <c r="M1718" t="s">
        <v>267</v>
      </c>
      <c r="N1718" t="s">
        <v>271</v>
      </c>
      <c r="O1718">
        <v>60</v>
      </c>
      <c r="P1718">
        <v>33.299999999999997</v>
      </c>
      <c r="Q1718" t="s">
        <v>289</v>
      </c>
      <c r="R1718" t="s">
        <v>296</v>
      </c>
      <c r="S1718">
        <v>3</v>
      </c>
    </row>
    <row r="1719" spans="1:19" x14ac:dyDescent="0.3">
      <c r="A1719" t="s">
        <v>85</v>
      </c>
      <c r="B1719" s="2">
        <v>45365</v>
      </c>
      <c r="C1719" t="s">
        <v>236</v>
      </c>
      <c r="D1719" t="s">
        <v>244</v>
      </c>
      <c r="E1719">
        <v>1</v>
      </c>
      <c r="F1719">
        <v>120</v>
      </c>
      <c r="G1719">
        <v>120</v>
      </c>
      <c r="H1719">
        <v>0</v>
      </c>
      <c r="I1719">
        <v>0</v>
      </c>
      <c r="J1719">
        <v>120</v>
      </c>
      <c r="K1719" t="s">
        <v>280</v>
      </c>
      <c r="L1719" t="s">
        <v>257</v>
      </c>
      <c r="M1719" t="s">
        <v>267</v>
      </c>
      <c r="N1719" t="s">
        <v>271</v>
      </c>
      <c r="O1719">
        <v>0</v>
      </c>
      <c r="P1719">
        <v>0</v>
      </c>
      <c r="Q1719" t="s">
        <v>289</v>
      </c>
      <c r="R1719" t="s">
        <v>296</v>
      </c>
      <c r="S1719">
        <v>3</v>
      </c>
    </row>
    <row r="1720" spans="1:19" x14ac:dyDescent="0.3">
      <c r="A1720" t="s">
        <v>85</v>
      </c>
      <c r="B1720" s="2">
        <v>45365</v>
      </c>
      <c r="C1720" t="s">
        <v>236</v>
      </c>
      <c r="D1720" t="s">
        <v>244</v>
      </c>
      <c r="E1720">
        <v>1</v>
      </c>
      <c r="F1720">
        <v>200</v>
      </c>
      <c r="G1720">
        <v>120</v>
      </c>
      <c r="H1720">
        <v>0</v>
      </c>
      <c r="I1720">
        <v>0</v>
      </c>
      <c r="J1720">
        <v>200</v>
      </c>
      <c r="K1720" t="s">
        <v>280</v>
      </c>
      <c r="L1720" t="s">
        <v>257</v>
      </c>
      <c r="M1720" t="s">
        <v>267</v>
      </c>
      <c r="N1720" t="s">
        <v>271</v>
      </c>
      <c r="O1720">
        <v>80</v>
      </c>
      <c r="P1720">
        <v>40</v>
      </c>
      <c r="Q1720" t="s">
        <v>288</v>
      </c>
      <c r="R1720" t="s">
        <v>296</v>
      </c>
      <c r="S1720">
        <v>3</v>
      </c>
    </row>
    <row r="1721" spans="1:19" x14ac:dyDescent="0.3">
      <c r="A1721" t="s">
        <v>85</v>
      </c>
      <c r="B1721" s="2">
        <v>45365</v>
      </c>
      <c r="C1721" t="s">
        <v>236</v>
      </c>
      <c r="D1721" t="s">
        <v>244</v>
      </c>
      <c r="E1721">
        <v>1</v>
      </c>
      <c r="F1721">
        <v>150</v>
      </c>
      <c r="G1721">
        <v>120</v>
      </c>
      <c r="H1721">
        <v>0</v>
      </c>
      <c r="I1721">
        <v>0</v>
      </c>
      <c r="J1721">
        <v>150</v>
      </c>
      <c r="K1721" t="s">
        <v>280</v>
      </c>
      <c r="L1721" t="s">
        <v>257</v>
      </c>
      <c r="M1721" t="s">
        <v>267</v>
      </c>
      <c r="N1721" t="s">
        <v>271</v>
      </c>
      <c r="O1721">
        <v>30</v>
      </c>
      <c r="P1721">
        <v>20</v>
      </c>
      <c r="Q1721" t="s">
        <v>289</v>
      </c>
      <c r="R1721" t="s">
        <v>296</v>
      </c>
      <c r="S1721">
        <v>3</v>
      </c>
    </row>
    <row r="1722" spans="1:19" x14ac:dyDescent="0.3">
      <c r="A1722" t="s">
        <v>85</v>
      </c>
      <c r="B1722" s="2">
        <v>45365</v>
      </c>
      <c r="C1722" t="s">
        <v>236</v>
      </c>
      <c r="D1722" t="s">
        <v>244</v>
      </c>
      <c r="E1722">
        <v>1</v>
      </c>
      <c r="F1722">
        <v>180</v>
      </c>
      <c r="G1722">
        <v>120</v>
      </c>
      <c r="H1722">
        <v>0</v>
      </c>
      <c r="I1722">
        <v>0</v>
      </c>
      <c r="J1722">
        <v>180</v>
      </c>
      <c r="K1722" t="s">
        <v>280</v>
      </c>
      <c r="L1722" t="s">
        <v>257</v>
      </c>
      <c r="M1722" t="s">
        <v>267</v>
      </c>
      <c r="N1722" t="s">
        <v>271</v>
      </c>
      <c r="O1722">
        <v>60</v>
      </c>
      <c r="P1722">
        <v>33.299999999999997</v>
      </c>
      <c r="Q1722" t="s">
        <v>289</v>
      </c>
      <c r="R1722" t="s">
        <v>296</v>
      </c>
      <c r="S1722">
        <v>3</v>
      </c>
    </row>
    <row r="1723" spans="1:19" x14ac:dyDescent="0.3">
      <c r="A1723" t="s">
        <v>85</v>
      </c>
      <c r="B1723" s="2">
        <v>45365</v>
      </c>
      <c r="C1723" t="s">
        <v>236</v>
      </c>
      <c r="D1723" t="s">
        <v>244</v>
      </c>
      <c r="E1723">
        <v>1</v>
      </c>
      <c r="F1723">
        <v>120</v>
      </c>
      <c r="G1723">
        <v>120</v>
      </c>
      <c r="H1723">
        <v>0</v>
      </c>
      <c r="I1723">
        <v>0</v>
      </c>
      <c r="J1723">
        <v>120</v>
      </c>
      <c r="K1723" t="s">
        <v>280</v>
      </c>
      <c r="L1723" t="s">
        <v>257</v>
      </c>
      <c r="M1723" t="s">
        <v>267</v>
      </c>
      <c r="N1723" t="s">
        <v>271</v>
      </c>
      <c r="O1723">
        <v>0</v>
      </c>
      <c r="P1723">
        <v>0</v>
      </c>
      <c r="Q1723" t="s">
        <v>289</v>
      </c>
      <c r="R1723" t="s">
        <v>296</v>
      </c>
      <c r="S1723">
        <v>3</v>
      </c>
    </row>
    <row r="1724" spans="1:19" x14ac:dyDescent="0.3">
      <c r="A1724" t="s">
        <v>85</v>
      </c>
      <c r="B1724" s="2">
        <v>45365</v>
      </c>
      <c r="C1724" t="s">
        <v>236</v>
      </c>
      <c r="D1724" t="s">
        <v>244</v>
      </c>
      <c r="E1724">
        <v>1</v>
      </c>
      <c r="F1724">
        <v>120</v>
      </c>
      <c r="G1724">
        <v>120</v>
      </c>
      <c r="H1724">
        <v>0</v>
      </c>
      <c r="I1724">
        <v>0</v>
      </c>
      <c r="J1724">
        <v>120</v>
      </c>
      <c r="K1724" t="s">
        <v>280</v>
      </c>
      <c r="L1724" t="s">
        <v>257</v>
      </c>
      <c r="M1724" t="s">
        <v>267</v>
      </c>
      <c r="N1724" t="s">
        <v>271</v>
      </c>
      <c r="O1724">
        <v>0</v>
      </c>
      <c r="P1724">
        <v>0</v>
      </c>
      <c r="Q1724" t="s">
        <v>289</v>
      </c>
      <c r="R1724" t="s">
        <v>296</v>
      </c>
      <c r="S1724">
        <v>3</v>
      </c>
    </row>
    <row r="1725" spans="1:19" x14ac:dyDescent="0.3">
      <c r="A1725" t="s">
        <v>85</v>
      </c>
      <c r="B1725" s="2">
        <v>45365</v>
      </c>
      <c r="C1725" t="s">
        <v>236</v>
      </c>
      <c r="D1725" t="s">
        <v>244</v>
      </c>
      <c r="E1725">
        <v>1</v>
      </c>
      <c r="F1725">
        <v>150</v>
      </c>
      <c r="G1725">
        <v>120</v>
      </c>
      <c r="H1725">
        <v>0</v>
      </c>
      <c r="I1725">
        <v>0</v>
      </c>
      <c r="J1725">
        <v>150</v>
      </c>
      <c r="K1725" t="s">
        <v>280</v>
      </c>
      <c r="L1725" t="s">
        <v>257</v>
      </c>
      <c r="M1725" t="s">
        <v>267</v>
      </c>
      <c r="N1725" t="s">
        <v>271</v>
      </c>
      <c r="O1725">
        <v>30</v>
      </c>
      <c r="P1725">
        <v>20</v>
      </c>
      <c r="Q1725" t="s">
        <v>289</v>
      </c>
      <c r="R1725" t="s">
        <v>296</v>
      </c>
      <c r="S1725">
        <v>3</v>
      </c>
    </row>
    <row r="1726" spans="1:19" x14ac:dyDescent="0.3">
      <c r="A1726" t="s">
        <v>85</v>
      </c>
      <c r="B1726" s="2">
        <v>45365</v>
      </c>
      <c r="C1726" t="s">
        <v>236</v>
      </c>
      <c r="D1726" t="s">
        <v>244</v>
      </c>
      <c r="E1726">
        <v>1</v>
      </c>
      <c r="F1726">
        <v>150</v>
      </c>
      <c r="G1726">
        <v>120</v>
      </c>
      <c r="H1726">
        <v>0</v>
      </c>
      <c r="I1726">
        <v>0</v>
      </c>
      <c r="J1726">
        <v>150</v>
      </c>
      <c r="K1726" t="s">
        <v>280</v>
      </c>
      <c r="L1726" t="s">
        <v>257</v>
      </c>
      <c r="M1726" t="s">
        <v>267</v>
      </c>
      <c r="N1726" t="s">
        <v>271</v>
      </c>
      <c r="O1726">
        <v>30</v>
      </c>
      <c r="P1726">
        <v>20</v>
      </c>
      <c r="Q1726" t="s">
        <v>289</v>
      </c>
      <c r="R1726" t="s">
        <v>296</v>
      </c>
      <c r="S1726">
        <v>3</v>
      </c>
    </row>
    <row r="1727" spans="1:19" x14ac:dyDescent="0.3">
      <c r="A1727" t="s">
        <v>85</v>
      </c>
      <c r="B1727" s="2">
        <v>45365</v>
      </c>
      <c r="C1727" t="s">
        <v>236</v>
      </c>
      <c r="D1727" t="s">
        <v>244</v>
      </c>
      <c r="E1727">
        <v>1</v>
      </c>
      <c r="F1727">
        <v>180</v>
      </c>
      <c r="G1727">
        <v>120</v>
      </c>
      <c r="H1727">
        <v>0</v>
      </c>
      <c r="I1727">
        <v>0</v>
      </c>
      <c r="J1727">
        <v>180</v>
      </c>
      <c r="K1727" t="s">
        <v>280</v>
      </c>
      <c r="L1727" t="s">
        <v>257</v>
      </c>
      <c r="M1727" t="s">
        <v>267</v>
      </c>
      <c r="N1727" t="s">
        <v>271</v>
      </c>
      <c r="O1727">
        <v>60</v>
      </c>
      <c r="P1727">
        <v>33.299999999999997</v>
      </c>
      <c r="Q1727" t="s">
        <v>289</v>
      </c>
      <c r="R1727" t="s">
        <v>296</v>
      </c>
      <c r="S1727">
        <v>3</v>
      </c>
    </row>
    <row r="1728" spans="1:19" x14ac:dyDescent="0.3">
      <c r="A1728" t="s">
        <v>85</v>
      </c>
      <c r="B1728" s="2">
        <v>45365</v>
      </c>
      <c r="C1728" t="s">
        <v>236</v>
      </c>
      <c r="D1728" t="s">
        <v>244</v>
      </c>
      <c r="E1728">
        <v>1</v>
      </c>
      <c r="F1728">
        <v>200</v>
      </c>
      <c r="G1728">
        <v>120</v>
      </c>
      <c r="H1728">
        <v>0</v>
      </c>
      <c r="I1728">
        <v>0</v>
      </c>
      <c r="J1728">
        <v>200</v>
      </c>
      <c r="K1728" t="s">
        <v>280</v>
      </c>
      <c r="L1728" t="s">
        <v>257</v>
      </c>
      <c r="M1728" t="s">
        <v>267</v>
      </c>
      <c r="N1728" t="s">
        <v>271</v>
      </c>
      <c r="O1728">
        <v>80</v>
      </c>
      <c r="P1728">
        <v>40</v>
      </c>
      <c r="Q1728" t="s">
        <v>288</v>
      </c>
      <c r="R1728" t="s">
        <v>296</v>
      </c>
      <c r="S1728">
        <v>3</v>
      </c>
    </row>
    <row r="1729" spans="1:19" x14ac:dyDescent="0.3">
      <c r="A1729" t="s">
        <v>85</v>
      </c>
      <c r="B1729" s="2">
        <v>45365</v>
      </c>
      <c r="C1729" t="s">
        <v>236</v>
      </c>
      <c r="D1729" t="s">
        <v>244</v>
      </c>
      <c r="E1729">
        <v>1</v>
      </c>
      <c r="F1729">
        <v>150</v>
      </c>
      <c r="G1729">
        <v>120</v>
      </c>
      <c r="H1729">
        <v>0</v>
      </c>
      <c r="I1729">
        <v>0</v>
      </c>
      <c r="J1729">
        <v>150</v>
      </c>
      <c r="K1729" t="s">
        <v>280</v>
      </c>
      <c r="L1729" t="s">
        <v>257</v>
      </c>
      <c r="M1729" t="s">
        <v>267</v>
      </c>
      <c r="N1729" t="s">
        <v>271</v>
      </c>
      <c r="O1729">
        <v>30</v>
      </c>
      <c r="P1729">
        <v>20</v>
      </c>
      <c r="Q1729" t="s">
        <v>289</v>
      </c>
      <c r="R1729" t="s">
        <v>296</v>
      </c>
      <c r="S1729">
        <v>3</v>
      </c>
    </row>
    <row r="1730" spans="1:19" x14ac:dyDescent="0.3">
      <c r="A1730" t="s">
        <v>85</v>
      </c>
      <c r="B1730" s="2">
        <v>45365</v>
      </c>
      <c r="C1730" t="s">
        <v>236</v>
      </c>
      <c r="D1730" t="s">
        <v>244</v>
      </c>
      <c r="E1730">
        <v>1</v>
      </c>
      <c r="F1730">
        <v>180</v>
      </c>
      <c r="G1730">
        <v>120</v>
      </c>
      <c r="H1730">
        <v>0</v>
      </c>
      <c r="I1730">
        <v>0</v>
      </c>
      <c r="J1730">
        <v>180</v>
      </c>
      <c r="K1730" t="s">
        <v>280</v>
      </c>
      <c r="L1730" t="s">
        <v>257</v>
      </c>
      <c r="M1730" t="s">
        <v>267</v>
      </c>
      <c r="N1730" t="s">
        <v>271</v>
      </c>
      <c r="O1730">
        <v>60</v>
      </c>
      <c r="P1730">
        <v>33.299999999999997</v>
      </c>
      <c r="Q1730" t="s">
        <v>289</v>
      </c>
      <c r="R1730" t="s">
        <v>296</v>
      </c>
      <c r="S1730">
        <v>3</v>
      </c>
    </row>
    <row r="1731" spans="1:19" x14ac:dyDescent="0.3">
      <c r="A1731" t="s">
        <v>85</v>
      </c>
      <c r="B1731" s="2">
        <v>45365</v>
      </c>
      <c r="C1731" t="s">
        <v>236</v>
      </c>
      <c r="D1731" t="s">
        <v>244</v>
      </c>
      <c r="E1731">
        <v>1</v>
      </c>
      <c r="F1731">
        <v>150</v>
      </c>
      <c r="G1731">
        <v>120</v>
      </c>
      <c r="H1731">
        <v>0</v>
      </c>
      <c r="I1731">
        <v>0</v>
      </c>
      <c r="J1731">
        <v>150</v>
      </c>
      <c r="K1731" t="s">
        <v>280</v>
      </c>
      <c r="L1731" t="s">
        <v>257</v>
      </c>
      <c r="M1731" t="s">
        <v>267</v>
      </c>
      <c r="N1731" t="s">
        <v>271</v>
      </c>
      <c r="O1731">
        <v>30</v>
      </c>
      <c r="P1731">
        <v>20</v>
      </c>
      <c r="Q1731" t="s">
        <v>289</v>
      </c>
      <c r="R1731" t="s">
        <v>296</v>
      </c>
      <c r="S1731">
        <v>3</v>
      </c>
    </row>
    <row r="1732" spans="1:19" x14ac:dyDescent="0.3">
      <c r="A1732" t="s">
        <v>85</v>
      </c>
      <c r="B1732" s="2">
        <v>45365</v>
      </c>
      <c r="C1732" t="s">
        <v>236</v>
      </c>
      <c r="D1732" t="s">
        <v>244</v>
      </c>
      <c r="E1732">
        <v>1</v>
      </c>
      <c r="F1732">
        <v>180</v>
      </c>
      <c r="G1732">
        <v>120</v>
      </c>
      <c r="H1732">
        <v>0</v>
      </c>
      <c r="I1732">
        <v>0</v>
      </c>
      <c r="J1732">
        <v>180</v>
      </c>
      <c r="K1732" t="s">
        <v>280</v>
      </c>
      <c r="L1732" t="s">
        <v>257</v>
      </c>
      <c r="M1732" t="s">
        <v>267</v>
      </c>
      <c r="N1732" t="s">
        <v>271</v>
      </c>
      <c r="O1732">
        <v>60</v>
      </c>
      <c r="P1732">
        <v>33.299999999999997</v>
      </c>
      <c r="Q1732" t="s">
        <v>289</v>
      </c>
      <c r="R1732" t="s">
        <v>296</v>
      </c>
      <c r="S1732">
        <v>3</v>
      </c>
    </row>
    <row r="1733" spans="1:19" x14ac:dyDescent="0.3">
      <c r="A1733" t="s">
        <v>89</v>
      </c>
      <c r="B1733" s="2">
        <v>45358</v>
      </c>
      <c r="C1733" t="s">
        <v>240</v>
      </c>
      <c r="D1733" t="s">
        <v>244</v>
      </c>
      <c r="E1733">
        <v>3</v>
      </c>
      <c r="F1733">
        <v>180</v>
      </c>
      <c r="G1733">
        <v>120</v>
      </c>
      <c r="H1733">
        <v>0</v>
      </c>
      <c r="I1733">
        <v>30</v>
      </c>
      <c r="J1733">
        <v>570</v>
      </c>
      <c r="K1733" t="s">
        <v>253</v>
      </c>
      <c r="L1733" t="s">
        <v>280</v>
      </c>
      <c r="M1733" t="s">
        <v>267</v>
      </c>
      <c r="N1733" t="s">
        <v>281</v>
      </c>
      <c r="O1733">
        <v>180</v>
      </c>
      <c r="P1733">
        <v>31.6</v>
      </c>
      <c r="Q1733" t="s">
        <v>289</v>
      </c>
      <c r="R1733" t="s">
        <v>296</v>
      </c>
      <c r="S1733">
        <v>3</v>
      </c>
    </row>
    <row r="1734" spans="1:19" x14ac:dyDescent="0.3">
      <c r="A1734" t="s">
        <v>89</v>
      </c>
      <c r="B1734" s="2">
        <v>45358</v>
      </c>
      <c r="C1734" t="s">
        <v>240</v>
      </c>
      <c r="D1734" t="s">
        <v>244</v>
      </c>
      <c r="E1734">
        <v>3</v>
      </c>
      <c r="F1734">
        <v>180</v>
      </c>
      <c r="G1734">
        <v>120</v>
      </c>
      <c r="H1734">
        <v>0</v>
      </c>
      <c r="I1734">
        <v>30</v>
      </c>
      <c r="J1734">
        <v>570</v>
      </c>
      <c r="K1734" t="s">
        <v>253</v>
      </c>
      <c r="L1734" t="s">
        <v>280</v>
      </c>
      <c r="M1734" t="s">
        <v>267</v>
      </c>
      <c r="N1734" t="s">
        <v>281</v>
      </c>
      <c r="O1734">
        <v>180</v>
      </c>
      <c r="P1734">
        <v>31.6</v>
      </c>
      <c r="Q1734" t="s">
        <v>289</v>
      </c>
      <c r="R1734" t="s">
        <v>296</v>
      </c>
      <c r="S1734">
        <v>3</v>
      </c>
    </row>
    <row r="1735" spans="1:19" x14ac:dyDescent="0.3">
      <c r="A1735" t="s">
        <v>89</v>
      </c>
      <c r="B1735" s="2">
        <v>45358</v>
      </c>
      <c r="C1735" t="s">
        <v>240</v>
      </c>
      <c r="D1735" t="s">
        <v>244</v>
      </c>
      <c r="E1735">
        <v>3</v>
      </c>
      <c r="F1735">
        <v>180</v>
      </c>
      <c r="G1735">
        <v>120</v>
      </c>
      <c r="H1735">
        <v>0</v>
      </c>
      <c r="I1735">
        <v>30</v>
      </c>
      <c r="J1735">
        <v>570</v>
      </c>
      <c r="K1735" t="s">
        <v>253</v>
      </c>
      <c r="L1735" t="s">
        <v>280</v>
      </c>
      <c r="M1735" t="s">
        <v>267</v>
      </c>
      <c r="N1735" t="s">
        <v>281</v>
      </c>
      <c r="O1735">
        <v>180</v>
      </c>
      <c r="P1735">
        <v>31.6</v>
      </c>
      <c r="Q1735" t="s">
        <v>289</v>
      </c>
      <c r="R1735" t="s">
        <v>296</v>
      </c>
      <c r="S1735">
        <v>3</v>
      </c>
    </row>
    <row r="1736" spans="1:19" x14ac:dyDescent="0.3">
      <c r="A1736" t="s">
        <v>89</v>
      </c>
      <c r="B1736" s="2">
        <v>45358</v>
      </c>
      <c r="C1736" t="s">
        <v>240</v>
      </c>
      <c r="D1736" t="s">
        <v>244</v>
      </c>
      <c r="E1736">
        <v>3</v>
      </c>
      <c r="F1736">
        <v>120</v>
      </c>
      <c r="G1736">
        <v>120</v>
      </c>
      <c r="H1736">
        <v>0</v>
      </c>
      <c r="I1736">
        <v>30</v>
      </c>
      <c r="J1736">
        <v>390</v>
      </c>
      <c r="K1736" t="s">
        <v>253</v>
      </c>
      <c r="L1736" t="s">
        <v>280</v>
      </c>
      <c r="M1736" t="s">
        <v>267</v>
      </c>
      <c r="N1736" t="s">
        <v>281</v>
      </c>
      <c r="O1736">
        <v>0</v>
      </c>
      <c r="P1736">
        <v>0</v>
      </c>
      <c r="Q1736" t="s">
        <v>289</v>
      </c>
      <c r="R1736" t="s">
        <v>296</v>
      </c>
      <c r="S1736">
        <v>3</v>
      </c>
    </row>
    <row r="1737" spans="1:19" x14ac:dyDescent="0.3">
      <c r="A1737" t="s">
        <v>89</v>
      </c>
      <c r="B1737" s="2">
        <v>45358</v>
      </c>
      <c r="C1737" t="s">
        <v>240</v>
      </c>
      <c r="D1737" t="s">
        <v>244</v>
      </c>
      <c r="E1737">
        <v>3</v>
      </c>
      <c r="F1737">
        <v>200</v>
      </c>
      <c r="G1737">
        <v>120</v>
      </c>
      <c r="H1737">
        <v>0</v>
      </c>
      <c r="I1737">
        <v>30</v>
      </c>
      <c r="J1737">
        <v>630</v>
      </c>
      <c r="K1737" t="s">
        <v>253</v>
      </c>
      <c r="L1737" t="s">
        <v>280</v>
      </c>
      <c r="M1737" t="s">
        <v>267</v>
      </c>
      <c r="N1737" t="s">
        <v>281</v>
      </c>
      <c r="O1737">
        <v>240</v>
      </c>
      <c r="P1737">
        <v>38.1</v>
      </c>
      <c r="Q1737" t="s">
        <v>288</v>
      </c>
      <c r="R1737" t="s">
        <v>296</v>
      </c>
      <c r="S1737">
        <v>3</v>
      </c>
    </row>
    <row r="1738" spans="1:19" x14ac:dyDescent="0.3">
      <c r="A1738" t="s">
        <v>89</v>
      </c>
      <c r="B1738" s="2">
        <v>45358</v>
      </c>
      <c r="C1738" t="s">
        <v>240</v>
      </c>
      <c r="D1738" t="s">
        <v>244</v>
      </c>
      <c r="E1738">
        <v>3</v>
      </c>
      <c r="F1738">
        <v>150</v>
      </c>
      <c r="G1738">
        <v>120</v>
      </c>
      <c r="H1738">
        <v>0</v>
      </c>
      <c r="I1738">
        <v>30</v>
      </c>
      <c r="J1738">
        <v>480</v>
      </c>
      <c r="K1738" t="s">
        <v>253</v>
      </c>
      <c r="L1738" t="s">
        <v>280</v>
      </c>
      <c r="M1738" t="s">
        <v>267</v>
      </c>
      <c r="N1738" t="s">
        <v>281</v>
      </c>
      <c r="O1738">
        <v>90</v>
      </c>
      <c r="P1738">
        <v>18.8</v>
      </c>
      <c r="Q1738" t="s">
        <v>289</v>
      </c>
      <c r="R1738" t="s">
        <v>296</v>
      </c>
      <c r="S1738">
        <v>3</v>
      </c>
    </row>
    <row r="1739" spans="1:19" x14ac:dyDescent="0.3">
      <c r="A1739" t="s">
        <v>89</v>
      </c>
      <c r="B1739" s="2">
        <v>45358</v>
      </c>
      <c r="C1739" t="s">
        <v>240</v>
      </c>
      <c r="D1739" t="s">
        <v>244</v>
      </c>
      <c r="E1739">
        <v>3</v>
      </c>
      <c r="F1739">
        <v>180</v>
      </c>
      <c r="G1739">
        <v>120</v>
      </c>
      <c r="H1739">
        <v>0</v>
      </c>
      <c r="I1739">
        <v>30</v>
      </c>
      <c r="J1739">
        <v>570</v>
      </c>
      <c r="K1739" t="s">
        <v>253</v>
      </c>
      <c r="L1739" t="s">
        <v>280</v>
      </c>
      <c r="M1739" t="s">
        <v>267</v>
      </c>
      <c r="N1739" t="s">
        <v>281</v>
      </c>
      <c r="O1739">
        <v>180</v>
      </c>
      <c r="P1739">
        <v>31.6</v>
      </c>
      <c r="Q1739" t="s">
        <v>289</v>
      </c>
      <c r="R1739" t="s">
        <v>296</v>
      </c>
      <c r="S1739">
        <v>3</v>
      </c>
    </row>
    <row r="1740" spans="1:19" x14ac:dyDescent="0.3">
      <c r="A1740" t="s">
        <v>89</v>
      </c>
      <c r="B1740" s="2">
        <v>45358</v>
      </c>
      <c r="C1740" t="s">
        <v>240</v>
      </c>
      <c r="D1740" t="s">
        <v>244</v>
      </c>
      <c r="E1740">
        <v>3</v>
      </c>
      <c r="F1740">
        <v>120</v>
      </c>
      <c r="G1740">
        <v>120</v>
      </c>
      <c r="H1740">
        <v>0</v>
      </c>
      <c r="I1740">
        <v>30</v>
      </c>
      <c r="J1740">
        <v>390</v>
      </c>
      <c r="K1740" t="s">
        <v>253</v>
      </c>
      <c r="L1740" t="s">
        <v>280</v>
      </c>
      <c r="M1740" t="s">
        <v>267</v>
      </c>
      <c r="N1740" t="s">
        <v>281</v>
      </c>
      <c r="O1740">
        <v>0</v>
      </c>
      <c r="P1740">
        <v>0</v>
      </c>
      <c r="Q1740" t="s">
        <v>289</v>
      </c>
      <c r="R1740" t="s">
        <v>296</v>
      </c>
      <c r="S1740">
        <v>3</v>
      </c>
    </row>
    <row r="1741" spans="1:19" x14ac:dyDescent="0.3">
      <c r="A1741" t="s">
        <v>89</v>
      </c>
      <c r="B1741" s="2">
        <v>45358</v>
      </c>
      <c r="C1741" t="s">
        <v>240</v>
      </c>
      <c r="D1741" t="s">
        <v>244</v>
      </c>
      <c r="E1741">
        <v>3</v>
      </c>
      <c r="F1741">
        <v>120</v>
      </c>
      <c r="G1741">
        <v>120</v>
      </c>
      <c r="H1741">
        <v>0</v>
      </c>
      <c r="I1741">
        <v>30</v>
      </c>
      <c r="J1741">
        <v>390</v>
      </c>
      <c r="K1741" t="s">
        <v>253</v>
      </c>
      <c r="L1741" t="s">
        <v>280</v>
      </c>
      <c r="M1741" t="s">
        <v>267</v>
      </c>
      <c r="N1741" t="s">
        <v>281</v>
      </c>
      <c r="O1741">
        <v>0</v>
      </c>
      <c r="P1741">
        <v>0</v>
      </c>
      <c r="Q1741" t="s">
        <v>289</v>
      </c>
      <c r="R1741" t="s">
        <v>296</v>
      </c>
      <c r="S1741">
        <v>3</v>
      </c>
    </row>
    <row r="1742" spans="1:19" x14ac:dyDescent="0.3">
      <c r="A1742" t="s">
        <v>89</v>
      </c>
      <c r="B1742" s="2">
        <v>45358</v>
      </c>
      <c r="C1742" t="s">
        <v>240</v>
      </c>
      <c r="D1742" t="s">
        <v>244</v>
      </c>
      <c r="E1742">
        <v>3</v>
      </c>
      <c r="F1742">
        <v>150</v>
      </c>
      <c r="G1742">
        <v>120</v>
      </c>
      <c r="H1742">
        <v>0</v>
      </c>
      <c r="I1742">
        <v>30</v>
      </c>
      <c r="J1742">
        <v>480</v>
      </c>
      <c r="K1742" t="s">
        <v>253</v>
      </c>
      <c r="L1742" t="s">
        <v>280</v>
      </c>
      <c r="M1742" t="s">
        <v>267</v>
      </c>
      <c r="N1742" t="s">
        <v>281</v>
      </c>
      <c r="O1742">
        <v>90</v>
      </c>
      <c r="P1742">
        <v>18.8</v>
      </c>
      <c r="Q1742" t="s">
        <v>289</v>
      </c>
      <c r="R1742" t="s">
        <v>296</v>
      </c>
      <c r="S1742">
        <v>3</v>
      </c>
    </row>
    <row r="1743" spans="1:19" x14ac:dyDescent="0.3">
      <c r="A1743" t="s">
        <v>89</v>
      </c>
      <c r="B1743" s="2">
        <v>45358</v>
      </c>
      <c r="C1743" t="s">
        <v>240</v>
      </c>
      <c r="D1743" t="s">
        <v>244</v>
      </c>
      <c r="E1743">
        <v>3</v>
      </c>
      <c r="F1743">
        <v>150</v>
      </c>
      <c r="G1743">
        <v>120</v>
      </c>
      <c r="H1743">
        <v>0</v>
      </c>
      <c r="I1743">
        <v>30</v>
      </c>
      <c r="J1743">
        <v>480</v>
      </c>
      <c r="K1743" t="s">
        <v>253</v>
      </c>
      <c r="L1743" t="s">
        <v>280</v>
      </c>
      <c r="M1743" t="s">
        <v>267</v>
      </c>
      <c r="N1743" t="s">
        <v>281</v>
      </c>
      <c r="O1743">
        <v>90</v>
      </c>
      <c r="P1743">
        <v>18.8</v>
      </c>
      <c r="Q1743" t="s">
        <v>289</v>
      </c>
      <c r="R1743" t="s">
        <v>296</v>
      </c>
      <c r="S1743">
        <v>3</v>
      </c>
    </row>
    <row r="1744" spans="1:19" x14ac:dyDescent="0.3">
      <c r="A1744" t="s">
        <v>89</v>
      </c>
      <c r="B1744" s="2">
        <v>45358</v>
      </c>
      <c r="C1744" t="s">
        <v>240</v>
      </c>
      <c r="D1744" t="s">
        <v>244</v>
      </c>
      <c r="E1744">
        <v>3</v>
      </c>
      <c r="F1744">
        <v>180</v>
      </c>
      <c r="G1744">
        <v>120</v>
      </c>
      <c r="H1744">
        <v>0</v>
      </c>
      <c r="I1744">
        <v>30</v>
      </c>
      <c r="J1744">
        <v>570</v>
      </c>
      <c r="K1744" t="s">
        <v>253</v>
      </c>
      <c r="L1744" t="s">
        <v>280</v>
      </c>
      <c r="M1744" t="s">
        <v>267</v>
      </c>
      <c r="N1744" t="s">
        <v>281</v>
      </c>
      <c r="O1744">
        <v>180</v>
      </c>
      <c r="P1744">
        <v>31.6</v>
      </c>
      <c r="Q1744" t="s">
        <v>289</v>
      </c>
      <c r="R1744" t="s">
        <v>296</v>
      </c>
      <c r="S1744">
        <v>3</v>
      </c>
    </row>
    <row r="1745" spans="1:19" x14ac:dyDescent="0.3">
      <c r="A1745" t="s">
        <v>89</v>
      </c>
      <c r="B1745" s="2">
        <v>45358</v>
      </c>
      <c r="C1745" t="s">
        <v>240</v>
      </c>
      <c r="D1745" t="s">
        <v>244</v>
      </c>
      <c r="E1745">
        <v>3</v>
      </c>
      <c r="F1745">
        <v>200</v>
      </c>
      <c r="G1745">
        <v>120</v>
      </c>
      <c r="H1745">
        <v>0</v>
      </c>
      <c r="I1745">
        <v>30</v>
      </c>
      <c r="J1745">
        <v>630</v>
      </c>
      <c r="K1745" t="s">
        <v>253</v>
      </c>
      <c r="L1745" t="s">
        <v>280</v>
      </c>
      <c r="M1745" t="s">
        <v>267</v>
      </c>
      <c r="N1745" t="s">
        <v>281</v>
      </c>
      <c r="O1745">
        <v>240</v>
      </c>
      <c r="P1745">
        <v>38.1</v>
      </c>
      <c r="Q1745" t="s">
        <v>288</v>
      </c>
      <c r="R1745" t="s">
        <v>296</v>
      </c>
      <c r="S1745">
        <v>3</v>
      </c>
    </row>
    <row r="1746" spans="1:19" x14ac:dyDescent="0.3">
      <c r="A1746" t="s">
        <v>89</v>
      </c>
      <c r="B1746" s="2">
        <v>45358</v>
      </c>
      <c r="C1746" t="s">
        <v>240</v>
      </c>
      <c r="D1746" t="s">
        <v>244</v>
      </c>
      <c r="E1746">
        <v>3</v>
      </c>
      <c r="F1746">
        <v>150</v>
      </c>
      <c r="G1746">
        <v>120</v>
      </c>
      <c r="H1746">
        <v>0</v>
      </c>
      <c r="I1746">
        <v>30</v>
      </c>
      <c r="J1746">
        <v>480</v>
      </c>
      <c r="K1746" t="s">
        <v>253</v>
      </c>
      <c r="L1746" t="s">
        <v>280</v>
      </c>
      <c r="M1746" t="s">
        <v>267</v>
      </c>
      <c r="N1746" t="s">
        <v>281</v>
      </c>
      <c r="O1746">
        <v>90</v>
      </c>
      <c r="P1746">
        <v>18.8</v>
      </c>
      <c r="Q1746" t="s">
        <v>289</v>
      </c>
      <c r="R1746" t="s">
        <v>296</v>
      </c>
      <c r="S1746">
        <v>3</v>
      </c>
    </row>
    <row r="1747" spans="1:19" x14ac:dyDescent="0.3">
      <c r="A1747" t="s">
        <v>89</v>
      </c>
      <c r="B1747" s="2">
        <v>45358</v>
      </c>
      <c r="C1747" t="s">
        <v>240</v>
      </c>
      <c r="D1747" t="s">
        <v>244</v>
      </c>
      <c r="E1747">
        <v>3</v>
      </c>
      <c r="F1747">
        <v>180</v>
      </c>
      <c r="G1747">
        <v>120</v>
      </c>
      <c r="H1747">
        <v>0</v>
      </c>
      <c r="I1747">
        <v>30</v>
      </c>
      <c r="J1747">
        <v>570</v>
      </c>
      <c r="K1747" t="s">
        <v>253</v>
      </c>
      <c r="L1747" t="s">
        <v>280</v>
      </c>
      <c r="M1747" t="s">
        <v>267</v>
      </c>
      <c r="N1747" t="s">
        <v>281</v>
      </c>
      <c r="O1747">
        <v>180</v>
      </c>
      <c r="P1747">
        <v>31.6</v>
      </c>
      <c r="Q1747" t="s">
        <v>289</v>
      </c>
      <c r="R1747" t="s">
        <v>296</v>
      </c>
      <c r="S1747">
        <v>3</v>
      </c>
    </row>
    <row r="1748" spans="1:19" x14ac:dyDescent="0.3">
      <c r="A1748" t="s">
        <v>89</v>
      </c>
      <c r="B1748" s="2">
        <v>45358</v>
      </c>
      <c r="C1748" t="s">
        <v>240</v>
      </c>
      <c r="D1748" t="s">
        <v>244</v>
      </c>
      <c r="E1748">
        <v>3</v>
      </c>
      <c r="F1748">
        <v>150</v>
      </c>
      <c r="G1748">
        <v>120</v>
      </c>
      <c r="H1748">
        <v>0</v>
      </c>
      <c r="I1748">
        <v>30</v>
      </c>
      <c r="J1748">
        <v>480</v>
      </c>
      <c r="K1748" t="s">
        <v>253</v>
      </c>
      <c r="L1748" t="s">
        <v>280</v>
      </c>
      <c r="M1748" t="s">
        <v>267</v>
      </c>
      <c r="N1748" t="s">
        <v>281</v>
      </c>
      <c r="O1748">
        <v>90</v>
      </c>
      <c r="P1748">
        <v>18.8</v>
      </c>
      <c r="Q1748" t="s">
        <v>289</v>
      </c>
      <c r="R1748" t="s">
        <v>296</v>
      </c>
      <c r="S1748">
        <v>3</v>
      </c>
    </row>
    <row r="1749" spans="1:19" x14ac:dyDescent="0.3">
      <c r="A1749" t="s">
        <v>89</v>
      </c>
      <c r="B1749" s="2">
        <v>45358</v>
      </c>
      <c r="C1749" t="s">
        <v>240</v>
      </c>
      <c r="D1749" t="s">
        <v>244</v>
      </c>
      <c r="E1749">
        <v>3</v>
      </c>
      <c r="F1749">
        <v>180</v>
      </c>
      <c r="G1749">
        <v>120</v>
      </c>
      <c r="H1749">
        <v>0</v>
      </c>
      <c r="I1749">
        <v>30</v>
      </c>
      <c r="J1749">
        <v>570</v>
      </c>
      <c r="K1749" t="s">
        <v>253</v>
      </c>
      <c r="L1749" t="s">
        <v>280</v>
      </c>
      <c r="M1749" t="s">
        <v>267</v>
      </c>
      <c r="N1749" t="s">
        <v>281</v>
      </c>
      <c r="O1749">
        <v>180</v>
      </c>
      <c r="P1749">
        <v>31.6</v>
      </c>
      <c r="Q1749" t="s">
        <v>289</v>
      </c>
      <c r="R1749" t="s">
        <v>296</v>
      </c>
      <c r="S1749">
        <v>3</v>
      </c>
    </row>
    <row r="1750" spans="1:19" x14ac:dyDescent="0.3">
      <c r="A1750" t="s">
        <v>61</v>
      </c>
      <c r="B1750" s="2">
        <v>45379</v>
      </c>
      <c r="C1750" t="s">
        <v>236</v>
      </c>
      <c r="D1750" t="s">
        <v>246</v>
      </c>
      <c r="E1750">
        <v>1</v>
      </c>
      <c r="F1750">
        <v>200</v>
      </c>
      <c r="G1750">
        <v>100</v>
      </c>
      <c r="H1750">
        <v>0</v>
      </c>
      <c r="I1750">
        <v>30</v>
      </c>
      <c r="J1750">
        <v>230</v>
      </c>
      <c r="K1750" t="s">
        <v>256</v>
      </c>
      <c r="L1750" t="s">
        <v>257</v>
      </c>
      <c r="M1750" t="s">
        <v>266</v>
      </c>
      <c r="N1750" t="s">
        <v>271</v>
      </c>
      <c r="O1750">
        <v>100</v>
      </c>
      <c r="P1750">
        <v>43.5</v>
      </c>
      <c r="Q1750" t="s">
        <v>288</v>
      </c>
      <c r="R1750" t="s">
        <v>296</v>
      </c>
      <c r="S1750">
        <v>3</v>
      </c>
    </row>
    <row r="1751" spans="1:19" x14ac:dyDescent="0.3">
      <c r="A1751" t="s">
        <v>61</v>
      </c>
      <c r="B1751" s="2">
        <v>45379</v>
      </c>
      <c r="C1751" t="s">
        <v>236</v>
      </c>
      <c r="D1751" t="s">
        <v>246</v>
      </c>
      <c r="E1751">
        <v>1</v>
      </c>
      <c r="F1751">
        <v>200</v>
      </c>
      <c r="G1751">
        <v>100</v>
      </c>
      <c r="H1751">
        <v>0</v>
      </c>
      <c r="I1751">
        <v>30</v>
      </c>
      <c r="J1751">
        <v>230</v>
      </c>
      <c r="K1751" t="s">
        <v>256</v>
      </c>
      <c r="L1751" t="s">
        <v>257</v>
      </c>
      <c r="M1751" t="s">
        <v>266</v>
      </c>
      <c r="N1751" t="s">
        <v>271</v>
      </c>
      <c r="O1751">
        <v>100</v>
      </c>
      <c r="P1751">
        <v>43.5</v>
      </c>
      <c r="Q1751" t="s">
        <v>288</v>
      </c>
      <c r="R1751" t="s">
        <v>296</v>
      </c>
      <c r="S1751">
        <v>3</v>
      </c>
    </row>
    <row r="1752" spans="1:19" x14ac:dyDescent="0.3">
      <c r="A1752" t="s">
        <v>61</v>
      </c>
      <c r="B1752" s="2">
        <v>45379</v>
      </c>
      <c r="C1752" t="s">
        <v>236</v>
      </c>
      <c r="D1752" t="s">
        <v>246</v>
      </c>
      <c r="E1752">
        <v>1</v>
      </c>
      <c r="F1752">
        <v>180</v>
      </c>
      <c r="G1752">
        <v>100</v>
      </c>
      <c r="H1752">
        <v>0</v>
      </c>
      <c r="I1752">
        <v>30</v>
      </c>
      <c r="J1752">
        <v>210</v>
      </c>
      <c r="K1752" t="s">
        <v>256</v>
      </c>
      <c r="L1752" t="s">
        <v>257</v>
      </c>
      <c r="M1752" t="s">
        <v>266</v>
      </c>
      <c r="N1752" t="s">
        <v>271</v>
      </c>
      <c r="O1752">
        <v>80</v>
      </c>
      <c r="P1752">
        <v>38.1</v>
      </c>
      <c r="Q1752" t="s">
        <v>288</v>
      </c>
      <c r="R1752" t="s">
        <v>296</v>
      </c>
      <c r="S1752">
        <v>3</v>
      </c>
    </row>
    <row r="1753" spans="1:19" x14ac:dyDescent="0.3">
      <c r="A1753" t="s">
        <v>61</v>
      </c>
      <c r="B1753" s="2">
        <v>45379</v>
      </c>
      <c r="C1753" t="s">
        <v>236</v>
      </c>
      <c r="D1753" t="s">
        <v>246</v>
      </c>
      <c r="E1753">
        <v>1</v>
      </c>
      <c r="F1753">
        <v>180</v>
      </c>
      <c r="G1753">
        <v>100</v>
      </c>
      <c r="H1753">
        <v>0</v>
      </c>
      <c r="I1753">
        <v>30</v>
      </c>
      <c r="J1753">
        <v>210</v>
      </c>
      <c r="K1753" t="s">
        <v>256</v>
      </c>
      <c r="L1753" t="s">
        <v>257</v>
      </c>
      <c r="M1753" t="s">
        <v>266</v>
      </c>
      <c r="N1753" t="s">
        <v>271</v>
      </c>
      <c r="O1753">
        <v>80</v>
      </c>
      <c r="P1753">
        <v>38.1</v>
      </c>
      <c r="Q1753" t="s">
        <v>288</v>
      </c>
      <c r="R1753" t="s">
        <v>296</v>
      </c>
      <c r="S1753">
        <v>3</v>
      </c>
    </row>
    <row r="1754" spans="1:19" x14ac:dyDescent="0.3">
      <c r="A1754" t="s">
        <v>61</v>
      </c>
      <c r="B1754" s="2">
        <v>45379</v>
      </c>
      <c r="C1754" t="s">
        <v>236</v>
      </c>
      <c r="D1754" t="s">
        <v>246</v>
      </c>
      <c r="E1754">
        <v>1</v>
      </c>
      <c r="F1754">
        <v>180</v>
      </c>
      <c r="G1754">
        <v>100</v>
      </c>
      <c r="H1754">
        <v>0</v>
      </c>
      <c r="I1754">
        <v>30</v>
      </c>
      <c r="J1754">
        <v>210</v>
      </c>
      <c r="K1754" t="s">
        <v>256</v>
      </c>
      <c r="L1754" t="s">
        <v>257</v>
      </c>
      <c r="M1754" t="s">
        <v>266</v>
      </c>
      <c r="N1754" t="s">
        <v>271</v>
      </c>
      <c r="O1754">
        <v>80</v>
      </c>
      <c r="P1754">
        <v>38.1</v>
      </c>
      <c r="Q1754" t="s">
        <v>288</v>
      </c>
      <c r="R1754" t="s">
        <v>296</v>
      </c>
      <c r="S1754">
        <v>3</v>
      </c>
    </row>
    <row r="1755" spans="1:19" x14ac:dyDescent="0.3">
      <c r="A1755" t="s">
        <v>61</v>
      </c>
      <c r="B1755" s="2">
        <v>45379</v>
      </c>
      <c r="C1755" t="s">
        <v>236</v>
      </c>
      <c r="D1755" t="s">
        <v>246</v>
      </c>
      <c r="E1755">
        <v>1</v>
      </c>
      <c r="F1755">
        <v>200</v>
      </c>
      <c r="G1755">
        <v>100</v>
      </c>
      <c r="H1755">
        <v>0</v>
      </c>
      <c r="I1755">
        <v>30</v>
      </c>
      <c r="J1755">
        <v>230</v>
      </c>
      <c r="K1755" t="s">
        <v>256</v>
      </c>
      <c r="L1755" t="s">
        <v>257</v>
      </c>
      <c r="M1755" t="s">
        <v>266</v>
      </c>
      <c r="N1755" t="s">
        <v>271</v>
      </c>
      <c r="O1755">
        <v>100</v>
      </c>
      <c r="P1755">
        <v>43.5</v>
      </c>
      <c r="Q1755" t="s">
        <v>288</v>
      </c>
      <c r="R1755" t="s">
        <v>296</v>
      </c>
      <c r="S1755">
        <v>3</v>
      </c>
    </row>
    <row r="1756" spans="1:19" x14ac:dyDescent="0.3">
      <c r="A1756" t="s">
        <v>61</v>
      </c>
      <c r="B1756" s="2">
        <v>45379</v>
      </c>
      <c r="C1756" t="s">
        <v>236</v>
      </c>
      <c r="D1756" t="s">
        <v>246</v>
      </c>
      <c r="E1756">
        <v>1</v>
      </c>
      <c r="F1756">
        <v>150</v>
      </c>
      <c r="G1756">
        <v>100</v>
      </c>
      <c r="H1756">
        <v>0</v>
      </c>
      <c r="I1756">
        <v>30</v>
      </c>
      <c r="J1756">
        <v>180</v>
      </c>
      <c r="K1756" t="s">
        <v>256</v>
      </c>
      <c r="L1756" t="s">
        <v>257</v>
      </c>
      <c r="M1756" t="s">
        <v>266</v>
      </c>
      <c r="N1756" t="s">
        <v>271</v>
      </c>
      <c r="O1756">
        <v>50</v>
      </c>
      <c r="P1756">
        <v>27.8</v>
      </c>
      <c r="Q1756" t="s">
        <v>289</v>
      </c>
      <c r="R1756" t="s">
        <v>296</v>
      </c>
      <c r="S1756">
        <v>3</v>
      </c>
    </row>
    <row r="1757" spans="1:19" x14ac:dyDescent="0.3">
      <c r="A1757" t="s">
        <v>61</v>
      </c>
      <c r="B1757" s="2">
        <v>45379</v>
      </c>
      <c r="C1757" t="s">
        <v>236</v>
      </c>
      <c r="D1757" t="s">
        <v>246</v>
      </c>
      <c r="E1757">
        <v>1</v>
      </c>
      <c r="F1757">
        <v>150</v>
      </c>
      <c r="G1757">
        <v>100</v>
      </c>
      <c r="H1757">
        <v>0</v>
      </c>
      <c r="I1757">
        <v>30</v>
      </c>
      <c r="J1757">
        <v>180</v>
      </c>
      <c r="K1757" t="s">
        <v>256</v>
      </c>
      <c r="L1757" t="s">
        <v>257</v>
      </c>
      <c r="M1757" t="s">
        <v>266</v>
      </c>
      <c r="N1757" t="s">
        <v>271</v>
      </c>
      <c r="O1757">
        <v>50</v>
      </c>
      <c r="P1757">
        <v>27.8</v>
      </c>
      <c r="Q1757" t="s">
        <v>289</v>
      </c>
      <c r="R1757" t="s">
        <v>296</v>
      </c>
      <c r="S1757">
        <v>3</v>
      </c>
    </row>
    <row r="1758" spans="1:19" x14ac:dyDescent="0.3">
      <c r="A1758" t="s">
        <v>61</v>
      </c>
      <c r="B1758" s="2">
        <v>45379</v>
      </c>
      <c r="C1758" t="s">
        <v>236</v>
      </c>
      <c r="D1758" t="s">
        <v>246</v>
      </c>
      <c r="E1758">
        <v>1</v>
      </c>
      <c r="F1758">
        <v>200</v>
      </c>
      <c r="G1758">
        <v>100</v>
      </c>
      <c r="H1758">
        <v>0</v>
      </c>
      <c r="I1758">
        <v>30</v>
      </c>
      <c r="J1758">
        <v>230</v>
      </c>
      <c r="K1758" t="s">
        <v>256</v>
      </c>
      <c r="L1758" t="s">
        <v>257</v>
      </c>
      <c r="M1758" t="s">
        <v>266</v>
      </c>
      <c r="N1758" t="s">
        <v>271</v>
      </c>
      <c r="O1758">
        <v>100</v>
      </c>
      <c r="P1758">
        <v>43.5</v>
      </c>
      <c r="Q1758" t="s">
        <v>288</v>
      </c>
      <c r="R1758" t="s">
        <v>296</v>
      </c>
      <c r="S1758">
        <v>3</v>
      </c>
    </row>
    <row r="1759" spans="1:19" x14ac:dyDescent="0.3">
      <c r="A1759" t="s">
        <v>61</v>
      </c>
      <c r="B1759" s="2">
        <v>45379</v>
      </c>
      <c r="C1759" t="s">
        <v>236</v>
      </c>
      <c r="D1759" t="s">
        <v>246</v>
      </c>
      <c r="E1759">
        <v>1</v>
      </c>
      <c r="F1759">
        <v>200</v>
      </c>
      <c r="G1759">
        <v>100</v>
      </c>
      <c r="H1759">
        <v>0</v>
      </c>
      <c r="I1759">
        <v>30</v>
      </c>
      <c r="J1759">
        <v>230</v>
      </c>
      <c r="K1759" t="s">
        <v>256</v>
      </c>
      <c r="L1759" t="s">
        <v>257</v>
      </c>
      <c r="M1759" t="s">
        <v>266</v>
      </c>
      <c r="N1759" t="s">
        <v>271</v>
      </c>
      <c r="O1759">
        <v>100</v>
      </c>
      <c r="P1759">
        <v>43.5</v>
      </c>
      <c r="Q1759" t="s">
        <v>288</v>
      </c>
      <c r="R1759" t="s">
        <v>296</v>
      </c>
      <c r="S1759">
        <v>3</v>
      </c>
    </row>
    <row r="1760" spans="1:19" x14ac:dyDescent="0.3">
      <c r="A1760" t="s">
        <v>61</v>
      </c>
      <c r="B1760" s="2">
        <v>45379</v>
      </c>
      <c r="C1760" t="s">
        <v>236</v>
      </c>
      <c r="D1760" t="s">
        <v>246</v>
      </c>
      <c r="E1760">
        <v>1</v>
      </c>
      <c r="F1760">
        <v>200</v>
      </c>
      <c r="G1760">
        <v>100</v>
      </c>
      <c r="H1760">
        <v>0</v>
      </c>
      <c r="I1760">
        <v>30</v>
      </c>
      <c r="J1760">
        <v>230</v>
      </c>
      <c r="K1760" t="s">
        <v>256</v>
      </c>
      <c r="L1760" t="s">
        <v>257</v>
      </c>
      <c r="M1760" t="s">
        <v>266</v>
      </c>
      <c r="N1760" t="s">
        <v>271</v>
      </c>
      <c r="O1760">
        <v>100</v>
      </c>
      <c r="P1760">
        <v>43.5</v>
      </c>
      <c r="Q1760" t="s">
        <v>288</v>
      </c>
      <c r="R1760" t="s">
        <v>296</v>
      </c>
      <c r="S1760">
        <v>3</v>
      </c>
    </row>
    <row r="1761" spans="1:19" x14ac:dyDescent="0.3">
      <c r="A1761" t="s">
        <v>61</v>
      </c>
      <c r="B1761" s="2">
        <v>45379</v>
      </c>
      <c r="C1761" t="s">
        <v>236</v>
      </c>
      <c r="D1761" t="s">
        <v>246</v>
      </c>
      <c r="E1761">
        <v>1</v>
      </c>
      <c r="F1761">
        <v>150</v>
      </c>
      <c r="G1761">
        <v>100</v>
      </c>
      <c r="H1761">
        <v>0</v>
      </c>
      <c r="I1761">
        <v>30</v>
      </c>
      <c r="J1761">
        <v>180</v>
      </c>
      <c r="K1761" t="s">
        <v>256</v>
      </c>
      <c r="L1761" t="s">
        <v>257</v>
      </c>
      <c r="M1761" t="s">
        <v>266</v>
      </c>
      <c r="N1761" t="s">
        <v>271</v>
      </c>
      <c r="O1761">
        <v>50</v>
      </c>
      <c r="P1761">
        <v>27.8</v>
      </c>
      <c r="Q1761" t="s">
        <v>289</v>
      </c>
      <c r="R1761" t="s">
        <v>296</v>
      </c>
      <c r="S1761">
        <v>3</v>
      </c>
    </row>
    <row r="1762" spans="1:19" x14ac:dyDescent="0.3">
      <c r="A1762" t="s">
        <v>61</v>
      </c>
      <c r="B1762" s="2">
        <v>45379</v>
      </c>
      <c r="C1762" t="s">
        <v>236</v>
      </c>
      <c r="D1762" t="s">
        <v>246</v>
      </c>
      <c r="E1762">
        <v>1</v>
      </c>
      <c r="F1762">
        <v>180</v>
      </c>
      <c r="G1762">
        <v>100</v>
      </c>
      <c r="H1762">
        <v>0</v>
      </c>
      <c r="I1762">
        <v>30</v>
      </c>
      <c r="J1762">
        <v>210</v>
      </c>
      <c r="K1762" t="s">
        <v>256</v>
      </c>
      <c r="L1762" t="s">
        <v>257</v>
      </c>
      <c r="M1762" t="s">
        <v>266</v>
      </c>
      <c r="N1762" t="s">
        <v>271</v>
      </c>
      <c r="O1762">
        <v>80</v>
      </c>
      <c r="P1762">
        <v>38.1</v>
      </c>
      <c r="Q1762" t="s">
        <v>288</v>
      </c>
      <c r="R1762" t="s">
        <v>296</v>
      </c>
      <c r="S1762">
        <v>3</v>
      </c>
    </row>
    <row r="1763" spans="1:19" x14ac:dyDescent="0.3">
      <c r="A1763" t="s">
        <v>61</v>
      </c>
      <c r="B1763" s="2">
        <v>45379</v>
      </c>
      <c r="C1763" t="s">
        <v>236</v>
      </c>
      <c r="D1763" t="s">
        <v>246</v>
      </c>
      <c r="E1763">
        <v>1</v>
      </c>
      <c r="F1763">
        <v>200</v>
      </c>
      <c r="G1763">
        <v>100</v>
      </c>
      <c r="H1763">
        <v>0</v>
      </c>
      <c r="I1763">
        <v>30</v>
      </c>
      <c r="J1763">
        <v>230</v>
      </c>
      <c r="K1763" t="s">
        <v>256</v>
      </c>
      <c r="L1763" t="s">
        <v>257</v>
      </c>
      <c r="M1763" t="s">
        <v>266</v>
      </c>
      <c r="N1763" t="s">
        <v>271</v>
      </c>
      <c r="O1763">
        <v>100</v>
      </c>
      <c r="P1763">
        <v>43.5</v>
      </c>
      <c r="Q1763" t="s">
        <v>288</v>
      </c>
      <c r="R1763" t="s">
        <v>296</v>
      </c>
      <c r="S1763">
        <v>3</v>
      </c>
    </row>
    <row r="1764" spans="1:19" x14ac:dyDescent="0.3">
      <c r="A1764" t="s">
        <v>61</v>
      </c>
      <c r="B1764" s="2">
        <v>45379</v>
      </c>
      <c r="C1764" t="s">
        <v>236</v>
      </c>
      <c r="D1764" t="s">
        <v>246</v>
      </c>
      <c r="E1764">
        <v>1</v>
      </c>
      <c r="F1764">
        <v>150</v>
      </c>
      <c r="G1764">
        <v>100</v>
      </c>
      <c r="H1764">
        <v>0</v>
      </c>
      <c r="I1764">
        <v>30</v>
      </c>
      <c r="J1764">
        <v>180</v>
      </c>
      <c r="K1764" t="s">
        <v>256</v>
      </c>
      <c r="L1764" t="s">
        <v>257</v>
      </c>
      <c r="M1764" t="s">
        <v>266</v>
      </c>
      <c r="N1764" t="s">
        <v>271</v>
      </c>
      <c r="O1764">
        <v>50</v>
      </c>
      <c r="P1764">
        <v>27.8</v>
      </c>
      <c r="Q1764" t="s">
        <v>289</v>
      </c>
      <c r="R1764" t="s">
        <v>296</v>
      </c>
      <c r="S1764">
        <v>3</v>
      </c>
    </row>
    <row r="1765" spans="1:19" x14ac:dyDescent="0.3">
      <c r="A1765" t="s">
        <v>61</v>
      </c>
      <c r="B1765" s="2">
        <v>45379</v>
      </c>
      <c r="C1765" t="s">
        <v>236</v>
      </c>
      <c r="D1765" t="s">
        <v>246</v>
      </c>
      <c r="E1765">
        <v>1</v>
      </c>
      <c r="F1765">
        <v>200</v>
      </c>
      <c r="G1765">
        <v>100</v>
      </c>
      <c r="H1765">
        <v>0</v>
      </c>
      <c r="I1765">
        <v>30</v>
      </c>
      <c r="J1765">
        <v>230</v>
      </c>
      <c r="K1765" t="s">
        <v>256</v>
      </c>
      <c r="L1765" t="s">
        <v>257</v>
      </c>
      <c r="M1765" t="s">
        <v>266</v>
      </c>
      <c r="N1765" t="s">
        <v>271</v>
      </c>
      <c r="O1765">
        <v>100</v>
      </c>
      <c r="P1765">
        <v>43.5</v>
      </c>
      <c r="Q1765" t="s">
        <v>288</v>
      </c>
      <c r="R1765" t="s">
        <v>296</v>
      </c>
      <c r="S1765">
        <v>3</v>
      </c>
    </row>
    <row r="1766" spans="1:19" x14ac:dyDescent="0.3">
      <c r="A1766" t="s">
        <v>61</v>
      </c>
      <c r="B1766" s="2">
        <v>45379</v>
      </c>
      <c r="C1766" t="s">
        <v>236</v>
      </c>
      <c r="D1766" t="s">
        <v>246</v>
      </c>
      <c r="E1766">
        <v>1</v>
      </c>
      <c r="F1766">
        <v>180</v>
      </c>
      <c r="G1766">
        <v>100</v>
      </c>
      <c r="H1766">
        <v>0</v>
      </c>
      <c r="I1766">
        <v>30</v>
      </c>
      <c r="J1766">
        <v>210</v>
      </c>
      <c r="K1766" t="s">
        <v>256</v>
      </c>
      <c r="L1766" t="s">
        <v>257</v>
      </c>
      <c r="M1766" t="s">
        <v>266</v>
      </c>
      <c r="N1766" t="s">
        <v>271</v>
      </c>
      <c r="O1766">
        <v>80</v>
      </c>
      <c r="P1766">
        <v>38.1</v>
      </c>
      <c r="Q1766" t="s">
        <v>288</v>
      </c>
      <c r="R1766" t="s">
        <v>296</v>
      </c>
      <c r="S1766">
        <v>3</v>
      </c>
    </row>
    <row r="1767" spans="1:19" x14ac:dyDescent="0.3">
      <c r="A1767" t="s">
        <v>61</v>
      </c>
      <c r="B1767" s="2">
        <v>45379</v>
      </c>
      <c r="C1767" t="s">
        <v>236</v>
      </c>
      <c r="D1767" t="s">
        <v>246</v>
      </c>
      <c r="E1767">
        <v>1</v>
      </c>
      <c r="F1767">
        <v>200</v>
      </c>
      <c r="G1767">
        <v>100</v>
      </c>
      <c r="H1767">
        <v>0</v>
      </c>
      <c r="I1767">
        <v>30</v>
      </c>
      <c r="J1767">
        <v>230</v>
      </c>
      <c r="K1767" t="s">
        <v>256</v>
      </c>
      <c r="L1767" t="s">
        <v>257</v>
      </c>
      <c r="M1767" t="s">
        <v>266</v>
      </c>
      <c r="N1767" t="s">
        <v>271</v>
      </c>
      <c r="O1767">
        <v>100</v>
      </c>
      <c r="P1767">
        <v>43.5</v>
      </c>
      <c r="Q1767" t="s">
        <v>288</v>
      </c>
      <c r="R1767" t="s">
        <v>296</v>
      </c>
      <c r="S1767">
        <v>3</v>
      </c>
    </row>
    <row r="1768" spans="1:19" x14ac:dyDescent="0.3">
      <c r="A1768" t="s">
        <v>61</v>
      </c>
      <c r="B1768" s="2">
        <v>45379</v>
      </c>
      <c r="C1768" t="s">
        <v>236</v>
      </c>
      <c r="D1768" t="s">
        <v>246</v>
      </c>
      <c r="E1768">
        <v>1</v>
      </c>
      <c r="F1768">
        <v>200</v>
      </c>
      <c r="G1768">
        <v>100</v>
      </c>
      <c r="H1768">
        <v>0</v>
      </c>
      <c r="I1768">
        <v>30</v>
      </c>
      <c r="J1768">
        <v>230</v>
      </c>
      <c r="K1768" t="s">
        <v>256</v>
      </c>
      <c r="L1768" t="s">
        <v>257</v>
      </c>
      <c r="M1768" t="s">
        <v>266</v>
      </c>
      <c r="N1768" t="s">
        <v>271</v>
      </c>
      <c r="O1768">
        <v>100</v>
      </c>
      <c r="P1768">
        <v>43.5</v>
      </c>
      <c r="Q1768" t="s">
        <v>288</v>
      </c>
      <c r="R1768" t="s">
        <v>296</v>
      </c>
      <c r="S1768">
        <v>3</v>
      </c>
    </row>
    <row r="1769" spans="1:19" x14ac:dyDescent="0.3">
      <c r="A1769" t="s">
        <v>61</v>
      </c>
      <c r="B1769" s="2">
        <v>45379</v>
      </c>
      <c r="C1769" t="s">
        <v>236</v>
      </c>
      <c r="D1769" t="s">
        <v>246</v>
      </c>
      <c r="E1769">
        <v>1</v>
      </c>
      <c r="F1769">
        <v>200</v>
      </c>
      <c r="G1769">
        <v>100</v>
      </c>
      <c r="H1769">
        <v>0</v>
      </c>
      <c r="I1769">
        <v>30</v>
      </c>
      <c r="J1769">
        <v>230</v>
      </c>
      <c r="K1769" t="s">
        <v>256</v>
      </c>
      <c r="L1769" t="s">
        <v>257</v>
      </c>
      <c r="M1769" t="s">
        <v>266</v>
      </c>
      <c r="N1769" t="s">
        <v>271</v>
      </c>
      <c r="O1769">
        <v>100</v>
      </c>
      <c r="P1769">
        <v>43.5</v>
      </c>
      <c r="Q1769" t="s">
        <v>288</v>
      </c>
      <c r="R1769" t="s">
        <v>296</v>
      </c>
      <c r="S1769">
        <v>3</v>
      </c>
    </row>
    <row r="1770" spans="1:19" x14ac:dyDescent="0.3">
      <c r="A1770" t="s">
        <v>61</v>
      </c>
      <c r="B1770" s="2">
        <v>45379</v>
      </c>
      <c r="C1770" t="s">
        <v>236</v>
      </c>
      <c r="D1770" t="s">
        <v>246</v>
      </c>
      <c r="E1770">
        <v>1</v>
      </c>
      <c r="F1770">
        <v>150</v>
      </c>
      <c r="G1770">
        <v>100</v>
      </c>
      <c r="H1770">
        <v>0</v>
      </c>
      <c r="I1770">
        <v>30</v>
      </c>
      <c r="J1770">
        <v>180</v>
      </c>
      <c r="K1770" t="s">
        <v>256</v>
      </c>
      <c r="L1770" t="s">
        <v>257</v>
      </c>
      <c r="M1770" t="s">
        <v>266</v>
      </c>
      <c r="N1770" t="s">
        <v>271</v>
      </c>
      <c r="O1770">
        <v>50</v>
      </c>
      <c r="P1770">
        <v>27.8</v>
      </c>
      <c r="Q1770" t="s">
        <v>289</v>
      </c>
      <c r="R1770" t="s">
        <v>296</v>
      </c>
      <c r="S1770">
        <v>3</v>
      </c>
    </row>
    <row r="1771" spans="1:19" x14ac:dyDescent="0.3">
      <c r="A1771" t="s">
        <v>132</v>
      </c>
      <c r="B1771" s="2">
        <v>45358</v>
      </c>
      <c r="C1771" t="s">
        <v>239</v>
      </c>
      <c r="D1771" t="s">
        <v>246</v>
      </c>
      <c r="E1771">
        <v>2</v>
      </c>
      <c r="F1771">
        <v>200</v>
      </c>
      <c r="G1771">
        <v>100</v>
      </c>
      <c r="H1771">
        <v>0</v>
      </c>
      <c r="I1771">
        <v>30</v>
      </c>
      <c r="J1771">
        <v>430</v>
      </c>
      <c r="K1771" t="s">
        <v>256</v>
      </c>
      <c r="L1771" t="s">
        <v>259</v>
      </c>
      <c r="M1771" t="s">
        <v>266</v>
      </c>
      <c r="N1771" t="s">
        <v>273</v>
      </c>
      <c r="O1771">
        <v>200</v>
      </c>
      <c r="P1771">
        <v>46.5</v>
      </c>
      <c r="Q1771" t="s">
        <v>288</v>
      </c>
      <c r="R1771" t="s">
        <v>296</v>
      </c>
      <c r="S1771">
        <v>3</v>
      </c>
    </row>
    <row r="1772" spans="1:19" x14ac:dyDescent="0.3">
      <c r="A1772" t="s">
        <v>132</v>
      </c>
      <c r="B1772" s="2">
        <v>45358</v>
      </c>
      <c r="C1772" t="s">
        <v>239</v>
      </c>
      <c r="D1772" t="s">
        <v>246</v>
      </c>
      <c r="E1772">
        <v>2</v>
      </c>
      <c r="F1772">
        <v>200</v>
      </c>
      <c r="G1772">
        <v>100</v>
      </c>
      <c r="H1772">
        <v>0</v>
      </c>
      <c r="I1772">
        <v>30</v>
      </c>
      <c r="J1772">
        <v>430</v>
      </c>
      <c r="K1772" t="s">
        <v>256</v>
      </c>
      <c r="L1772" t="s">
        <v>259</v>
      </c>
      <c r="M1772" t="s">
        <v>266</v>
      </c>
      <c r="N1772" t="s">
        <v>273</v>
      </c>
      <c r="O1772">
        <v>200</v>
      </c>
      <c r="P1772">
        <v>46.5</v>
      </c>
      <c r="Q1772" t="s">
        <v>288</v>
      </c>
      <c r="R1772" t="s">
        <v>296</v>
      </c>
      <c r="S1772">
        <v>3</v>
      </c>
    </row>
    <row r="1773" spans="1:19" x14ac:dyDescent="0.3">
      <c r="A1773" t="s">
        <v>132</v>
      </c>
      <c r="B1773" s="2">
        <v>45358</v>
      </c>
      <c r="C1773" t="s">
        <v>239</v>
      </c>
      <c r="D1773" t="s">
        <v>246</v>
      </c>
      <c r="E1773">
        <v>2</v>
      </c>
      <c r="F1773">
        <v>180</v>
      </c>
      <c r="G1773">
        <v>100</v>
      </c>
      <c r="H1773">
        <v>0</v>
      </c>
      <c r="I1773">
        <v>30</v>
      </c>
      <c r="J1773">
        <v>390</v>
      </c>
      <c r="K1773" t="s">
        <v>256</v>
      </c>
      <c r="L1773" t="s">
        <v>259</v>
      </c>
      <c r="M1773" t="s">
        <v>266</v>
      </c>
      <c r="N1773" t="s">
        <v>273</v>
      </c>
      <c r="O1773">
        <v>160</v>
      </c>
      <c r="P1773">
        <v>41</v>
      </c>
      <c r="Q1773" t="s">
        <v>288</v>
      </c>
      <c r="R1773" t="s">
        <v>296</v>
      </c>
      <c r="S1773">
        <v>3</v>
      </c>
    </row>
    <row r="1774" spans="1:19" x14ac:dyDescent="0.3">
      <c r="A1774" t="s">
        <v>132</v>
      </c>
      <c r="B1774" s="2">
        <v>45358</v>
      </c>
      <c r="C1774" t="s">
        <v>239</v>
      </c>
      <c r="D1774" t="s">
        <v>246</v>
      </c>
      <c r="E1774">
        <v>2</v>
      </c>
      <c r="F1774">
        <v>180</v>
      </c>
      <c r="G1774">
        <v>100</v>
      </c>
      <c r="H1774">
        <v>0</v>
      </c>
      <c r="I1774">
        <v>30</v>
      </c>
      <c r="J1774">
        <v>390</v>
      </c>
      <c r="K1774" t="s">
        <v>256</v>
      </c>
      <c r="L1774" t="s">
        <v>259</v>
      </c>
      <c r="M1774" t="s">
        <v>266</v>
      </c>
      <c r="N1774" t="s">
        <v>273</v>
      </c>
      <c r="O1774">
        <v>160</v>
      </c>
      <c r="P1774">
        <v>41</v>
      </c>
      <c r="Q1774" t="s">
        <v>288</v>
      </c>
      <c r="R1774" t="s">
        <v>296</v>
      </c>
      <c r="S1774">
        <v>3</v>
      </c>
    </row>
    <row r="1775" spans="1:19" x14ac:dyDescent="0.3">
      <c r="A1775" t="s">
        <v>132</v>
      </c>
      <c r="B1775" s="2">
        <v>45358</v>
      </c>
      <c r="C1775" t="s">
        <v>239</v>
      </c>
      <c r="D1775" t="s">
        <v>246</v>
      </c>
      <c r="E1775">
        <v>2</v>
      </c>
      <c r="F1775">
        <v>180</v>
      </c>
      <c r="G1775">
        <v>100</v>
      </c>
      <c r="H1775">
        <v>0</v>
      </c>
      <c r="I1775">
        <v>30</v>
      </c>
      <c r="J1775">
        <v>390</v>
      </c>
      <c r="K1775" t="s">
        <v>256</v>
      </c>
      <c r="L1775" t="s">
        <v>259</v>
      </c>
      <c r="M1775" t="s">
        <v>266</v>
      </c>
      <c r="N1775" t="s">
        <v>273</v>
      </c>
      <c r="O1775">
        <v>160</v>
      </c>
      <c r="P1775">
        <v>41</v>
      </c>
      <c r="Q1775" t="s">
        <v>288</v>
      </c>
      <c r="R1775" t="s">
        <v>296</v>
      </c>
      <c r="S1775">
        <v>3</v>
      </c>
    </row>
    <row r="1776" spans="1:19" x14ac:dyDescent="0.3">
      <c r="A1776" t="s">
        <v>132</v>
      </c>
      <c r="B1776" s="2">
        <v>45358</v>
      </c>
      <c r="C1776" t="s">
        <v>239</v>
      </c>
      <c r="D1776" t="s">
        <v>246</v>
      </c>
      <c r="E1776">
        <v>2</v>
      </c>
      <c r="F1776">
        <v>200</v>
      </c>
      <c r="G1776">
        <v>100</v>
      </c>
      <c r="H1776">
        <v>0</v>
      </c>
      <c r="I1776">
        <v>30</v>
      </c>
      <c r="J1776">
        <v>430</v>
      </c>
      <c r="K1776" t="s">
        <v>256</v>
      </c>
      <c r="L1776" t="s">
        <v>259</v>
      </c>
      <c r="M1776" t="s">
        <v>266</v>
      </c>
      <c r="N1776" t="s">
        <v>273</v>
      </c>
      <c r="O1776">
        <v>200</v>
      </c>
      <c r="P1776">
        <v>46.5</v>
      </c>
      <c r="Q1776" t="s">
        <v>288</v>
      </c>
      <c r="R1776" t="s">
        <v>296</v>
      </c>
      <c r="S1776">
        <v>3</v>
      </c>
    </row>
    <row r="1777" spans="1:19" x14ac:dyDescent="0.3">
      <c r="A1777" t="s">
        <v>132</v>
      </c>
      <c r="B1777" s="2">
        <v>45358</v>
      </c>
      <c r="C1777" t="s">
        <v>239</v>
      </c>
      <c r="D1777" t="s">
        <v>246</v>
      </c>
      <c r="E1777">
        <v>2</v>
      </c>
      <c r="F1777">
        <v>150</v>
      </c>
      <c r="G1777">
        <v>100</v>
      </c>
      <c r="H1777">
        <v>0</v>
      </c>
      <c r="I1777">
        <v>30</v>
      </c>
      <c r="J1777">
        <v>330</v>
      </c>
      <c r="K1777" t="s">
        <v>256</v>
      </c>
      <c r="L1777" t="s">
        <v>259</v>
      </c>
      <c r="M1777" t="s">
        <v>266</v>
      </c>
      <c r="N1777" t="s">
        <v>273</v>
      </c>
      <c r="O1777">
        <v>100</v>
      </c>
      <c r="P1777">
        <v>30.3</v>
      </c>
      <c r="Q1777" t="s">
        <v>289</v>
      </c>
      <c r="R1777" t="s">
        <v>296</v>
      </c>
      <c r="S1777">
        <v>3</v>
      </c>
    </row>
    <row r="1778" spans="1:19" x14ac:dyDescent="0.3">
      <c r="A1778" t="s">
        <v>132</v>
      </c>
      <c r="B1778" s="2">
        <v>45358</v>
      </c>
      <c r="C1778" t="s">
        <v>239</v>
      </c>
      <c r="D1778" t="s">
        <v>246</v>
      </c>
      <c r="E1778">
        <v>2</v>
      </c>
      <c r="F1778">
        <v>150</v>
      </c>
      <c r="G1778">
        <v>100</v>
      </c>
      <c r="H1778">
        <v>0</v>
      </c>
      <c r="I1778">
        <v>30</v>
      </c>
      <c r="J1778">
        <v>330</v>
      </c>
      <c r="K1778" t="s">
        <v>256</v>
      </c>
      <c r="L1778" t="s">
        <v>259</v>
      </c>
      <c r="M1778" t="s">
        <v>266</v>
      </c>
      <c r="N1778" t="s">
        <v>273</v>
      </c>
      <c r="O1778">
        <v>100</v>
      </c>
      <c r="P1778">
        <v>30.3</v>
      </c>
      <c r="Q1778" t="s">
        <v>289</v>
      </c>
      <c r="R1778" t="s">
        <v>296</v>
      </c>
      <c r="S1778">
        <v>3</v>
      </c>
    </row>
    <row r="1779" spans="1:19" x14ac:dyDescent="0.3">
      <c r="A1779" t="s">
        <v>132</v>
      </c>
      <c r="B1779" s="2">
        <v>45358</v>
      </c>
      <c r="C1779" t="s">
        <v>239</v>
      </c>
      <c r="D1779" t="s">
        <v>246</v>
      </c>
      <c r="E1779">
        <v>2</v>
      </c>
      <c r="F1779">
        <v>200</v>
      </c>
      <c r="G1779">
        <v>100</v>
      </c>
      <c r="H1779">
        <v>0</v>
      </c>
      <c r="I1779">
        <v>30</v>
      </c>
      <c r="J1779">
        <v>430</v>
      </c>
      <c r="K1779" t="s">
        <v>256</v>
      </c>
      <c r="L1779" t="s">
        <v>259</v>
      </c>
      <c r="M1779" t="s">
        <v>266</v>
      </c>
      <c r="N1779" t="s">
        <v>273</v>
      </c>
      <c r="O1779">
        <v>200</v>
      </c>
      <c r="P1779">
        <v>46.5</v>
      </c>
      <c r="Q1779" t="s">
        <v>288</v>
      </c>
      <c r="R1779" t="s">
        <v>296</v>
      </c>
      <c r="S1779">
        <v>3</v>
      </c>
    </row>
    <row r="1780" spans="1:19" x14ac:dyDescent="0.3">
      <c r="A1780" t="s">
        <v>132</v>
      </c>
      <c r="B1780" s="2">
        <v>45358</v>
      </c>
      <c r="C1780" t="s">
        <v>239</v>
      </c>
      <c r="D1780" t="s">
        <v>246</v>
      </c>
      <c r="E1780">
        <v>2</v>
      </c>
      <c r="F1780">
        <v>200</v>
      </c>
      <c r="G1780">
        <v>100</v>
      </c>
      <c r="H1780">
        <v>0</v>
      </c>
      <c r="I1780">
        <v>30</v>
      </c>
      <c r="J1780">
        <v>430</v>
      </c>
      <c r="K1780" t="s">
        <v>256</v>
      </c>
      <c r="L1780" t="s">
        <v>259</v>
      </c>
      <c r="M1780" t="s">
        <v>266</v>
      </c>
      <c r="N1780" t="s">
        <v>273</v>
      </c>
      <c r="O1780">
        <v>200</v>
      </c>
      <c r="P1780">
        <v>46.5</v>
      </c>
      <c r="Q1780" t="s">
        <v>288</v>
      </c>
      <c r="R1780" t="s">
        <v>296</v>
      </c>
      <c r="S1780">
        <v>3</v>
      </c>
    </row>
    <row r="1781" spans="1:19" x14ac:dyDescent="0.3">
      <c r="A1781" t="s">
        <v>132</v>
      </c>
      <c r="B1781" s="2">
        <v>45358</v>
      </c>
      <c r="C1781" t="s">
        <v>239</v>
      </c>
      <c r="D1781" t="s">
        <v>246</v>
      </c>
      <c r="E1781">
        <v>2</v>
      </c>
      <c r="F1781">
        <v>200</v>
      </c>
      <c r="G1781">
        <v>100</v>
      </c>
      <c r="H1781">
        <v>0</v>
      </c>
      <c r="I1781">
        <v>30</v>
      </c>
      <c r="J1781">
        <v>430</v>
      </c>
      <c r="K1781" t="s">
        <v>256</v>
      </c>
      <c r="L1781" t="s">
        <v>259</v>
      </c>
      <c r="M1781" t="s">
        <v>266</v>
      </c>
      <c r="N1781" t="s">
        <v>273</v>
      </c>
      <c r="O1781">
        <v>200</v>
      </c>
      <c r="P1781">
        <v>46.5</v>
      </c>
      <c r="Q1781" t="s">
        <v>288</v>
      </c>
      <c r="R1781" t="s">
        <v>296</v>
      </c>
      <c r="S1781">
        <v>3</v>
      </c>
    </row>
    <row r="1782" spans="1:19" x14ac:dyDescent="0.3">
      <c r="A1782" t="s">
        <v>132</v>
      </c>
      <c r="B1782" s="2">
        <v>45358</v>
      </c>
      <c r="C1782" t="s">
        <v>239</v>
      </c>
      <c r="D1782" t="s">
        <v>246</v>
      </c>
      <c r="E1782">
        <v>2</v>
      </c>
      <c r="F1782">
        <v>150</v>
      </c>
      <c r="G1782">
        <v>100</v>
      </c>
      <c r="H1782">
        <v>0</v>
      </c>
      <c r="I1782">
        <v>30</v>
      </c>
      <c r="J1782">
        <v>330</v>
      </c>
      <c r="K1782" t="s">
        <v>256</v>
      </c>
      <c r="L1782" t="s">
        <v>259</v>
      </c>
      <c r="M1782" t="s">
        <v>266</v>
      </c>
      <c r="N1782" t="s">
        <v>273</v>
      </c>
      <c r="O1782">
        <v>100</v>
      </c>
      <c r="P1782">
        <v>30.3</v>
      </c>
      <c r="Q1782" t="s">
        <v>289</v>
      </c>
      <c r="R1782" t="s">
        <v>296</v>
      </c>
      <c r="S1782">
        <v>3</v>
      </c>
    </row>
    <row r="1783" spans="1:19" x14ac:dyDescent="0.3">
      <c r="A1783" t="s">
        <v>132</v>
      </c>
      <c r="B1783" s="2">
        <v>45358</v>
      </c>
      <c r="C1783" t="s">
        <v>239</v>
      </c>
      <c r="D1783" t="s">
        <v>246</v>
      </c>
      <c r="E1783">
        <v>2</v>
      </c>
      <c r="F1783">
        <v>180</v>
      </c>
      <c r="G1783">
        <v>100</v>
      </c>
      <c r="H1783">
        <v>0</v>
      </c>
      <c r="I1783">
        <v>30</v>
      </c>
      <c r="J1783">
        <v>390</v>
      </c>
      <c r="K1783" t="s">
        <v>256</v>
      </c>
      <c r="L1783" t="s">
        <v>259</v>
      </c>
      <c r="M1783" t="s">
        <v>266</v>
      </c>
      <c r="N1783" t="s">
        <v>273</v>
      </c>
      <c r="O1783">
        <v>160</v>
      </c>
      <c r="P1783">
        <v>41</v>
      </c>
      <c r="Q1783" t="s">
        <v>288</v>
      </c>
      <c r="R1783" t="s">
        <v>296</v>
      </c>
      <c r="S1783">
        <v>3</v>
      </c>
    </row>
    <row r="1784" spans="1:19" x14ac:dyDescent="0.3">
      <c r="A1784" t="s">
        <v>132</v>
      </c>
      <c r="B1784" s="2">
        <v>45358</v>
      </c>
      <c r="C1784" t="s">
        <v>239</v>
      </c>
      <c r="D1784" t="s">
        <v>246</v>
      </c>
      <c r="E1784">
        <v>2</v>
      </c>
      <c r="F1784">
        <v>200</v>
      </c>
      <c r="G1784">
        <v>100</v>
      </c>
      <c r="H1784">
        <v>0</v>
      </c>
      <c r="I1784">
        <v>30</v>
      </c>
      <c r="J1784">
        <v>430</v>
      </c>
      <c r="K1784" t="s">
        <v>256</v>
      </c>
      <c r="L1784" t="s">
        <v>259</v>
      </c>
      <c r="M1784" t="s">
        <v>266</v>
      </c>
      <c r="N1784" t="s">
        <v>273</v>
      </c>
      <c r="O1784">
        <v>200</v>
      </c>
      <c r="P1784">
        <v>46.5</v>
      </c>
      <c r="Q1784" t="s">
        <v>288</v>
      </c>
      <c r="R1784" t="s">
        <v>296</v>
      </c>
      <c r="S1784">
        <v>3</v>
      </c>
    </row>
    <row r="1785" spans="1:19" x14ac:dyDescent="0.3">
      <c r="A1785" t="s">
        <v>132</v>
      </c>
      <c r="B1785" s="2">
        <v>45358</v>
      </c>
      <c r="C1785" t="s">
        <v>239</v>
      </c>
      <c r="D1785" t="s">
        <v>246</v>
      </c>
      <c r="E1785">
        <v>2</v>
      </c>
      <c r="F1785">
        <v>150</v>
      </c>
      <c r="G1785">
        <v>100</v>
      </c>
      <c r="H1785">
        <v>0</v>
      </c>
      <c r="I1785">
        <v>30</v>
      </c>
      <c r="J1785">
        <v>330</v>
      </c>
      <c r="K1785" t="s">
        <v>256</v>
      </c>
      <c r="L1785" t="s">
        <v>259</v>
      </c>
      <c r="M1785" t="s">
        <v>266</v>
      </c>
      <c r="N1785" t="s">
        <v>273</v>
      </c>
      <c r="O1785">
        <v>100</v>
      </c>
      <c r="P1785">
        <v>30.3</v>
      </c>
      <c r="Q1785" t="s">
        <v>289</v>
      </c>
      <c r="R1785" t="s">
        <v>296</v>
      </c>
      <c r="S1785">
        <v>3</v>
      </c>
    </row>
    <row r="1786" spans="1:19" x14ac:dyDescent="0.3">
      <c r="A1786" t="s">
        <v>132</v>
      </c>
      <c r="B1786" s="2">
        <v>45358</v>
      </c>
      <c r="C1786" t="s">
        <v>239</v>
      </c>
      <c r="D1786" t="s">
        <v>246</v>
      </c>
      <c r="E1786">
        <v>2</v>
      </c>
      <c r="F1786">
        <v>200</v>
      </c>
      <c r="G1786">
        <v>100</v>
      </c>
      <c r="H1786">
        <v>0</v>
      </c>
      <c r="I1786">
        <v>30</v>
      </c>
      <c r="J1786">
        <v>430</v>
      </c>
      <c r="K1786" t="s">
        <v>256</v>
      </c>
      <c r="L1786" t="s">
        <v>259</v>
      </c>
      <c r="M1786" t="s">
        <v>266</v>
      </c>
      <c r="N1786" t="s">
        <v>273</v>
      </c>
      <c r="O1786">
        <v>200</v>
      </c>
      <c r="P1786">
        <v>46.5</v>
      </c>
      <c r="Q1786" t="s">
        <v>288</v>
      </c>
      <c r="R1786" t="s">
        <v>296</v>
      </c>
      <c r="S1786">
        <v>3</v>
      </c>
    </row>
    <row r="1787" spans="1:19" x14ac:dyDescent="0.3">
      <c r="A1787" t="s">
        <v>132</v>
      </c>
      <c r="B1787" s="2">
        <v>45358</v>
      </c>
      <c r="C1787" t="s">
        <v>239</v>
      </c>
      <c r="D1787" t="s">
        <v>246</v>
      </c>
      <c r="E1787">
        <v>2</v>
      </c>
      <c r="F1787">
        <v>180</v>
      </c>
      <c r="G1787">
        <v>100</v>
      </c>
      <c r="H1787">
        <v>0</v>
      </c>
      <c r="I1787">
        <v>30</v>
      </c>
      <c r="J1787">
        <v>390</v>
      </c>
      <c r="K1787" t="s">
        <v>256</v>
      </c>
      <c r="L1787" t="s">
        <v>259</v>
      </c>
      <c r="M1787" t="s">
        <v>266</v>
      </c>
      <c r="N1787" t="s">
        <v>273</v>
      </c>
      <c r="O1787">
        <v>160</v>
      </c>
      <c r="P1787">
        <v>41</v>
      </c>
      <c r="Q1787" t="s">
        <v>288</v>
      </c>
      <c r="R1787" t="s">
        <v>296</v>
      </c>
      <c r="S1787">
        <v>3</v>
      </c>
    </row>
    <row r="1788" spans="1:19" x14ac:dyDescent="0.3">
      <c r="A1788" t="s">
        <v>132</v>
      </c>
      <c r="B1788" s="2">
        <v>45358</v>
      </c>
      <c r="C1788" t="s">
        <v>239</v>
      </c>
      <c r="D1788" t="s">
        <v>246</v>
      </c>
      <c r="E1788">
        <v>2</v>
      </c>
      <c r="F1788">
        <v>200</v>
      </c>
      <c r="G1788">
        <v>100</v>
      </c>
      <c r="H1788">
        <v>0</v>
      </c>
      <c r="I1788">
        <v>30</v>
      </c>
      <c r="J1788">
        <v>430</v>
      </c>
      <c r="K1788" t="s">
        <v>256</v>
      </c>
      <c r="L1788" t="s">
        <v>259</v>
      </c>
      <c r="M1788" t="s">
        <v>266</v>
      </c>
      <c r="N1788" t="s">
        <v>273</v>
      </c>
      <c r="O1788">
        <v>200</v>
      </c>
      <c r="P1788">
        <v>46.5</v>
      </c>
      <c r="Q1788" t="s">
        <v>288</v>
      </c>
      <c r="R1788" t="s">
        <v>296</v>
      </c>
      <c r="S1788">
        <v>3</v>
      </c>
    </row>
    <row r="1789" spans="1:19" x14ac:dyDescent="0.3">
      <c r="A1789" t="s">
        <v>132</v>
      </c>
      <c r="B1789" s="2">
        <v>45358</v>
      </c>
      <c r="C1789" t="s">
        <v>239</v>
      </c>
      <c r="D1789" t="s">
        <v>246</v>
      </c>
      <c r="E1789">
        <v>2</v>
      </c>
      <c r="F1789">
        <v>200</v>
      </c>
      <c r="G1789">
        <v>100</v>
      </c>
      <c r="H1789">
        <v>0</v>
      </c>
      <c r="I1789">
        <v>30</v>
      </c>
      <c r="J1789">
        <v>430</v>
      </c>
      <c r="K1789" t="s">
        <v>256</v>
      </c>
      <c r="L1789" t="s">
        <v>259</v>
      </c>
      <c r="M1789" t="s">
        <v>266</v>
      </c>
      <c r="N1789" t="s">
        <v>273</v>
      </c>
      <c r="O1789">
        <v>200</v>
      </c>
      <c r="P1789">
        <v>46.5</v>
      </c>
      <c r="Q1789" t="s">
        <v>288</v>
      </c>
      <c r="R1789" t="s">
        <v>296</v>
      </c>
      <c r="S1789">
        <v>3</v>
      </c>
    </row>
    <row r="1790" spans="1:19" x14ac:dyDescent="0.3">
      <c r="A1790" t="s">
        <v>132</v>
      </c>
      <c r="B1790" s="2">
        <v>45358</v>
      </c>
      <c r="C1790" t="s">
        <v>239</v>
      </c>
      <c r="D1790" t="s">
        <v>246</v>
      </c>
      <c r="E1790">
        <v>2</v>
      </c>
      <c r="F1790">
        <v>200</v>
      </c>
      <c r="G1790">
        <v>100</v>
      </c>
      <c r="H1790">
        <v>0</v>
      </c>
      <c r="I1790">
        <v>30</v>
      </c>
      <c r="J1790">
        <v>430</v>
      </c>
      <c r="K1790" t="s">
        <v>256</v>
      </c>
      <c r="L1790" t="s">
        <v>259</v>
      </c>
      <c r="M1790" t="s">
        <v>266</v>
      </c>
      <c r="N1790" t="s">
        <v>273</v>
      </c>
      <c r="O1790">
        <v>200</v>
      </c>
      <c r="P1790">
        <v>46.5</v>
      </c>
      <c r="Q1790" t="s">
        <v>288</v>
      </c>
      <c r="R1790" t="s">
        <v>296</v>
      </c>
      <c r="S1790">
        <v>3</v>
      </c>
    </row>
    <row r="1791" spans="1:19" x14ac:dyDescent="0.3">
      <c r="A1791" t="s">
        <v>132</v>
      </c>
      <c r="B1791" s="2">
        <v>45358</v>
      </c>
      <c r="C1791" t="s">
        <v>239</v>
      </c>
      <c r="D1791" t="s">
        <v>246</v>
      </c>
      <c r="E1791">
        <v>2</v>
      </c>
      <c r="F1791">
        <v>150</v>
      </c>
      <c r="G1791">
        <v>100</v>
      </c>
      <c r="H1791">
        <v>0</v>
      </c>
      <c r="I1791">
        <v>30</v>
      </c>
      <c r="J1791">
        <v>330</v>
      </c>
      <c r="K1791" t="s">
        <v>256</v>
      </c>
      <c r="L1791" t="s">
        <v>259</v>
      </c>
      <c r="M1791" t="s">
        <v>266</v>
      </c>
      <c r="N1791" t="s">
        <v>273</v>
      </c>
      <c r="O1791">
        <v>100</v>
      </c>
      <c r="P1791">
        <v>30.3</v>
      </c>
      <c r="Q1791" t="s">
        <v>289</v>
      </c>
      <c r="R1791" t="s">
        <v>296</v>
      </c>
      <c r="S1791">
        <v>3</v>
      </c>
    </row>
    <row r="1792" spans="1:19" x14ac:dyDescent="0.3">
      <c r="A1792" t="s">
        <v>136</v>
      </c>
      <c r="B1792" s="2">
        <v>45358</v>
      </c>
      <c r="C1792" t="s">
        <v>239</v>
      </c>
      <c r="D1792" t="s">
        <v>246</v>
      </c>
      <c r="E1792">
        <v>1</v>
      </c>
      <c r="F1792">
        <v>200</v>
      </c>
      <c r="G1792">
        <v>100</v>
      </c>
      <c r="H1792">
        <v>0</v>
      </c>
      <c r="I1792">
        <v>30</v>
      </c>
      <c r="J1792">
        <v>230</v>
      </c>
      <c r="K1792" t="s">
        <v>251</v>
      </c>
      <c r="L1792" t="s">
        <v>260</v>
      </c>
      <c r="M1792" t="s">
        <v>266</v>
      </c>
      <c r="N1792" t="s">
        <v>273</v>
      </c>
      <c r="O1792">
        <v>100</v>
      </c>
      <c r="P1792">
        <v>43.5</v>
      </c>
      <c r="Q1792" t="s">
        <v>288</v>
      </c>
      <c r="R1792" t="s">
        <v>296</v>
      </c>
      <c r="S1792">
        <v>3</v>
      </c>
    </row>
    <row r="1793" spans="1:19" x14ac:dyDescent="0.3">
      <c r="A1793" t="s">
        <v>136</v>
      </c>
      <c r="B1793" s="2">
        <v>45358</v>
      </c>
      <c r="C1793" t="s">
        <v>239</v>
      </c>
      <c r="D1793" t="s">
        <v>246</v>
      </c>
      <c r="E1793">
        <v>1</v>
      </c>
      <c r="F1793">
        <v>200</v>
      </c>
      <c r="G1793">
        <v>100</v>
      </c>
      <c r="H1793">
        <v>0</v>
      </c>
      <c r="I1793">
        <v>30</v>
      </c>
      <c r="J1793">
        <v>230</v>
      </c>
      <c r="K1793" t="s">
        <v>251</v>
      </c>
      <c r="L1793" t="s">
        <v>260</v>
      </c>
      <c r="M1793" t="s">
        <v>266</v>
      </c>
      <c r="N1793" t="s">
        <v>273</v>
      </c>
      <c r="O1793">
        <v>100</v>
      </c>
      <c r="P1793">
        <v>43.5</v>
      </c>
      <c r="Q1793" t="s">
        <v>288</v>
      </c>
      <c r="R1793" t="s">
        <v>296</v>
      </c>
      <c r="S1793">
        <v>3</v>
      </c>
    </row>
    <row r="1794" spans="1:19" x14ac:dyDescent="0.3">
      <c r="A1794" t="s">
        <v>136</v>
      </c>
      <c r="B1794" s="2">
        <v>45358</v>
      </c>
      <c r="C1794" t="s">
        <v>239</v>
      </c>
      <c r="D1794" t="s">
        <v>246</v>
      </c>
      <c r="E1794">
        <v>1</v>
      </c>
      <c r="F1794">
        <v>180</v>
      </c>
      <c r="G1794">
        <v>100</v>
      </c>
      <c r="H1794">
        <v>0</v>
      </c>
      <c r="I1794">
        <v>30</v>
      </c>
      <c r="J1794">
        <v>210</v>
      </c>
      <c r="K1794" t="s">
        <v>251</v>
      </c>
      <c r="L1794" t="s">
        <v>260</v>
      </c>
      <c r="M1794" t="s">
        <v>266</v>
      </c>
      <c r="N1794" t="s">
        <v>273</v>
      </c>
      <c r="O1794">
        <v>80</v>
      </c>
      <c r="P1794">
        <v>38.1</v>
      </c>
      <c r="Q1794" t="s">
        <v>288</v>
      </c>
      <c r="R1794" t="s">
        <v>296</v>
      </c>
      <c r="S1794">
        <v>3</v>
      </c>
    </row>
    <row r="1795" spans="1:19" x14ac:dyDescent="0.3">
      <c r="A1795" t="s">
        <v>136</v>
      </c>
      <c r="B1795" s="2">
        <v>45358</v>
      </c>
      <c r="C1795" t="s">
        <v>239</v>
      </c>
      <c r="D1795" t="s">
        <v>246</v>
      </c>
      <c r="E1795">
        <v>1</v>
      </c>
      <c r="F1795">
        <v>180</v>
      </c>
      <c r="G1795">
        <v>100</v>
      </c>
      <c r="H1795">
        <v>0</v>
      </c>
      <c r="I1795">
        <v>30</v>
      </c>
      <c r="J1795">
        <v>210</v>
      </c>
      <c r="K1795" t="s">
        <v>251</v>
      </c>
      <c r="L1795" t="s">
        <v>260</v>
      </c>
      <c r="M1795" t="s">
        <v>266</v>
      </c>
      <c r="N1795" t="s">
        <v>273</v>
      </c>
      <c r="O1795">
        <v>80</v>
      </c>
      <c r="P1795">
        <v>38.1</v>
      </c>
      <c r="Q1795" t="s">
        <v>288</v>
      </c>
      <c r="R1795" t="s">
        <v>296</v>
      </c>
      <c r="S1795">
        <v>3</v>
      </c>
    </row>
    <row r="1796" spans="1:19" x14ac:dyDescent="0.3">
      <c r="A1796" t="s">
        <v>136</v>
      </c>
      <c r="B1796" s="2">
        <v>45358</v>
      </c>
      <c r="C1796" t="s">
        <v>239</v>
      </c>
      <c r="D1796" t="s">
        <v>246</v>
      </c>
      <c r="E1796">
        <v>1</v>
      </c>
      <c r="F1796">
        <v>180</v>
      </c>
      <c r="G1796">
        <v>100</v>
      </c>
      <c r="H1796">
        <v>0</v>
      </c>
      <c r="I1796">
        <v>30</v>
      </c>
      <c r="J1796">
        <v>210</v>
      </c>
      <c r="K1796" t="s">
        <v>251</v>
      </c>
      <c r="L1796" t="s">
        <v>260</v>
      </c>
      <c r="M1796" t="s">
        <v>266</v>
      </c>
      <c r="N1796" t="s">
        <v>273</v>
      </c>
      <c r="O1796">
        <v>80</v>
      </c>
      <c r="P1796">
        <v>38.1</v>
      </c>
      <c r="Q1796" t="s">
        <v>288</v>
      </c>
      <c r="R1796" t="s">
        <v>296</v>
      </c>
      <c r="S1796">
        <v>3</v>
      </c>
    </row>
    <row r="1797" spans="1:19" x14ac:dyDescent="0.3">
      <c r="A1797" t="s">
        <v>136</v>
      </c>
      <c r="B1797" s="2">
        <v>45358</v>
      </c>
      <c r="C1797" t="s">
        <v>239</v>
      </c>
      <c r="D1797" t="s">
        <v>246</v>
      </c>
      <c r="E1797">
        <v>1</v>
      </c>
      <c r="F1797">
        <v>200</v>
      </c>
      <c r="G1797">
        <v>100</v>
      </c>
      <c r="H1797">
        <v>0</v>
      </c>
      <c r="I1797">
        <v>30</v>
      </c>
      <c r="J1797">
        <v>230</v>
      </c>
      <c r="K1797" t="s">
        <v>251</v>
      </c>
      <c r="L1797" t="s">
        <v>260</v>
      </c>
      <c r="M1797" t="s">
        <v>266</v>
      </c>
      <c r="N1797" t="s">
        <v>273</v>
      </c>
      <c r="O1797">
        <v>100</v>
      </c>
      <c r="P1797">
        <v>43.5</v>
      </c>
      <c r="Q1797" t="s">
        <v>288</v>
      </c>
      <c r="R1797" t="s">
        <v>296</v>
      </c>
      <c r="S1797">
        <v>3</v>
      </c>
    </row>
    <row r="1798" spans="1:19" x14ac:dyDescent="0.3">
      <c r="A1798" t="s">
        <v>136</v>
      </c>
      <c r="B1798" s="2">
        <v>45358</v>
      </c>
      <c r="C1798" t="s">
        <v>239</v>
      </c>
      <c r="D1798" t="s">
        <v>246</v>
      </c>
      <c r="E1798">
        <v>1</v>
      </c>
      <c r="F1798">
        <v>150</v>
      </c>
      <c r="G1798">
        <v>100</v>
      </c>
      <c r="H1798">
        <v>0</v>
      </c>
      <c r="I1798">
        <v>30</v>
      </c>
      <c r="J1798">
        <v>180</v>
      </c>
      <c r="K1798" t="s">
        <v>251</v>
      </c>
      <c r="L1798" t="s">
        <v>260</v>
      </c>
      <c r="M1798" t="s">
        <v>266</v>
      </c>
      <c r="N1798" t="s">
        <v>273</v>
      </c>
      <c r="O1798">
        <v>50</v>
      </c>
      <c r="P1798">
        <v>27.8</v>
      </c>
      <c r="Q1798" t="s">
        <v>289</v>
      </c>
      <c r="R1798" t="s">
        <v>296</v>
      </c>
      <c r="S1798">
        <v>3</v>
      </c>
    </row>
    <row r="1799" spans="1:19" x14ac:dyDescent="0.3">
      <c r="A1799" t="s">
        <v>136</v>
      </c>
      <c r="B1799" s="2">
        <v>45358</v>
      </c>
      <c r="C1799" t="s">
        <v>239</v>
      </c>
      <c r="D1799" t="s">
        <v>246</v>
      </c>
      <c r="E1799">
        <v>1</v>
      </c>
      <c r="F1799">
        <v>150</v>
      </c>
      <c r="G1799">
        <v>100</v>
      </c>
      <c r="H1799">
        <v>0</v>
      </c>
      <c r="I1799">
        <v>30</v>
      </c>
      <c r="J1799">
        <v>180</v>
      </c>
      <c r="K1799" t="s">
        <v>251</v>
      </c>
      <c r="L1799" t="s">
        <v>260</v>
      </c>
      <c r="M1799" t="s">
        <v>266</v>
      </c>
      <c r="N1799" t="s">
        <v>273</v>
      </c>
      <c r="O1799">
        <v>50</v>
      </c>
      <c r="P1799">
        <v>27.8</v>
      </c>
      <c r="Q1799" t="s">
        <v>289</v>
      </c>
      <c r="R1799" t="s">
        <v>296</v>
      </c>
      <c r="S1799">
        <v>3</v>
      </c>
    </row>
    <row r="1800" spans="1:19" x14ac:dyDescent="0.3">
      <c r="A1800" t="s">
        <v>136</v>
      </c>
      <c r="B1800" s="2">
        <v>45358</v>
      </c>
      <c r="C1800" t="s">
        <v>239</v>
      </c>
      <c r="D1800" t="s">
        <v>246</v>
      </c>
      <c r="E1800">
        <v>1</v>
      </c>
      <c r="F1800">
        <v>200</v>
      </c>
      <c r="G1800">
        <v>100</v>
      </c>
      <c r="H1800">
        <v>0</v>
      </c>
      <c r="I1800">
        <v>30</v>
      </c>
      <c r="J1800">
        <v>230</v>
      </c>
      <c r="K1800" t="s">
        <v>251</v>
      </c>
      <c r="L1800" t="s">
        <v>260</v>
      </c>
      <c r="M1800" t="s">
        <v>266</v>
      </c>
      <c r="N1800" t="s">
        <v>273</v>
      </c>
      <c r="O1800">
        <v>100</v>
      </c>
      <c r="P1800">
        <v>43.5</v>
      </c>
      <c r="Q1800" t="s">
        <v>288</v>
      </c>
      <c r="R1800" t="s">
        <v>296</v>
      </c>
      <c r="S1800">
        <v>3</v>
      </c>
    </row>
    <row r="1801" spans="1:19" x14ac:dyDescent="0.3">
      <c r="A1801" t="s">
        <v>136</v>
      </c>
      <c r="B1801" s="2">
        <v>45358</v>
      </c>
      <c r="C1801" t="s">
        <v>239</v>
      </c>
      <c r="D1801" t="s">
        <v>246</v>
      </c>
      <c r="E1801">
        <v>1</v>
      </c>
      <c r="F1801">
        <v>200</v>
      </c>
      <c r="G1801">
        <v>100</v>
      </c>
      <c r="H1801">
        <v>0</v>
      </c>
      <c r="I1801">
        <v>30</v>
      </c>
      <c r="J1801">
        <v>230</v>
      </c>
      <c r="K1801" t="s">
        <v>251</v>
      </c>
      <c r="L1801" t="s">
        <v>260</v>
      </c>
      <c r="M1801" t="s">
        <v>266</v>
      </c>
      <c r="N1801" t="s">
        <v>273</v>
      </c>
      <c r="O1801">
        <v>100</v>
      </c>
      <c r="P1801">
        <v>43.5</v>
      </c>
      <c r="Q1801" t="s">
        <v>288</v>
      </c>
      <c r="R1801" t="s">
        <v>296</v>
      </c>
      <c r="S1801">
        <v>3</v>
      </c>
    </row>
    <row r="1802" spans="1:19" x14ac:dyDescent="0.3">
      <c r="A1802" t="s">
        <v>136</v>
      </c>
      <c r="B1802" s="2">
        <v>45358</v>
      </c>
      <c r="C1802" t="s">
        <v>239</v>
      </c>
      <c r="D1802" t="s">
        <v>246</v>
      </c>
      <c r="E1802">
        <v>1</v>
      </c>
      <c r="F1802">
        <v>200</v>
      </c>
      <c r="G1802">
        <v>100</v>
      </c>
      <c r="H1802">
        <v>0</v>
      </c>
      <c r="I1802">
        <v>30</v>
      </c>
      <c r="J1802">
        <v>230</v>
      </c>
      <c r="K1802" t="s">
        <v>251</v>
      </c>
      <c r="L1802" t="s">
        <v>260</v>
      </c>
      <c r="M1802" t="s">
        <v>266</v>
      </c>
      <c r="N1802" t="s">
        <v>273</v>
      </c>
      <c r="O1802">
        <v>100</v>
      </c>
      <c r="P1802">
        <v>43.5</v>
      </c>
      <c r="Q1802" t="s">
        <v>288</v>
      </c>
      <c r="R1802" t="s">
        <v>296</v>
      </c>
      <c r="S1802">
        <v>3</v>
      </c>
    </row>
    <row r="1803" spans="1:19" x14ac:dyDescent="0.3">
      <c r="A1803" t="s">
        <v>136</v>
      </c>
      <c r="B1803" s="2">
        <v>45358</v>
      </c>
      <c r="C1803" t="s">
        <v>239</v>
      </c>
      <c r="D1803" t="s">
        <v>246</v>
      </c>
      <c r="E1803">
        <v>1</v>
      </c>
      <c r="F1803">
        <v>150</v>
      </c>
      <c r="G1803">
        <v>100</v>
      </c>
      <c r="H1803">
        <v>0</v>
      </c>
      <c r="I1803">
        <v>30</v>
      </c>
      <c r="J1803">
        <v>180</v>
      </c>
      <c r="K1803" t="s">
        <v>251</v>
      </c>
      <c r="L1803" t="s">
        <v>260</v>
      </c>
      <c r="M1803" t="s">
        <v>266</v>
      </c>
      <c r="N1803" t="s">
        <v>273</v>
      </c>
      <c r="O1803">
        <v>50</v>
      </c>
      <c r="P1803">
        <v>27.8</v>
      </c>
      <c r="Q1803" t="s">
        <v>289</v>
      </c>
      <c r="R1803" t="s">
        <v>296</v>
      </c>
      <c r="S1803">
        <v>3</v>
      </c>
    </row>
    <row r="1804" spans="1:19" x14ac:dyDescent="0.3">
      <c r="A1804" t="s">
        <v>136</v>
      </c>
      <c r="B1804" s="2">
        <v>45358</v>
      </c>
      <c r="C1804" t="s">
        <v>239</v>
      </c>
      <c r="D1804" t="s">
        <v>246</v>
      </c>
      <c r="E1804">
        <v>1</v>
      </c>
      <c r="F1804">
        <v>180</v>
      </c>
      <c r="G1804">
        <v>100</v>
      </c>
      <c r="H1804">
        <v>0</v>
      </c>
      <c r="I1804">
        <v>30</v>
      </c>
      <c r="J1804">
        <v>210</v>
      </c>
      <c r="K1804" t="s">
        <v>251</v>
      </c>
      <c r="L1804" t="s">
        <v>260</v>
      </c>
      <c r="M1804" t="s">
        <v>266</v>
      </c>
      <c r="N1804" t="s">
        <v>273</v>
      </c>
      <c r="O1804">
        <v>80</v>
      </c>
      <c r="P1804">
        <v>38.1</v>
      </c>
      <c r="Q1804" t="s">
        <v>288</v>
      </c>
      <c r="R1804" t="s">
        <v>296</v>
      </c>
      <c r="S1804">
        <v>3</v>
      </c>
    </row>
    <row r="1805" spans="1:19" x14ac:dyDescent="0.3">
      <c r="A1805" t="s">
        <v>136</v>
      </c>
      <c r="B1805" s="2">
        <v>45358</v>
      </c>
      <c r="C1805" t="s">
        <v>239</v>
      </c>
      <c r="D1805" t="s">
        <v>246</v>
      </c>
      <c r="E1805">
        <v>1</v>
      </c>
      <c r="F1805">
        <v>200</v>
      </c>
      <c r="G1805">
        <v>100</v>
      </c>
      <c r="H1805">
        <v>0</v>
      </c>
      <c r="I1805">
        <v>30</v>
      </c>
      <c r="J1805">
        <v>230</v>
      </c>
      <c r="K1805" t="s">
        <v>251</v>
      </c>
      <c r="L1805" t="s">
        <v>260</v>
      </c>
      <c r="M1805" t="s">
        <v>266</v>
      </c>
      <c r="N1805" t="s">
        <v>273</v>
      </c>
      <c r="O1805">
        <v>100</v>
      </c>
      <c r="P1805">
        <v>43.5</v>
      </c>
      <c r="Q1805" t="s">
        <v>288</v>
      </c>
      <c r="R1805" t="s">
        <v>296</v>
      </c>
      <c r="S1805">
        <v>3</v>
      </c>
    </row>
    <row r="1806" spans="1:19" x14ac:dyDescent="0.3">
      <c r="A1806" t="s">
        <v>136</v>
      </c>
      <c r="B1806" s="2">
        <v>45358</v>
      </c>
      <c r="C1806" t="s">
        <v>239</v>
      </c>
      <c r="D1806" t="s">
        <v>246</v>
      </c>
      <c r="E1806">
        <v>1</v>
      </c>
      <c r="F1806">
        <v>150</v>
      </c>
      <c r="G1806">
        <v>100</v>
      </c>
      <c r="H1806">
        <v>0</v>
      </c>
      <c r="I1806">
        <v>30</v>
      </c>
      <c r="J1806">
        <v>180</v>
      </c>
      <c r="K1806" t="s">
        <v>251</v>
      </c>
      <c r="L1806" t="s">
        <v>260</v>
      </c>
      <c r="M1806" t="s">
        <v>266</v>
      </c>
      <c r="N1806" t="s">
        <v>273</v>
      </c>
      <c r="O1806">
        <v>50</v>
      </c>
      <c r="P1806">
        <v>27.8</v>
      </c>
      <c r="Q1806" t="s">
        <v>289</v>
      </c>
      <c r="R1806" t="s">
        <v>296</v>
      </c>
      <c r="S1806">
        <v>3</v>
      </c>
    </row>
    <row r="1807" spans="1:19" x14ac:dyDescent="0.3">
      <c r="A1807" t="s">
        <v>136</v>
      </c>
      <c r="B1807" s="2">
        <v>45358</v>
      </c>
      <c r="C1807" t="s">
        <v>239</v>
      </c>
      <c r="D1807" t="s">
        <v>246</v>
      </c>
      <c r="E1807">
        <v>1</v>
      </c>
      <c r="F1807">
        <v>200</v>
      </c>
      <c r="G1807">
        <v>100</v>
      </c>
      <c r="H1807">
        <v>0</v>
      </c>
      <c r="I1807">
        <v>30</v>
      </c>
      <c r="J1807">
        <v>230</v>
      </c>
      <c r="K1807" t="s">
        <v>251</v>
      </c>
      <c r="L1807" t="s">
        <v>260</v>
      </c>
      <c r="M1807" t="s">
        <v>266</v>
      </c>
      <c r="N1807" t="s">
        <v>273</v>
      </c>
      <c r="O1807">
        <v>100</v>
      </c>
      <c r="P1807">
        <v>43.5</v>
      </c>
      <c r="Q1807" t="s">
        <v>288</v>
      </c>
      <c r="R1807" t="s">
        <v>296</v>
      </c>
      <c r="S1807">
        <v>3</v>
      </c>
    </row>
    <row r="1808" spans="1:19" x14ac:dyDescent="0.3">
      <c r="A1808" t="s">
        <v>136</v>
      </c>
      <c r="B1808" s="2">
        <v>45358</v>
      </c>
      <c r="C1808" t="s">
        <v>239</v>
      </c>
      <c r="D1808" t="s">
        <v>246</v>
      </c>
      <c r="E1808">
        <v>1</v>
      </c>
      <c r="F1808">
        <v>180</v>
      </c>
      <c r="G1808">
        <v>100</v>
      </c>
      <c r="H1808">
        <v>0</v>
      </c>
      <c r="I1808">
        <v>30</v>
      </c>
      <c r="J1808">
        <v>210</v>
      </c>
      <c r="K1808" t="s">
        <v>251</v>
      </c>
      <c r="L1808" t="s">
        <v>260</v>
      </c>
      <c r="M1808" t="s">
        <v>266</v>
      </c>
      <c r="N1808" t="s">
        <v>273</v>
      </c>
      <c r="O1808">
        <v>80</v>
      </c>
      <c r="P1808">
        <v>38.1</v>
      </c>
      <c r="Q1808" t="s">
        <v>288</v>
      </c>
      <c r="R1808" t="s">
        <v>296</v>
      </c>
      <c r="S1808">
        <v>3</v>
      </c>
    </row>
    <row r="1809" spans="1:19" x14ac:dyDescent="0.3">
      <c r="A1809" t="s">
        <v>136</v>
      </c>
      <c r="B1809" s="2">
        <v>45358</v>
      </c>
      <c r="C1809" t="s">
        <v>239</v>
      </c>
      <c r="D1809" t="s">
        <v>246</v>
      </c>
      <c r="E1809">
        <v>1</v>
      </c>
      <c r="F1809">
        <v>200</v>
      </c>
      <c r="G1809">
        <v>100</v>
      </c>
      <c r="H1809">
        <v>0</v>
      </c>
      <c r="I1809">
        <v>30</v>
      </c>
      <c r="J1809">
        <v>230</v>
      </c>
      <c r="K1809" t="s">
        <v>251</v>
      </c>
      <c r="L1809" t="s">
        <v>260</v>
      </c>
      <c r="M1809" t="s">
        <v>266</v>
      </c>
      <c r="N1809" t="s">
        <v>273</v>
      </c>
      <c r="O1809">
        <v>100</v>
      </c>
      <c r="P1809">
        <v>43.5</v>
      </c>
      <c r="Q1809" t="s">
        <v>288</v>
      </c>
      <c r="R1809" t="s">
        <v>296</v>
      </c>
      <c r="S1809">
        <v>3</v>
      </c>
    </row>
    <row r="1810" spans="1:19" x14ac:dyDescent="0.3">
      <c r="A1810" t="s">
        <v>136</v>
      </c>
      <c r="B1810" s="2">
        <v>45358</v>
      </c>
      <c r="C1810" t="s">
        <v>239</v>
      </c>
      <c r="D1810" t="s">
        <v>246</v>
      </c>
      <c r="E1810">
        <v>1</v>
      </c>
      <c r="F1810">
        <v>200</v>
      </c>
      <c r="G1810">
        <v>100</v>
      </c>
      <c r="H1810">
        <v>0</v>
      </c>
      <c r="I1810">
        <v>30</v>
      </c>
      <c r="J1810">
        <v>230</v>
      </c>
      <c r="K1810" t="s">
        <v>251</v>
      </c>
      <c r="L1810" t="s">
        <v>260</v>
      </c>
      <c r="M1810" t="s">
        <v>266</v>
      </c>
      <c r="N1810" t="s">
        <v>273</v>
      </c>
      <c r="O1810">
        <v>100</v>
      </c>
      <c r="P1810">
        <v>43.5</v>
      </c>
      <c r="Q1810" t="s">
        <v>288</v>
      </c>
      <c r="R1810" t="s">
        <v>296</v>
      </c>
      <c r="S1810">
        <v>3</v>
      </c>
    </row>
    <row r="1811" spans="1:19" x14ac:dyDescent="0.3">
      <c r="A1811" t="s">
        <v>136</v>
      </c>
      <c r="B1811" s="2">
        <v>45358</v>
      </c>
      <c r="C1811" t="s">
        <v>239</v>
      </c>
      <c r="D1811" t="s">
        <v>246</v>
      </c>
      <c r="E1811">
        <v>1</v>
      </c>
      <c r="F1811">
        <v>200</v>
      </c>
      <c r="G1811">
        <v>100</v>
      </c>
      <c r="H1811">
        <v>0</v>
      </c>
      <c r="I1811">
        <v>30</v>
      </c>
      <c r="J1811">
        <v>230</v>
      </c>
      <c r="K1811" t="s">
        <v>251</v>
      </c>
      <c r="L1811" t="s">
        <v>260</v>
      </c>
      <c r="M1811" t="s">
        <v>266</v>
      </c>
      <c r="N1811" t="s">
        <v>273</v>
      </c>
      <c r="O1811">
        <v>100</v>
      </c>
      <c r="P1811">
        <v>43.5</v>
      </c>
      <c r="Q1811" t="s">
        <v>288</v>
      </c>
      <c r="R1811" t="s">
        <v>296</v>
      </c>
      <c r="S1811">
        <v>3</v>
      </c>
    </row>
    <row r="1812" spans="1:19" x14ac:dyDescent="0.3">
      <c r="A1812" t="s">
        <v>136</v>
      </c>
      <c r="B1812" s="2">
        <v>45358</v>
      </c>
      <c r="C1812" t="s">
        <v>239</v>
      </c>
      <c r="D1812" t="s">
        <v>246</v>
      </c>
      <c r="E1812">
        <v>1</v>
      </c>
      <c r="F1812">
        <v>150</v>
      </c>
      <c r="G1812">
        <v>100</v>
      </c>
      <c r="H1812">
        <v>0</v>
      </c>
      <c r="I1812">
        <v>30</v>
      </c>
      <c r="J1812">
        <v>180</v>
      </c>
      <c r="K1812" t="s">
        <v>251</v>
      </c>
      <c r="L1812" t="s">
        <v>260</v>
      </c>
      <c r="M1812" t="s">
        <v>266</v>
      </c>
      <c r="N1812" t="s">
        <v>273</v>
      </c>
      <c r="O1812">
        <v>50</v>
      </c>
      <c r="P1812">
        <v>27.8</v>
      </c>
      <c r="Q1812" t="s">
        <v>289</v>
      </c>
      <c r="R1812" t="s">
        <v>296</v>
      </c>
      <c r="S1812">
        <v>3</v>
      </c>
    </row>
    <row r="1813" spans="1:19" x14ac:dyDescent="0.3">
      <c r="A1813" t="s">
        <v>43</v>
      </c>
      <c r="B1813" s="2">
        <v>45372</v>
      </c>
      <c r="C1813" t="s">
        <v>239</v>
      </c>
      <c r="D1813" t="s">
        <v>249</v>
      </c>
      <c r="E1813">
        <v>2</v>
      </c>
      <c r="F1813">
        <v>150</v>
      </c>
      <c r="G1813">
        <v>60</v>
      </c>
      <c r="H1813">
        <v>12</v>
      </c>
      <c r="I1813">
        <v>30</v>
      </c>
      <c r="J1813">
        <v>342</v>
      </c>
      <c r="K1813" t="s">
        <v>251</v>
      </c>
      <c r="L1813" t="s">
        <v>259</v>
      </c>
      <c r="M1813" t="s">
        <v>267</v>
      </c>
      <c r="N1813" t="s">
        <v>273</v>
      </c>
      <c r="O1813">
        <v>180</v>
      </c>
      <c r="P1813">
        <v>52.6</v>
      </c>
      <c r="Q1813" t="s">
        <v>288</v>
      </c>
      <c r="R1813" t="s">
        <v>296</v>
      </c>
      <c r="S1813">
        <v>3</v>
      </c>
    </row>
    <row r="1814" spans="1:19" x14ac:dyDescent="0.3">
      <c r="A1814" t="s">
        <v>43</v>
      </c>
      <c r="B1814" s="2">
        <v>45372</v>
      </c>
      <c r="C1814" t="s">
        <v>239</v>
      </c>
      <c r="D1814" t="s">
        <v>249</v>
      </c>
      <c r="E1814">
        <v>2</v>
      </c>
      <c r="F1814">
        <v>180</v>
      </c>
      <c r="G1814">
        <v>60</v>
      </c>
      <c r="H1814">
        <v>12</v>
      </c>
      <c r="I1814">
        <v>30</v>
      </c>
      <c r="J1814">
        <v>402</v>
      </c>
      <c r="K1814" t="s">
        <v>251</v>
      </c>
      <c r="L1814" t="s">
        <v>259</v>
      </c>
      <c r="M1814" t="s">
        <v>267</v>
      </c>
      <c r="N1814" t="s">
        <v>273</v>
      </c>
      <c r="O1814">
        <v>240</v>
      </c>
      <c r="P1814">
        <v>59.7</v>
      </c>
      <c r="Q1814" t="s">
        <v>288</v>
      </c>
      <c r="R1814" t="s">
        <v>296</v>
      </c>
      <c r="S1814">
        <v>3</v>
      </c>
    </row>
    <row r="1815" spans="1:19" x14ac:dyDescent="0.3">
      <c r="A1815" t="s">
        <v>43</v>
      </c>
      <c r="B1815" s="2">
        <v>45372</v>
      </c>
      <c r="C1815" t="s">
        <v>239</v>
      </c>
      <c r="D1815" t="s">
        <v>249</v>
      </c>
      <c r="E1815">
        <v>2</v>
      </c>
      <c r="F1815">
        <v>150</v>
      </c>
      <c r="G1815">
        <v>60</v>
      </c>
      <c r="H1815">
        <v>12</v>
      </c>
      <c r="I1815">
        <v>30</v>
      </c>
      <c r="J1815">
        <v>342</v>
      </c>
      <c r="K1815" t="s">
        <v>251</v>
      </c>
      <c r="L1815" t="s">
        <v>259</v>
      </c>
      <c r="M1815" t="s">
        <v>267</v>
      </c>
      <c r="N1815" t="s">
        <v>273</v>
      </c>
      <c r="O1815">
        <v>180</v>
      </c>
      <c r="P1815">
        <v>52.6</v>
      </c>
      <c r="Q1815" t="s">
        <v>288</v>
      </c>
      <c r="R1815" t="s">
        <v>296</v>
      </c>
      <c r="S1815">
        <v>3</v>
      </c>
    </row>
    <row r="1816" spans="1:19" x14ac:dyDescent="0.3">
      <c r="A1816" t="s">
        <v>43</v>
      </c>
      <c r="B1816" s="2">
        <v>45372</v>
      </c>
      <c r="C1816" t="s">
        <v>239</v>
      </c>
      <c r="D1816" t="s">
        <v>249</v>
      </c>
      <c r="E1816">
        <v>2</v>
      </c>
      <c r="F1816">
        <v>180</v>
      </c>
      <c r="G1816">
        <v>60</v>
      </c>
      <c r="H1816">
        <v>12</v>
      </c>
      <c r="I1816">
        <v>30</v>
      </c>
      <c r="J1816">
        <v>402</v>
      </c>
      <c r="K1816" t="s">
        <v>251</v>
      </c>
      <c r="L1816" t="s">
        <v>259</v>
      </c>
      <c r="M1816" t="s">
        <v>267</v>
      </c>
      <c r="N1816" t="s">
        <v>273</v>
      </c>
      <c r="O1816">
        <v>240</v>
      </c>
      <c r="P1816">
        <v>59.7</v>
      </c>
      <c r="Q1816" t="s">
        <v>288</v>
      </c>
      <c r="R1816" t="s">
        <v>296</v>
      </c>
      <c r="S1816">
        <v>3</v>
      </c>
    </row>
    <row r="1817" spans="1:19" x14ac:dyDescent="0.3">
      <c r="A1817" t="s">
        <v>43</v>
      </c>
      <c r="B1817" s="2">
        <v>45372</v>
      </c>
      <c r="C1817" t="s">
        <v>239</v>
      </c>
      <c r="D1817" t="s">
        <v>249</v>
      </c>
      <c r="E1817">
        <v>2</v>
      </c>
      <c r="F1817">
        <v>180</v>
      </c>
      <c r="G1817">
        <v>60</v>
      </c>
      <c r="H1817">
        <v>12</v>
      </c>
      <c r="I1817">
        <v>30</v>
      </c>
      <c r="J1817">
        <v>402</v>
      </c>
      <c r="K1817" t="s">
        <v>251</v>
      </c>
      <c r="L1817" t="s">
        <v>259</v>
      </c>
      <c r="M1817" t="s">
        <v>267</v>
      </c>
      <c r="N1817" t="s">
        <v>273</v>
      </c>
      <c r="O1817">
        <v>240</v>
      </c>
      <c r="P1817">
        <v>59.7</v>
      </c>
      <c r="Q1817" t="s">
        <v>288</v>
      </c>
      <c r="R1817" t="s">
        <v>296</v>
      </c>
      <c r="S1817">
        <v>3</v>
      </c>
    </row>
    <row r="1818" spans="1:19" x14ac:dyDescent="0.3">
      <c r="A1818" t="s">
        <v>43</v>
      </c>
      <c r="B1818" s="2">
        <v>45372</v>
      </c>
      <c r="C1818" t="s">
        <v>239</v>
      </c>
      <c r="D1818" t="s">
        <v>249</v>
      </c>
      <c r="E1818">
        <v>2</v>
      </c>
      <c r="F1818">
        <v>150</v>
      </c>
      <c r="G1818">
        <v>60</v>
      </c>
      <c r="H1818">
        <v>12</v>
      </c>
      <c r="I1818">
        <v>30</v>
      </c>
      <c r="J1818">
        <v>342</v>
      </c>
      <c r="K1818" t="s">
        <v>251</v>
      </c>
      <c r="L1818" t="s">
        <v>259</v>
      </c>
      <c r="M1818" t="s">
        <v>267</v>
      </c>
      <c r="N1818" t="s">
        <v>273</v>
      </c>
      <c r="O1818">
        <v>180</v>
      </c>
      <c r="P1818">
        <v>52.6</v>
      </c>
      <c r="Q1818" t="s">
        <v>288</v>
      </c>
      <c r="R1818" t="s">
        <v>296</v>
      </c>
      <c r="S1818">
        <v>3</v>
      </c>
    </row>
    <row r="1819" spans="1:19" x14ac:dyDescent="0.3">
      <c r="A1819" t="s">
        <v>43</v>
      </c>
      <c r="B1819" s="2">
        <v>45372</v>
      </c>
      <c r="C1819" t="s">
        <v>239</v>
      </c>
      <c r="D1819" t="s">
        <v>249</v>
      </c>
      <c r="E1819">
        <v>2</v>
      </c>
      <c r="F1819">
        <v>120</v>
      </c>
      <c r="G1819">
        <v>60</v>
      </c>
      <c r="H1819">
        <v>12</v>
      </c>
      <c r="I1819">
        <v>30</v>
      </c>
      <c r="J1819">
        <v>282</v>
      </c>
      <c r="K1819" t="s">
        <v>251</v>
      </c>
      <c r="L1819" t="s">
        <v>259</v>
      </c>
      <c r="M1819" t="s">
        <v>267</v>
      </c>
      <c r="N1819" t="s">
        <v>273</v>
      </c>
      <c r="O1819">
        <v>120</v>
      </c>
      <c r="P1819">
        <v>42.6</v>
      </c>
      <c r="Q1819" t="s">
        <v>288</v>
      </c>
      <c r="R1819" t="s">
        <v>296</v>
      </c>
      <c r="S1819">
        <v>3</v>
      </c>
    </row>
    <row r="1820" spans="1:19" x14ac:dyDescent="0.3">
      <c r="A1820" t="s">
        <v>43</v>
      </c>
      <c r="B1820" s="2">
        <v>45372</v>
      </c>
      <c r="C1820" t="s">
        <v>239</v>
      </c>
      <c r="D1820" t="s">
        <v>249</v>
      </c>
      <c r="E1820">
        <v>2</v>
      </c>
      <c r="F1820">
        <v>200</v>
      </c>
      <c r="G1820">
        <v>60</v>
      </c>
      <c r="H1820">
        <v>12</v>
      </c>
      <c r="I1820">
        <v>30</v>
      </c>
      <c r="J1820">
        <v>442</v>
      </c>
      <c r="K1820" t="s">
        <v>251</v>
      </c>
      <c r="L1820" t="s">
        <v>259</v>
      </c>
      <c r="M1820" t="s">
        <v>267</v>
      </c>
      <c r="N1820" t="s">
        <v>273</v>
      </c>
      <c r="O1820">
        <v>280</v>
      </c>
      <c r="P1820">
        <v>63.3</v>
      </c>
      <c r="Q1820" t="s">
        <v>288</v>
      </c>
      <c r="R1820" t="s">
        <v>296</v>
      </c>
      <c r="S1820">
        <v>3</v>
      </c>
    </row>
    <row r="1821" spans="1:19" x14ac:dyDescent="0.3">
      <c r="A1821" t="s">
        <v>43</v>
      </c>
      <c r="B1821" s="2">
        <v>45372</v>
      </c>
      <c r="C1821" t="s">
        <v>239</v>
      </c>
      <c r="D1821" t="s">
        <v>249</v>
      </c>
      <c r="E1821">
        <v>2</v>
      </c>
      <c r="F1821">
        <v>120</v>
      </c>
      <c r="G1821">
        <v>60</v>
      </c>
      <c r="H1821">
        <v>12</v>
      </c>
      <c r="I1821">
        <v>30</v>
      </c>
      <c r="J1821">
        <v>282</v>
      </c>
      <c r="K1821" t="s">
        <v>251</v>
      </c>
      <c r="L1821" t="s">
        <v>259</v>
      </c>
      <c r="M1821" t="s">
        <v>267</v>
      </c>
      <c r="N1821" t="s">
        <v>273</v>
      </c>
      <c r="O1821">
        <v>120</v>
      </c>
      <c r="P1821">
        <v>42.6</v>
      </c>
      <c r="Q1821" t="s">
        <v>288</v>
      </c>
      <c r="R1821" t="s">
        <v>296</v>
      </c>
      <c r="S1821">
        <v>3</v>
      </c>
    </row>
    <row r="1822" spans="1:19" x14ac:dyDescent="0.3">
      <c r="A1822" t="s">
        <v>43</v>
      </c>
      <c r="B1822" s="2">
        <v>45372</v>
      </c>
      <c r="C1822" t="s">
        <v>239</v>
      </c>
      <c r="D1822" t="s">
        <v>249</v>
      </c>
      <c r="E1822">
        <v>2</v>
      </c>
      <c r="F1822">
        <v>180</v>
      </c>
      <c r="G1822">
        <v>60</v>
      </c>
      <c r="H1822">
        <v>12</v>
      </c>
      <c r="I1822">
        <v>30</v>
      </c>
      <c r="J1822">
        <v>402</v>
      </c>
      <c r="K1822" t="s">
        <v>251</v>
      </c>
      <c r="L1822" t="s">
        <v>259</v>
      </c>
      <c r="M1822" t="s">
        <v>267</v>
      </c>
      <c r="N1822" t="s">
        <v>273</v>
      </c>
      <c r="O1822">
        <v>240</v>
      </c>
      <c r="P1822">
        <v>59.7</v>
      </c>
      <c r="Q1822" t="s">
        <v>288</v>
      </c>
      <c r="R1822" t="s">
        <v>296</v>
      </c>
      <c r="S1822">
        <v>3</v>
      </c>
    </row>
    <row r="1823" spans="1:19" x14ac:dyDescent="0.3">
      <c r="A1823" t="s">
        <v>43</v>
      </c>
      <c r="B1823" s="2">
        <v>45372</v>
      </c>
      <c r="C1823" t="s">
        <v>239</v>
      </c>
      <c r="D1823" t="s">
        <v>249</v>
      </c>
      <c r="E1823">
        <v>2</v>
      </c>
      <c r="F1823">
        <v>150</v>
      </c>
      <c r="G1823">
        <v>60</v>
      </c>
      <c r="H1823">
        <v>12</v>
      </c>
      <c r="I1823">
        <v>30</v>
      </c>
      <c r="J1823">
        <v>342</v>
      </c>
      <c r="K1823" t="s">
        <v>251</v>
      </c>
      <c r="L1823" t="s">
        <v>259</v>
      </c>
      <c r="M1823" t="s">
        <v>267</v>
      </c>
      <c r="N1823" t="s">
        <v>273</v>
      </c>
      <c r="O1823">
        <v>180</v>
      </c>
      <c r="P1823">
        <v>52.6</v>
      </c>
      <c r="Q1823" t="s">
        <v>288</v>
      </c>
      <c r="R1823" t="s">
        <v>296</v>
      </c>
      <c r="S1823">
        <v>3</v>
      </c>
    </row>
    <row r="1824" spans="1:19" x14ac:dyDescent="0.3">
      <c r="A1824" t="s">
        <v>43</v>
      </c>
      <c r="B1824" s="2">
        <v>45372</v>
      </c>
      <c r="C1824" t="s">
        <v>239</v>
      </c>
      <c r="D1824" t="s">
        <v>249</v>
      </c>
      <c r="E1824">
        <v>2</v>
      </c>
      <c r="F1824">
        <v>150</v>
      </c>
      <c r="G1824">
        <v>60</v>
      </c>
      <c r="H1824">
        <v>12</v>
      </c>
      <c r="I1824">
        <v>30</v>
      </c>
      <c r="J1824">
        <v>342</v>
      </c>
      <c r="K1824" t="s">
        <v>251</v>
      </c>
      <c r="L1824" t="s">
        <v>259</v>
      </c>
      <c r="M1824" t="s">
        <v>267</v>
      </c>
      <c r="N1824" t="s">
        <v>273</v>
      </c>
      <c r="O1824">
        <v>180</v>
      </c>
      <c r="P1824">
        <v>52.6</v>
      </c>
      <c r="Q1824" t="s">
        <v>288</v>
      </c>
      <c r="R1824" t="s">
        <v>296</v>
      </c>
      <c r="S1824">
        <v>3</v>
      </c>
    </row>
    <row r="1825" spans="1:19" x14ac:dyDescent="0.3">
      <c r="A1825" t="s">
        <v>43</v>
      </c>
      <c r="B1825" s="2">
        <v>45372</v>
      </c>
      <c r="C1825" t="s">
        <v>239</v>
      </c>
      <c r="D1825" t="s">
        <v>249</v>
      </c>
      <c r="E1825">
        <v>2</v>
      </c>
      <c r="F1825">
        <v>200</v>
      </c>
      <c r="G1825">
        <v>60</v>
      </c>
      <c r="H1825">
        <v>12</v>
      </c>
      <c r="I1825">
        <v>30</v>
      </c>
      <c r="J1825">
        <v>442</v>
      </c>
      <c r="K1825" t="s">
        <v>251</v>
      </c>
      <c r="L1825" t="s">
        <v>259</v>
      </c>
      <c r="M1825" t="s">
        <v>267</v>
      </c>
      <c r="N1825" t="s">
        <v>273</v>
      </c>
      <c r="O1825">
        <v>280</v>
      </c>
      <c r="P1825">
        <v>63.3</v>
      </c>
      <c r="Q1825" t="s">
        <v>288</v>
      </c>
      <c r="R1825" t="s">
        <v>296</v>
      </c>
      <c r="S1825">
        <v>3</v>
      </c>
    </row>
    <row r="1826" spans="1:19" x14ac:dyDescent="0.3">
      <c r="A1826" t="s">
        <v>43</v>
      </c>
      <c r="B1826" s="2">
        <v>45372</v>
      </c>
      <c r="C1826" t="s">
        <v>239</v>
      </c>
      <c r="D1826" t="s">
        <v>249</v>
      </c>
      <c r="E1826">
        <v>2</v>
      </c>
      <c r="F1826">
        <v>120</v>
      </c>
      <c r="G1826">
        <v>60</v>
      </c>
      <c r="H1826">
        <v>12</v>
      </c>
      <c r="I1826">
        <v>30</v>
      </c>
      <c r="J1826">
        <v>282</v>
      </c>
      <c r="K1826" t="s">
        <v>251</v>
      </c>
      <c r="L1826" t="s">
        <v>259</v>
      </c>
      <c r="M1826" t="s">
        <v>267</v>
      </c>
      <c r="N1826" t="s">
        <v>273</v>
      </c>
      <c r="O1826">
        <v>120</v>
      </c>
      <c r="P1826">
        <v>42.6</v>
      </c>
      <c r="Q1826" t="s">
        <v>288</v>
      </c>
      <c r="R1826" t="s">
        <v>296</v>
      </c>
      <c r="S1826">
        <v>3</v>
      </c>
    </row>
    <row r="1827" spans="1:19" x14ac:dyDescent="0.3">
      <c r="A1827" t="s">
        <v>43</v>
      </c>
      <c r="B1827" s="2">
        <v>45372</v>
      </c>
      <c r="C1827" t="s">
        <v>239</v>
      </c>
      <c r="D1827" t="s">
        <v>249</v>
      </c>
      <c r="E1827">
        <v>2</v>
      </c>
      <c r="F1827">
        <v>150</v>
      </c>
      <c r="G1827">
        <v>60</v>
      </c>
      <c r="H1827">
        <v>12</v>
      </c>
      <c r="I1827">
        <v>30</v>
      </c>
      <c r="J1827">
        <v>342</v>
      </c>
      <c r="K1827" t="s">
        <v>251</v>
      </c>
      <c r="L1827" t="s">
        <v>259</v>
      </c>
      <c r="M1827" t="s">
        <v>267</v>
      </c>
      <c r="N1827" t="s">
        <v>273</v>
      </c>
      <c r="O1827">
        <v>180</v>
      </c>
      <c r="P1827">
        <v>52.6</v>
      </c>
      <c r="Q1827" t="s">
        <v>288</v>
      </c>
      <c r="R1827" t="s">
        <v>296</v>
      </c>
      <c r="S1827">
        <v>3</v>
      </c>
    </row>
    <row r="1828" spans="1:19" x14ac:dyDescent="0.3">
      <c r="A1828" t="s">
        <v>43</v>
      </c>
      <c r="B1828" s="2">
        <v>45372</v>
      </c>
      <c r="C1828" t="s">
        <v>239</v>
      </c>
      <c r="D1828" t="s">
        <v>249</v>
      </c>
      <c r="E1828">
        <v>2</v>
      </c>
      <c r="F1828">
        <v>200</v>
      </c>
      <c r="G1828">
        <v>60</v>
      </c>
      <c r="H1828">
        <v>12</v>
      </c>
      <c r="I1828">
        <v>30</v>
      </c>
      <c r="J1828">
        <v>442</v>
      </c>
      <c r="K1828" t="s">
        <v>251</v>
      </c>
      <c r="L1828" t="s">
        <v>259</v>
      </c>
      <c r="M1828" t="s">
        <v>267</v>
      </c>
      <c r="N1828" t="s">
        <v>273</v>
      </c>
      <c r="O1828">
        <v>280</v>
      </c>
      <c r="P1828">
        <v>63.3</v>
      </c>
      <c r="Q1828" t="s">
        <v>288</v>
      </c>
      <c r="R1828" t="s">
        <v>296</v>
      </c>
      <c r="S1828">
        <v>3</v>
      </c>
    </row>
    <row r="1829" spans="1:19" x14ac:dyDescent="0.3">
      <c r="A1829" t="s">
        <v>43</v>
      </c>
      <c r="B1829" s="2">
        <v>45372</v>
      </c>
      <c r="C1829" t="s">
        <v>239</v>
      </c>
      <c r="D1829" t="s">
        <v>249</v>
      </c>
      <c r="E1829">
        <v>2</v>
      </c>
      <c r="F1829">
        <v>180</v>
      </c>
      <c r="G1829">
        <v>60</v>
      </c>
      <c r="H1829">
        <v>12</v>
      </c>
      <c r="I1829">
        <v>30</v>
      </c>
      <c r="J1829">
        <v>402</v>
      </c>
      <c r="K1829" t="s">
        <v>251</v>
      </c>
      <c r="L1829" t="s">
        <v>259</v>
      </c>
      <c r="M1829" t="s">
        <v>267</v>
      </c>
      <c r="N1829" t="s">
        <v>273</v>
      </c>
      <c r="O1829">
        <v>240</v>
      </c>
      <c r="P1829">
        <v>59.7</v>
      </c>
      <c r="Q1829" t="s">
        <v>288</v>
      </c>
      <c r="R1829" t="s">
        <v>296</v>
      </c>
      <c r="S1829">
        <v>3</v>
      </c>
    </row>
    <row r="1830" spans="1:19" x14ac:dyDescent="0.3">
      <c r="A1830" t="s">
        <v>43</v>
      </c>
      <c r="B1830" s="2">
        <v>45372</v>
      </c>
      <c r="C1830" t="s">
        <v>239</v>
      </c>
      <c r="D1830" t="s">
        <v>249</v>
      </c>
      <c r="E1830">
        <v>2</v>
      </c>
      <c r="F1830">
        <v>120</v>
      </c>
      <c r="G1830">
        <v>60</v>
      </c>
      <c r="H1830">
        <v>12</v>
      </c>
      <c r="I1830">
        <v>30</v>
      </c>
      <c r="J1830">
        <v>282</v>
      </c>
      <c r="K1830" t="s">
        <v>251</v>
      </c>
      <c r="L1830" t="s">
        <v>259</v>
      </c>
      <c r="M1830" t="s">
        <v>267</v>
      </c>
      <c r="N1830" t="s">
        <v>273</v>
      </c>
      <c r="O1830">
        <v>120</v>
      </c>
      <c r="P1830">
        <v>42.6</v>
      </c>
      <c r="Q1830" t="s">
        <v>288</v>
      </c>
      <c r="R1830" t="s">
        <v>296</v>
      </c>
      <c r="S1830">
        <v>3</v>
      </c>
    </row>
    <row r="1831" spans="1:19" x14ac:dyDescent="0.3">
      <c r="A1831" t="s">
        <v>43</v>
      </c>
      <c r="B1831" s="2">
        <v>45372</v>
      </c>
      <c r="C1831" t="s">
        <v>239</v>
      </c>
      <c r="D1831" t="s">
        <v>249</v>
      </c>
      <c r="E1831">
        <v>2</v>
      </c>
      <c r="F1831">
        <v>120</v>
      </c>
      <c r="G1831">
        <v>60</v>
      </c>
      <c r="H1831">
        <v>12</v>
      </c>
      <c r="I1831">
        <v>30</v>
      </c>
      <c r="J1831">
        <v>282</v>
      </c>
      <c r="K1831" t="s">
        <v>251</v>
      </c>
      <c r="L1831" t="s">
        <v>259</v>
      </c>
      <c r="M1831" t="s">
        <v>267</v>
      </c>
      <c r="N1831" t="s">
        <v>273</v>
      </c>
      <c r="O1831">
        <v>120</v>
      </c>
      <c r="P1831">
        <v>42.6</v>
      </c>
      <c r="Q1831" t="s">
        <v>288</v>
      </c>
      <c r="R1831" t="s">
        <v>296</v>
      </c>
      <c r="S1831">
        <v>3</v>
      </c>
    </row>
    <row r="1832" spans="1:19" x14ac:dyDescent="0.3">
      <c r="A1832" t="s">
        <v>43</v>
      </c>
      <c r="B1832" s="2">
        <v>45372</v>
      </c>
      <c r="C1832" t="s">
        <v>239</v>
      </c>
      <c r="D1832" t="s">
        <v>249</v>
      </c>
      <c r="E1832">
        <v>2</v>
      </c>
      <c r="F1832">
        <v>180</v>
      </c>
      <c r="G1832">
        <v>60</v>
      </c>
      <c r="H1832">
        <v>12</v>
      </c>
      <c r="I1832">
        <v>30</v>
      </c>
      <c r="J1832">
        <v>402</v>
      </c>
      <c r="K1832" t="s">
        <v>251</v>
      </c>
      <c r="L1832" t="s">
        <v>259</v>
      </c>
      <c r="M1832" t="s">
        <v>267</v>
      </c>
      <c r="N1832" t="s">
        <v>273</v>
      </c>
      <c r="O1832">
        <v>240</v>
      </c>
      <c r="P1832">
        <v>59.7</v>
      </c>
      <c r="Q1832" t="s">
        <v>288</v>
      </c>
      <c r="R1832" t="s">
        <v>296</v>
      </c>
      <c r="S1832">
        <v>3</v>
      </c>
    </row>
    <row r="1833" spans="1:19" x14ac:dyDescent="0.3">
      <c r="A1833" t="s">
        <v>43</v>
      </c>
      <c r="B1833" s="2">
        <v>45372</v>
      </c>
      <c r="C1833" t="s">
        <v>239</v>
      </c>
      <c r="D1833" t="s">
        <v>249</v>
      </c>
      <c r="E1833">
        <v>2</v>
      </c>
      <c r="F1833">
        <v>180</v>
      </c>
      <c r="G1833">
        <v>60</v>
      </c>
      <c r="H1833">
        <v>12</v>
      </c>
      <c r="I1833">
        <v>30</v>
      </c>
      <c r="J1833">
        <v>402</v>
      </c>
      <c r="K1833" t="s">
        <v>251</v>
      </c>
      <c r="L1833" t="s">
        <v>259</v>
      </c>
      <c r="M1833" t="s">
        <v>267</v>
      </c>
      <c r="N1833" t="s">
        <v>273</v>
      </c>
      <c r="O1833">
        <v>240</v>
      </c>
      <c r="P1833">
        <v>59.7</v>
      </c>
      <c r="Q1833" t="s">
        <v>288</v>
      </c>
      <c r="R1833" t="s">
        <v>296</v>
      </c>
      <c r="S1833">
        <v>3</v>
      </c>
    </row>
    <row r="1834" spans="1:19" x14ac:dyDescent="0.3">
      <c r="A1834" t="s">
        <v>43</v>
      </c>
      <c r="B1834" s="2">
        <v>45372</v>
      </c>
      <c r="C1834" t="s">
        <v>239</v>
      </c>
      <c r="D1834" t="s">
        <v>249</v>
      </c>
      <c r="E1834">
        <v>2</v>
      </c>
      <c r="F1834">
        <v>150</v>
      </c>
      <c r="G1834">
        <v>60</v>
      </c>
      <c r="H1834">
        <v>12</v>
      </c>
      <c r="I1834">
        <v>30</v>
      </c>
      <c r="J1834">
        <v>342</v>
      </c>
      <c r="K1834" t="s">
        <v>251</v>
      </c>
      <c r="L1834" t="s">
        <v>259</v>
      </c>
      <c r="M1834" t="s">
        <v>267</v>
      </c>
      <c r="N1834" t="s">
        <v>273</v>
      </c>
      <c r="O1834">
        <v>180</v>
      </c>
      <c r="P1834">
        <v>52.6</v>
      </c>
      <c r="Q1834" t="s">
        <v>288</v>
      </c>
      <c r="R1834" t="s">
        <v>296</v>
      </c>
      <c r="S1834">
        <v>3</v>
      </c>
    </row>
    <row r="1835" spans="1:19" x14ac:dyDescent="0.3">
      <c r="A1835" t="s">
        <v>43</v>
      </c>
      <c r="B1835" s="2">
        <v>45372</v>
      </c>
      <c r="C1835" t="s">
        <v>239</v>
      </c>
      <c r="D1835" t="s">
        <v>249</v>
      </c>
      <c r="E1835">
        <v>2</v>
      </c>
      <c r="F1835">
        <v>150</v>
      </c>
      <c r="G1835">
        <v>60</v>
      </c>
      <c r="H1835">
        <v>12</v>
      </c>
      <c r="I1835">
        <v>30</v>
      </c>
      <c r="J1835">
        <v>342</v>
      </c>
      <c r="K1835" t="s">
        <v>251</v>
      </c>
      <c r="L1835" t="s">
        <v>259</v>
      </c>
      <c r="M1835" t="s">
        <v>267</v>
      </c>
      <c r="N1835" t="s">
        <v>273</v>
      </c>
      <c r="O1835">
        <v>180</v>
      </c>
      <c r="P1835">
        <v>52.6</v>
      </c>
      <c r="Q1835" t="s">
        <v>288</v>
      </c>
      <c r="R1835" t="s">
        <v>296</v>
      </c>
      <c r="S1835">
        <v>3</v>
      </c>
    </row>
    <row r="1836" spans="1:19" x14ac:dyDescent="0.3">
      <c r="A1836" t="s">
        <v>43</v>
      </c>
      <c r="B1836" s="2">
        <v>45372</v>
      </c>
      <c r="C1836" t="s">
        <v>239</v>
      </c>
      <c r="D1836" t="s">
        <v>249</v>
      </c>
      <c r="E1836">
        <v>2</v>
      </c>
      <c r="F1836">
        <v>180</v>
      </c>
      <c r="G1836">
        <v>60</v>
      </c>
      <c r="H1836">
        <v>12</v>
      </c>
      <c r="I1836">
        <v>30</v>
      </c>
      <c r="J1836">
        <v>402</v>
      </c>
      <c r="K1836" t="s">
        <v>251</v>
      </c>
      <c r="L1836" t="s">
        <v>259</v>
      </c>
      <c r="M1836" t="s">
        <v>267</v>
      </c>
      <c r="N1836" t="s">
        <v>273</v>
      </c>
      <c r="O1836">
        <v>240</v>
      </c>
      <c r="P1836">
        <v>59.7</v>
      </c>
      <c r="Q1836" t="s">
        <v>288</v>
      </c>
      <c r="R1836" t="s">
        <v>296</v>
      </c>
      <c r="S1836">
        <v>3</v>
      </c>
    </row>
    <row r="1837" spans="1:19" x14ac:dyDescent="0.3">
      <c r="A1837" t="s">
        <v>43</v>
      </c>
      <c r="B1837" s="2">
        <v>45372</v>
      </c>
      <c r="C1837" t="s">
        <v>239</v>
      </c>
      <c r="D1837" t="s">
        <v>249</v>
      </c>
      <c r="E1837">
        <v>2</v>
      </c>
      <c r="F1837">
        <v>120</v>
      </c>
      <c r="G1837">
        <v>60</v>
      </c>
      <c r="H1837">
        <v>12</v>
      </c>
      <c r="I1837">
        <v>30</v>
      </c>
      <c r="J1837">
        <v>282</v>
      </c>
      <c r="K1837" t="s">
        <v>251</v>
      </c>
      <c r="L1837" t="s">
        <v>259</v>
      </c>
      <c r="M1837" t="s">
        <v>267</v>
      </c>
      <c r="N1837" t="s">
        <v>273</v>
      </c>
      <c r="O1837">
        <v>120</v>
      </c>
      <c r="P1837">
        <v>42.6</v>
      </c>
      <c r="Q1837" t="s">
        <v>288</v>
      </c>
      <c r="R1837" t="s">
        <v>296</v>
      </c>
      <c r="S1837">
        <v>3</v>
      </c>
    </row>
    <row r="1838" spans="1:19" x14ac:dyDescent="0.3">
      <c r="A1838" t="s">
        <v>43</v>
      </c>
      <c r="B1838" s="2">
        <v>45372</v>
      </c>
      <c r="C1838" t="s">
        <v>239</v>
      </c>
      <c r="D1838" t="s">
        <v>249</v>
      </c>
      <c r="E1838">
        <v>2</v>
      </c>
      <c r="F1838">
        <v>180</v>
      </c>
      <c r="G1838">
        <v>60</v>
      </c>
      <c r="H1838">
        <v>12</v>
      </c>
      <c r="I1838">
        <v>30</v>
      </c>
      <c r="J1838">
        <v>402</v>
      </c>
      <c r="K1838" t="s">
        <v>251</v>
      </c>
      <c r="L1838" t="s">
        <v>259</v>
      </c>
      <c r="M1838" t="s">
        <v>267</v>
      </c>
      <c r="N1838" t="s">
        <v>273</v>
      </c>
      <c r="O1838">
        <v>240</v>
      </c>
      <c r="P1838">
        <v>59.7</v>
      </c>
      <c r="Q1838" t="s">
        <v>288</v>
      </c>
      <c r="R1838" t="s">
        <v>296</v>
      </c>
      <c r="S1838">
        <v>3</v>
      </c>
    </row>
    <row r="1839" spans="1:19" x14ac:dyDescent="0.3">
      <c r="A1839" t="s">
        <v>43</v>
      </c>
      <c r="B1839" s="2">
        <v>45372</v>
      </c>
      <c r="C1839" t="s">
        <v>239</v>
      </c>
      <c r="D1839" t="s">
        <v>249</v>
      </c>
      <c r="E1839">
        <v>2</v>
      </c>
      <c r="F1839">
        <v>120</v>
      </c>
      <c r="G1839">
        <v>60</v>
      </c>
      <c r="H1839">
        <v>12</v>
      </c>
      <c r="I1839">
        <v>30</v>
      </c>
      <c r="J1839">
        <v>282</v>
      </c>
      <c r="K1839" t="s">
        <v>251</v>
      </c>
      <c r="L1839" t="s">
        <v>259</v>
      </c>
      <c r="M1839" t="s">
        <v>267</v>
      </c>
      <c r="N1839" t="s">
        <v>273</v>
      </c>
      <c r="O1839">
        <v>120</v>
      </c>
      <c r="P1839">
        <v>42.6</v>
      </c>
      <c r="Q1839" t="s">
        <v>288</v>
      </c>
      <c r="R1839" t="s">
        <v>296</v>
      </c>
      <c r="S1839">
        <v>3</v>
      </c>
    </row>
    <row r="1840" spans="1:19" x14ac:dyDescent="0.3">
      <c r="A1840" t="s">
        <v>43</v>
      </c>
      <c r="B1840" s="2">
        <v>45372</v>
      </c>
      <c r="C1840" t="s">
        <v>239</v>
      </c>
      <c r="D1840" t="s">
        <v>249</v>
      </c>
      <c r="E1840">
        <v>2</v>
      </c>
      <c r="F1840">
        <v>180</v>
      </c>
      <c r="G1840">
        <v>60</v>
      </c>
      <c r="H1840">
        <v>12</v>
      </c>
      <c r="I1840">
        <v>30</v>
      </c>
      <c r="J1840">
        <v>402</v>
      </c>
      <c r="K1840" t="s">
        <v>251</v>
      </c>
      <c r="L1840" t="s">
        <v>259</v>
      </c>
      <c r="M1840" t="s">
        <v>267</v>
      </c>
      <c r="N1840" t="s">
        <v>273</v>
      </c>
      <c r="O1840">
        <v>240</v>
      </c>
      <c r="P1840">
        <v>59.7</v>
      </c>
      <c r="Q1840" t="s">
        <v>288</v>
      </c>
      <c r="R1840" t="s">
        <v>296</v>
      </c>
      <c r="S1840">
        <v>3</v>
      </c>
    </row>
    <row r="1841" spans="1:19" x14ac:dyDescent="0.3">
      <c r="A1841" t="s">
        <v>43</v>
      </c>
      <c r="B1841" s="2">
        <v>45372</v>
      </c>
      <c r="C1841" t="s">
        <v>239</v>
      </c>
      <c r="D1841" t="s">
        <v>249</v>
      </c>
      <c r="E1841">
        <v>2</v>
      </c>
      <c r="F1841">
        <v>200</v>
      </c>
      <c r="G1841">
        <v>60</v>
      </c>
      <c r="H1841">
        <v>12</v>
      </c>
      <c r="I1841">
        <v>30</v>
      </c>
      <c r="J1841">
        <v>442</v>
      </c>
      <c r="K1841" t="s">
        <v>251</v>
      </c>
      <c r="L1841" t="s">
        <v>259</v>
      </c>
      <c r="M1841" t="s">
        <v>267</v>
      </c>
      <c r="N1841" t="s">
        <v>273</v>
      </c>
      <c r="O1841">
        <v>280</v>
      </c>
      <c r="P1841">
        <v>63.3</v>
      </c>
      <c r="Q1841" t="s">
        <v>288</v>
      </c>
      <c r="R1841" t="s">
        <v>296</v>
      </c>
      <c r="S1841">
        <v>3</v>
      </c>
    </row>
    <row r="1842" spans="1:19" x14ac:dyDescent="0.3">
      <c r="A1842" t="s">
        <v>57</v>
      </c>
      <c r="B1842" s="2">
        <v>45358</v>
      </c>
      <c r="C1842" t="s">
        <v>236</v>
      </c>
      <c r="D1842" t="s">
        <v>249</v>
      </c>
      <c r="E1842">
        <v>3</v>
      </c>
      <c r="F1842">
        <v>150</v>
      </c>
      <c r="G1842">
        <v>60</v>
      </c>
      <c r="H1842">
        <v>0</v>
      </c>
      <c r="I1842">
        <v>20</v>
      </c>
      <c r="J1842">
        <v>470</v>
      </c>
      <c r="K1842" t="s">
        <v>253</v>
      </c>
      <c r="L1842" t="s">
        <v>280</v>
      </c>
      <c r="M1842" t="s">
        <v>267</v>
      </c>
      <c r="N1842" t="s">
        <v>271</v>
      </c>
      <c r="O1842">
        <v>270</v>
      </c>
      <c r="P1842">
        <v>57.4</v>
      </c>
      <c r="Q1842" t="s">
        <v>288</v>
      </c>
      <c r="R1842" t="s">
        <v>296</v>
      </c>
      <c r="S1842">
        <v>3</v>
      </c>
    </row>
    <row r="1843" spans="1:19" x14ac:dyDescent="0.3">
      <c r="A1843" t="s">
        <v>57</v>
      </c>
      <c r="B1843" s="2">
        <v>45358</v>
      </c>
      <c r="C1843" t="s">
        <v>236</v>
      </c>
      <c r="D1843" t="s">
        <v>249</v>
      </c>
      <c r="E1843">
        <v>3</v>
      </c>
      <c r="F1843">
        <v>180</v>
      </c>
      <c r="G1843">
        <v>60</v>
      </c>
      <c r="H1843">
        <v>0</v>
      </c>
      <c r="I1843">
        <v>20</v>
      </c>
      <c r="J1843">
        <v>560</v>
      </c>
      <c r="K1843" t="s">
        <v>253</v>
      </c>
      <c r="L1843" t="s">
        <v>280</v>
      </c>
      <c r="M1843" t="s">
        <v>267</v>
      </c>
      <c r="N1843" t="s">
        <v>271</v>
      </c>
      <c r="O1843">
        <v>360</v>
      </c>
      <c r="P1843">
        <v>64.3</v>
      </c>
      <c r="Q1843" t="s">
        <v>288</v>
      </c>
      <c r="R1843" t="s">
        <v>296</v>
      </c>
      <c r="S1843">
        <v>3</v>
      </c>
    </row>
    <row r="1844" spans="1:19" x14ac:dyDescent="0.3">
      <c r="A1844" t="s">
        <v>57</v>
      </c>
      <c r="B1844" s="2">
        <v>45358</v>
      </c>
      <c r="C1844" t="s">
        <v>236</v>
      </c>
      <c r="D1844" t="s">
        <v>249</v>
      </c>
      <c r="E1844">
        <v>3</v>
      </c>
      <c r="F1844">
        <v>150</v>
      </c>
      <c r="G1844">
        <v>60</v>
      </c>
      <c r="H1844">
        <v>0</v>
      </c>
      <c r="I1844">
        <v>20</v>
      </c>
      <c r="J1844">
        <v>470</v>
      </c>
      <c r="K1844" t="s">
        <v>253</v>
      </c>
      <c r="L1844" t="s">
        <v>280</v>
      </c>
      <c r="M1844" t="s">
        <v>267</v>
      </c>
      <c r="N1844" t="s">
        <v>271</v>
      </c>
      <c r="O1844">
        <v>270</v>
      </c>
      <c r="P1844">
        <v>57.4</v>
      </c>
      <c r="Q1844" t="s">
        <v>288</v>
      </c>
      <c r="R1844" t="s">
        <v>296</v>
      </c>
      <c r="S1844">
        <v>3</v>
      </c>
    </row>
    <row r="1845" spans="1:19" x14ac:dyDescent="0.3">
      <c r="A1845" t="s">
        <v>57</v>
      </c>
      <c r="B1845" s="2">
        <v>45358</v>
      </c>
      <c r="C1845" t="s">
        <v>236</v>
      </c>
      <c r="D1845" t="s">
        <v>249</v>
      </c>
      <c r="E1845">
        <v>3</v>
      </c>
      <c r="F1845">
        <v>180</v>
      </c>
      <c r="G1845">
        <v>60</v>
      </c>
      <c r="H1845">
        <v>0</v>
      </c>
      <c r="I1845">
        <v>20</v>
      </c>
      <c r="J1845">
        <v>560</v>
      </c>
      <c r="K1845" t="s">
        <v>253</v>
      </c>
      <c r="L1845" t="s">
        <v>280</v>
      </c>
      <c r="M1845" t="s">
        <v>267</v>
      </c>
      <c r="N1845" t="s">
        <v>271</v>
      </c>
      <c r="O1845">
        <v>360</v>
      </c>
      <c r="P1845">
        <v>64.3</v>
      </c>
      <c r="Q1845" t="s">
        <v>288</v>
      </c>
      <c r="R1845" t="s">
        <v>296</v>
      </c>
      <c r="S1845">
        <v>3</v>
      </c>
    </row>
    <row r="1846" spans="1:19" x14ac:dyDescent="0.3">
      <c r="A1846" t="s">
        <v>57</v>
      </c>
      <c r="B1846" s="2">
        <v>45358</v>
      </c>
      <c r="C1846" t="s">
        <v>236</v>
      </c>
      <c r="D1846" t="s">
        <v>249</v>
      </c>
      <c r="E1846">
        <v>3</v>
      </c>
      <c r="F1846">
        <v>180</v>
      </c>
      <c r="G1846">
        <v>60</v>
      </c>
      <c r="H1846">
        <v>0</v>
      </c>
      <c r="I1846">
        <v>20</v>
      </c>
      <c r="J1846">
        <v>560</v>
      </c>
      <c r="K1846" t="s">
        <v>253</v>
      </c>
      <c r="L1846" t="s">
        <v>280</v>
      </c>
      <c r="M1846" t="s">
        <v>267</v>
      </c>
      <c r="N1846" t="s">
        <v>271</v>
      </c>
      <c r="O1846">
        <v>360</v>
      </c>
      <c r="P1846">
        <v>64.3</v>
      </c>
      <c r="Q1846" t="s">
        <v>288</v>
      </c>
      <c r="R1846" t="s">
        <v>296</v>
      </c>
      <c r="S1846">
        <v>3</v>
      </c>
    </row>
    <row r="1847" spans="1:19" x14ac:dyDescent="0.3">
      <c r="A1847" t="s">
        <v>57</v>
      </c>
      <c r="B1847" s="2">
        <v>45358</v>
      </c>
      <c r="C1847" t="s">
        <v>236</v>
      </c>
      <c r="D1847" t="s">
        <v>249</v>
      </c>
      <c r="E1847">
        <v>3</v>
      </c>
      <c r="F1847">
        <v>150</v>
      </c>
      <c r="G1847">
        <v>60</v>
      </c>
      <c r="H1847">
        <v>0</v>
      </c>
      <c r="I1847">
        <v>20</v>
      </c>
      <c r="J1847">
        <v>470</v>
      </c>
      <c r="K1847" t="s">
        <v>253</v>
      </c>
      <c r="L1847" t="s">
        <v>280</v>
      </c>
      <c r="M1847" t="s">
        <v>267</v>
      </c>
      <c r="N1847" t="s">
        <v>271</v>
      </c>
      <c r="O1847">
        <v>270</v>
      </c>
      <c r="P1847">
        <v>57.4</v>
      </c>
      <c r="Q1847" t="s">
        <v>288</v>
      </c>
      <c r="R1847" t="s">
        <v>296</v>
      </c>
      <c r="S1847">
        <v>3</v>
      </c>
    </row>
    <row r="1848" spans="1:19" x14ac:dyDescent="0.3">
      <c r="A1848" t="s">
        <v>57</v>
      </c>
      <c r="B1848" s="2">
        <v>45358</v>
      </c>
      <c r="C1848" t="s">
        <v>236</v>
      </c>
      <c r="D1848" t="s">
        <v>249</v>
      </c>
      <c r="E1848">
        <v>3</v>
      </c>
      <c r="F1848">
        <v>120</v>
      </c>
      <c r="G1848">
        <v>60</v>
      </c>
      <c r="H1848">
        <v>0</v>
      </c>
      <c r="I1848">
        <v>20</v>
      </c>
      <c r="J1848">
        <v>380</v>
      </c>
      <c r="K1848" t="s">
        <v>253</v>
      </c>
      <c r="L1848" t="s">
        <v>280</v>
      </c>
      <c r="M1848" t="s">
        <v>267</v>
      </c>
      <c r="N1848" t="s">
        <v>271</v>
      </c>
      <c r="O1848">
        <v>180</v>
      </c>
      <c r="P1848">
        <v>47.4</v>
      </c>
      <c r="Q1848" t="s">
        <v>288</v>
      </c>
      <c r="R1848" t="s">
        <v>296</v>
      </c>
      <c r="S1848">
        <v>3</v>
      </c>
    </row>
    <row r="1849" spans="1:19" x14ac:dyDescent="0.3">
      <c r="A1849" t="s">
        <v>57</v>
      </c>
      <c r="B1849" s="2">
        <v>45358</v>
      </c>
      <c r="C1849" t="s">
        <v>236</v>
      </c>
      <c r="D1849" t="s">
        <v>249</v>
      </c>
      <c r="E1849">
        <v>3</v>
      </c>
      <c r="F1849">
        <v>200</v>
      </c>
      <c r="G1849">
        <v>60</v>
      </c>
      <c r="H1849">
        <v>0</v>
      </c>
      <c r="I1849">
        <v>20</v>
      </c>
      <c r="J1849">
        <v>620</v>
      </c>
      <c r="K1849" t="s">
        <v>253</v>
      </c>
      <c r="L1849" t="s">
        <v>280</v>
      </c>
      <c r="M1849" t="s">
        <v>267</v>
      </c>
      <c r="N1849" t="s">
        <v>271</v>
      </c>
      <c r="O1849">
        <v>420</v>
      </c>
      <c r="P1849">
        <v>67.7</v>
      </c>
      <c r="Q1849" t="s">
        <v>288</v>
      </c>
      <c r="R1849" t="s">
        <v>296</v>
      </c>
      <c r="S1849">
        <v>3</v>
      </c>
    </row>
    <row r="1850" spans="1:19" x14ac:dyDescent="0.3">
      <c r="A1850" t="s">
        <v>57</v>
      </c>
      <c r="B1850" s="2">
        <v>45358</v>
      </c>
      <c r="C1850" t="s">
        <v>236</v>
      </c>
      <c r="D1850" t="s">
        <v>249</v>
      </c>
      <c r="E1850">
        <v>3</v>
      </c>
      <c r="F1850">
        <v>120</v>
      </c>
      <c r="G1850">
        <v>60</v>
      </c>
      <c r="H1850">
        <v>0</v>
      </c>
      <c r="I1850">
        <v>20</v>
      </c>
      <c r="J1850">
        <v>380</v>
      </c>
      <c r="K1850" t="s">
        <v>253</v>
      </c>
      <c r="L1850" t="s">
        <v>280</v>
      </c>
      <c r="M1850" t="s">
        <v>267</v>
      </c>
      <c r="N1850" t="s">
        <v>271</v>
      </c>
      <c r="O1850">
        <v>180</v>
      </c>
      <c r="P1850">
        <v>47.4</v>
      </c>
      <c r="Q1850" t="s">
        <v>288</v>
      </c>
      <c r="R1850" t="s">
        <v>296</v>
      </c>
      <c r="S1850">
        <v>3</v>
      </c>
    </row>
    <row r="1851" spans="1:19" x14ac:dyDescent="0.3">
      <c r="A1851" t="s">
        <v>57</v>
      </c>
      <c r="B1851" s="2">
        <v>45358</v>
      </c>
      <c r="C1851" t="s">
        <v>236</v>
      </c>
      <c r="D1851" t="s">
        <v>249</v>
      </c>
      <c r="E1851">
        <v>3</v>
      </c>
      <c r="F1851">
        <v>180</v>
      </c>
      <c r="G1851">
        <v>60</v>
      </c>
      <c r="H1851">
        <v>0</v>
      </c>
      <c r="I1851">
        <v>20</v>
      </c>
      <c r="J1851">
        <v>560</v>
      </c>
      <c r="K1851" t="s">
        <v>253</v>
      </c>
      <c r="L1851" t="s">
        <v>280</v>
      </c>
      <c r="M1851" t="s">
        <v>267</v>
      </c>
      <c r="N1851" t="s">
        <v>271</v>
      </c>
      <c r="O1851">
        <v>360</v>
      </c>
      <c r="P1851">
        <v>64.3</v>
      </c>
      <c r="Q1851" t="s">
        <v>288</v>
      </c>
      <c r="R1851" t="s">
        <v>296</v>
      </c>
      <c r="S1851">
        <v>3</v>
      </c>
    </row>
    <row r="1852" spans="1:19" x14ac:dyDescent="0.3">
      <c r="A1852" t="s">
        <v>57</v>
      </c>
      <c r="B1852" s="2">
        <v>45358</v>
      </c>
      <c r="C1852" t="s">
        <v>236</v>
      </c>
      <c r="D1852" t="s">
        <v>249</v>
      </c>
      <c r="E1852">
        <v>3</v>
      </c>
      <c r="F1852">
        <v>150</v>
      </c>
      <c r="G1852">
        <v>60</v>
      </c>
      <c r="H1852">
        <v>0</v>
      </c>
      <c r="I1852">
        <v>20</v>
      </c>
      <c r="J1852">
        <v>470</v>
      </c>
      <c r="K1852" t="s">
        <v>253</v>
      </c>
      <c r="L1852" t="s">
        <v>280</v>
      </c>
      <c r="M1852" t="s">
        <v>267</v>
      </c>
      <c r="N1852" t="s">
        <v>271</v>
      </c>
      <c r="O1852">
        <v>270</v>
      </c>
      <c r="P1852">
        <v>57.4</v>
      </c>
      <c r="Q1852" t="s">
        <v>288</v>
      </c>
      <c r="R1852" t="s">
        <v>296</v>
      </c>
      <c r="S1852">
        <v>3</v>
      </c>
    </row>
    <row r="1853" spans="1:19" x14ac:dyDescent="0.3">
      <c r="A1853" t="s">
        <v>57</v>
      </c>
      <c r="B1853" s="2">
        <v>45358</v>
      </c>
      <c r="C1853" t="s">
        <v>236</v>
      </c>
      <c r="D1853" t="s">
        <v>249</v>
      </c>
      <c r="E1853">
        <v>3</v>
      </c>
      <c r="F1853">
        <v>150</v>
      </c>
      <c r="G1853">
        <v>60</v>
      </c>
      <c r="H1853">
        <v>0</v>
      </c>
      <c r="I1853">
        <v>20</v>
      </c>
      <c r="J1853">
        <v>470</v>
      </c>
      <c r="K1853" t="s">
        <v>253</v>
      </c>
      <c r="L1853" t="s">
        <v>280</v>
      </c>
      <c r="M1853" t="s">
        <v>267</v>
      </c>
      <c r="N1853" t="s">
        <v>271</v>
      </c>
      <c r="O1853">
        <v>270</v>
      </c>
      <c r="P1853">
        <v>57.4</v>
      </c>
      <c r="Q1853" t="s">
        <v>288</v>
      </c>
      <c r="R1853" t="s">
        <v>296</v>
      </c>
      <c r="S1853">
        <v>3</v>
      </c>
    </row>
    <row r="1854" spans="1:19" x14ac:dyDescent="0.3">
      <c r="A1854" t="s">
        <v>57</v>
      </c>
      <c r="B1854" s="2">
        <v>45358</v>
      </c>
      <c r="C1854" t="s">
        <v>236</v>
      </c>
      <c r="D1854" t="s">
        <v>249</v>
      </c>
      <c r="E1854">
        <v>3</v>
      </c>
      <c r="F1854">
        <v>200</v>
      </c>
      <c r="G1854">
        <v>60</v>
      </c>
      <c r="H1854">
        <v>0</v>
      </c>
      <c r="I1854">
        <v>20</v>
      </c>
      <c r="J1854">
        <v>620</v>
      </c>
      <c r="K1854" t="s">
        <v>253</v>
      </c>
      <c r="L1854" t="s">
        <v>280</v>
      </c>
      <c r="M1854" t="s">
        <v>267</v>
      </c>
      <c r="N1854" t="s">
        <v>271</v>
      </c>
      <c r="O1854">
        <v>420</v>
      </c>
      <c r="P1854">
        <v>67.7</v>
      </c>
      <c r="Q1854" t="s">
        <v>288</v>
      </c>
      <c r="R1854" t="s">
        <v>296</v>
      </c>
      <c r="S1854">
        <v>3</v>
      </c>
    </row>
    <row r="1855" spans="1:19" x14ac:dyDescent="0.3">
      <c r="A1855" t="s">
        <v>57</v>
      </c>
      <c r="B1855" s="2">
        <v>45358</v>
      </c>
      <c r="C1855" t="s">
        <v>236</v>
      </c>
      <c r="D1855" t="s">
        <v>249</v>
      </c>
      <c r="E1855">
        <v>3</v>
      </c>
      <c r="F1855">
        <v>120</v>
      </c>
      <c r="G1855">
        <v>60</v>
      </c>
      <c r="H1855">
        <v>0</v>
      </c>
      <c r="I1855">
        <v>20</v>
      </c>
      <c r="J1855">
        <v>380</v>
      </c>
      <c r="K1855" t="s">
        <v>253</v>
      </c>
      <c r="L1855" t="s">
        <v>280</v>
      </c>
      <c r="M1855" t="s">
        <v>267</v>
      </c>
      <c r="N1855" t="s">
        <v>271</v>
      </c>
      <c r="O1855">
        <v>180</v>
      </c>
      <c r="P1855">
        <v>47.4</v>
      </c>
      <c r="Q1855" t="s">
        <v>288</v>
      </c>
      <c r="R1855" t="s">
        <v>296</v>
      </c>
      <c r="S1855">
        <v>3</v>
      </c>
    </row>
    <row r="1856" spans="1:19" x14ac:dyDescent="0.3">
      <c r="A1856" t="s">
        <v>57</v>
      </c>
      <c r="B1856" s="2">
        <v>45358</v>
      </c>
      <c r="C1856" t="s">
        <v>236</v>
      </c>
      <c r="D1856" t="s">
        <v>249</v>
      </c>
      <c r="E1856">
        <v>3</v>
      </c>
      <c r="F1856">
        <v>150</v>
      </c>
      <c r="G1856">
        <v>60</v>
      </c>
      <c r="H1856">
        <v>0</v>
      </c>
      <c r="I1856">
        <v>20</v>
      </c>
      <c r="J1856">
        <v>470</v>
      </c>
      <c r="K1856" t="s">
        <v>253</v>
      </c>
      <c r="L1856" t="s">
        <v>280</v>
      </c>
      <c r="M1856" t="s">
        <v>267</v>
      </c>
      <c r="N1856" t="s">
        <v>271</v>
      </c>
      <c r="O1856">
        <v>270</v>
      </c>
      <c r="P1856">
        <v>57.4</v>
      </c>
      <c r="Q1856" t="s">
        <v>288</v>
      </c>
      <c r="R1856" t="s">
        <v>296</v>
      </c>
      <c r="S1856">
        <v>3</v>
      </c>
    </row>
    <row r="1857" spans="1:19" x14ac:dyDescent="0.3">
      <c r="A1857" t="s">
        <v>57</v>
      </c>
      <c r="B1857" s="2">
        <v>45358</v>
      </c>
      <c r="C1857" t="s">
        <v>236</v>
      </c>
      <c r="D1857" t="s">
        <v>249</v>
      </c>
      <c r="E1857">
        <v>3</v>
      </c>
      <c r="F1857">
        <v>200</v>
      </c>
      <c r="G1857">
        <v>60</v>
      </c>
      <c r="H1857">
        <v>0</v>
      </c>
      <c r="I1857">
        <v>20</v>
      </c>
      <c r="J1857">
        <v>620</v>
      </c>
      <c r="K1857" t="s">
        <v>253</v>
      </c>
      <c r="L1857" t="s">
        <v>280</v>
      </c>
      <c r="M1857" t="s">
        <v>267</v>
      </c>
      <c r="N1857" t="s">
        <v>271</v>
      </c>
      <c r="O1857">
        <v>420</v>
      </c>
      <c r="P1857">
        <v>67.7</v>
      </c>
      <c r="Q1857" t="s">
        <v>288</v>
      </c>
      <c r="R1857" t="s">
        <v>296</v>
      </c>
      <c r="S1857">
        <v>3</v>
      </c>
    </row>
    <row r="1858" spans="1:19" x14ac:dyDescent="0.3">
      <c r="A1858" t="s">
        <v>57</v>
      </c>
      <c r="B1858" s="2">
        <v>45358</v>
      </c>
      <c r="C1858" t="s">
        <v>236</v>
      </c>
      <c r="D1858" t="s">
        <v>249</v>
      </c>
      <c r="E1858">
        <v>3</v>
      </c>
      <c r="F1858">
        <v>180</v>
      </c>
      <c r="G1858">
        <v>60</v>
      </c>
      <c r="H1858">
        <v>0</v>
      </c>
      <c r="I1858">
        <v>20</v>
      </c>
      <c r="J1858">
        <v>560</v>
      </c>
      <c r="K1858" t="s">
        <v>253</v>
      </c>
      <c r="L1858" t="s">
        <v>280</v>
      </c>
      <c r="M1858" t="s">
        <v>267</v>
      </c>
      <c r="N1858" t="s">
        <v>271</v>
      </c>
      <c r="O1858">
        <v>360</v>
      </c>
      <c r="P1858">
        <v>64.3</v>
      </c>
      <c r="Q1858" t="s">
        <v>288</v>
      </c>
      <c r="R1858" t="s">
        <v>296</v>
      </c>
      <c r="S1858">
        <v>3</v>
      </c>
    </row>
    <row r="1859" spans="1:19" x14ac:dyDescent="0.3">
      <c r="A1859" t="s">
        <v>57</v>
      </c>
      <c r="B1859" s="2">
        <v>45358</v>
      </c>
      <c r="C1859" t="s">
        <v>236</v>
      </c>
      <c r="D1859" t="s">
        <v>249</v>
      </c>
      <c r="E1859">
        <v>3</v>
      </c>
      <c r="F1859">
        <v>120</v>
      </c>
      <c r="G1859">
        <v>60</v>
      </c>
      <c r="H1859">
        <v>0</v>
      </c>
      <c r="I1859">
        <v>20</v>
      </c>
      <c r="J1859">
        <v>380</v>
      </c>
      <c r="K1859" t="s">
        <v>253</v>
      </c>
      <c r="L1859" t="s">
        <v>280</v>
      </c>
      <c r="M1859" t="s">
        <v>267</v>
      </c>
      <c r="N1859" t="s">
        <v>271</v>
      </c>
      <c r="O1859">
        <v>180</v>
      </c>
      <c r="P1859">
        <v>47.4</v>
      </c>
      <c r="Q1859" t="s">
        <v>288</v>
      </c>
      <c r="R1859" t="s">
        <v>296</v>
      </c>
      <c r="S1859">
        <v>3</v>
      </c>
    </row>
    <row r="1860" spans="1:19" x14ac:dyDescent="0.3">
      <c r="A1860" t="s">
        <v>57</v>
      </c>
      <c r="B1860" s="2">
        <v>45358</v>
      </c>
      <c r="C1860" t="s">
        <v>236</v>
      </c>
      <c r="D1860" t="s">
        <v>249</v>
      </c>
      <c r="E1860">
        <v>3</v>
      </c>
      <c r="F1860">
        <v>120</v>
      </c>
      <c r="G1860">
        <v>60</v>
      </c>
      <c r="H1860">
        <v>0</v>
      </c>
      <c r="I1860">
        <v>20</v>
      </c>
      <c r="J1860">
        <v>380</v>
      </c>
      <c r="K1860" t="s">
        <v>253</v>
      </c>
      <c r="L1860" t="s">
        <v>280</v>
      </c>
      <c r="M1860" t="s">
        <v>267</v>
      </c>
      <c r="N1860" t="s">
        <v>271</v>
      </c>
      <c r="O1860">
        <v>180</v>
      </c>
      <c r="P1860">
        <v>47.4</v>
      </c>
      <c r="Q1860" t="s">
        <v>288</v>
      </c>
      <c r="R1860" t="s">
        <v>296</v>
      </c>
      <c r="S1860">
        <v>3</v>
      </c>
    </row>
    <row r="1861" spans="1:19" x14ac:dyDescent="0.3">
      <c r="A1861" t="s">
        <v>57</v>
      </c>
      <c r="B1861" s="2">
        <v>45358</v>
      </c>
      <c r="C1861" t="s">
        <v>236</v>
      </c>
      <c r="D1861" t="s">
        <v>249</v>
      </c>
      <c r="E1861">
        <v>3</v>
      </c>
      <c r="F1861">
        <v>180</v>
      </c>
      <c r="G1861">
        <v>60</v>
      </c>
      <c r="H1861">
        <v>0</v>
      </c>
      <c r="I1861">
        <v>20</v>
      </c>
      <c r="J1861">
        <v>560</v>
      </c>
      <c r="K1861" t="s">
        <v>253</v>
      </c>
      <c r="L1861" t="s">
        <v>280</v>
      </c>
      <c r="M1861" t="s">
        <v>267</v>
      </c>
      <c r="N1861" t="s">
        <v>271</v>
      </c>
      <c r="O1861">
        <v>360</v>
      </c>
      <c r="P1861">
        <v>64.3</v>
      </c>
      <c r="Q1861" t="s">
        <v>288</v>
      </c>
      <c r="R1861" t="s">
        <v>296</v>
      </c>
      <c r="S1861">
        <v>3</v>
      </c>
    </row>
    <row r="1862" spans="1:19" x14ac:dyDescent="0.3">
      <c r="A1862" t="s">
        <v>57</v>
      </c>
      <c r="B1862" s="2">
        <v>45358</v>
      </c>
      <c r="C1862" t="s">
        <v>236</v>
      </c>
      <c r="D1862" t="s">
        <v>249</v>
      </c>
      <c r="E1862">
        <v>3</v>
      </c>
      <c r="F1862">
        <v>180</v>
      </c>
      <c r="G1862">
        <v>60</v>
      </c>
      <c r="H1862">
        <v>0</v>
      </c>
      <c r="I1862">
        <v>20</v>
      </c>
      <c r="J1862">
        <v>560</v>
      </c>
      <c r="K1862" t="s">
        <v>253</v>
      </c>
      <c r="L1862" t="s">
        <v>280</v>
      </c>
      <c r="M1862" t="s">
        <v>267</v>
      </c>
      <c r="N1862" t="s">
        <v>271</v>
      </c>
      <c r="O1862">
        <v>360</v>
      </c>
      <c r="P1862">
        <v>64.3</v>
      </c>
      <c r="Q1862" t="s">
        <v>288</v>
      </c>
      <c r="R1862" t="s">
        <v>296</v>
      </c>
      <c r="S1862">
        <v>3</v>
      </c>
    </row>
    <row r="1863" spans="1:19" x14ac:dyDescent="0.3">
      <c r="A1863" t="s">
        <v>57</v>
      </c>
      <c r="B1863" s="2">
        <v>45358</v>
      </c>
      <c r="C1863" t="s">
        <v>236</v>
      </c>
      <c r="D1863" t="s">
        <v>249</v>
      </c>
      <c r="E1863">
        <v>3</v>
      </c>
      <c r="F1863">
        <v>150</v>
      </c>
      <c r="G1863">
        <v>60</v>
      </c>
      <c r="H1863">
        <v>0</v>
      </c>
      <c r="I1863">
        <v>20</v>
      </c>
      <c r="J1863">
        <v>470</v>
      </c>
      <c r="K1863" t="s">
        <v>253</v>
      </c>
      <c r="L1863" t="s">
        <v>280</v>
      </c>
      <c r="M1863" t="s">
        <v>267</v>
      </c>
      <c r="N1863" t="s">
        <v>271</v>
      </c>
      <c r="O1863">
        <v>270</v>
      </c>
      <c r="P1863">
        <v>57.4</v>
      </c>
      <c r="Q1863" t="s">
        <v>288</v>
      </c>
      <c r="R1863" t="s">
        <v>296</v>
      </c>
      <c r="S1863">
        <v>3</v>
      </c>
    </row>
    <row r="1864" spans="1:19" x14ac:dyDescent="0.3">
      <c r="A1864" t="s">
        <v>57</v>
      </c>
      <c r="B1864" s="2">
        <v>45358</v>
      </c>
      <c r="C1864" t="s">
        <v>236</v>
      </c>
      <c r="D1864" t="s">
        <v>249</v>
      </c>
      <c r="E1864">
        <v>3</v>
      </c>
      <c r="F1864">
        <v>150</v>
      </c>
      <c r="G1864">
        <v>60</v>
      </c>
      <c r="H1864">
        <v>0</v>
      </c>
      <c r="I1864">
        <v>20</v>
      </c>
      <c r="J1864">
        <v>470</v>
      </c>
      <c r="K1864" t="s">
        <v>253</v>
      </c>
      <c r="L1864" t="s">
        <v>280</v>
      </c>
      <c r="M1864" t="s">
        <v>267</v>
      </c>
      <c r="N1864" t="s">
        <v>271</v>
      </c>
      <c r="O1864">
        <v>270</v>
      </c>
      <c r="P1864">
        <v>57.4</v>
      </c>
      <c r="Q1864" t="s">
        <v>288</v>
      </c>
      <c r="R1864" t="s">
        <v>296</v>
      </c>
      <c r="S1864">
        <v>3</v>
      </c>
    </row>
    <row r="1865" spans="1:19" x14ac:dyDescent="0.3">
      <c r="A1865" t="s">
        <v>57</v>
      </c>
      <c r="B1865" s="2">
        <v>45358</v>
      </c>
      <c r="C1865" t="s">
        <v>236</v>
      </c>
      <c r="D1865" t="s">
        <v>249</v>
      </c>
      <c r="E1865">
        <v>3</v>
      </c>
      <c r="F1865">
        <v>180</v>
      </c>
      <c r="G1865">
        <v>60</v>
      </c>
      <c r="H1865">
        <v>0</v>
      </c>
      <c r="I1865">
        <v>20</v>
      </c>
      <c r="J1865">
        <v>560</v>
      </c>
      <c r="K1865" t="s">
        <v>253</v>
      </c>
      <c r="L1865" t="s">
        <v>280</v>
      </c>
      <c r="M1865" t="s">
        <v>267</v>
      </c>
      <c r="N1865" t="s">
        <v>271</v>
      </c>
      <c r="O1865">
        <v>360</v>
      </c>
      <c r="P1865">
        <v>64.3</v>
      </c>
      <c r="Q1865" t="s">
        <v>288</v>
      </c>
      <c r="R1865" t="s">
        <v>296</v>
      </c>
      <c r="S1865">
        <v>3</v>
      </c>
    </row>
    <row r="1866" spans="1:19" x14ac:dyDescent="0.3">
      <c r="A1866" t="s">
        <v>57</v>
      </c>
      <c r="B1866" s="2">
        <v>45358</v>
      </c>
      <c r="C1866" t="s">
        <v>236</v>
      </c>
      <c r="D1866" t="s">
        <v>249</v>
      </c>
      <c r="E1866">
        <v>3</v>
      </c>
      <c r="F1866">
        <v>120</v>
      </c>
      <c r="G1866">
        <v>60</v>
      </c>
      <c r="H1866">
        <v>0</v>
      </c>
      <c r="I1866">
        <v>20</v>
      </c>
      <c r="J1866">
        <v>380</v>
      </c>
      <c r="K1866" t="s">
        <v>253</v>
      </c>
      <c r="L1866" t="s">
        <v>280</v>
      </c>
      <c r="M1866" t="s">
        <v>267</v>
      </c>
      <c r="N1866" t="s">
        <v>271</v>
      </c>
      <c r="O1866">
        <v>180</v>
      </c>
      <c r="P1866">
        <v>47.4</v>
      </c>
      <c r="Q1866" t="s">
        <v>288</v>
      </c>
      <c r="R1866" t="s">
        <v>296</v>
      </c>
      <c r="S1866">
        <v>3</v>
      </c>
    </row>
    <row r="1867" spans="1:19" x14ac:dyDescent="0.3">
      <c r="A1867" t="s">
        <v>57</v>
      </c>
      <c r="B1867" s="2">
        <v>45358</v>
      </c>
      <c r="C1867" t="s">
        <v>236</v>
      </c>
      <c r="D1867" t="s">
        <v>249</v>
      </c>
      <c r="E1867">
        <v>3</v>
      </c>
      <c r="F1867">
        <v>180</v>
      </c>
      <c r="G1867">
        <v>60</v>
      </c>
      <c r="H1867">
        <v>0</v>
      </c>
      <c r="I1867">
        <v>20</v>
      </c>
      <c r="J1867">
        <v>560</v>
      </c>
      <c r="K1867" t="s">
        <v>253</v>
      </c>
      <c r="L1867" t="s">
        <v>280</v>
      </c>
      <c r="M1867" t="s">
        <v>267</v>
      </c>
      <c r="N1867" t="s">
        <v>271</v>
      </c>
      <c r="O1867">
        <v>360</v>
      </c>
      <c r="P1867">
        <v>64.3</v>
      </c>
      <c r="Q1867" t="s">
        <v>288</v>
      </c>
      <c r="R1867" t="s">
        <v>296</v>
      </c>
      <c r="S1867">
        <v>3</v>
      </c>
    </row>
    <row r="1868" spans="1:19" x14ac:dyDescent="0.3">
      <c r="A1868" t="s">
        <v>57</v>
      </c>
      <c r="B1868" s="2">
        <v>45358</v>
      </c>
      <c r="C1868" t="s">
        <v>236</v>
      </c>
      <c r="D1868" t="s">
        <v>249</v>
      </c>
      <c r="E1868">
        <v>3</v>
      </c>
      <c r="F1868">
        <v>120</v>
      </c>
      <c r="G1868">
        <v>60</v>
      </c>
      <c r="H1868">
        <v>0</v>
      </c>
      <c r="I1868">
        <v>20</v>
      </c>
      <c r="J1868">
        <v>380</v>
      </c>
      <c r="K1868" t="s">
        <v>253</v>
      </c>
      <c r="L1868" t="s">
        <v>280</v>
      </c>
      <c r="M1868" t="s">
        <v>267</v>
      </c>
      <c r="N1868" t="s">
        <v>271</v>
      </c>
      <c r="O1868">
        <v>180</v>
      </c>
      <c r="P1868">
        <v>47.4</v>
      </c>
      <c r="Q1868" t="s">
        <v>288</v>
      </c>
      <c r="R1868" t="s">
        <v>296</v>
      </c>
      <c r="S1868">
        <v>3</v>
      </c>
    </row>
    <row r="1869" spans="1:19" x14ac:dyDescent="0.3">
      <c r="A1869" t="s">
        <v>57</v>
      </c>
      <c r="B1869" s="2">
        <v>45358</v>
      </c>
      <c r="C1869" t="s">
        <v>236</v>
      </c>
      <c r="D1869" t="s">
        <v>249</v>
      </c>
      <c r="E1869">
        <v>3</v>
      </c>
      <c r="F1869">
        <v>180</v>
      </c>
      <c r="G1869">
        <v>60</v>
      </c>
      <c r="H1869">
        <v>0</v>
      </c>
      <c r="I1869">
        <v>20</v>
      </c>
      <c r="J1869">
        <v>560</v>
      </c>
      <c r="K1869" t="s">
        <v>253</v>
      </c>
      <c r="L1869" t="s">
        <v>280</v>
      </c>
      <c r="M1869" t="s">
        <v>267</v>
      </c>
      <c r="N1869" t="s">
        <v>271</v>
      </c>
      <c r="O1869">
        <v>360</v>
      </c>
      <c r="P1869">
        <v>64.3</v>
      </c>
      <c r="Q1869" t="s">
        <v>288</v>
      </c>
      <c r="R1869" t="s">
        <v>296</v>
      </c>
      <c r="S1869">
        <v>3</v>
      </c>
    </row>
    <row r="1870" spans="1:19" x14ac:dyDescent="0.3">
      <c r="A1870" t="s">
        <v>57</v>
      </c>
      <c r="B1870" s="2">
        <v>45358</v>
      </c>
      <c r="C1870" t="s">
        <v>236</v>
      </c>
      <c r="D1870" t="s">
        <v>249</v>
      </c>
      <c r="E1870">
        <v>3</v>
      </c>
      <c r="F1870">
        <v>200</v>
      </c>
      <c r="G1870">
        <v>60</v>
      </c>
      <c r="H1870">
        <v>0</v>
      </c>
      <c r="I1870">
        <v>20</v>
      </c>
      <c r="J1870">
        <v>620</v>
      </c>
      <c r="K1870" t="s">
        <v>253</v>
      </c>
      <c r="L1870" t="s">
        <v>280</v>
      </c>
      <c r="M1870" t="s">
        <v>267</v>
      </c>
      <c r="N1870" t="s">
        <v>271</v>
      </c>
      <c r="O1870">
        <v>420</v>
      </c>
      <c r="P1870">
        <v>67.7</v>
      </c>
      <c r="Q1870" t="s">
        <v>288</v>
      </c>
      <c r="R1870" t="s">
        <v>296</v>
      </c>
      <c r="S1870">
        <v>3</v>
      </c>
    </row>
    <row r="1871" spans="1:19" x14ac:dyDescent="0.3">
      <c r="A1871" t="s">
        <v>80</v>
      </c>
      <c r="B1871" s="2">
        <v>45379</v>
      </c>
      <c r="C1871" t="s">
        <v>240</v>
      </c>
      <c r="D1871" t="s">
        <v>249</v>
      </c>
      <c r="E1871">
        <v>1</v>
      </c>
      <c r="F1871">
        <v>150</v>
      </c>
      <c r="G1871">
        <v>60</v>
      </c>
      <c r="H1871">
        <v>0</v>
      </c>
      <c r="I1871">
        <v>0</v>
      </c>
      <c r="J1871">
        <v>150</v>
      </c>
      <c r="K1871" t="s">
        <v>256</v>
      </c>
      <c r="L1871" t="s">
        <v>259</v>
      </c>
      <c r="M1871" t="s">
        <v>267</v>
      </c>
      <c r="N1871" t="s">
        <v>281</v>
      </c>
      <c r="O1871">
        <v>90</v>
      </c>
      <c r="P1871">
        <v>60</v>
      </c>
      <c r="Q1871" t="s">
        <v>288</v>
      </c>
      <c r="R1871" t="s">
        <v>296</v>
      </c>
      <c r="S1871">
        <v>3</v>
      </c>
    </row>
    <row r="1872" spans="1:19" x14ac:dyDescent="0.3">
      <c r="A1872" t="s">
        <v>80</v>
      </c>
      <c r="B1872" s="2">
        <v>45379</v>
      </c>
      <c r="C1872" t="s">
        <v>240</v>
      </c>
      <c r="D1872" t="s">
        <v>249</v>
      </c>
      <c r="E1872">
        <v>1</v>
      </c>
      <c r="F1872">
        <v>180</v>
      </c>
      <c r="G1872">
        <v>60</v>
      </c>
      <c r="H1872">
        <v>0</v>
      </c>
      <c r="I1872">
        <v>0</v>
      </c>
      <c r="J1872">
        <v>180</v>
      </c>
      <c r="K1872" t="s">
        <v>256</v>
      </c>
      <c r="L1872" t="s">
        <v>259</v>
      </c>
      <c r="M1872" t="s">
        <v>267</v>
      </c>
      <c r="N1872" t="s">
        <v>281</v>
      </c>
      <c r="O1872">
        <v>120</v>
      </c>
      <c r="P1872">
        <v>66.7</v>
      </c>
      <c r="Q1872" t="s">
        <v>288</v>
      </c>
      <c r="R1872" t="s">
        <v>296</v>
      </c>
      <c r="S1872">
        <v>3</v>
      </c>
    </row>
    <row r="1873" spans="1:19" x14ac:dyDescent="0.3">
      <c r="A1873" t="s">
        <v>80</v>
      </c>
      <c r="B1873" s="2">
        <v>45379</v>
      </c>
      <c r="C1873" t="s">
        <v>240</v>
      </c>
      <c r="D1873" t="s">
        <v>249</v>
      </c>
      <c r="E1873">
        <v>1</v>
      </c>
      <c r="F1873">
        <v>150</v>
      </c>
      <c r="G1873">
        <v>60</v>
      </c>
      <c r="H1873">
        <v>0</v>
      </c>
      <c r="I1873">
        <v>0</v>
      </c>
      <c r="J1873">
        <v>150</v>
      </c>
      <c r="K1873" t="s">
        <v>256</v>
      </c>
      <c r="L1873" t="s">
        <v>259</v>
      </c>
      <c r="M1873" t="s">
        <v>267</v>
      </c>
      <c r="N1873" t="s">
        <v>281</v>
      </c>
      <c r="O1873">
        <v>90</v>
      </c>
      <c r="P1873">
        <v>60</v>
      </c>
      <c r="Q1873" t="s">
        <v>288</v>
      </c>
      <c r="R1873" t="s">
        <v>296</v>
      </c>
      <c r="S1873">
        <v>3</v>
      </c>
    </row>
    <row r="1874" spans="1:19" x14ac:dyDescent="0.3">
      <c r="A1874" t="s">
        <v>80</v>
      </c>
      <c r="B1874" s="2">
        <v>45379</v>
      </c>
      <c r="C1874" t="s">
        <v>240</v>
      </c>
      <c r="D1874" t="s">
        <v>249</v>
      </c>
      <c r="E1874">
        <v>1</v>
      </c>
      <c r="F1874">
        <v>180</v>
      </c>
      <c r="G1874">
        <v>60</v>
      </c>
      <c r="H1874">
        <v>0</v>
      </c>
      <c r="I1874">
        <v>0</v>
      </c>
      <c r="J1874">
        <v>180</v>
      </c>
      <c r="K1874" t="s">
        <v>256</v>
      </c>
      <c r="L1874" t="s">
        <v>259</v>
      </c>
      <c r="M1874" t="s">
        <v>267</v>
      </c>
      <c r="N1874" t="s">
        <v>281</v>
      </c>
      <c r="O1874">
        <v>120</v>
      </c>
      <c r="P1874">
        <v>66.7</v>
      </c>
      <c r="Q1874" t="s">
        <v>288</v>
      </c>
      <c r="R1874" t="s">
        <v>296</v>
      </c>
      <c r="S1874">
        <v>3</v>
      </c>
    </row>
    <row r="1875" spans="1:19" x14ac:dyDescent="0.3">
      <c r="A1875" t="s">
        <v>80</v>
      </c>
      <c r="B1875" s="2">
        <v>45379</v>
      </c>
      <c r="C1875" t="s">
        <v>240</v>
      </c>
      <c r="D1875" t="s">
        <v>249</v>
      </c>
      <c r="E1875">
        <v>1</v>
      </c>
      <c r="F1875">
        <v>180</v>
      </c>
      <c r="G1875">
        <v>60</v>
      </c>
      <c r="H1875">
        <v>0</v>
      </c>
      <c r="I1875">
        <v>0</v>
      </c>
      <c r="J1875">
        <v>180</v>
      </c>
      <c r="K1875" t="s">
        <v>256</v>
      </c>
      <c r="L1875" t="s">
        <v>259</v>
      </c>
      <c r="M1875" t="s">
        <v>267</v>
      </c>
      <c r="N1875" t="s">
        <v>281</v>
      </c>
      <c r="O1875">
        <v>120</v>
      </c>
      <c r="P1875">
        <v>66.7</v>
      </c>
      <c r="Q1875" t="s">
        <v>288</v>
      </c>
      <c r="R1875" t="s">
        <v>296</v>
      </c>
      <c r="S1875">
        <v>3</v>
      </c>
    </row>
    <row r="1876" spans="1:19" x14ac:dyDescent="0.3">
      <c r="A1876" t="s">
        <v>80</v>
      </c>
      <c r="B1876" s="2">
        <v>45379</v>
      </c>
      <c r="C1876" t="s">
        <v>240</v>
      </c>
      <c r="D1876" t="s">
        <v>249</v>
      </c>
      <c r="E1876">
        <v>1</v>
      </c>
      <c r="F1876">
        <v>150</v>
      </c>
      <c r="G1876">
        <v>60</v>
      </c>
      <c r="H1876">
        <v>0</v>
      </c>
      <c r="I1876">
        <v>0</v>
      </c>
      <c r="J1876">
        <v>150</v>
      </c>
      <c r="K1876" t="s">
        <v>256</v>
      </c>
      <c r="L1876" t="s">
        <v>259</v>
      </c>
      <c r="M1876" t="s">
        <v>267</v>
      </c>
      <c r="N1876" t="s">
        <v>281</v>
      </c>
      <c r="O1876">
        <v>90</v>
      </c>
      <c r="P1876">
        <v>60</v>
      </c>
      <c r="Q1876" t="s">
        <v>288</v>
      </c>
      <c r="R1876" t="s">
        <v>296</v>
      </c>
      <c r="S1876">
        <v>3</v>
      </c>
    </row>
    <row r="1877" spans="1:19" x14ac:dyDescent="0.3">
      <c r="A1877" t="s">
        <v>80</v>
      </c>
      <c r="B1877" s="2">
        <v>45379</v>
      </c>
      <c r="C1877" t="s">
        <v>240</v>
      </c>
      <c r="D1877" t="s">
        <v>249</v>
      </c>
      <c r="E1877">
        <v>1</v>
      </c>
      <c r="F1877">
        <v>120</v>
      </c>
      <c r="G1877">
        <v>60</v>
      </c>
      <c r="H1877">
        <v>0</v>
      </c>
      <c r="I1877">
        <v>0</v>
      </c>
      <c r="J1877">
        <v>120</v>
      </c>
      <c r="K1877" t="s">
        <v>256</v>
      </c>
      <c r="L1877" t="s">
        <v>259</v>
      </c>
      <c r="M1877" t="s">
        <v>267</v>
      </c>
      <c r="N1877" t="s">
        <v>281</v>
      </c>
      <c r="O1877">
        <v>60</v>
      </c>
      <c r="P1877">
        <v>50</v>
      </c>
      <c r="Q1877" t="s">
        <v>288</v>
      </c>
      <c r="R1877" t="s">
        <v>296</v>
      </c>
      <c r="S1877">
        <v>3</v>
      </c>
    </row>
    <row r="1878" spans="1:19" x14ac:dyDescent="0.3">
      <c r="A1878" t="s">
        <v>80</v>
      </c>
      <c r="B1878" s="2">
        <v>45379</v>
      </c>
      <c r="C1878" t="s">
        <v>240</v>
      </c>
      <c r="D1878" t="s">
        <v>249</v>
      </c>
      <c r="E1878">
        <v>1</v>
      </c>
      <c r="F1878">
        <v>200</v>
      </c>
      <c r="G1878">
        <v>60</v>
      </c>
      <c r="H1878">
        <v>0</v>
      </c>
      <c r="I1878">
        <v>0</v>
      </c>
      <c r="J1878">
        <v>200</v>
      </c>
      <c r="K1878" t="s">
        <v>256</v>
      </c>
      <c r="L1878" t="s">
        <v>259</v>
      </c>
      <c r="M1878" t="s">
        <v>267</v>
      </c>
      <c r="N1878" t="s">
        <v>281</v>
      </c>
      <c r="O1878">
        <v>140</v>
      </c>
      <c r="P1878">
        <v>70</v>
      </c>
      <c r="Q1878" t="s">
        <v>288</v>
      </c>
      <c r="R1878" t="s">
        <v>296</v>
      </c>
      <c r="S1878">
        <v>3</v>
      </c>
    </row>
    <row r="1879" spans="1:19" x14ac:dyDescent="0.3">
      <c r="A1879" t="s">
        <v>80</v>
      </c>
      <c r="B1879" s="2">
        <v>45379</v>
      </c>
      <c r="C1879" t="s">
        <v>240</v>
      </c>
      <c r="D1879" t="s">
        <v>249</v>
      </c>
      <c r="E1879">
        <v>1</v>
      </c>
      <c r="F1879">
        <v>120</v>
      </c>
      <c r="G1879">
        <v>60</v>
      </c>
      <c r="H1879">
        <v>0</v>
      </c>
      <c r="I1879">
        <v>0</v>
      </c>
      <c r="J1879">
        <v>120</v>
      </c>
      <c r="K1879" t="s">
        <v>256</v>
      </c>
      <c r="L1879" t="s">
        <v>259</v>
      </c>
      <c r="M1879" t="s">
        <v>267</v>
      </c>
      <c r="N1879" t="s">
        <v>281</v>
      </c>
      <c r="O1879">
        <v>60</v>
      </c>
      <c r="P1879">
        <v>50</v>
      </c>
      <c r="Q1879" t="s">
        <v>288</v>
      </c>
      <c r="R1879" t="s">
        <v>296</v>
      </c>
      <c r="S1879">
        <v>3</v>
      </c>
    </row>
    <row r="1880" spans="1:19" x14ac:dyDescent="0.3">
      <c r="A1880" t="s">
        <v>80</v>
      </c>
      <c r="B1880" s="2">
        <v>45379</v>
      </c>
      <c r="C1880" t="s">
        <v>240</v>
      </c>
      <c r="D1880" t="s">
        <v>249</v>
      </c>
      <c r="E1880">
        <v>1</v>
      </c>
      <c r="F1880">
        <v>180</v>
      </c>
      <c r="G1880">
        <v>60</v>
      </c>
      <c r="H1880">
        <v>0</v>
      </c>
      <c r="I1880">
        <v>0</v>
      </c>
      <c r="J1880">
        <v>180</v>
      </c>
      <c r="K1880" t="s">
        <v>256</v>
      </c>
      <c r="L1880" t="s">
        <v>259</v>
      </c>
      <c r="M1880" t="s">
        <v>267</v>
      </c>
      <c r="N1880" t="s">
        <v>281</v>
      </c>
      <c r="O1880">
        <v>120</v>
      </c>
      <c r="P1880">
        <v>66.7</v>
      </c>
      <c r="Q1880" t="s">
        <v>288</v>
      </c>
      <c r="R1880" t="s">
        <v>296</v>
      </c>
      <c r="S1880">
        <v>3</v>
      </c>
    </row>
    <row r="1881" spans="1:19" x14ac:dyDescent="0.3">
      <c r="A1881" t="s">
        <v>80</v>
      </c>
      <c r="B1881" s="2">
        <v>45379</v>
      </c>
      <c r="C1881" t="s">
        <v>240</v>
      </c>
      <c r="D1881" t="s">
        <v>249</v>
      </c>
      <c r="E1881">
        <v>1</v>
      </c>
      <c r="F1881">
        <v>150</v>
      </c>
      <c r="G1881">
        <v>60</v>
      </c>
      <c r="H1881">
        <v>0</v>
      </c>
      <c r="I1881">
        <v>0</v>
      </c>
      <c r="J1881">
        <v>150</v>
      </c>
      <c r="K1881" t="s">
        <v>256</v>
      </c>
      <c r="L1881" t="s">
        <v>259</v>
      </c>
      <c r="M1881" t="s">
        <v>267</v>
      </c>
      <c r="N1881" t="s">
        <v>281</v>
      </c>
      <c r="O1881">
        <v>90</v>
      </c>
      <c r="P1881">
        <v>60</v>
      </c>
      <c r="Q1881" t="s">
        <v>288</v>
      </c>
      <c r="R1881" t="s">
        <v>296</v>
      </c>
      <c r="S1881">
        <v>3</v>
      </c>
    </row>
    <row r="1882" spans="1:19" x14ac:dyDescent="0.3">
      <c r="A1882" t="s">
        <v>80</v>
      </c>
      <c r="B1882" s="2">
        <v>45379</v>
      </c>
      <c r="C1882" t="s">
        <v>240</v>
      </c>
      <c r="D1882" t="s">
        <v>249</v>
      </c>
      <c r="E1882">
        <v>1</v>
      </c>
      <c r="F1882">
        <v>150</v>
      </c>
      <c r="G1882">
        <v>60</v>
      </c>
      <c r="H1882">
        <v>0</v>
      </c>
      <c r="I1882">
        <v>0</v>
      </c>
      <c r="J1882">
        <v>150</v>
      </c>
      <c r="K1882" t="s">
        <v>256</v>
      </c>
      <c r="L1882" t="s">
        <v>259</v>
      </c>
      <c r="M1882" t="s">
        <v>267</v>
      </c>
      <c r="N1882" t="s">
        <v>281</v>
      </c>
      <c r="O1882">
        <v>90</v>
      </c>
      <c r="P1882">
        <v>60</v>
      </c>
      <c r="Q1882" t="s">
        <v>288</v>
      </c>
      <c r="R1882" t="s">
        <v>296</v>
      </c>
      <c r="S1882">
        <v>3</v>
      </c>
    </row>
    <row r="1883" spans="1:19" x14ac:dyDescent="0.3">
      <c r="A1883" t="s">
        <v>80</v>
      </c>
      <c r="B1883" s="2">
        <v>45379</v>
      </c>
      <c r="C1883" t="s">
        <v>240</v>
      </c>
      <c r="D1883" t="s">
        <v>249</v>
      </c>
      <c r="E1883">
        <v>1</v>
      </c>
      <c r="F1883">
        <v>200</v>
      </c>
      <c r="G1883">
        <v>60</v>
      </c>
      <c r="H1883">
        <v>0</v>
      </c>
      <c r="I1883">
        <v>0</v>
      </c>
      <c r="J1883">
        <v>200</v>
      </c>
      <c r="K1883" t="s">
        <v>256</v>
      </c>
      <c r="L1883" t="s">
        <v>259</v>
      </c>
      <c r="M1883" t="s">
        <v>267</v>
      </c>
      <c r="N1883" t="s">
        <v>281</v>
      </c>
      <c r="O1883">
        <v>140</v>
      </c>
      <c r="P1883">
        <v>70</v>
      </c>
      <c r="Q1883" t="s">
        <v>288</v>
      </c>
      <c r="R1883" t="s">
        <v>296</v>
      </c>
      <c r="S1883">
        <v>3</v>
      </c>
    </row>
    <row r="1884" spans="1:19" x14ac:dyDescent="0.3">
      <c r="A1884" t="s">
        <v>80</v>
      </c>
      <c r="B1884" s="2">
        <v>45379</v>
      </c>
      <c r="C1884" t="s">
        <v>240</v>
      </c>
      <c r="D1884" t="s">
        <v>249</v>
      </c>
      <c r="E1884">
        <v>1</v>
      </c>
      <c r="F1884">
        <v>120</v>
      </c>
      <c r="G1884">
        <v>60</v>
      </c>
      <c r="H1884">
        <v>0</v>
      </c>
      <c r="I1884">
        <v>0</v>
      </c>
      <c r="J1884">
        <v>120</v>
      </c>
      <c r="K1884" t="s">
        <v>256</v>
      </c>
      <c r="L1884" t="s">
        <v>259</v>
      </c>
      <c r="M1884" t="s">
        <v>267</v>
      </c>
      <c r="N1884" t="s">
        <v>281</v>
      </c>
      <c r="O1884">
        <v>60</v>
      </c>
      <c r="P1884">
        <v>50</v>
      </c>
      <c r="Q1884" t="s">
        <v>288</v>
      </c>
      <c r="R1884" t="s">
        <v>296</v>
      </c>
      <c r="S1884">
        <v>3</v>
      </c>
    </row>
    <row r="1885" spans="1:19" x14ac:dyDescent="0.3">
      <c r="A1885" t="s">
        <v>80</v>
      </c>
      <c r="B1885" s="2">
        <v>45379</v>
      </c>
      <c r="C1885" t="s">
        <v>240</v>
      </c>
      <c r="D1885" t="s">
        <v>249</v>
      </c>
      <c r="E1885">
        <v>1</v>
      </c>
      <c r="F1885">
        <v>150</v>
      </c>
      <c r="G1885">
        <v>60</v>
      </c>
      <c r="H1885">
        <v>0</v>
      </c>
      <c r="I1885">
        <v>0</v>
      </c>
      <c r="J1885">
        <v>150</v>
      </c>
      <c r="K1885" t="s">
        <v>256</v>
      </c>
      <c r="L1885" t="s">
        <v>259</v>
      </c>
      <c r="M1885" t="s">
        <v>267</v>
      </c>
      <c r="N1885" t="s">
        <v>281</v>
      </c>
      <c r="O1885">
        <v>90</v>
      </c>
      <c r="P1885">
        <v>60</v>
      </c>
      <c r="Q1885" t="s">
        <v>288</v>
      </c>
      <c r="R1885" t="s">
        <v>296</v>
      </c>
      <c r="S1885">
        <v>3</v>
      </c>
    </row>
    <row r="1886" spans="1:19" x14ac:dyDescent="0.3">
      <c r="A1886" t="s">
        <v>80</v>
      </c>
      <c r="B1886" s="2">
        <v>45379</v>
      </c>
      <c r="C1886" t="s">
        <v>240</v>
      </c>
      <c r="D1886" t="s">
        <v>249</v>
      </c>
      <c r="E1886">
        <v>1</v>
      </c>
      <c r="F1886">
        <v>200</v>
      </c>
      <c r="G1886">
        <v>60</v>
      </c>
      <c r="H1886">
        <v>0</v>
      </c>
      <c r="I1886">
        <v>0</v>
      </c>
      <c r="J1886">
        <v>200</v>
      </c>
      <c r="K1886" t="s">
        <v>256</v>
      </c>
      <c r="L1886" t="s">
        <v>259</v>
      </c>
      <c r="M1886" t="s">
        <v>267</v>
      </c>
      <c r="N1886" t="s">
        <v>281</v>
      </c>
      <c r="O1886">
        <v>140</v>
      </c>
      <c r="P1886">
        <v>70</v>
      </c>
      <c r="Q1886" t="s">
        <v>288</v>
      </c>
      <c r="R1886" t="s">
        <v>296</v>
      </c>
      <c r="S1886">
        <v>3</v>
      </c>
    </row>
    <row r="1887" spans="1:19" x14ac:dyDescent="0.3">
      <c r="A1887" t="s">
        <v>80</v>
      </c>
      <c r="B1887" s="2">
        <v>45379</v>
      </c>
      <c r="C1887" t="s">
        <v>240</v>
      </c>
      <c r="D1887" t="s">
        <v>249</v>
      </c>
      <c r="E1887">
        <v>1</v>
      </c>
      <c r="F1887">
        <v>180</v>
      </c>
      <c r="G1887">
        <v>60</v>
      </c>
      <c r="H1887">
        <v>0</v>
      </c>
      <c r="I1887">
        <v>0</v>
      </c>
      <c r="J1887">
        <v>180</v>
      </c>
      <c r="K1887" t="s">
        <v>256</v>
      </c>
      <c r="L1887" t="s">
        <v>259</v>
      </c>
      <c r="M1887" t="s">
        <v>267</v>
      </c>
      <c r="N1887" t="s">
        <v>281</v>
      </c>
      <c r="O1887">
        <v>120</v>
      </c>
      <c r="P1887">
        <v>66.7</v>
      </c>
      <c r="Q1887" t="s">
        <v>288</v>
      </c>
      <c r="R1887" t="s">
        <v>296</v>
      </c>
      <c r="S1887">
        <v>3</v>
      </c>
    </row>
    <row r="1888" spans="1:19" x14ac:dyDescent="0.3">
      <c r="A1888" t="s">
        <v>80</v>
      </c>
      <c r="B1888" s="2">
        <v>45379</v>
      </c>
      <c r="C1888" t="s">
        <v>240</v>
      </c>
      <c r="D1888" t="s">
        <v>249</v>
      </c>
      <c r="E1888">
        <v>1</v>
      </c>
      <c r="F1888">
        <v>120</v>
      </c>
      <c r="G1888">
        <v>60</v>
      </c>
      <c r="H1888">
        <v>0</v>
      </c>
      <c r="I1888">
        <v>0</v>
      </c>
      <c r="J1888">
        <v>120</v>
      </c>
      <c r="K1888" t="s">
        <v>256</v>
      </c>
      <c r="L1888" t="s">
        <v>259</v>
      </c>
      <c r="M1888" t="s">
        <v>267</v>
      </c>
      <c r="N1888" t="s">
        <v>281</v>
      </c>
      <c r="O1888">
        <v>60</v>
      </c>
      <c r="P1888">
        <v>50</v>
      </c>
      <c r="Q1888" t="s">
        <v>288</v>
      </c>
      <c r="R1888" t="s">
        <v>296</v>
      </c>
      <c r="S1888">
        <v>3</v>
      </c>
    </row>
    <row r="1889" spans="1:19" x14ac:dyDescent="0.3">
      <c r="A1889" t="s">
        <v>80</v>
      </c>
      <c r="B1889" s="2">
        <v>45379</v>
      </c>
      <c r="C1889" t="s">
        <v>240</v>
      </c>
      <c r="D1889" t="s">
        <v>249</v>
      </c>
      <c r="E1889">
        <v>1</v>
      </c>
      <c r="F1889">
        <v>120</v>
      </c>
      <c r="G1889">
        <v>60</v>
      </c>
      <c r="H1889">
        <v>0</v>
      </c>
      <c r="I1889">
        <v>0</v>
      </c>
      <c r="J1889">
        <v>120</v>
      </c>
      <c r="K1889" t="s">
        <v>256</v>
      </c>
      <c r="L1889" t="s">
        <v>259</v>
      </c>
      <c r="M1889" t="s">
        <v>267</v>
      </c>
      <c r="N1889" t="s">
        <v>281</v>
      </c>
      <c r="O1889">
        <v>60</v>
      </c>
      <c r="P1889">
        <v>50</v>
      </c>
      <c r="Q1889" t="s">
        <v>288</v>
      </c>
      <c r="R1889" t="s">
        <v>296</v>
      </c>
      <c r="S1889">
        <v>3</v>
      </c>
    </row>
    <row r="1890" spans="1:19" x14ac:dyDescent="0.3">
      <c r="A1890" t="s">
        <v>80</v>
      </c>
      <c r="B1890" s="2">
        <v>45379</v>
      </c>
      <c r="C1890" t="s">
        <v>240</v>
      </c>
      <c r="D1890" t="s">
        <v>249</v>
      </c>
      <c r="E1890">
        <v>1</v>
      </c>
      <c r="F1890">
        <v>180</v>
      </c>
      <c r="G1890">
        <v>60</v>
      </c>
      <c r="H1890">
        <v>0</v>
      </c>
      <c r="I1890">
        <v>0</v>
      </c>
      <c r="J1890">
        <v>180</v>
      </c>
      <c r="K1890" t="s">
        <v>256</v>
      </c>
      <c r="L1890" t="s">
        <v>259</v>
      </c>
      <c r="M1890" t="s">
        <v>267</v>
      </c>
      <c r="N1890" t="s">
        <v>281</v>
      </c>
      <c r="O1890">
        <v>120</v>
      </c>
      <c r="P1890">
        <v>66.7</v>
      </c>
      <c r="Q1890" t="s">
        <v>288</v>
      </c>
      <c r="R1890" t="s">
        <v>296</v>
      </c>
      <c r="S1890">
        <v>3</v>
      </c>
    </row>
    <row r="1891" spans="1:19" x14ac:dyDescent="0.3">
      <c r="A1891" t="s">
        <v>80</v>
      </c>
      <c r="B1891" s="2">
        <v>45379</v>
      </c>
      <c r="C1891" t="s">
        <v>240</v>
      </c>
      <c r="D1891" t="s">
        <v>249</v>
      </c>
      <c r="E1891">
        <v>1</v>
      </c>
      <c r="F1891">
        <v>180</v>
      </c>
      <c r="G1891">
        <v>60</v>
      </c>
      <c r="H1891">
        <v>0</v>
      </c>
      <c r="I1891">
        <v>0</v>
      </c>
      <c r="J1891">
        <v>180</v>
      </c>
      <c r="K1891" t="s">
        <v>256</v>
      </c>
      <c r="L1891" t="s">
        <v>259</v>
      </c>
      <c r="M1891" t="s">
        <v>267</v>
      </c>
      <c r="N1891" t="s">
        <v>281</v>
      </c>
      <c r="O1891">
        <v>120</v>
      </c>
      <c r="P1891">
        <v>66.7</v>
      </c>
      <c r="Q1891" t="s">
        <v>288</v>
      </c>
      <c r="R1891" t="s">
        <v>296</v>
      </c>
      <c r="S1891">
        <v>3</v>
      </c>
    </row>
    <row r="1892" spans="1:19" x14ac:dyDescent="0.3">
      <c r="A1892" t="s">
        <v>80</v>
      </c>
      <c r="B1892" s="2">
        <v>45379</v>
      </c>
      <c r="C1892" t="s">
        <v>240</v>
      </c>
      <c r="D1892" t="s">
        <v>249</v>
      </c>
      <c r="E1892">
        <v>1</v>
      </c>
      <c r="F1892">
        <v>150</v>
      </c>
      <c r="G1892">
        <v>60</v>
      </c>
      <c r="H1892">
        <v>0</v>
      </c>
      <c r="I1892">
        <v>0</v>
      </c>
      <c r="J1892">
        <v>150</v>
      </c>
      <c r="K1892" t="s">
        <v>256</v>
      </c>
      <c r="L1892" t="s">
        <v>259</v>
      </c>
      <c r="M1892" t="s">
        <v>267</v>
      </c>
      <c r="N1892" t="s">
        <v>281</v>
      </c>
      <c r="O1892">
        <v>90</v>
      </c>
      <c r="P1892">
        <v>60</v>
      </c>
      <c r="Q1892" t="s">
        <v>288</v>
      </c>
      <c r="R1892" t="s">
        <v>296</v>
      </c>
      <c r="S1892">
        <v>3</v>
      </c>
    </row>
    <row r="1893" spans="1:19" x14ac:dyDescent="0.3">
      <c r="A1893" t="s">
        <v>80</v>
      </c>
      <c r="B1893" s="2">
        <v>45379</v>
      </c>
      <c r="C1893" t="s">
        <v>240</v>
      </c>
      <c r="D1893" t="s">
        <v>249</v>
      </c>
      <c r="E1893">
        <v>1</v>
      </c>
      <c r="F1893">
        <v>150</v>
      </c>
      <c r="G1893">
        <v>60</v>
      </c>
      <c r="H1893">
        <v>0</v>
      </c>
      <c r="I1893">
        <v>0</v>
      </c>
      <c r="J1893">
        <v>150</v>
      </c>
      <c r="K1893" t="s">
        <v>256</v>
      </c>
      <c r="L1893" t="s">
        <v>259</v>
      </c>
      <c r="M1893" t="s">
        <v>267</v>
      </c>
      <c r="N1893" t="s">
        <v>281</v>
      </c>
      <c r="O1893">
        <v>90</v>
      </c>
      <c r="P1893">
        <v>60</v>
      </c>
      <c r="Q1893" t="s">
        <v>288</v>
      </c>
      <c r="R1893" t="s">
        <v>296</v>
      </c>
      <c r="S1893">
        <v>3</v>
      </c>
    </row>
    <row r="1894" spans="1:19" x14ac:dyDescent="0.3">
      <c r="A1894" t="s">
        <v>80</v>
      </c>
      <c r="B1894" s="2">
        <v>45379</v>
      </c>
      <c r="C1894" t="s">
        <v>240</v>
      </c>
      <c r="D1894" t="s">
        <v>249</v>
      </c>
      <c r="E1894">
        <v>1</v>
      </c>
      <c r="F1894">
        <v>180</v>
      </c>
      <c r="G1894">
        <v>60</v>
      </c>
      <c r="H1894">
        <v>0</v>
      </c>
      <c r="I1894">
        <v>0</v>
      </c>
      <c r="J1894">
        <v>180</v>
      </c>
      <c r="K1894" t="s">
        <v>256</v>
      </c>
      <c r="L1894" t="s">
        <v>259</v>
      </c>
      <c r="M1894" t="s">
        <v>267</v>
      </c>
      <c r="N1894" t="s">
        <v>281</v>
      </c>
      <c r="O1894">
        <v>120</v>
      </c>
      <c r="P1894">
        <v>66.7</v>
      </c>
      <c r="Q1894" t="s">
        <v>288</v>
      </c>
      <c r="R1894" t="s">
        <v>296</v>
      </c>
      <c r="S1894">
        <v>3</v>
      </c>
    </row>
    <row r="1895" spans="1:19" x14ac:dyDescent="0.3">
      <c r="A1895" t="s">
        <v>80</v>
      </c>
      <c r="B1895" s="2">
        <v>45379</v>
      </c>
      <c r="C1895" t="s">
        <v>240</v>
      </c>
      <c r="D1895" t="s">
        <v>249</v>
      </c>
      <c r="E1895">
        <v>1</v>
      </c>
      <c r="F1895">
        <v>120</v>
      </c>
      <c r="G1895">
        <v>60</v>
      </c>
      <c r="H1895">
        <v>0</v>
      </c>
      <c r="I1895">
        <v>0</v>
      </c>
      <c r="J1895">
        <v>120</v>
      </c>
      <c r="K1895" t="s">
        <v>256</v>
      </c>
      <c r="L1895" t="s">
        <v>259</v>
      </c>
      <c r="M1895" t="s">
        <v>267</v>
      </c>
      <c r="N1895" t="s">
        <v>281</v>
      </c>
      <c r="O1895">
        <v>60</v>
      </c>
      <c r="P1895">
        <v>50</v>
      </c>
      <c r="Q1895" t="s">
        <v>288</v>
      </c>
      <c r="R1895" t="s">
        <v>296</v>
      </c>
      <c r="S1895">
        <v>3</v>
      </c>
    </row>
    <row r="1896" spans="1:19" x14ac:dyDescent="0.3">
      <c r="A1896" t="s">
        <v>80</v>
      </c>
      <c r="B1896" s="2">
        <v>45379</v>
      </c>
      <c r="C1896" t="s">
        <v>240</v>
      </c>
      <c r="D1896" t="s">
        <v>249</v>
      </c>
      <c r="E1896">
        <v>1</v>
      </c>
      <c r="F1896">
        <v>180</v>
      </c>
      <c r="G1896">
        <v>60</v>
      </c>
      <c r="H1896">
        <v>0</v>
      </c>
      <c r="I1896">
        <v>0</v>
      </c>
      <c r="J1896">
        <v>180</v>
      </c>
      <c r="K1896" t="s">
        <v>256</v>
      </c>
      <c r="L1896" t="s">
        <v>259</v>
      </c>
      <c r="M1896" t="s">
        <v>267</v>
      </c>
      <c r="N1896" t="s">
        <v>281</v>
      </c>
      <c r="O1896">
        <v>120</v>
      </c>
      <c r="P1896">
        <v>66.7</v>
      </c>
      <c r="Q1896" t="s">
        <v>288</v>
      </c>
      <c r="R1896" t="s">
        <v>296</v>
      </c>
      <c r="S1896">
        <v>3</v>
      </c>
    </row>
    <row r="1897" spans="1:19" x14ac:dyDescent="0.3">
      <c r="A1897" t="s">
        <v>80</v>
      </c>
      <c r="B1897" s="2">
        <v>45379</v>
      </c>
      <c r="C1897" t="s">
        <v>240</v>
      </c>
      <c r="D1897" t="s">
        <v>249</v>
      </c>
      <c r="E1897">
        <v>1</v>
      </c>
      <c r="F1897">
        <v>120</v>
      </c>
      <c r="G1897">
        <v>60</v>
      </c>
      <c r="H1897">
        <v>0</v>
      </c>
      <c r="I1897">
        <v>0</v>
      </c>
      <c r="J1897">
        <v>120</v>
      </c>
      <c r="K1897" t="s">
        <v>256</v>
      </c>
      <c r="L1897" t="s">
        <v>259</v>
      </c>
      <c r="M1897" t="s">
        <v>267</v>
      </c>
      <c r="N1897" t="s">
        <v>281</v>
      </c>
      <c r="O1897">
        <v>60</v>
      </c>
      <c r="P1897">
        <v>50</v>
      </c>
      <c r="Q1897" t="s">
        <v>288</v>
      </c>
      <c r="R1897" t="s">
        <v>296</v>
      </c>
      <c r="S1897">
        <v>3</v>
      </c>
    </row>
    <row r="1898" spans="1:19" x14ac:dyDescent="0.3">
      <c r="A1898" t="s">
        <v>80</v>
      </c>
      <c r="B1898" s="2">
        <v>45379</v>
      </c>
      <c r="C1898" t="s">
        <v>240</v>
      </c>
      <c r="D1898" t="s">
        <v>249</v>
      </c>
      <c r="E1898">
        <v>1</v>
      </c>
      <c r="F1898">
        <v>180</v>
      </c>
      <c r="G1898">
        <v>60</v>
      </c>
      <c r="H1898">
        <v>0</v>
      </c>
      <c r="I1898">
        <v>0</v>
      </c>
      <c r="J1898">
        <v>180</v>
      </c>
      <c r="K1898" t="s">
        <v>256</v>
      </c>
      <c r="L1898" t="s">
        <v>259</v>
      </c>
      <c r="M1898" t="s">
        <v>267</v>
      </c>
      <c r="N1898" t="s">
        <v>281</v>
      </c>
      <c r="O1898">
        <v>120</v>
      </c>
      <c r="P1898">
        <v>66.7</v>
      </c>
      <c r="Q1898" t="s">
        <v>288</v>
      </c>
      <c r="R1898" t="s">
        <v>296</v>
      </c>
      <c r="S1898">
        <v>3</v>
      </c>
    </row>
    <row r="1899" spans="1:19" x14ac:dyDescent="0.3">
      <c r="A1899" t="s">
        <v>80</v>
      </c>
      <c r="B1899" s="2">
        <v>45379</v>
      </c>
      <c r="C1899" t="s">
        <v>240</v>
      </c>
      <c r="D1899" t="s">
        <v>249</v>
      </c>
      <c r="E1899">
        <v>1</v>
      </c>
      <c r="F1899">
        <v>200</v>
      </c>
      <c r="G1899">
        <v>60</v>
      </c>
      <c r="H1899">
        <v>0</v>
      </c>
      <c r="I1899">
        <v>0</v>
      </c>
      <c r="J1899">
        <v>200</v>
      </c>
      <c r="K1899" t="s">
        <v>256</v>
      </c>
      <c r="L1899" t="s">
        <v>259</v>
      </c>
      <c r="M1899" t="s">
        <v>267</v>
      </c>
      <c r="N1899" t="s">
        <v>281</v>
      </c>
      <c r="O1899">
        <v>140</v>
      </c>
      <c r="P1899">
        <v>70</v>
      </c>
      <c r="Q1899" t="s">
        <v>288</v>
      </c>
      <c r="R1899" t="s">
        <v>296</v>
      </c>
      <c r="S1899">
        <v>3</v>
      </c>
    </row>
    <row r="1900" spans="1:19" x14ac:dyDescent="0.3">
      <c r="A1900" t="s">
        <v>83</v>
      </c>
      <c r="B1900" s="2">
        <v>45372</v>
      </c>
      <c r="C1900" t="s">
        <v>280</v>
      </c>
      <c r="D1900" t="s">
        <v>249</v>
      </c>
      <c r="E1900">
        <v>1</v>
      </c>
      <c r="F1900">
        <v>150</v>
      </c>
      <c r="G1900">
        <v>60</v>
      </c>
      <c r="H1900">
        <v>12</v>
      </c>
      <c r="I1900">
        <v>0</v>
      </c>
      <c r="J1900">
        <v>162</v>
      </c>
      <c r="K1900" t="s">
        <v>256</v>
      </c>
      <c r="L1900" t="s">
        <v>257</v>
      </c>
      <c r="M1900" t="s">
        <v>267</v>
      </c>
      <c r="N1900" t="s">
        <v>280</v>
      </c>
      <c r="O1900">
        <v>90</v>
      </c>
      <c r="P1900">
        <v>55.6</v>
      </c>
      <c r="Q1900" t="s">
        <v>288</v>
      </c>
      <c r="R1900" t="s">
        <v>296</v>
      </c>
      <c r="S1900">
        <v>3</v>
      </c>
    </row>
    <row r="1901" spans="1:19" x14ac:dyDescent="0.3">
      <c r="A1901" t="s">
        <v>83</v>
      </c>
      <c r="B1901" s="2">
        <v>45372</v>
      </c>
      <c r="C1901" t="s">
        <v>280</v>
      </c>
      <c r="D1901" t="s">
        <v>249</v>
      </c>
      <c r="E1901">
        <v>1</v>
      </c>
      <c r="F1901">
        <v>180</v>
      </c>
      <c r="G1901">
        <v>60</v>
      </c>
      <c r="H1901">
        <v>12</v>
      </c>
      <c r="I1901">
        <v>0</v>
      </c>
      <c r="J1901">
        <v>192</v>
      </c>
      <c r="K1901" t="s">
        <v>256</v>
      </c>
      <c r="L1901" t="s">
        <v>257</v>
      </c>
      <c r="M1901" t="s">
        <v>267</v>
      </c>
      <c r="N1901" t="s">
        <v>280</v>
      </c>
      <c r="O1901">
        <v>120</v>
      </c>
      <c r="P1901">
        <v>62.5</v>
      </c>
      <c r="Q1901" t="s">
        <v>288</v>
      </c>
      <c r="R1901" t="s">
        <v>296</v>
      </c>
      <c r="S1901">
        <v>3</v>
      </c>
    </row>
    <row r="1902" spans="1:19" x14ac:dyDescent="0.3">
      <c r="A1902" t="s">
        <v>83</v>
      </c>
      <c r="B1902" s="2">
        <v>45372</v>
      </c>
      <c r="C1902" t="s">
        <v>280</v>
      </c>
      <c r="D1902" t="s">
        <v>249</v>
      </c>
      <c r="E1902">
        <v>1</v>
      </c>
      <c r="F1902">
        <v>150</v>
      </c>
      <c r="G1902">
        <v>60</v>
      </c>
      <c r="H1902">
        <v>12</v>
      </c>
      <c r="I1902">
        <v>0</v>
      </c>
      <c r="J1902">
        <v>162</v>
      </c>
      <c r="K1902" t="s">
        <v>256</v>
      </c>
      <c r="L1902" t="s">
        <v>257</v>
      </c>
      <c r="M1902" t="s">
        <v>267</v>
      </c>
      <c r="N1902" t="s">
        <v>280</v>
      </c>
      <c r="O1902">
        <v>90</v>
      </c>
      <c r="P1902">
        <v>55.6</v>
      </c>
      <c r="Q1902" t="s">
        <v>288</v>
      </c>
      <c r="R1902" t="s">
        <v>296</v>
      </c>
      <c r="S1902">
        <v>3</v>
      </c>
    </row>
    <row r="1903" spans="1:19" x14ac:dyDescent="0.3">
      <c r="A1903" t="s">
        <v>83</v>
      </c>
      <c r="B1903" s="2">
        <v>45372</v>
      </c>
      <c r="C1903" t="s">
        <v>280</v>
      </c>
      <c r="D1903" t="s">
        <v>249</v>
      </c>
      <c r="E1903">
        <v>1</v>
      </c>
      <c r="F1903">
        <v>180</v>
      </c>
      <c r="G1903">
        <v>60</v>
      </c>
      <c r="H1903">
        <v>12</v>
      </c>
      <c r="I1903">
        <v>0</v>
      </c>
      <c r="J1903">
        <v>192</v>
      </c>
      <c r="K1903" t="s">
        <v>256</v>
      </c>
      <c r="L1903" t="s">
        <v>257</v>
      </c>
      <c r="M1903" t="s">
        <v>267</v>
      </c>
      <c r="N1903" t="s">
        <v>280</v>
      </c>
      <c r="O1903">
        <v>120</v>
      </c>
      <c r="P1903">
        <v>62.5</v>
      </c>
      <c r="Q1903" t="s">
        <v>288</v>
      </c>
      <c r="R1903" t="s">
        <v>296</v>
      </c>
      <c r="S1903">
        <v>3</v>
      </c>
    </row>
    <row r="1904" spans="1:19" x14ac:dyDescent="0.3">
      <c r="A1904" t="s">
        <v>83</v>
      </c>
      <c r="B1904" s="2">
        <v>45372</v>
      </c>
      <c r="C1904" t="s">
        <v>280</v>
      </c>
      <c r="D1904" t="s">
        <v>249</v>
      </c>
      <c r="E1904">
        <v>1</v>
      </c>
      <c r="F1904">
        <v>180</v>
      </c>
      <c r="G1904">
        <v>60</v>
      </c>
      <c r="H1904">
        <v>12</v>
      </c>
      <c r="I1904">
        <v>0</v>
      </c>
      <c r="J1904">
        <v>192</v>
      </c>
      <c r="K1904" t="s">
        <v>256</v>
      </c>
      <c r="L1904" t="s">
        <v>257</v>
      </c>
      <c r="M1904" t="s">
        <v>267</v>
      </c>
      <c r="N1904" t="s">
        <v>280</v>
      </c>
      <c r="O1904">
        <v>120</v>
      </c>
      <c r="P1904">
        <v>62.5</v>
      </c>
      <c r="Q1904" t="s">
        <v>288</v>
      </c>
      <c r="R1904" t="s">
        <v>296</v>
      </c>
      <c r="S1904">
        <v>3</v>
      </c>
    </row>
    <row r="1905" spans="1:19" x14ac:dyDescent="0.3">
      <c r="A1905" t="s">
        <v>83</v>
      </c>
      <c r="B1905" s="2">
        <v>45372</v>
      </c>
      <c r="C1905" t="s">
        <v>280</v>
      </c>
      <c r="D1905" t="s">
        <v>249</v>
      </c>
      <c r="E1905">
        <v>1</v>
      </c>
      <c r="F1905">
        <v>150</v>
      </c>
      <c r="G1905">
        <v>60</v>
      </c>
      <c r="H1905">
        <v>12</v>
      </c>
      <c r="I1905">
        <v>0</v>
      </c>
      <c r="J1905">
        <v>162</v>
      </c>
      <c r="K1905" t="s">
        <v>256</v>
      </c>
      <c r="L1905" t="s">
        <v>257</v>
      </c>
      <c r="M1905" t="s">
        <v>267</v>
      </c>
      <c r="N1905" t="s">
        <v>280</v>
      </c>
      <c r="O1905">
        <v>90</v>
      </c>
      <c r="P1905">
        <v>55.6</v>
      </c>
      <c r="Q1905" t="s">
        <v>288</v>
      </c>
      <c r="R1905" t="s">
        <v>296</v>
      </c>
      <c r="S1905">
        <v>3</v>
      </c>
    </row>
    <row r="1906" spans="1:19" x14ac:dyDescent="0.3">
      <c r="A1906" t="s">
        <v>83</v>
      </c>
      <c r="B1906" s="2">
        <v>45372</v>
      </c>
      <c r="C1906" t="s">
        <v>280</v>
      </c>
      <c r="D1906" t="s">
        <v>249</v>
      </c>
      <c r="E1906">
        <v>1</v>
      </c>
      <c r="F1906">
        <v>120</v>
      </c>
      <c r="G1906">
        <v>60</v>
      </c>
      <c r="H1906">
        <v>12</v>
      </c>
      <c r="I1906">
        <v>0</v>
      </c>
      <c r="J1906">
        <v>132</v>
      </c>
      <c r="K1906" t="s">
        <v>256</v>
      </c>
      <c r="L1906" t="s">
        <v>257</v>
      </c>
      <c r="M1906" t="s">
        <v>267</v>
      </c>
      <c r="N1906" t="s">
        <v>280</v>
      </c>
      <c r="O1906">
        <v>60</v>
      </c>
      <c r="P1906">
        <v>45.5</v>
      </c>
      <c r="Q1906" t="s">
        <v>288</v>
      </c>
      <c r="R1906" t="s">
        <v>296</v>
      </c>
      <c r="S1906">
        <v>3</v>
      </c>
    </row>
    <row r="1907" spans="1:19" x14ac:dyDescent="0.3">
      <c r="A1907" t="s">
        <v>83</v>
      </c>
      <c r="B1907" s="2">
        <v>45372</v>
      </c>
      <c r="C1907" t="s">
        <v>280</v>
      </c>
      <c r="D1907" t="s">
        <v>249</v>
      </c>
      <c r="E1907">
        <v>1</v>
      </c>
      <c r="F1907">
        <v>200</v>
      </c>
      <c r="G1907">
        <v>60</v>
      </c>
      <c r="H1907">
        <v>12</v>
      </c>
      <c r="I1907">
        <v>0</v>
      </c>
      <c r="J1907">
        <v>212</v>
      </c>
      <c r="K1907" t="s">
        <v>256</v>
      </c>
      <c r="L1907" t="s">
        <v>257</v>
      </c>
      <c r="M1907" t="s">
        <v>267</v>
      </c>
      <c r="N1907" t="s">
        <v>280</v>
      </c>
      <c r="O1907">
        <v>140</v>
      </c>
      <c r="P1907">
        <v>66</v>
      </c>
      <c r="Q1907" t="s">
        <v>288</v>
      </c>
      <c r="R1907" t="s">
        <v>296</v>
      </c>
      <c r="S1907">
        <v>3</v>
      </c>
    </row>
    <row r="1908" spans="1:19" x14ac:dyDescent="0.3">
      <c r="A1908" t="s">
        <v>83</v>
      </c>
      <c r="B1908" s="2">
        <v>45372</v>
      </c>
      <c r="C1908" t="s">
        <v>280</v>
      </c>
      <c r="D1908" t="s">
        <v>249</v>
      </c>
      <c r="E1908">
        <v>1</v>
      </c>
      <c r="F1908">
        <v>120</v>
      </c>
      <c r="G1908">
        <v>60</v>
      </c>
      <c r="H1908">
        <v>12</v>
      </c>
      <c r="I1908">
        <v>0</v>
      </c>
      <c r="J1908">
        <v>132</v>
      </c>
      <c r="K1908" t="s">
        <v>256</v>
      </c>
      <c r="L1908" t="s">
        <v>257</v>
      </c>
      <c r="M1908" t="s">
        <v>267</v>
      </c>
      <c r="N1908" t="s">
        <v>280</v>
      </c>
      <c r="O1908">
        <v>60</v>
      </c>
      <c r="P1908">
        <v>45.5</v>
      </c>
      <c r="Q1908" t="s">
        <v>288</v>
      </c>
      <c r="R1908" t="s">
        <v>296</v>
      </c>
      <c r="S1908">
        <v>3</v>
      </c>
    </row>
    <row r="1909" spans="1:19" x14ac:dyDescent="0.3">
      <c r="A1909" t="s">
        <v>83</v>
      </c>
      <c r="B1909" s="2">
        <v>45372</v>
      </c>
      <c r="C1909" t="s">
        <v>280</v>
      </c>
      <c r="D1909" t="s">
        <v>249</v>
      </c>
      <c r="E1909">
        <v>1</v>
      </c>
      <c r="F1909">
        <v>180</v>
      </c>
      <c r="G1909">
        <v>60</v>
      </c>
      <c r="H1909">
        <v>12</v>
      </c>
      <c r="I1909">
        <v>0</v>
      </c>
      <c r="J1909">
        <v>192</v>
      </c>
      <c r="K1909" t="s">
        <v>256</v>
      </c>
      <c r="L1909" t="s">
        <v>257</v>
      </c>
      <c r="M1909" t="s">
        <v>267</v>
      </c>
      <c r="N1909" t="s">
        <v>280</v>
      </c>
      <c r="O1909">
        <v>120</v>
      </c>
      <c r="P1909">
        <v>62.5</v>
      </c>
      <c r="Q1909" t="s">
        <v>288</v>
      </c>
      <c r="R1909" t="s">
        <v>296</v>
      </c>
      <c r="S1909">
        <v>3</v>
      </c>
    </row>
    <row r="1910" spans="1:19" x14ac:dyDescent="0.3">
      <c r="A1910" t="s">
        <v>83</v>
      </c>
      <c r="B1910" s="2">
        <v>45372</v>
      </c>
      <c r="C1910" t="s">
        <v>280</v>
      </c>
      <c r="D1910" t="s">
        <v>249</v>
      </c>
      <c r="E1910">
        <v>1</v>
      </c>
      <c r="F1910">
        <v>150</v>
      </c>
      <c r="G1910">
        <v>60</v>
      </c>
      <c r="H1910">
        <v>12</v>
      </c>
      <c r="I1910">
        <v>0</v>
      </c>
      <c r="J1910">
        <v>162</v>
      </c>
      <c r="K1910" t="s">
        <v>256</v>
      </c>
      <c r="L1910" t="s">
        <v>257</v>
      </c>
      <c r="M1910" t="s">
        <v>267</v>
      </c>
      <c r="N1910" t="s">
        <v>280</v>
      </c>
      <c r="O1910">
        <v>90</v>
      </c>
      <c r="P1910">
        <v>55.6</v>
      </c>
      <c r="Q1910" t="s">
        <v>288</v>
      </c>
      <c r="R1910" t="s">
        <v>296</v>
      </c>
      <c r="S1910">
        <v>3</v>
      </c>
    </row>
    <row r="1911" spans="1:19" x14ac:dyDescent="0.3">
      <c r="A1911" t="s">
        <v>83</v>
      </c>
      <c r="B1911" s="2">
        <v>45372</v>
      </c>
      <c r="C1911" t="s">
        <v>280</v>
      </c>
      <c r="D1911" t="s">
        <v>249</v>
      </c>
      <c r="E1911">
        <v>1</v>
      </c>
      <c r="F1911">
        <v>150</v>
      </c>
      <c r="G1911">
        <v>60</v>
      </c>
      <c r="H1911">
        <v>12</v>
      </c>
      <c r="I1911">
        <v>0</v>
      </c>
      <c r="J1911">
        <v>162</v>
      </c>
      <c r="K1911" t="s">
        <v>256</v>
      </c>
      <c r="L1911" t="s">
        <v>257</v>
      </c>
      <c r="M1911" t="s">
        <v>267</v>
      </c>
      <c r="N1911" t="s">
        <v>280</v>
      </c>
      <c r="O1911">
        <v>90</v>
      </c>
      <c r="P1911">
        <v>55.6</v>
      </c>
      <c r="Q1911" t="s">
        <v>288</v>
      </c>
      <c r="R1911" t="s">
        <v>296</v>
      </c>
      <c r="S1911">
        <v>3</v>
      </c>
    </row>
    <row r="1912" spans="1:19" x14ac:dyDescent="0.3">
      <c r="A1912" t="s">
        <v>83</v>
      </c>
      <c r="B1912" s="2">
        <v>45372</v>
      </c>
      <c r="C1912" t="s">
        <v>280</v>
      </c>
      <c r="D1912" t="s">
        <v>249</v>
      </c>
      <c r="E1912">
        <v>1</v>
      </c>
      <c r="F1912">
        <v>200</v>
      </c>
      <c r="G1912">
        <v>60</v>
      </c>
      <c r="H1912">
        <v>12</v>
      </c>
      <c r="I1912">
        <v>0</v>
      </c>
      <c r="J1912">
        <v>212</v>
      </c>
      <c r="K1912" t="s">
        <v>256</v>
      </c>
      <c r="L1912" t="s">
        <v>257</v>
      </c>
      <c r="M1912" t="s">
        <v>267</v>
      </c>
      <c r="N1912" t="s">
        <v>280</v>
      </c>
      <c r="O1912">
        <v>140</v>
      </c>
      <c r="P1912">
        <v>66</v>
      </c>
      <c r="Q1912" t="s">
        <v>288</v>
      </c>
      <c r="R1912" t="s">
        <v>296</v>
      </c>
      <c r="S1912">
        <v>3</v>
      </c>
    </row>
    <row r="1913" spans="1:19" x14ac:dyDescent="0.3">
      <c r="A1913" t="s">
        <v>83</v>
      </c>
      <c r="B1913" s="2">
        <v>45372</v>
      </c>
      <c r="C1913" t="s">
        <v>280</v>
      </c>
      <c r="D1913" t="s">
        <v>249</v>
      </c>
      <c r="E1913">
        <v>1</v>
      </c>
      <c r="F1913">
        <v>120</v>
      </c>
      <c r="G1913">
        <v>60</v>
      </c>
      <c r="H1913">
        <v>12</v>
      </c>
      <c r="I1913">
        <v>0</v>
      </c>
      <c r="J1913">
        <v>132</v>
      </c>
      <c r="K1913" t="s">
        <v>256</v>
      </c>
      <c r="L1913" t="s">
        <v>257</v>
      </c>
      <c r="M1913" t="s">
        <v>267</v>
      </c>
      <c r="N1913" t="s">
        <v>280</v>
      </c>
      <c r="O1913">
        <v>60</v>
      </c>
      <c r="P1913">
        <v>45.5</v>
      </c>
      <c r="Q1913" t="s">
        <v>288</v>
      </c>
      <c r="R1913" t="s">
        <v>296</v>
      </c>
      <c r="S1913">
        <v>3</v>
      </c>
    </row>
    <row r="1914" spans="1:19" x14ac:dyDescent="0.3">
      <c r="A1914" t="s">
        <v>83</v>
      </c>
      <c r="B1914" s="2">
        <v>45372</v>
      </c>
      <c r="C1914" t="s">
        <v>280</v>
      </c>
      <c r="D1914" t="s">
        <v>249</v>
      </c>
      <c r="E1914">
        <v>1</v>
      </c>
      <c r="F1914">
        <v>150</v>
      </c>
      <c r="G1914">
        <v>60</v>
      </c>
      <c r="H1914">
        <v>12</v>
      </c>
      <c r="I1914">
        <v>0</v>
      </c>
      <c r="J1914">
        <v>162</v>
      </c>
      <c r="K1914" t="s">
        <v>256</v>
      </c>
      <c r="L1914" t="s">
        <v>257</v>
      </c>
      <c r="M1914" t="s">
        <v>267</v>
      </c>
      <c r="N1914" t="s">
        <v>280</v>
      </c>
      <c r="O1914">
        <v>90</v>
      </c>
      <c r="P1914">
        <v>55.6</v>
      </c>
      <c r="Q1914" t="s">
        <v>288</v>
      </c>
      <c r="R1914" t="s">
        <v>296</v>
      </c>
      <c r="S1914">
        <v>3</v>
      </c>
    </row>
    <row r="1915" spans="1:19" x14ac:dyDescent="0.3">
      <c r="A1915" t="s">
        <v>83</v>
      </c>
      <c r="B1915" s="2">
        <v>45372</v>
      </c>
      <c r="C1915" t="s">
        <v>280</v>
      </c>
      <c r="D1915" t="s">
        <v>249</v>
      </c>
      <c r="E1915">
        <v>1</v>
      </c>
      <c r="F1915">
        <v>200</v>
      </c>
      <c r="G1915">
        <v>60</v>
      </c>
      <c r="H1915">
        <v>12</v>
      </c>
      <c r="I1915">
        <v>0</v>
      </c>
      <c r="J1915">
        <v>212</v>
      </c>
      <c r="K1915" t="s">
        <v>256</v>
      </c>
      <c r="L1915" t="s">
        <v>257</v>
      </c>
      <c r="M1915" t="s">
        <v>267</v>
      </c>
      <c r="N1915" t="s">
        <v>280</v>
      </c>
      <c r="O1915">
        <v>140</v>
      </c>
      <c r="P1915">
        <v>66</v>
      </c>
      <c r="Q1915" t="s">
        <v>288</v>
      </c>
      <c r="R1915" t="s">
        <v>296</v>
      </c>
      <c r="S1915">
        <v>3</v>
      </c>
    </row>
    <row r="1916" spans="1:19" x14ac:dyDescent="0.3">
      <c r="A1916" t="s">
        <v>83</v>
      </c>
      <c r="B1916" s="2">
        <v>45372</v>
      </c>
      <c r="C1916" t="s">
        <v>280</v>
      </c>
      <c r="D1916" t="s">
        <v>249</v>
      </c>
      <c r="E1916">
        <v>1</v>
      </c>
      <c r="F1916">
        <v>180</v>
      </c>
      <c r="G1916">
        <v>60</v>
      </c>
      <c r="H1916">
        <v>12</v>
      </c>
      <c r="I1916">
        <v>0</v>
      </c>
      <c r="J1916">
        <v>192</v>
      </c>
      <c r="K1916" t="s">
        <v>256</v>
      </c>
      <c r="L1916" t="s">
        <v>257</v>
      </c>
      <c r="M1916" t="s">
        <v>267</v>
      </c>
      <c r="N1916" t="s">
        <v>280</v>
      </c>
      <c r="O1916">
        <v>120</v>
      </c>
      <c r="P1916">
        <v>62.5</v>
      </c>
      <c r="Q1916" t="s">
        <v>288</v>
      </c>
      <c r="R1916" t="s">
        <v>296</v>
      </c>
      <c r="S1916">
        <v>3</v>
      </c>
    </row>
    <row r="1917" spans="1:19" x14ac:dyDescent="0.3">
      <c r="A1917" t="s">
        <v>83</v>
      </c>
      <c r="B1917" s="2">
        <v>45372</v>
      </c>
      <c r="C1917" t="s">
        <v>280</v>
      </c>
      <c r="D1917" t="s">
        <v>249</v>
      </c>
      <c r="E1917">
        <v>1</v>
      </c>
      <c r="F1917">
        <v>120</v>
      </c>
      <c r="G1917">
        <v>60</v>
      </c>
      <c r="H1917">
        <v>12</v>
      </c>
      <c r="I1917">
        <v>0</v>
      </c>
      <c r="J1917">
        <v>132</v>
      </c>
      <c r="K1917" t="s">
        <v>256</v>
      </c>
      <c r="L1917" t="s">
        <v>257</v>
      </c>
      <c r="M1917" t="s">
        <v>267</v>
      </c>
      <c r="N1917" t="s">
        <v>280</v>
      </c>
      <c r="O1917">
        <v>60</v>
      </c>
      <c r="P1917">
        <v>45.5</v>
      </c>
      <c r="Q1917" t="s">
        <v>288</v>
      </c>
      <c r="R1917" t="s">
        <v>296</v>
      </c>
      <c r="S1917">
        <v>3</v>
      </c>
    </row>
    <row r="1918" spans="1:19" x14ac:dyDescent="0.3">
      <c r="A1918" t="s">
        <v>83</v>
      </c>
      <c r="B1918" s="2">
        <v>45372</v>
      </c>
      <c r="C1918" t="s">
        <v>280</v>
      </c>
      <c r="D1918" t="s">
        <v>249</v>
      </c>
      <c r="E1918">
        <v>1</v>
      </c>
      <c r="F1918">
        <v>120</v>
      </c>
      <c r="G1918">
        <v>60</v>
      </c>
      <c r="H1918">
        <v>12</v>
      </c>
      <c r="I1918">
        <v>0</v>
      </c>
      <c r="J1918">
        <v>132</v>
      </c>
      <c r="K1918" t="s">
        <v>256</v>
      </c>
      <c r="L1918" t="s">
        <v>257</v>
      </c>
      <c r="M1918" t="s">
        <v>267</v>
      </c>
      <c r="N1918" t="s">
        <v>280</v>
      </c>
      <c r="O1918">
        <v>60</v>
      </c>
      <c r="P1918">
        <v>45.5</v>
      </c>
      <c r="Q1918" t="s">
        <v>288</v>
      </c>
      <c r="R1918" t="s">
        <v>296</v>
      </c>
      <c r="S1918">
        <v>3</v>
      </c>
    </row>
    <row r="1919" spans="1:19" x14ac:dyDescent="0.3">
      <c r="A1919" t="s">
        <v>83</v>
      </c>
      <c r="B1919" s="2">
        <v>45372</v>
      </c>
      <c r="C1919" t="s">
        <v>280</v>
      </c>
      <c r="D1919" t="s">
        <v>249</v>
      </c>
      <c r="E1919">
        <v>1</v>
      </c>
      <c r="F1919">
        <v>180</v>
      </c>
      <c r="G1919">
        <v>60</v>
      </c>
      <c r="H1919">
        <v>12</v>
      </c>
      <c r="I1919">
        <v>0</v>
      </c>
      <c r="J1919">
        <v>192</v>
      </c>
      <c r="K1919" t="s">
        <v>256</v>
      </c>
      <c r="L1919" t="s">
        <v>257</v>
      </c>
      <c r="M1919" t="s">
        <v>267</v>
      </c>
      <c r="N1919" t="s">
        <v>280</v>
      </c>
      <c r="O1919">
        <v>120</v>
      </c>
      <c r="P1919">
        <v>62.5</v>
      </c>
      <c r="Q1919" t="s">
        <v>288</v>
      </c>
      <c r="R1919" t="s">
        <v>296</v>
      </c>
      <c r="S1919">
        <v>3</v>
      </c>
    </row>
    <row r="1920" spans="1:19" x14ac:dyDescent="0.3">
      <c r="A1920" t="s">
        <v>83</v>
      </c>
      <c r="B1920" s="2">
        <v>45372</v>
      </c>
      <c r="C1920" t="s">
        <v>280</v>
      </c>
      <c r="D1920" t="s">
        <v>249</v>
      </c>
      <c r="E1920">
        <v>1</v>
      </c>
      <c r="F1920">
        <v>180</v>
      </c>
      <c r="G1920">
        <v>60</v>
      </c>
      <c r="H1920">
        <v>12</v>
      </c>
      <c r="I1920">
        <v>0</v>
      </c>
      <c r="J1920">
        <v>192</v>
      </c>
      <c r="K1920" t="s">
        <v>256</v>
      </c>
      <c r="L1920" t="s">
        <v>257</v>
      </c>
      <c r="M1920" t="s">
        <v>267</v>
      </c>
      <c r="N1920" t="s">
        <v>280</v>
      </c>
      <c r="O1920">
        <v>120</v>
      </c>
      <c r="P1920">
        <v>62.5</v>
      </c>
      <c r="Q1920" t="s">
        <v>288</v>
      </c>
      <c r="R1920" t="s">
        <v>296</v>
      </c>
      <c r="S1920">
        <v>3</v>
      </c>
    </row>
    <row r="1921" spans="1:19" x14ac:dyDescent="0.3">
      <c r="A1921" t="s">
        <v>83</v>
      </c>
      <c r="B1921" s="2">
        <v>45372</v>
      </c>
      <c r="C1921" t="s">
        <v>280</v>
      </c>
      <c r="D1921" t="s">
        <v>249</v>
      </c>
      <c r="E1921">
        <v>1</v>
      </c>
      <c r="F1921">
        <v>150</v>
      </c>
      <c r="G1921">
        <v>60</v>
      </c>
      <c r="H1921">
        <v>12</v>
      </c>
      <c r="I1921">
        <v>0</v>
      </c>
      <c r="J1921">
        <v>162</v>
      </c>
      <c r="K1921" t="s">
        <v>256</v>
      </c>
      <c r="L1921" t="s">
        <v>257</v>
      </c>
      <c r="M1921" t="s">
        <v>267</v>
      </c>
      <c r="N1921" t="s">
        <v>280</v>
      </c>
      <c r="O1921">
        <v>90</v>
      </c>
      <c r="P1921">
        <v>55.6</v>
      </c>
      <c r="Q1921" t="s">
        <v>288</v>
      </c>
      <c r="R1921" t="s">
        <v>296</v>
      </c>
      <c r="S1921">
        <v>3</v>
      </c>
    </row>
    <row r="1922" spans="1:19" x14ac:dyDescent="0.3">
      <c r="A1922" t="s">
        <v>83</v>
      </c>
      <c r="B1922" s="2">
        <v>45372</v>
      </c>
      <c r="C1922" t="s">
        <v>280</v>
      </c>
      <c r="D1922" t="s">
        <v>249</v>
      </c>
      <c r="E1922">
        <v>1</v>
      </c>
      <c r="F1922">
        <v>150</v>
      </c>
      <c r="G1922">
        <v>60</v>
      </c>
      <c r="H1922">
        <v>12</v>
      </c>
      <c r="I1922">
        <v>0</v>
      </c>
      <c r="J1922">
        <v>162</v>
      </c>
      <c r="K1922" t="s">
        <v>256</v>
      </c>
      <c r="L1922" t="s">
        <v>257</v>
      </c>
      <c r="M1922" t="s">
        <v>267</v>
      </c>
      <c r="N1922" t="s">
        <v>280</v>
      </c>
      <c r="O1922">
        <v>90</v>
      </c>
      <c r="P1922">
        <v>55.6</v>
      </c>
      <c r="Q1922" t="s">
        <v>288</v>
      </c>
      <c r="R1922" t="s">
        <v>296</v>
      </c>
      <c r="S1922">
        <v>3</v>
      </c>
    </row>
    <row r="1923" spans="1:19" x14ac:dyDescent="0.3">
      <c r="A1923" t="s">
        <v>83</v>
      </c>
      <c r="B1923" s="2">
        <v>45372</v>
      </c>
      <c r="C1923" t="s">
        <v>280</v>
      </c>
      <c r="D1923" t="s">
        <v>249</v>
      </c>
      <c r="E1923">
        <v>1</v>
      </c>
      <c r="F1923">
        <v>180</v>
      </c>
      <c r="G1923">
        <v>60</v>
      </c>
      <c r="H1923">
        <v>12</v>
      </c>
      <c r="I1923">
        <v>0</v>
      </c>
      <c r="J1923">
        <v>192</v>
      </c>
      <c r="K1923" t="s">
        <v>256</v>
      </c>
      <c r="L1923" t="s">
        <v>257</v>
      </c>
      <c r="M1923" t="s">
        <v>267</v>
      </c>
      <c r="N1923" t="s">
        <v>280</v>
      </c>
      <c r="O1923">
        <v>120</v>
      </c>
      <c r="P1923">
        <v>62.5</v>
      </c>
      <c r="Q1923" t="s">
        <v>288</v>
      </c>
      <c r="R1923" t="s">
        <v>296</v>
      </c>
      <c r="S1923">
        <v>3</v>
      </c>
    </row>
    <row r="1924" spans="1:19" x14ac:dyDescent="0.3">
      <c r="A1924" t="s">
        <v>83</v>
      </c>
      <c r="B1924" s="2">
        <v>45372</v>
      </c>
      <c r="C1924" t="s">
        <v>280</v>
      </c>
      <c r="D1924" t="s">
        <v>249</v>
      </c>
      <c r="E1924">
        <v>1</v>
      </c>
      <c r="F1924">
        <v>120</v>
      </c>
      <c r="G1924">
        <v>60</v>
      </c>
      <c r="H1924">
        <v>12</v>
      </c>
      <c r="I1924">
        <v>0</v>
      </c>
      <c r="J1924">
        <v>132</v>
      </c>
      <c r="K1924" t="s">
        <v>256</v>
      </c>
      <c r="L1924" t="s">
        <v>257</v>
      </c>
      <c r="M1924" t="s">
        <v>267</v>
      </c>
      <c r="N1924" t="s">
        <v>280</v>
      </c>
      <c r="O1924">
        <v>60</v>
      </c>
      <c r="P1924">
        <v>45.5</v>
      </c>
      <c r="Q1924" t="s">
        <v>288</v>
      </c>
      <c r="R1924" t="s">
        <v>296</v>
      </c>
      <c r="S1924">
        <v>3</v>
      </c>
    </row>
    <row r="1925" spans="1:19" x14ac:dyDescent="0.3">
      <c r="A1925" t="s">
        <v>83</v>
      </c>
      <c r="B1925" s="2">
        <v>45372</v>
      </c>
      <c r="C1925" t="s">
        <v>280</v>
      </c>
      <c r="D1925" t="s">
        <v>249</v>
      </c>
      <c r="E1925">
        <v>1</v>
      </c>
      <c r="F1925">
        <v>180</v>
      </c>
      <c r="G1925">
        <v>60</v>
      </c>
      <c r="H1925">
        <v>12</v>
      </c>
      <c r="I1925">
        <v>0</v>
      </c>
      <c r="J1925">
        <v>192</v>
      </c>
      <c r="K1925" t="s">
        <v>256</v>
      </c>
      <c r="L1925" t="s">
        <v>257</v>
      </c>
      <c r="M1925" t="s">
        <v>267</v>
      </c>
      <c r="N1925" t="s">
        <v>280</v>
      </c>
      <c r="O1925">
        <v>120</v>
      </c>
      <c r="P1925">
        <v>62.5</v>
      </c>
      <c r="Q1925" t="s">
        <v>288</v>
      </c>
      <c r="R1925" t="s">
        <v>296</v>
      </c>
      <c r="S1925">
        <v>3</v>
      </c>
    </row>
    <row r="1926" spans="1:19" x14ac:dyDescent="0.3">
      <c r="A1926" t="s">
        <v>83</v>
      </c>
      <c r="B1926" s="2">
        <v>45372</v>
      </c>
      <c r="C1926" t="s">
        <v>280</v>
      </c>
      <c r="D1926" t="s">
        <v>249</v>
      </c>
      <c r="E1926">
        <v>1</v>
      </c>
      <c r="F1926">
        <v>120</v>
      </c>
      <c r="G1926">
        <v>60</v>
      </c>
      <c r="H1926">
        <v>12</v>
      </c>
      <c r="I1926">
        <v>0</v>
      </c>
      <c r="J1926">
        <v>132</v>
      </c>
      <c r="K1926" t="s">
        <v>256</v>
      </c>
      <c r="L1926" t="s">
        <v>257</v>
      </c>
      <c r="M1926" t="s">
        <v>267</v>
      </c>
      <c r="N1926" t="s">
        <v>280</v>
      </c>
      <c r="O1926">
        <v>60</v>
      </c>
      <c r="P1926">
        <v>45.5</v>
      </c>
      <c r="Q1926" t="s">
        <v>288</v>
      </c>
      <c r="R1926" t="s">
        <v>296</v>
      </c>
      <c r="S1926">
        <v>3</v>
      </c>
    </row>
    <row r="1927" spans="1:19" x14ac:dyDescent="0.3">
      <c r="A1927" t="s">
        <v>83</v>
      </c>
      <c r="B1927" s="2">
        <v>45372</v>
      </c>
      <c r="C1927" t="s">
        <v>280</v>
      </c>
      <c r="D1927" t="s">
        <v>249</v>
      </c>
      <c r="E1927">
        <v>1</v>
      </c>
      <c r="F1927">
        <v>180</v>
      </c>
      <c r="G1927">
        <v>60</v>
      </c>
      <c r="H1927">
        <v>12</v>
      </c>
      <c r="I1927">
        <v>0</v>
      </c>
      <c r="J1927">
        <v>192</v>
      </c>
      <c r="K1927" t="s">
        <v>256</v>
      </c>
      <c r="L1927" t="s">
        <v>257</v>
      </c>
      <c r="M1927" t="s">
        <v>267</v>
      </c>
      <c r="N1927" t="s">
        <v>280</v>
      </c>
      <c r="O1927">
        <v>120</v>
      </c>
      <c r="P1927">
        <v>62.5</v>
      </c>
      <c r="Q1927" t="s">
        <v>288</v>
      </c>
      <c r="R1927" t="s">
        <v>296</v>
      </c>
      <c r="S1927">
        <v>3</v>
      </c>
    </row>
    <row r="1928" spans="1:19" x14ac:dyDescent="0.3">
      <c r="A1928" t="s">
        <v>83</v>
      </c>
      <c r="B1928" s="2">
        <v>45372</v>
      </c>
      <c r="C1928" t="s">
        <v>280</v>
      </c>
      <c r="D1928" t="s">
        <v>249</v>
      </c>
      <c r="E1928">
        <v>1</v>
      </c>
      <c r="F1928">
        <v>200</v>
      </c>
      <c r="G1928">
        <v>60</v>
      </c>
      <c r="H1928">
        <v>12</v>
      </c>
      <c r="I1928">
        <v>0</v>
      </c>
      <c r="J1928">
        <v>212</v>
      </c>
      <c r="K1928" t="s">
        <v>256</v>
      </c>
      <c r="L1928" t="s">
        <v>257</v>
      </c>
      <c r="M1928" t="s">
        <v>267</v>
      </c>
      <c r="N1928" t="s">
        <v>280</v>
      </c>
      <c r="O1928">
        <v>140</v>
      </c>
      <c r="P1928">
        <v>66</v>
      </c>
      <c r="Q1928" t="s">
        <v>288</v>
      </c>
      <c r="R1928" t="s">
        <v>296</v>
      </c>
      <c r="S1928">
        <v>3</v>
      </c>
    </row>
    <row r="1929" spans="1:19" x14ac:dyDescent="0.3">
      <c r="A1929" t="s">
        <v>116</v>
      </c>
      <c r="B1929" s="2">
        <v>45379</v>
      </c>
      <c r="C1929" t="s">
        <v>239</v>
      </c>
      <c r="D1929" t="s">
        <v>249</v>
      </c>
      <c r="E1929">
        <v>1</v>
      </c>
      <c r="F1929">
        <v>150</v>
      </c>
      <c r="G1929">
        <v>60</v>
      </c>
      <c r="H1929">
        <v>12</v>
      </c>
      <c r="I1929">
        <v>0</v>
      </c>
      <c r="J1929">
        <v>162</v>
      </c>
      <c r="K1929" t="s">
        <v>280</v>
      </c>
      <c r="L1929" t="s">
        <v>280</v>
      </c>
      <c r="M1929" t="s">
        <v>267</v>
      </c>
      <c r="N1929" t="s">
        <v>273</v>
      </c>
      <c r="O1929">
        <v>90</v>
      </c>
      <c r="P1929">
        <v>55.6</v>
      </c>
      <c r="Q1929" t="s">
        <v>288</v>
      </c>
      <c r="R1929" t="s">
        <v>296</v>
      </c>
      <c r="S1929">
        <v>3</v>
      </c>
    </row>
    <row r="1930" spans="1:19" x14ac:dyDescent="0.3">
      <c r="A1930" t="s">
        <v>116</v>
      </c>
      <c r="B1930" s="2">
        <v>45379</v>
      </c>
      <c r="C1930" t="s">
        <v>239</v>
      </c>
      <c r="D1930" t="s">
        <v>249</v>
      </c>
      <c r="E1930">
        <v>1</v>
      </c>
      <c r="F1930">
        <v>180</v>
      </c>
      <c r="G1930">
        <v>60</v>
      </c>
      <c r="H1930">
        <v>12</v>
      </c>
      <c r="I1930">
        <v>0</v>
      </c>
      <c r="J1930">
        <v>192</v>
      </c>
      <c r="K1930" t="s">
        <v>280</v>
      </c>
      <c r="L1930" t="s">
        <v>280</v>
      </c>
      <c r="M1930" t="s">
        <v>267</v>
      </c>
      <c r="N1930" t="s">
        <v>273</v>
      </c>
      <c r="O1930">
        <v>120</v>
      </c>
      <c r="P1930">
        <v>62.5</v>
      </c>
      <c r="Q1930" t="s">
        <v>288</v>
      </c>
      <c r="R1930" t="s">
        <v>296</v>
      </c>
      <c r="S1930">
        <v>3</v>
      </c>
    </row>
    <row r="1931" spans="1:19" x14ac:dyDescent="0.3">
      <c r="A1931" t="s">
        <v>116</v>
      </c>
      <c r="B1931" s="2">
        <v>45379</v>
      </c>
      <c r="C1931" t="s">
        <v>239</v>
      </c>
      <c r="D1931" t="s">
        <v>249</v>
      </c>
      <c r="E1931">
        <v>1</v>
      </c>
      <c r="F1931">
        <v>150</v>
      </c>
      <c r="G1931">
        <v>60</v>
      </c>
      <c r="H1931">
        <v>12</v>
      </c>
      <c r="I1931">
        <v>0</v>
      </c>
      <c r="J1931">
        <v>162</v>
      </c>
      <c r="K1931" t="s">
        <v>280</v>
      </c>
      <c r="L1931" t="s">
        <v>280</v>
      </c>
      <c r="M1931" t="s">
        <v>267</v>
      </c>
      <c r="N1931" t="s">
        <v>273</v>
      </c>
      <c r="O1931">
        <v>90</v>
      </c>
      <c r="P1931">
        <v>55.6</v>
      </c>
      <c r="Q1931" t="s">
        <v>288</v>
      </c>
      <c r="R1931" t="s">
        <v>296</v>
      </c>
      <c r="S1931">
        <v>3</v>
      </c>
    </row>
    <row r="1932" spans="1:19" x14ac:dyDescent="0.3">
      <c r="A1932" t="s">
        <v>116</v>
      </c>
      <c r="B1932" s="2">
        <v>45379</v>
      </c>
      <c r="C1932" t="s">
        <v>239</v>
      </c>
      <c r="D1932" t="s">
        <v>249</v>
      </c>
      <c r="E1932">
        <v>1</v>
      </c>
      <c r="F1932">
        <v>180</v>
      </c>
      <c r="G1932">
        <v>60</v>
      </c>
      <c r="H1932">
        <v>12</v>
      </c>
      <c r="I1932">
        <v>0</v>
      </c>
      <c r="J1932">
        <v>192</v>
      </c>
      <c r="K1932" t="s">
        <v>280</v>
      </c>
      <c r="L1932" t="s">
        <v>280</v>
      </c>
      <c r="M1932" t="s">
        <v>267</v>
      </c>
      <c r="N1932" t="s">
        <v>273</v>
      </c>
      <c r="O1932">
        <v>120</v>
      </c>
      <c r="P1932">
        <v>62.5</v>
      </c>
      <c r="Q1932" t="s">
        <v>288</v>
      </c>
      <c r="R1932" t="s">
        <v>296</v>
      </c>
      <c r="S1932">
        <v>3</v>
      </c>
    </row>
    <row r="1933" spans="1:19" x14ac:dyDescent="0.3">
      <c r="A1933" t="s">
        <v>116</v>
      </c>
      <c r="B1933" s="2">
        <v>45379</v>
      </c>
      <c r="C1933" t="s">
        <v>239</v>
      </c>
      <c r="D1933" t="s">
        <v>249</v>
      </c>
      <c r="E1933">
        <v>1</v>
      </c>
      <c r="F1933">
        <v>180</v>
      </c>
      <c r="G1933">
        <v>60</v>
      </c>
      <c r="H1933">
        <v>12</v>
      </c>
      <c r="I1933">
        <v>0</v>
      </c>
      <c r="J1933">
        <v>192</v>
      </c>
      <c r="K1933" t="s">
        <v>280</v>
      </c>
      <c r="L1933" t="s">
        <v>280</v>
      </c>
      <c r="M1933" t="s">
        <v>267</v>
      </c>
      <c r="N1933" t="s">
        <v>273</v>
      </c>
      <c r="O1933">
        <v>120</v>
      </c>
      <c r="P1933">
        <v>62.5</v>
      </c>
      <c r="Q1933" t="s">
        <v>288</v>
      </c>
      <c r="R1933" t="s">
        <v>296</v>
      </c>
      <c r="S1933">
        <v>3</v>
      </c>
    </row>
    <row r="1934" spans="1:19" x14ac:dyDescent="0.3">
      <c r="A1934" t="s">
        <v>116</v>
      </c>
      <c r="B1934" s="2">
        <v>45379</v>
      </c>
      <c r="C1934" t="s">
        <v>239</v>
      </c>
      <c r="D1934" t="s">
        <v>249</v>
      </c>
      <c r="E1934">
        <v>1</v>
      </c>
      <c r="F1934">
        <v>150</v>
      </c>
      <c r="G1934">
        <v>60</v>
      </c>
      <c r="H1934">
        <v>12</v>
      </c>
      <c r="I1934">
        <v>0</v>
      </c>
      <c r="J1934">
        <v>162</v>
      </c>
      <c r="K1934" t="s">
        <v>280</v>
      </c>
      <c r="L1934" t="s">
        <v>280</v>
      </c>
      <c r="M1934" t="s">
        <v>267</v>
      </c>
      <c r="N1934" t="s">
        <v>273</v>
      </c>
      <c r="O1934">
        <v>90</v>
      </c>
      <c r="P1934">
        <v>55.6</v>
      </c>
      <c r="Q1934" t="s">
        <v>288</v>
      </c>
      <c r="R1934" t="s">
        <v>296</v>
      </c>
      <c r="S1934">
        <v>3</v>
      </c>
    </row>
    <row r="1935" spans="1:19" x14ac:dyDescent="0.3">
      <c r="A1935" t="s">
        <v>116</v>
      </c>
      <c r="B1935" s="2">
        <v>45379</v>
      </c>
      <c r="C1935" t="s">
        <v>239</v>
      </c>
      <c r="D1935" t="s">
        <v>249</v>
      </c>
      <c r="E1935">
        <v>1</v>
      </c>
      <c r="F1935">
        <v>120</v>
      </c>
      <c r="G1935">
        <v>60</v>
      </c>
      <c r="H1935">
        <v>12</v>
      </c>
      <c r="I1935">
        <v>0</v>
      </c>
      <c r="J1935">
        <v>132</v>
      </c>
      <c r="K1935" t="s">
        <v>280</v>
      </c>
      <c r="L1935" t="s">
        <v>280</v>
      </c>
      <c r="M1935" t="s">
        <v>267</v>
      </c>
      <c r="N1935" t="s">
        <v>273</v>
      </c>
      <c r="O1935">
        <v>60</v>
      </c>
      <c r="P1935">
        <v>45.5</v>
      </c>
      <c r="Q1935" t="s">
        <v>288</v>
      </c>
      <c r="R1935" t="s">
        <v>296</v>
      </c>
      <c r="S1935">
        <v>3</v>
      </c>
    </row>
    <row r="1936" spans="1:19" x14ac:dyDescent="0.3">
      <c r="A1936" t="s">
        <v>116</v>
      </c>
      <c r="B1936" s="2">
        <v>45379</v>
      </c>
      <c r="C1936" t="s">
        <v>239</v>
      </c>
      <c r="D1936" t="s">
        <v>249</v>
      </c>
      <c r="E1936">
        <v>1</v>
      </c>
      <c r="F1936">
        <v>200</v>
      </c>
      <c r="G1936">
        <v>60</v>
      </c>
      <c r="H1936">
        <v>12</v>
      </c>
      <c r="I1936">
        <v>0</v>
      </c>
      <c r="J1936">
        <v>212</v>
      </c>
      <c r="K1936" t="s">
        <v>280</v>
      </c>
      <c r="L1936" t="s">
        <v>280</v>
      </c>
      <c r="M1936" t="s">
        <v>267</v>
      </c>
      <c r="N1936" t="s">
        <v>273</v>
      </c>
      <c r="O1936">
        <v>140</v>
      </c>
      <c r="P1936">
        <v>66</v>
      </c>
      <c r="Q1936" t="s">
        <v>288</v>
      </c>
      <c r="R1936" t="s">
        <v>296</v>
      </c>
      <c r="S1936">
        <v>3</v>
      </c>
    </row>
    <row r="1937" spans="1:19" x14ac:dyDescent="0.3">
      <c r="A1937" t="s">
        <v>116</v>
      </c>
      <c r="B1937" s="2">
        <v>45379</v>
      </c>
      <c r="C1937" t="s">
        <v>239</v>
      </c>
      <c r="D1937" t="s">
        <v>249</v>
      </c>
      <c r="E1937">
        <v>1</v>
      </c>
      <c r="F1937">
        <v>120</v>
      </c>
      <c r="G1937">
        <v>60</v>
      </c>
      <c r="H1937">
        <v>12</v>
      </c>
      <c r="I1937">
        <v>0</v>
      </c>
      <c r="J1937">
        <v>132</v>
      </c>
      <c r="K1937" t="s">
        <v>280</v>
      </c>
      <c r="L1937" t="s">
        <v>280</v>
      </c>
      <c r="M1937" t="s">
        <v>267</v>
      </c>
      <c r="N1937" t="s">
        <v>273</v>
      </c>
      <c r="O1937">
        <v>60</v>
      </c>
      <c r="P1937">
        <v>45.5</v>
      </c>
      <c r="Q1937" t="s">
        <v>288</v>
      </c>
      <c r="R1937" t="s">
        <v>296</v>
      </c>
      <c r="S1937">
        <v>3</v>
      </c>
    </row>
    <row r="1938" spans="1:19" x14ac:dyDescent="0.3">
      <c r="A1938" t="s">
        <v>116</v>
      </c>
      <c r="B1938" s="2">
        <v>45379</v>
      </c>
      <c r="C1938" t="s">
        <v>239</v>
      </c>
      <c r="D1938" t="s">
        <v>249</v>
      </c>
      <c r="E1938">
        <v>1</v>
      </c>
      <c r="F1938">
        <v>180</v>
      </c>
      <c r="G1938">
        <v>60</v>
      </c>
      <c r="H1938">
        <v>12</v>
      </c>
      <c r="I1938">
        <v>0</v>
      </c>
      <c r="J1938">
        <v>192</v>
      </c>
      <c r="K1938" t="s">
        <v>280</v>
      </c>
      <c r="L1938" t="s">
        <v>280</v>
      </c>
      <c r="M1938" t="s">
        <v>267</v>
      </c>
      <c r="N1938" t="s">
        <v>273</v>
      </c>
      <c r="O1938">
        <v>120</v>
      </c>
      <c r="P1938">
        <v>62.5</v>
      </c>
      <c r="Q1938" t="s">
        <v>288</v>
      </c>
      <c r="R1938" t="s">
        <v>296</v>
      </c>
      <c r="S1938">
        <v>3</v>
      </c>
    </row>
    <row r="1939" spans="1:19" x14ac:dyDescent="0.3">
      <c r="A1939" t="s">
        <v>116</v>
      </c>
      <c r="B1939" s="2">
        <v>45379</v>
      </c>
      <c r="C1939" t="s">
        <v>239</v>
      </c>
      <c r="D1939" t="s">
        <v>249</v>
      </c>
      <c r="E1939">
        <v>1</v>
      </c>
      <c r="F1939">
        <v>150</v>
      </c>
      <c r="G1939">
        <v>60</v>
      </c>
      <c r="H1939">
        <v>12</v>
      </c>
      <c r="I1939">
        <v>0</v>
      </c>
      <c r="J1939">
        <v>162</v>
      </c>
      <c r="K1939" t="s">
        <v>280</v>
      </c>
      <c r="L1939" t="s">
        <v>280</v>
      </c>
      <c r="M1939" t="s">
        <v>267</v>
      </c>
      <c r="N1939" t="s">
        <v>273</v>
      </c>
      <c r="O1939">
        <v>90</v>
      </c>
      <c r="P1939">
        <v>55.6</v>
      </c>
      <c r="Q1939" t="s">
        <v>288</v>
      </c>
      <c r="R1939" t="s">
        <v>296</v>
      </c>
      <c r="S1939">
        <v>3</v>
      </c>
    </row>
    <row r="1940" spans="1:19" x14ac:dyDescent="0.3">
      <c r="A1940" t="s">
        <v>116</v>
      </c>
      <c r="B1940" s="2">
        <v>45379</v>
      </c>
      <c r="C1940" t="s">
        <v>239</v>
      </c>
      <c r="D1940" t="s">
        <v>249</v>
      </c>
      <c r="E1940">
        <v>1</v>
      </c>
      <c r="F1940">
        <v>150</v>
      </c>
      <c r="G1940">
        <v>60</v>
      </c>
      <c r="H1940">
        <v>12</v>
      </c>
      <c r="I1940">
        <v>0</v>
      </c>
      <c r="J1940">
        <v>162</v>
      </c>
      <c r="K1940" t="s">
        <v>280</v>
      </c>
      <c r="L1940" t="s">
        <v>280</v>
      </c>
      <c r="M1940" t="s">
        <v>267</v>
      </c>
      <c r="N1940" t="s">
        <v>273</v>
      </c>
      <c r="O1940">
        <v>90</v>
      </c>
      <c r="P1940">
        <v>55.6</v>
      </c>
      <c r="Q1940" t="s">
        <v>288</v>
      </c>
      <c r="R1940" t="s">
        <v>296</v>
      </c>
      <c r="S1940">
        <v>3</v>
      </c>
    </row>
    <row r="1941" spans="1:19" x14ac:dyDescent="0.3">
      <c r="A1941" t="s">
        <v>116</v>
      </c>
      <c r="B1941" s="2">
        <v>45379</v>
      </c>
      <c r="C1941" t="s">
        <v>239</v>
      </c>
      <c r="D1941" t="s">
        <v>249</v>
      </c>
      <c r="E1941">
        <v>1</v>
      </c>
      <c r="F1941">
        <v>200</v>
      </c>
      <c r="G1941">
        <v>60</v>
      </c>
      <c r="H1941">
        <v>12</v>
      </c>
      <c r="I1941">
        <v>0</v>
      </c>
      <c r="J1941">
        <v>212</v>
      </c>
      <c r="K1941" t="s">
        <v>280</v>
      </c>
      <c r="L1941" t="s">
        <v>280</v>
      </c>
      <c r="M1941" t="s">
        <v>267</v>
      </c>
      <c r="N1941" t="s">
        <v>273</v>
      </c>
      <c r="O1941">
        <v>140</v>
      </c>
      <c r="P1941">
        <v>66</v>
      </c>
      <c r="Q1941" t="s">
        <v>288</v>
      </c>
      <c r="R1941" t="s">
        <v>296</v>
      </c>
      <c r="S1941">
        <v>3</v>
      </c>
    </row>
    <row r="1942" spans="1:19" x14ac:dyDescent="0.3">
      <c r="A1942" t="s">
        <v>116</v>
      </c>
      <c r="B1942" s="2">
        <v>45379</v>
      </c>
      <c r="C1942" t="s">
        <v>239</v>
      </c>
      <c r="D1942" t="s">
        <v>249</v>
      </c>
      <c r="E1942">
        <v>1</v>
      </c>
      <c r="F1942">
        <v>120</v>
      </c>
      <c r="G1942">
        <v>60</v>
      </c>
      <c r="H1942">
        <v>12</v>
      </c>
      <c r="I1942">
        <v>0</v>
      </c>
      <c r="J1942">
        <v>132</v>
      </c>
      <c r="K1942" t="s">
        <v>280</v>
      </c>
      <c r="L1942" t="s">
        <v>280</v>
      </c>
      <c r="M1942" t="s">
        <v>267</v>
      </c>
      <c r="N1942" t="s">
        <v>273</v>
      </c>
      <c r="O1942">
        <v>60</v>
      </c>
      <c r="P1942">
        <v>45.5</v>
      </c>
      <c r="Q1942" t="s">
        <v>288</v>
      </c>
      <c r="R1942" t="s">
        <v>296</v>
      </c>
      <c r="S1942">
        <v>3</v>
      </c>
    </row>
    <row r="1943" spans="1:19" x14ac:dyDescent="0.3">
      <c r="A1943" t="s">
        <v>116</v>
      </c>
      <c r="B1943" s="2">
        <v>45379</v>
      </c>
      <c r="C1943" t="s">
        <v>239</v>
      </c>
      <c r="D1943" t="s">
        <v>249</v>
      </c>
      <c r="E1943">
        <v>1</v>
      </c>
      <c r="F1943">
        <v>150</v>
      </c>
      <c r="G1943">
        <v>60</v>
      </c>
      <c r="H1943">
        <v>12</v>
      </c>
      <c r="I1943">
        <v>0</v>
      </c>
      <c r="J1943">
        <v>162</v>
      </c>
      <c r="K1943" t="s">
        <v>280</v>
      </c>
      <c r="L1943" t="s">
        <v>280</v>
      </c>
      <c r="M1943" t="s">
        <v>267</v>
      </c>
      <c r="N1943" t="s">
        <v>273</v>
      </c>
      <c r="O1943">
        <v>90</v>
      </c>
      <c r="P1943">
        <v>55.6</v>
      </c>
      <c r="Q1943" t="s">
        <v>288</v>
      </c>
      <c r="R1943" t="s">
        <v>296</v>
      </c>
      <c r="S1943">
        <v>3</v>
      </c>
    </row>
    <row r="1944" spans="1:19" x14ac:dyDescent="0.3">
      <c r="A1944" t="s">
        <v>116</v>
      </c>
      <c r="B1944" s="2">
        <v>45379</v>
      </c>
      <c r="C1944" t="s">
        <v>239</v>
      </c>
      <c r="D1944" t="s">
        <v>249</v>
      </c>
      <c r="E1944">
        <v>1</v>
      </c>
      <c r="F1944">
        <v>200</v>
      </c>
      <c r="G1944">
        <v>60</v>
      </c>
      <c r="H1944">
        <v>12</v>
      </c>
      <c r="I1944">
        <v>0</v>
      </c>
      <c r="J1944">
        <v>212</v>
      </c>
      <c r="K1944" t="s">
        <v>280</v>
      </c>
      <c r="L1944" t="s">
        <v>280</v>
      </c>
      <c r="M1944" t="s">
        <v>267</v>
      </c>
      <c r="N1944" t="s">
        <v>273</v>
      </c>
      <c r="O1944">
        <v>140</v>
      </c>
      <c r="P1944">
        <v>66</v>
      </c>
      <c r="Q1944" t="s">
        <v>288</v>
      </c>
      <c r="R1944" t="s">
        <v>296</v>
      </c>
      <c r="S1944">
        <v>3</v>
      </c>
    </row>
    <row r="1945" spans="1:19" x14ac:dyDescent="0.3">
      <c r="A1945" t="s">
        <v>116</v>
      </c>
      <c r="B1945" s="2">
        <v>45379</v>
      </c>
      <c r="C1945" t="s">
        <v>239</v>
      </c>
      <c r="D1945" t="s">
        <v>249</v>
      </c>
      <c r="E1945">
        <v>1</v>
      </c>
      <c r="F1945">
        <v>180</v>
      </c>
      <c r="G1945">
        <v>60</v>
      </c>
      <c r="H1945">
        <v>12</v>
      </c>
      <c r="I1945">
        <v>0</v>
      </c>
      <c r="J1945">
        <v>192</v>
      </c>
      <c r="K1945" t="s">
        <v>280</v>
      </c>
      <c r="L1945" t="s">
        <v>280</v>
      </c>
      <c r="M1945" t="s">
        <v>267</v>
      </c>
      <c r="N1945" t="s">
        <v>273</v>
      </c>
      <c r="O1945">
        <v>120</v>
      </c>
      <c r="P1945">
        <v>62.5</v>
      </c>
      <c r="Q1945" t="s">
        <v>288</v>
      </c>
      <c r="R1945" t="s">
        <v>296</v>
      </c>
      <c r="S1945">
        <v>3</v>
      </c>
    </row>
    <row r="1946" spans="1:19" x14ac:dyDescent="0.3">
      <c r="A1946" t="s">
        <v>116</v>
      </c>
      <c r="B1946" s="2">
        <v>45379</v>
      </c>
      <c r="C1946" t="s">
        <v>239</v>
      </c>
      <c r="D1946" t="s">
        <v>249</v>
      </c>
      <c r="E1946">
        <v>1</v>
      </c>
      <c r="F1946">
        <v>120</v>
      </c>
      <c r="G1946">
        <v>60</v>
      </c>
      <c r="H1946">
        <v>12</v>
      </c>
      <c r="I1946">
        <v>0</v>
      </c>
      <c r="J1946">
        <v>132</v>
      </c>
      <c r="K1946" t="s">
        <v>280</v>
      </c>
      <c r="L1946" t="s">
        <v>280</v>
      </c>
      <c r="M1946" t="s">
        <v>267</v>
      </c>
      <c r="N1946" t="s">
        <v>273</v>
      </c>
      <c r="O1946">
        <v>60</v>
      </c>
      <c r="P1946">
        <v>45.5</v>
      </c>
      <c r="Q1946" t="s">
        <v>288</v>
      </c>
      <c r="R1946" t="s">
        <v>296</v>
      </c>
      <c r="S1946">
        <v>3</v>
      </c>
    </row>
    <row r="1947" spans="1:19" x14ac:dyDescent="0.3">
      <c r="A1947" t="s">
        <v>116</v>
      </c>
      <c r="B1947" s="2">
        <v>45379</v>
      </c>
      <c r="C1947" t="s">
        <v>239</v>
      </c>
      <c r="D1947" t="s">
        <v>249</v>
      </c>
      <c r="E1947">
        <v>1</v>
      </c>
      <c r="F1947">
        <v>120</v>
      </c>
      <c r="G1947">
        <v>60</v>
      </c>
      <c r="H1947">
        <v>12</v>
      </c>
      <c r="I1947">
        <v>0</v>
      </c>
      <c r="J1947">
        <v>132</v>
      </c>
      <c r="K1947" t="s">
        <v>280</v>
      </c>
      <c r="L1947" t="s">
        <v>280</v>
      </c>
      <c r="M1947" t="s">
        <v>267</v>
      </c>
      <c r="N1947" t="s">
        <v>273</v>
      </c>
      <c r="O1947">
        <v>60</v>
      </c>
      <c r="P1947">
        <v>45.5</v>
      </c>
      <c r="Q1947" t="s">
        <v>288</v>
      </c>
      <c r="R1947" t="s">
        <v>296</v>
      </c>
      <c r="S1947">
        <v>3</v>
      </c>
    </row>
    <row r="1948" spans="1:19" x14ac:dyDescent="0.3">
      <c r="A1948" t="s">
        <v>116</v>
      </c>
      <c r="B1948" s="2">
        <v>45379</v>
      </c>
      <c r="C1948" t="s">
        <v>239</v>
      </c>
      <c r="D1948" t="s">
        <v>249</v>
      </c>
      <c r="E1948">
        <v>1</v>
      </c>
      <c r="F1948">
        <v>180</v>
      </c>
      <c r="G1948">
        <v>60</v>
      </c>
      <c r="H1948">
        <v>12</v>
      </c>
      <c r="I1948">
        <v>0</v>
      </c>
      <c r="J1948">
        <v>192</v>
      </c>
      <c r="K1948" t="s">
        <v>280</v>
      </c>
      <c r="L1948" t="s">
        <v>280</v>
      </c>
      <c r="M1948" t="s">
        <v>267</v>
      </c>
      <c r="N1948" t="s">
        <v>273</v>
      </c>
      <c r="O1948">
        <v>120</v>
      </c>
      <c r="P1948">
        <v>62.5</v>
      </c>
      <c r="Q1948" t="s">
        <v>288</v>
      </c>
      <c r="R1948" t="s">
        <v>296</v>
      </c>
      <c r="S1948">
        <v>3</v>
      </c>
    </row>
    <row r="1949" spans="1:19" x14ac:dyDescent="0.3">
      <c r="A1949" t="s">
        <v>116</v>
      </c>
      <c r="B1949" s="2">
        <v>45379</v>
      </c>
      <c r="C1949" t="s">
        <v>239</v>
      </c>
      <c r="D1949" t="s">
        <v>249</v>
      </c>
      <c r="E1949">
        <v>1</v>
      </c>
      <c r="F1949">
        <v>180</v>
      </c>
      <c r="G1949">
        <v>60</v>
      </c>
      <c r="H1949">
        <v>12</v>
      </c>
      <c r="I1949">
        <v>0</v>
      </c>
      <c r="J1949">
        <v>192</v>
      </c>
      <c r="K1949" t="s">
        <v>280</v>
      </c>
      <c r="L1949" t="s">
        <v>280</v>
      </c>
      <c r="M1949" t="s">
        <v>267</v>
      </c>
      <c r="N1949" t="s">
        <v>273</v>
      </c>
      <c r="O1949">
        <v>120</v>
      </c>
      <c r="P1949">
        <v>62.5</v>
      </c>
      <c r="Q1949" t="s">
        <v>288</v>
      </c>
      <c r="R1949" t="s">
        <v>296</v>
      </c>
      <c r="S1949">
        <v>3</v>
      </c>
    </row>
    <row r="1950" spans="1:19" x14ac:dyDescent="0.3">
      <c r="A1950" t="s">
        <v>116</v>
      </c>
      <c r="B1950" s="2">
        <v>45379</v>
      </c>
      <c r="C1950" t="s">
        <v>239</v>
      </c>
      <c r="D1950" t="s">
        <v>249</v>
      </c>
      <c r="E1950">
        <v>1</v>
      </c>
      <c r="F1950">
        <v>150</v>
      </c>
      <c r="G1950">
        <v>60</v>
      </c>
      <c r="H1950">
        <v>12</v>
      </c>
      <c r="I1950">
        <v>0</v>
      </c>
      <c r="J1950">
        <v>162</v>
      </c>
      <c r="K1950" t="s">
        <v>280</v>
      </c>
      <c r="L1950" t="s">
        <v>280</v>
      </c>
      <c r="M1950" t="s">
        <v>267</v>
      </c>
      <c r="N1950" t="s">
        <v>273</v>
      </c>
      <c r="O1950">
        <v>90</v>
      </c>
      <c r="P1950">
        <v>55.6</v>
      </c>
      <c r="Q1950" t="s">
        <v>288</v>
      </c>
      <c r="R1950" t="s">
        <v>296</v>
      </c>
      <c r="S1950">
        <v>3</v>
      </c>
    </row>
    <row r="1951" spans="1:19" x14ac:dyDescent="0.3">
      <c r="A1951" t="s">
        <v>116</v>
      </c>
      <c r="B1951" s="2">
        <v>45379</v>
      </c>
      <c r="C1951" t="s">
        <v>239</v>
      </c>
      <c r="D1951" t="s">
        <v>249</v>
      </c>
      <c r="E1951">
        <v>1</v>
      </c>
      <c r="F1951">
        <v>150</v>
      </c>
      <c r="G1951">
        <v>60</v>
      </c>
      <c r="H1951">
        <v>12</v>
      </c>
      <c r="I1951">
        <v>0</v>
      </c>
      <c r="J1951">
        <v>162</v>
      </c>
      <c r="K1951" t="s">
        <v>280</v>
      </c>
      <c r="L1951" t="s">
        <v>280</v>
      </c>
      <c r="M1951" t="s">
        <v>267</v>
      </c>
      <c r="N1951" t="s">
        <v>273</v>
      </c>
      <c r="O1951">
        <v>90</v>
      </c>
      <c r="P1951">
        <v>55.6</v>
      </c>
      <c r="Q1951" t="s">
        <v>288</v>
      </c>
      <c r="R1951" t="s">
        <v>296</v>
      </c>
      <c r="S1951">
        <v>3</v>
      </c>
    </row>
    <row r="1952" spans="1:19" x14ac:dyDescent="0.3">
      <c r="A1952" t="s">
        <v>116</v>
      </c>
      <c r="B1952" s="2">
        <v>45379</v>
      </c>
      <c r="C1952" t="s">
        <v>239</v>
      </c>
      <c r="D1952" t="s">
        <v>249</v>
      </c>
      <c r="E1952">
        <v>1</v>
      </c>
      <c r="F1952">
        <v>180</v>
      </c>
      <c r="G1952">
        <v>60</v>
      </c>
      <c r="H1952">
        <v>12</v>
      </c>
      <c r="I1952">
        <v>0</v>
      </c>
      <c r="J1952">
        <v>192</v>
      </c>
      <c r="K1952" t="s">
        <v>280</v>
      </c>
      <c r="L1952" t="s">
        <v>280</v>
      </c>
      <c r="M1952" t="s">
        <v>267</v>
      </c>
      <c r="N1952" t="s">
        <v>273</v>
      </c>
      <c r="O1952">
        <v>120</v>
      </c>
      <c r="P1952">
        <v>62.5</v>
      </c>
      <c r="Q1952" t="s">
        <v>288</v>
      </c>
      <c r="R1952" t="s">
        <v>296</v>
      </c>
      <c r="S1952">
        <v>3</v>
      </c>
    </row>
    <row r="1953" spans="1:19" x14ac:dyDescent="0.3">
      <c r="A1953" t="s">
        <v>116</v>
      </c>
      <c r="B1953" s="2">
        <v>45379</v>
      </c>
      <c r="C1953" t="s">
        <v>239</v>
      </c>
      <c r="D1953" t="s">
        <v>249</v>
      </c>
      <c r="E1953">
        <v>1</v>
      </c>
      <c r="F1953">
        <v>120</v>
      </c>
      <c r="G1953">
        <v>60</v>
      </c>
      <c r="H1953">
        <v>12</v>
      </c>
      <c r="I1953">
        <v>0</v>
      </c>
      <c r="J1953">
        <v>132</v>
      </c>
      <c r="K1953" t="s">
        <v>280</v>
      </c>
      <c r="L1953" t="s">
        <v>280</v>
      </c>
      <c r="M1953" t="s">
        <v>267</v>
      </c>
      <c r="N1953" t="s">
        <v>273</v>
      </c>
      <c r="O1953">
        <v>60</v>
      </c>
      <c r="P1953">
        <v>45.5</v>
      </c>
      <c r="Q1953" t="s">
        <v>288</v>
      </c>
      <c r="R1953" t="s">
        <v>296</v>
      </c>
      <c r="S1953">
        <v>3</v>
      </c>
    </row>
    <row r="1954" spans="1:19" x14ac:dyDescent="0.3">
      <c r="A1954" t="s">
        <v>116</v>
      </c>
      <c r="B1954" s="2">
        <v>45379</v>
      </c>
      <c r="C1954" t="s">
        <v>239</v>
      </c>
      <c r="D1954" t="s">
        <v>249</v>
      </c>
      <c r="E1954">
        <v>1</v>
      </c>
      <c r="F1954">
        <v>180</v>
      </c>
      <c r="G1954">
        <v>60</v>
      </c>
      <c r="H1954">
        <v>12</v>
      </c>
      <c r="I1954">
        <v>0</v>
      </c>
      <c r="J1954">
        <v>192</v>
      </c>
      <c r="K1954" t="s">
        <v>280</v>
      </c>
      <c r="L1954" t="s">
        <v>280</v>
      </c>
      <c r="M1954" t="s">
        <v>267</v>
      </c>
      <c r="N1954" t="s">
        <v>273</v>
      </c>
      <c r="O1954">
        <v>120</v>
      </c>
      <c r="P1954">
        <v>62.5</v>
      </c>
      <c r="Q1954" t="s">
        <v>288</v>
      </c>
      <c r="R1954" t="s">
        <v>296</v>
      </c>
      <c r="S1954">
        <v>3</v>
      </c>
    </row>
    <row r="1955" spans="1:19" x14ac:dyDescent="0.3">
      <c r="A1955" t="s">
        <v>116</v>
      </c>
      <c r="B1955" s="2">
        <v>45379</v>
      </c>
      <c r="C1955" t="s">
        <v>239</v>
      </c>
      <c r="D1955" t="s">
        <v>249</v>
      </c>
      <c r="E1955">
        <v>1</v>
      </c>
      <c r="F1955">
        <v>120</v>
      </c>
      <c r="G1955">
        <v>60</v>
      </c>
      <c r="H1955">
        <v>12</v>
      </c>
      <c r="I1955">
        <v>0</v>
      </c>
      <c r="J1955">
        <v>132</v>
      </c>
      <c r="K1955" t="s">
        <v>280</v>
      </c>
      <c r="L1955" t="s">
        <v>280</v>
      </c>
      <c r="M1955" t="s">
        <v>267</v>
      </c>
      <c r="N1955" t="s">
        <v>273</v>
      </c>
      <c r="O1955">
        <v>60</v>
      </c>
      <c r="P1955">
        <v>45.5</v>
      </c>
      <c r="Q1955" t="s">
        <v>288</v>
      </c>
      <c r="R1955" t="s">
        <v>296</v>
      </c>
      <c r="S1955">
        <v>3</v>
      </c>
    </row>
    <row r="1956" spans="1:19" x14ac:dyDescent="0.3">
      <c r="A1956" t="s">
        <v>116</v>
      </c>
      <c r="B1956" s="2">
        <v>45379</v>
      </c>
      <c r="C1956" t="s">
        <v>239</v>
      </c>
      <c r="D1956" t="s">
        <v>249</v>
      </c>
      <c r="E1956">
        <v>1</v>
      </c>
      <c r="F1956">
        <v>180</v>
      </c>
      <c r="G1956">
        <v>60</v>
      </c>
      <c r="H1956">
        <v>12</v>
      </c>
      <c r="I1956">
        <v>0</v>
      </c>
      <c r="J1956">
        <v>192</v>
      </c>
      <c r="K1956" t="s">
        <v>280</v>
      </c>
      <c r="L1956" t="s">
        <v>280</v>
      </c>
      <c r="M1956" t="s">
        <v>267</v>
      </c>
      <c r="N1956" t="s">
        <v>273</v>
      </c>
      <c r="O1956">
        <v>120</v>
      </c>
      <c r="P1956">
        <v>62.5</v>
      </c>
      <c r="Q1956" t="s">
        <v>288</v>
      </c>
      <c r="R1956" t="s">
        <v>296</v>
      </c>
      <c r="S1956">
        <v>3</v>
      </c>
    </row>
    <row r="1957" spans="1:19" x14ac:dyDescent="0.3">
      <c r="A1957" t="s">
        <v>116</v>
      </c>
      <c r="B1957" s="2">
        <v>45379</v>
      </c>
      <c r="C1957" t="s">
        <v>239</v>
      </c>
      <c r="D1957" t="s">
        <v>249</v>
      </c>
      <c r="E1957">
        <v>1</v>
      </c>
      <c r="F1957">
        <v>200</v>
      </c>
      <c r="G1957">
        <v>60</v>
      </c>
      <c r="H1957">
        <v>12</v>
      </c>
      <c r="I1957">
        <v>0</v>
      </c>
      <c r="J1957">
        <v>212</v>
      </c>
      <c r="K1957" t="s">
        <v>280</v>
      </c>
      <c r="L1957" t="s">
        <v>280</v>
      </c>
      <c r="M1957" t="s">
        <v>267</v>
      </c>
      <c r="N1957" t="s">
        <v>273</v>
      </c>
      <c r="O1957">
        <v>140</v>
      </c>
      <c r="P1957">
        <v>66</v>
      </c>
      <c r="Q1957" t="s">
        <v>288</v>
      </c>
      <c r="R1957" t="s">
        <v>296</v>
      </c>
      <c r="S1957">
        <v>3</v>
      </c>
    </row>
    <row r="1958" spans="1:19" x14ac:dyDescent="0.3">
      <c r="A1958" t="s">
        <v>139</v>
      </c>
      <c r="B1958" s="2">
        <v>45358</v>
      </c>
      <c r="C1958" t="s">
        <v>237</v>
      </c>
      <c r="D1958" t="s">
        <v>249</v>
      </c>
      <c r="E1958">
        <v>1</v>
      </c>
      <c r="F1958">
        <v>150</v>
      </c>
      <c r="G1958">
        <v>60</v>
      </c>
      <c r="H1958">
        <v>0</v>
      </c>
      <c r="I1958">
        <v>0</v>
      </c>
      <c r="J1958">
        <v>150</v>
      </c>
      <c r="K1958" t="s">
        <v>280</v>
      </c>
      <c r="L1958" t="s">
        <v>280</v>
      </c>
      <c r="M1958" t="s">
        <v>267</v>
      </c>
      <c r="N1958" t="s">
        <v>271</v>
      </c>
      <c r="O1958">
        <v>90</v>
      </c>
      <c r="P1958">
        <v>60</v>
      </c>
      <c r="Q1958" t="s">
        <v>288</v>
      </c>
      <c r="R1958" t="s">
        <v>296</v>
      </c>
      <c r="S1958">
        <v>3</v>
      </c>
    </row>
    <row r="1959" spans="1:19" x14ac:dyDescent="0.3">
      <c r="A1959" t="s">
        <v>139</v>
      </c>
      <c r="B1959" s="2">
        <v>45358</v>
      </c>
      <c r="C1959" t="s">
        <v>237</v>
      </c>
      <c r="D1959" t="s">
        <v>249</v>
      </c>
      <c r="E1959">
        <v>1</v>
      </c>
      <c r="F1959">
        <v>180</v>
      </c>
      <c r="G1959">
        <v>60</v>
      </c>
      <c r="H1959">
        <v>0</v>
      </c>
      <c r="I1959">
        <v>0</v>
      </c>
      <c r="J1959">
        <v>180</v>
      </c>
      <c r="K1959" t="s">
        <v>280</v>
      </c>
      <c r="L1959" t="s">
        <v>280</v>
      </c>
      <c r="M1959" t="s">
        <v>267</v>
      </c>
      <c r="N1959" t="s">
        <v>271</v>
      </c>
      <c r="O1959">
        <v>120</v>
      </c>
      <c r="P1959">
        <v>66.7</v>
      </c>
      <c r="Q1959" t="s">
        <v>288</v>
      </c>
      <c r="R1959" t="s">
        <v>296</v>
      </c>
      <c r="S1959">
        <v>3</v>
      </c>
    </row>
    <row r="1960" spans="1:19" x14ac:dyDescent="0.3">
      <c r="A1960" t="s">
        <v>139</v>
      </c>
      <c r="B1960" s="2">
        <v>45358</v>
      </c>
      <c r="C1960" t="s">
        <v>237</v>
      </c>
      <c r="D1960" t="s">
        <v>249</v>
      </c>
      <c r="E1960">
        <v>1</v>
      </c>
      <c r="F1960">
        <v>150</v>
      </c>
      <c r="G1960">
        <v>60</v>
      </c>
      <c r="H1960">
        <v>0</v>
      </c>
      <c r="I1960">
        <v>0</v>
      </c>
      <c r="J1960">
        <v>150</v>
      </c>
      <c r="K1960" t="s">
        <v>280</v>
      </c>
      <c r="L1960" t="s">
        <v>280</v>
      </c>
      <c r="M1960" t="s">
        <v>267</v>
      </c>
      <c r="N1960" t="s">
        <v>271</v>
      </c>
      <c r="O1960">
        <v>90</v>
      </c>
      <c r="P1960">
        <v>60</v>
      </c>
      <c r="Q1960" t="s">
        <v>288</v>
      </c>
      <c r="R1960" t="s">
        <v>296</v>
      </c>
      <c r="S1960">
        <v>3</v>
      </c>
    </row>
    <row r="1961" spans="1:19" x14ac:dyDescent="0.3">
      <c r="A1961" t="s">
        <v>139</v>
      </c>
      <c r="B1961" s="2">
        <v>45358</v>
      </c>
      <c r="C1961" t="s">
        <v>237</v>
      </c>
      <c r="D1961" t="s">
        <v>249</v>
      </c>
      <c r="E1961">
        <v>1</v>
      </c>
      <c r="F1961">
        <v>180</v>
      </c>
      <c r="G1961">
        <v>60</v>
      </c>
      <c r="H1961">
        <v>0</v>
      </c>
      <c r="I1961">
        <v>0</v>
      </c>
      <c r="J1961">
        <v>180</v>
      </c>
      <c r="K1961" t="s">
        <v>280</v>
      </c>
      <c r="L1961" t="s">
        <v>280</v>
      </c>
      <c r="M1961" t="s">
        <v>267</v>
      </c>
      <c r="N1961" t="s">
        <v>271</v>
      </c>
      <c r="O1961">
        <v>120</v>
      </c>
      <c r="P1961">
        <v>66.7</v>
      </c>
      <c r="Q1961" t="s">
        <v>288</v>
      </c>
      <c r="R1961" t="s">
        <v>296</v>
      </c>
      <c r="S1961">
        <v>3</v>
      </c>
    </row>
    <row r="1962" spans="1:19" x14ac:dyDescent="0.3">
      <c r="A1962" t="s">
        <v>139</v>
      </c>
      <c r="B1962" s="2">
        <v>45358</v>
      </c>
      <c r="C1962" t="s">
        <v>237</v>
      </c>
      <c r="D1962" t="s">
        <v>249</v>
      </c>
      <c r="E1962">
        <v>1</v>
      </c>
      <c r="F1962">
        <v>180</v>
      </c>
      <c r="G1962">
        <v>60</v>
      </c>
      <c r="H1962">
        <v>0</v>
      </c>
      <c r="I1962">
        <v>0</v>
      </c>
      <c r="J1962">
        <v>180</v>
      </c>
      <c r="K1962" t="s">
        <v>280</v>
      </c>
      <c r="L1962" t="s">
        <v>280</v>
      </c>
      <c r="M1962" t="s">
        <v>267</v>
      </c>
      <c r="N1962" t="s">
        <v>271</v>
      </c>
      <c r="O1962">
        <v>120</v>
      </c>
      <c r="P1962">
        <v>66.7</v>
      </c>
      <c r="Q1962" t="s">
        <v>288</v>
      </c>
      <c r="R1962" t="s">
        <v>296</v>
      </c>
      <c r="S1962">
        <v>3</v>
      </c>
    </row>
    <row r="1963" spans="1:19" x14ac:dyDescent="0.3">
      <c r="A1963" t="s">
        <v>139</v>
      </c>
      <c r="B1963" s="2">
        <v>45358</v>
      </c>
      <c r="C1963" t="s">
        <v>237</v>
      </c>
      <c r="D1963" t="s">
        <v>249</v>
      </c>
      <c r="E1963">
        <v>1</v>
      </c>
      <c r="F1963">
        <v>150</v>
      </c>
      <c r="G1963">
        <v>60</v>
      </c>
      <c r="H1963">
        <v>0</v>
      </c>
      <c r="I1963">
        <v>0</v>
      </c>
      <c r="J1963">
        <v>150</v>
      </c>
      <c r="K1963" t="s">
        <v>280</v>
      </c>
      <c r="L1963" t="s">
        <v>280</v>
      </c>
      <c r="M1963" t="s">
        <v>267</v>
      </c>
      <c r="N1963" t="s">
        <v>271</v>
      </c>
      <c r="O1963">
        <v>90</v>
      </c>
      <c r="P1963">
        <v>60</v>
      </c>
      <c r="Q1963" t="s">
        <v>288</v>
      </c>
      <c r="R1963" t="s">
        <v>296</v>
      </c>
      <c r="S1963">
        <v>3</v>
      </c>
    </row>
    <row r="1964" spans="1:19" x14ac:dyDescent="0.3">
      <c r="A1964" t="s">
        <v>139</v>
      </c>
      <c r="B1964" s="2">
        <v>45358</v>
      </c>
      <c r="C1964" t="s">
        <v>237</v>
      </c>
      <c r="D1964" t="s">
        <v>249</v>
      </c>
      <c r="E1964">
        <v>1</v>
      </c>
      <c r="F1964">
        <v>120</v>
      </c>
      <c r="G1964">
        <v>60</v>
      </c>
      <c r="H1964">
        <v>0</v>
      </c>
      <c r="I1964">
        <v>0</v>
      </c>
      <c r="J1964">
        <v>120</v>
      </c>
      <c r="K1964" t="s">
        <v>280</v>
      </c>
      <c r="L1964" t="s">
        <v>280</v>
      </c>
      <c r="M1964" t="s">
        <v>267</v>
      </c>
      <c r="N1964" t="s">
        <v>271</v>
      </c>
      <c r="O1964">
        <v>60</v>
      </c>
      <c r="P1964">
        <v>50</v>
      </c>
      <c r="Q1964" t="s">
        <v>288</v>
      </c>
      <c r="R1964" t="s">
        <v>296</v>
      </c>
      <c r="S1964">
        <v>3</v>
      </c>
    </row>
    <row r="1965" spans="1:19" x14ac:dyDescent="0.3">
      <c r="A1965" t="s">
        <v>139</v>
      </c>
      <c r="B1965" s="2">
        <v>45358</v>
      </c>
      <c r="C1965" t="s">
        <v>237</v>
      </c>
      <c r="D1965" t="s">
        <v>249</v>
      </c>
      <c r="E1965">
        <v>1</v>
      </c>
      <c r="F1965">
        <v>200</v>
      </c>
      <c r="G1965">
        <v>60</v>
      </c>
      <c r="H1965">
        <v>0</v>
      </c>
      <c r="I1965">
        <v>0</v>
      </c>
      <c r="J1965">
        <v>200</v>
      </c>
      <c r="K1965" t="s">
        <v>280</v>
      </c>
      <c r="L1965" t="s">
        <v>280</v>
      </c>
      <c r="M1965" t="s">
        <v>267</v>
      </c>
      <c r="N1965" t="s">
        <v>271</v>
      </c>
      <c r="O1965">
        <v>140</v>
      </c>
      <c r="P1965">
        <v>70</v>
      </c>
      <c r="Q1965" t="s">
        <v>288</v>
      </c>
      <c r="R1965" t="s">
        <v>296</v>
      </c>
      <c r="S1965">
        <v>3</v>
      </c>
    </row>
    <row r="1966" spans="1:19" x14ac:dyDescent="0.3">
      <c r="A1966" t="s">
        <v>139</v>
      </c>
      <c r="B1966" s="2">
        <v>45358</v>
      </c>
      <c r="C1966" t="s">
        <v>237</v>
      </c>
      <c r="D1966" t="s">
        <v>249</v>
      </c>
      <c r="E1966">
        <v>1</v>
      </c>
      <c r="F1966">
        <v>120</v>
      </c>
      <c r="G1966">
        <v>60</v>
      </c>
      <c r="H1966">
        <v>0</v>
      </c>
      <c r="I1966">
        <v>0</v>
      </c>
      <c r="J1966">
        <v>120</v>
      </c>
      <c r="K1966" t="s">
        <v>280</v>
      </c>
      <c r="L1966" t="s">
        <v>280</v>
      </c>
      <c r="M1966" t="s">
        <v>267</v>
      </c>
      <c r="N1966" t="s">
        <v>271</v>
      </c>
      <c r="O1966">
        <v>60</v>
      </c>
      <c r="P1966">
        <v>50</v>
      </c>
      <c r="Q1966" t="s">
        <v>288</v>
      </c>
      <c r="R1966" t="s">
        <v>296</v>
      </c>
      <c r="S1966">
        <v>3</v>
      </c>
    </row>
    <row r="1967" spans="1:19" x14ac:dyDescent="0.3">
      <c r="A1967" t="s">
        <v>139</v>
      </c>
      <c r="B1967" s="2">
        <v>45358</v>
      </c>
      <c r="C1967" t="s">
        <v>237</v>
      </c>
      <c r="D1967" t="s">
        <v>249</v>
      </c>
      <c r="E1967">
        <v>1</v>
      </c>
      <c r="F1967">
        <v>180</v>
      </c>
      <c r="G1967">
        <v>60</v>
      </c>
      <c r="H1967">
        <v>0</v>
      </c>
      <c r="I1967">
        <v>0</v>
      </c>
      <c r="J1967">
        <v>180</v>
      </c>
      <c r="K1967" t="s">
        <v>280</v>
      </c>
      <c r="L1967" t="s">
        <v>280</v>
      </c>
      <c r="M1967" t="s">
        <v>267</v>
      </c>
      <c r="N1967" t="s">
        <v>271</v>
      </c>
      <c r="O1967">
        <v>120</v>
      </c>
      <c r="P1967">
        <v>66.7</v>
      </c>
      <c r="Q1967" t="s">
        <v>288</v>
      </c>
      <c r="R1967" t="s">
        <v>296</v>
      </c>
      <c r="S1967">
        <v>3</v>
      </c>
    </row>
    <row r="1968" spans="1:19" x14ac:dyDescent="0.3">
      <c r="A1968" t="s">
        <v>139</v>
      </c>
      <c r="B1968" s="2">
        <v>45358</v>
      </c>
      <c r="C1968" t="s">
        <v>237</v>
      </c>
      <c r="D1968" t="s">
        <v>249</v>
      </c>
      <c r="E1968">
        <v>1</v>
      </c>
      <c r="F1968">
        <v>150</v>
      </c>
      <c r="G1968">
        <v>60</v>
      </c>
      <c r="H1968">
        <v>0</v>
      </c>
      <c r="I1968">
        <v>0</v>
      </c>
      <c r="J1968">
        <v>150</v>
      </c>
      <c r="K1968" t="s">
        <v>280</v>
      </c>
      <c r="L1968" t="s">
        <v>280</v>
      </c>
      <c r="M1968" t="s">
        <v>267</v>
      </c>
      <c r="N1968" t="s">
        <v>271</v>
      </c>
      <c r="O1968">
        <v>90</v>
      </c>
      <c r="P1968">
        <v>60</v>
      </c>
      <c r="Q1968" t="s">
        <v>288</v>
      </c>
      <c r="R1968" t="s">
        <v>296</v>
      </c>
      <c r="S1968">
        <v>3</v>
      </c>
    </row>
    <row r="1969" spans="1:19" x14ac:dyDescent="0.3">
      <c r="A1969" t="s">
        <v>139</v>
      </c>
      <c r="B1969" s="2">
        <v>45358</v>
      </c>
      <c r="C1969" t="s">
        <v>237</v>
      </c>
      <c r="D1969" t="s">
        <v>249</v>
      </c>
      <c r="E1969">
        <v>1</v>
      </c>
      <c r="F1969">
        <v>150</v>
      </c>
      <c r="G1969">
        <v>60</v>
      </c>
      <c r="H1969">
        <v>0</v>
      </c>
      <c r="I1969">
        <v>0</v>
      </c>
      <c r="J1969">
        <v>150</v>
      </c>
      <c r="K1969" t="s">
        <v>280</v>
      </c>
      <c r="L1969" t="s">
        <v>280</v>
      </c>
      <c r="M1969" t="s">
        <v>267</v>
      </c>
      <c r="N1969" t="s">
        <v>271</v>
      </c>
      <c r="O1969">
        <v>90</v>
      </c>
      <c r="P1969">
        <v>60</v>
      </c>
      <c r="Q1969" t="s">
        <v>288</v>
      </c>
      <c r="R1969" t="s">
        <v>296</v>
      </c>
      <c r="S1969">
        <v>3</v>
      </c>
    </row>
    <row r="1970" spans="1:19" x14ac:dyDescent="0.3">
      <c r="A1970" t="s">
        <v>139</v>
      </c>
      <c r="B1970" s="2">
        <v>45358</v>
      </c>
      <c r="C1970" t="s">
        <v>237</v>
      </c>
      <c r="D1970" t="s">
        <v>249</v>
      </c>
      <c r="E1970">
        <v>1</v>
      </c>
      <c r="F1970">
        <v>200</v>
      </c>
      <c r="G1970">
        <v>60</v>
      </c>
      <c r="H1970">
        <v>0</v>
      </c>
      <c r="I1970">
        <v>0</v>
      </c>
      <c r="J1970">
        <v>200</v>
      </c>
      <c r="K1970" t="s">
        <v>280</v>
      </c>
      <c r="L1970" t="s">
        <v>280</v>
      </c>
      <c r="M1970" t="s">
        <v>267</v>
      </c>
      <c r="N1970" t="s">
        <v>271</v>
      </c>
      <c r="O1970">
        <v>140</v>
      </c>
      <c r="P1970">
        <v>70</v>
      </c>
      <c r="Q1970" t="s">
        <v>288</v>
      </c>
      <c r="R1970" t="s">
        <v>296</v>
      </c>
      <c r="S1970">
        <v>3</v>
      </c>
    </row>
    <row r="1971" spans="1:19" x14ac:dyDescent="0.3">
      <c r="A1971" t="s">
        <v>139</v>
      </c>
      <c r="B1971" s="2">
        <v>45358</v>
      </c>
      <c r="C1971" t="s">
        <v>237</v>
      </c>
      <c r="D1971" t="s">
        <v>249</v>
      </c>
      <c r="E1971">
        <v>1</v>
      </c>
      <c r="F1971">
        <v>120</v>
      </c>
      <c r="G1971">
        <v>60</v>
      </c>
      <c r="H1971">
        <v>0</v>
      </c>
      <c r="I1971">
        <v>0</v>
      </c>
      <c r="J1971">
        <v>120</v>
      </c>
      <c r="K1971" t="s">
        <v>280</v>
      </c>
      <c r="L1971" t="s">
        <v>280</v>
      </c>
      <c r="M1971" t="s">
        <v>267</v>
      </c>
      <c r="N1971" t="s">
        <v>271</v>
      </c>
      <c r="O1971">
        <v>60</v>
      </c>
      <c r="P1971">
        <v>50</v>
      </c>
      <c r="Q1971" t="s">
        <v>288</v>
      </c>
      <c r="R1971" t="s">
        <v>296</v>
      </c>
      <c r="S1971">
        <v>3</v>
      </c>
    </row>
    <row r="1972" spans="1:19" x14ac:dyDescent="0.3">
      <c r="A1972" t="s">
        <v>139</v>
      </c>
      <c r="B1972" s="2">
        <v>45358</v>
      </c>
      <c r="C1972" t="s">
        <v>237</v>
      </c>
      <c r="D1972" t="s">
        <v>249</v>
      </c>
      <c r="E1972">
        <v>1</v>
      </c>
      <c r="F1972">
        <v>150</v>
      </c>
      <c r="G1972">
        <v>60</v>
      </c>
      <c r="H1972">
        <v>0</v>
      </c>
      <c r="I1972">
        <v>0</v>
      </c>
      <c r="J1972">
        <v>150</v>
      </c>
      <c r="K1972" t="s">
        <v>280</v>
      </c>
      <c r="L1972" t="s">
        <v>280</v>
      </c>
      <c r="M1972" t="s">
        <v>267</v>
      </c>
      <c r="N1972" t="s">
        <v>271</v>
      </c>
      <c r="O1972">
        <v>90</v>
      </c>
      <c r="P1972">
        <v>60</v>
      </c>
      <c r="Q1972" t="s">
        <v>288</v>
      </c>
      <c r="R1972" t="s">
        <v>296</v>
      </c>
      <c r="S1972">
        <v>3</v>
      </c>
    </row>
    <row r="1973" spans="1:19" x14ac:dyDescent="0.3">
      <c r="A1973" t="s">
        <v>139</v>
      </c>
      <c r="B1973" s="2">
        <v>45358</v>
      </c>
      <c r="C1973" t="s">
        <v>237</v>
      </c>
      <c r="D1973" t="s">
        <v>249</v>
      </c>
      <c r="E1973">
        <v>1</v>
      </c>
      <c r="F1973">
        <v>200</v>
      </c>
      <c r="G1973">
        <v>60</v>
      </c>
      <c r="H1973">
        <v>0</v>
      </c>
      <c r="I1973">
        <v>0</v>
      </c>
      <c r="J1973">
        <v>200</v>
      </c>
      <c r="K1973" t="s">
        <v>280</v>
      </c>
      <c r="L1973" t="s">
        <v>280</v>
      </c>
      <c r="M1973" t="s">
        <v>267</v>
      </c>
      <c r="N1973" t="s">
        <v>271</v>
      </c>
      <c r="O1973">
        <v>140</v>
      </c>
      <c r="P1973">
        <v>70</v>
      </c>
      <c r="Q1973" t="s">
        <v>288</v>
      </c>
      <c r="R1973" t="s">
        <v>296</v>
      </c>
      <c r="S1973">
        <v>3</v>
      </c>
    </row>
    <row r="1974" spans="1:19" x14ac:dyDescent="0.3">
      <c r="A1974" t="s">
        <v>139</v>
      </c>
      <c r="B1974" s="2">
        <v>45358</v>
      </c>
      <c r="C1974" t="s">
        <v>237</v>
      </c>
      <c r="D1974" t="s">
        <v>249</v>
      </c>
      <c r="E1974">
        <v>1</v>
      </c>
      <c r="F1974">
        <v>180</v>
      </c>
      <c r="G1974">
        <v>60</v>
      </c>
      <c r="H1974">
        <v>0</v>
      </c>
      <c r="I1974">
        <v>0</v>
      </c>
      <c r="J1974">
        <v>180</v>
      </c>
      <c r="K1974" t="s">
        <v>280</v>
      </c>
      <c r="L1974" t="s">
        <v>280</v>
      </c>
      <c r="M1974" t="s">
        <v>267</v>
      </c>
      <c r="N1974" t="s">
        <v>271</v>
      </c>
      <c r="O1974">
        <v>120</v>
      </c>
      <c r="P1974">
        <v>66.7</v>
      </c>
      <c r="Q1974" t="s">
        <v>288</v>
      </c>
      <c r="R1974" t="s">
        <v>296</v>
      </c>
      <c r="S1974">
        <v>3</v>
      </c>
    </row>
    <row r="1975" spans="1:19" x14ac:dyDescent="0.3">
      <c r="A1975" t="s">
        <v>139</v>
      </c>
      <c r="B1975" s="2">
        <v>45358</v>
      </c>
      <c r="C1975" t="s">
        <v>237</v>
      </c>
      <c r="D1975" t="s">
        <v>249</v>
      </c>
      <c r="E1975">
        <v>1</v>
      </c>
      <c r="F1975">
        <v>120</v>
      </c>
      <c r="G1975">
        <v>60</v>
      </c>
      <c r="H1975">
        <v>0</v>
      </c>
      <c r="I1975">
        <v>0</v>
      </c>
      <c r="J1975">
        <v>120</v>
      </c>
      <c r="K1975" t="s">
        <v>280</v>
      </c>
      <c r="L1975" t="s">
        <v>280</v>
      </c>
      <c r="M1975" t="s">
        <v>267</v>
      </c>
      <c r="N1975" t="s">
        <v>271</v>
      </c>
      <c r="O1975">
        <v>60</v>
      </c>
      <c r="P1975">
        <v>50</v>
      </c>
      <c r="Q1975" t="s">
        <v>288</v>
      </c>
      <c r="R1975" t="s">
        <v>296</v>
      </c>
      <c r="S1975">
        <v>3</v>
      </c>
    </row>
    <row r="1976" spans="1:19" x14ac:dyDescent="0.3">
      <c r="A1976" t="s">
        <v>139</v>
      </c>
      <c r="B1976" s="2">
        <v>45358</v>
      </c>
      <c r="C1976" t="s">
        <v>237</v>
      </c>
      <c r="D1976" t="s">
        <v>249</v>
      </c>
      <c r="E1976">
        <v>1</v>
      </c>
      <c r="F1976">
        <v>120</v>
      </c>
      <c r="G1976">
        <v>60</v>
      </c>
      <c r="H1976">
        <v>0</v>
      </c>
      <c r="I1976">
        <v>0</v>
      </c>
      <c r="J1976">
        <v>120</v>
      </c>
      <c r="K1976" t="s">
        <v>280</v>
      </c>
      <c r="L1976" t="s">
        <v>280</v>
      </c>
      <c r="M1976" t="s">
        <v>267</v>
      </c>
      <c r="N1976" t="s">
        <v>271</v>
      </c>
      <c r="O1976">
        <v>60</v>
      </c>
      <c r="P1976">
        <v>50</v>
      </c>
      <c r="Q1976" t="s">
        <v>288</v>
      </c>
      <c r="R1976" t="s">
        <v>296</v>
      </c>
      <c r="S1976">
        <v>3</v>
      </c>
    </row>
    <row r="1977" spans="1:19" x14ac:dyDescent="0.3">
      <c r="A1977" t="s">
        <v>139</v>
      </c>
      <c r="B1977" s="2">
        <v>45358</v>
      </c>
      <c r="C1977" t="s">
        <v>237</v>
      </c>
      <c r="D1977" t="s">
        <v>249</v>
      </c>
      <c r="E1977">
        <v>1</v>
      </c>
      <c r="F1977">
        <v>180</v>
      </c>
      <c r="G1977">
        <v>60</v>
      </c>
      <c r="H1977">
        <v>0</v>
      </c>
      <c r="I1977">
        <v>0</v>
      </c>
      <c r="J1977">
        <v>180</v>
      </c>
      <c r="K1977" t="s">
        <v>280</v>
      </c>
      <c r="L1977" t="s">
        <v>280</v>
      </c>
      <c r="M1977" t="s">
        <v>267</v>
      </c>
      <c r="N1977" t="s">
        <v>271</v>
      </c>
      <c r="O1977">
        <v>120</v>
      </c>
      <c r="P1977">
        <v>66.7</v>
      </c>
      <c r="Q1977" t="s">
        <v>288</v>
      </c>
      <c r="R1977" t="s">
        <v>296</v>
      </c>
      <c r="S1977">
        <v>3</v>
      </c>
    </row>
    <row r="1978" spans="1:19" x14ac:dyDescent="0.3">
      <c r="A1978" t="s">
        <v>139</v>
      </c>
      <c r="B1978" s="2">
        <v>45358</v>
      </c>
      <c r="C1978" t="s">
        <v>237</v>
      </c>
      <c r="D1978" t="s">
        <v>249</v>
      </c>
      <c r="E1978">
        <v>1</v>
      </c>
      <c r="F1978">
        <v>180</v>
      </c>
      <c r="G1978">
        <v>60</v>
      </c>
      <c r="H1978">
        <v>0</v>
      </c>
      <c r="I1978">
        <v>0</v>
      </c>
      <c r="J1978">
        <v>180</v>
      </c>
      <c r="K1978" t="s">
        <v>280</v>
      </c>
      <c r="L1978" t="s">
        <v>280</v>
      </c>
      <c r="M1978" t="s">
        <v>267</v>
      </c>
      <c r="N1978" t="s">
        <v>271</v>
      </c>
      <c r="O1978">
        <v>120</v>
      </c>
      <c r="P1978">
        <v>66.7</v>
      </c>
      <c r="Q1978" t="s">
        <v>288</v>
      </c>
      <c r="R1978" t="s">
        <v>296</v>
      </c>
      <c r="S1978">
        <v>3</v>
      </c>
    </row>
    <row r="1979" spans="1:19" x14ac:dyDescent="0.3">
      <c r="A1979" t="s">
        <v>139</v>
      </c>
      <c r="B1979" s="2">
        <v>45358</v>
      </c>
      <c r="C1979" t="s">
        <v>237</v>
      </c>
      <c r="D1979" t="s">
        <v>249</v>
      </c>
      <c r="E1979">
        <v>1</v>
      </c>
      <c r="F1979">
        <v>150</v>
      </c>
      <c r="G1979">
        <v>60</v>
      </c>
      <c r="H1979">
        <v>0</v>
      </c>
      <c r="I1979">
        <v>0</v>
      </c>
      <c r="J1979">
        <v>150</v>
      </c>
      <c r="K1979" t="s">
        <v>280</v>
      </c>
      <c r="L1979" t="s">
        <v>280</v>
      </c>
      <c r="M1979" t="s">
        <v>267</v>
      </c>
      <c r="N1979" t="s">
        <v>271</v>
      </c>
      <c r="O1979">
        <v>90</v>
      </c>
      <c r="P1979">
        <v>60</v>
      </c>
      <c r="Q1979" t="s">
        <v>288</v>
      </c>
      <c r="R1979" t="s">
        <v>296</v>
      </c>
      <c r="S1979">
        <v>3</v>
      </c>
    </row>
    <row r="1980" spans="1:19" x14ac:dyDescent="0.3">
      <c r="A1980" t="s">
        <v>139</v>
      </c>
      <c r="B1980" s="2">
        <v>45358</v>
      </c>
      <c r="C1980" t="s">
        <v>237</v>
      </c>
      <c r="D1980" t="s">
        <v>249</v>
      </c>
      <c r="E1980">
        <v>1</v>
      </c>
      <c r="F1980">
        <v>150</v>
      </c>
      <c r="G1980">
        <v>60</v>
      </c>
      <c r="H1980">
        <v>0</v>
      </c>
      <c r="I1980">
        <v>0</v>
      </c>
      <c r="J1980">
        <v>150</v>
      </c>
      <c r="K1980" t="s">
        <v>280</v>
      </c>
      <c r="L1980" t="s">
        <v>280</v>
      </c>
      <c r="M1980" t="s">
        <v>267</v>
      </c>
      <c r="N1980" t="s">
        <v>271</v>
      </c>
      <c r="O1980">
        <v>90</v>
      </c>
      <c r="P1980">
        <v>60</v>
      </c>
      <c r="Q1980" t="s">
        <v>288</v>
      </c>
      <c r="R1980" t="s">
        <v>296</v>
      </c>
      <c r="S1980">
        <v>3</v>
      </c>
    </row>
    <row r="1981" spans="1:19" x14ac:dyDescent="0.3">
      <c r="A1981" t="s">
        <v>139</v>
      </c>
      <c r="B1981" s="2">
        <v>45358</v>
      </c>
      <c r="C1981" t="s">
        <v>237</v>
      </c>
      <c r="D1981" t="s">
        <v>249</v>
      </c>
      <c r="E1981">
        <v>1</v>
      </c>
      <c r="F1981">
        <v>180</v>
      </c>
      <c r="G1981">
        <v>60</v>
      </c>
      <c r="H1981">
        <v>0</v>
      </c>
      <c r="I1981">
        <v>0</v>
      </c>
      <c r="J1981">
        <v>180</v>
      </c>
      <c r="K1981" t="s">
        <v>280</v>
      </c>
      <c r="L1981" t="s">
        <v>280</v>
      </c>
      <c r="M1981" t="s">
        <v>267</v>
      </c>
      <c r="N1981" t="s">
        <v>271</v>
      </c>
      <c r="O1981">
        <v>120</v>
      </c>
      <c r="P1981">
        <v>66.7</v>
      </c>
      <c r="Q1981" t="s">
        <v>288</v>
      </c>
      <c r="R1981" t="s">
        <v>296</v>
      </c>
      <c r="S1981">
        <v>3</v>
      </c>
    </row>
    <row r="1982" spans="1:19" x14ac:dyDescent="0.3">
      <c r="A1982" t="s">
        <v>139</v>
      </c>
      <c r="B1982" s="2">
        <v>45358</v>
      </c>
      <c r="C1982" t="s">
        <v>237</v>
      </c>
      <c r="D1982" t="s">
        <v>249</v>
      </c>
      <c r="E1982">
        <v>1</v>
      </c>
      <c r="F1982">
        <v>120</v>
      </c>
      <c r="G1982">
        <v>60</v>
      </c>
      <c r="H1982">
        <v>0</v>
      </c>
      <c r="I1982">
        <v>0</v>
      </c>
      <c r="J1982">
        <v>120</v>
      </c>
      <c r="K1982" t="s">
        <v>280</v>
      </c>
      <c r="L1982" t="s">
        <v>280</v>
      </c>
      <c r="M1982" t="s">
        <v>267</v>
      </c>
      <c r="N1982" t="s">
        <v>271</v>
      </c>
      <c r="O1982">
        <v>60</v>
      </c>
      <c r="P1982">
        <v>50</v>
      </c>
      <c r="Q1982" t="s">
        <v>288</v>
      </c>
      <c r="R1982" t="s">
        <v>296</v>
      </c>
      <c r="S1982">
        <v>3</v>
      </c>
    </row>
    <row r="1983" spans="1:19" x14ac:dyDescent="0.3">
      <c r="A1983" t="s">
        <v>139</v>
      </c>
      <c r="B1983" s="2">
        <v>45358</v>
      </c>
      <c r="C1983" t="s">
        <v>237</v>
      </c>
      <c r="D1983" t="s">
        <v>249</v>
      </c>
      <c r="E1983">
        <v>1</v>
      </c>
      <c r="F1983">
        <v>180</v>
      </c>
      <c r="G1983">
        <v>60</v>
      </c>
      <c r="H1983">
        <v>0</v>
      </c>
      <c r="I1983">
        <v>0</v>
      </c>
      <c r="J1983">
        <v>180</v>
      </c>
      <c r="K1983" t="s">
        <v>280</v>
      </c>
      <c r="L1983" t="s">
        <v>280</v>
      </c>
      <c r="M1983" t="s">
        <v>267</v>
      </c>
      <c r="N1983" t="s">
        <v>271</v>
      </c>
      <c r="O1983">
        <v>120</v>
      </c>
      <c r="P1983">
        <v>66.7</v>
      </c>
      <c r="Q1983" t="s">
        <v>288</v>
      </c>
      <c r="R1983" t="s">
        <v>296</v>
      </c>
      <c r="S1983">
        <v>3</v>
      </c>
    </row>
    <row r="1984" spans="1:19" x14ac:dyDescent="0.3">
      <c r="A1984" t="s">
        <v>139</v>
      </c>
      <c r="B1984" s="2">
        <v>45358</v>
      </c>
      <c r="C1984" t="s">
        <v>237</v>
      </c>
      <c r="D1984" t="s">
        <v>249</v>
      </c>
      <c r="E1984">
        <v>1</v>
      </c>
      <c r="F1984">
        <v>120</v>
      </c>
      <c r="G1984">
        <v>60</v>
      </c>
      <c r="H1984">
        <v>0</v>
      </c>
      <c r="I1984">
        <v>0</v>
      </c>
      <c r="J1984">
        <v>120</v>
      </c>
      <c r="K1984" t="s">
        <v>280</v>
      </c>
      <c r="L1984" t="s">
        <v>280</v>
      </c>
      <c r="M1984" t="s">
        <v>267</v>
      </c>
      <c r="N1984" t="s">
        <v>271</v>
      </c>
      <c r="O1984">
        <v>60</v>
      </c>
      <c r="P1984">
        <v>50</v>
      </c>
      <c r="Q1984" t="s">
        <v>288</v>
      </c>
      <c r="R1984" t="s">
        <v>296</v>
      </c>
      <c r="S1984">
        <v>3</v>
      </c>
    </row>
    <row r="1985" spans="1:19" x14ac:dyDescent="0.3">
      <c r="A1985" t="s">
        <v>139</v>
      </c>
      <c r="B1985" s="2">
        <v>45358</v>
      </c>
      <c r="C1985" t="s">
        <v>237</v>
      </c>
      <c r="D1985" t="s">
        <v>249</v>
      </c>
      <c r="E1985">
        <v>1</v>
      </c>
      <c r="F1985">
        <v>180</v>
      </c>
      <c r="G1985">
        <v>60</v>
      </c>
      <c r="H1985">
        <v>0</v>
      </c>
      <c r="I1985">
        <v>0</v>
      </c>
      <c r="J1985">
        <v>180</v>
      </c>
      <c r="K1985" t="s">
        <v>280</v>
      </c>
      <c r="L1985" t="s">
        <v>280</v>
      </c>
      <c r="M1985" t="s">
        <v>267</v>
      </c>
      <c r="N1985" t="s">
        <v>271</v>
      </c>
      <c r="O1985">
        <v>120</v>
      </c>
      <c r="P1985">
        <v>66.7</v>
      </c>
      <c r="Q1985" t="s">
        <v>288</v>
      </c>
      <c r="R1985" t="s">
        <v>296</v>
      </c>
      <c r="S1985">
        <v>3</v>
      </c>
    </row>
    <row r="1986" spans="1:19" x14ac:dyDescent="0.3">
      <c r="A1986" t="s">
        <v>139</v>
      </c>
      <c r="B1986" s="2">
        <v>45358</v>
      </c>
      <c r="C1986" t="s">
        <v>237</v>
      </c>
      <c r="D1986" t="s">
        <v>249</v>
      </c>
      <c r="E1986">
        <v>1</v>
      </c>
      <c r="F1986">
        <v>200</v>
      </c>
      <c r="G1986">
        <v>60</v>
      </c>
      <c r="H1986">
        <v>0</v>
      </c>
      <c r="I1986">
        <v>0</v>
      </c>
      <c r="J1986">
        <v>200</v>
      </c>
      <c r="K1986" t="s">
        <v>280</v>
      </c>
      <c r="L1986" t="s">
        <v>280</v>
      </c>
      <c r="M1986" t="s">
        <v>267</v>
      </c>
      <c r="N1986" t="s">
        <v>271</v>
      </c>
      <c r="O1986">
        <v>140</v>
      </c>
      <c r="P1986">
        <v>70</v>
      </c>
      <c r="Q1986" t="s">
        <v>288</v>
      </c>
      <c r="R1986" t="s">
        <v>296</v>
      </c>
      <c r="S1986">
        <v>3</v>
      </c>
    </row>
    <row r="1987" spans="1:19" x14ac:dyDescent="0.3">
      <c r="A1987" t="s">
        <v>142</v>
      </c>
      <c r="B1987" s="2">
        <v>45379</v>
      </c>
      <c r="C1987" t="s">
        <v>237</v>
      </c>
      <c r="D1987" t="s">
        <v>249</v>
      </c>
      <c r="E1987">
        <v>1</v>
      </c>
      <c r="F1987">
        <v>150</v>
      </c>
      <c r="G1987">
        <v>60</v>
      </c>
      <c r="H1987">
        <v>12</v>
      </c>
      <c r="I1987">
        <v>30</v>
      </c>
      <c r="J1987">
        <v>192</v>
      </c>
      <c r="K1987" t="s">
        <v>251</v>
      </c>
      <c r="L1987" t="s">
        <v>259</v>
      </c>
      <c r="M1987" t="s">
        <v>267</v>
      </c>
      <c r="N1987" t="s">
        <v>271</v>
      </c>
      <c r="O1987">
        <v>90</v>
      </c>
      <c r="P1987">
        <v>46.9</v>
      </c>
      <c r="Q1987" t="s">
        <v>288</v>
      </c>
      <c r="R1987" t="s">
        <v>296</v>
      </c>
      <c r="S1987">
        <v>3</v>
      </c>
    </row>
    <row r="1988" spans="1:19" x14ac:dyDescent="0.3">
      <c r="A1988" t="s">
        <v>142</v>
      </c>
      <c r="B1988" s="2">
        <v>45379</v>
      </c>
      <c r="C1988" t="s">
        <v>237</v>
      </c>
      <c r="D1988" t="s">
        <v>249</v>
      </c>
      <c r="E1988">
        <v>1</v>
      </c>
      <c r="F1988">
        <v>180</v>
      </c>
      <c r="G1988">
        <v>60</v>
      </c>
      <c r="H1988">
        <v>12</v>
      </c>
      <c r="I1988">
        <v>30</v>
      </c>
      <c r="J1988">
        <v>222</v>
      </c>
      <c r="K1988" t="s">
        <v>251</v>
      </c>
      <c r="L1988" t="s">
        <v>259</v>
      </c>
      <c r="M1988" t="s">
        <v>267</v>
      </c>
      <c r="N1988" t="s">
        <v>271</v>
      </c>
      <c r="O1988">
        <v>120</v>
      </c>
      <c r="P1988">
        <v>54.1</v>
      </c>
      <c r="Q1988" t="s">
        <v>288</v>
      </c>
      <c r="R1988" t="s">
        <v>296</v>
      </c>
      <c r="S1988">
        <v>3</v>
      </c>
    </row>
    <row r="1989" spans="1:19" x14ac:dyDescent="0.3">
      <c r="A1989" t="s">
        <v>142</v>
      </c>
      <c r="B1989" s="2">
        <v>45379</v>
      </c>
      <c r="C1989" t="s">
        <v>237</v>
      </c>
      <c r="D1989" t="s">
        <v>249</v>
      </c>
      <c r="E1989">
        <v>1</v>
      </c>
      <c r="F1989">
        <v>150</v>
      </c>
      <c r="G1989">
        <v>60</v>
      </c>
      <c r="H1989">
        <v>12</v>
      </c>
      <c r="I1989">
        <v>30</v>
      </c>
      <c r="J1989">
        <v>192</v>
      </c>
      <c r="K1989" t="s">
        <v>251</v>
      </c>
      <c r="L1989" t="s">
        <v>259</v>
      </c>
      <c r="M1989" t="s">
        <v>267</v>
      </c>
      <c r="N1989" t="s">
        <v>271</v>
      </c>
      <c r="O1989">
        <v>90</v>
      </c>
      <c r="P1989">
        <v>46.9</v>
      </c>
      <c r="Q1989" t="s">
        <v>288</v>
      </c>
      <c r="R1989" t="s">
        <v>296</v>
      </c>
      <c r="S1989">
        <v>3</v>
      </c>
    </row>
    <row r="1990" spans="1:19" x14ac:dyDescent="0.3">
      <c r="A1990" t="s">
        <v>142</v>
      </c>
      <c r="B1990" s="2">
        <v>45379</v>
      </c>
      <c r="C1990" t="s">
        <v>237</v>
      </c>
      <c r="D1990" t="s">
        <v>249</v>
      </c>
      <c r="E1990">
        <v>1</v>
      </c>
      <c r="F1990">
        <v>180</v>
      </c>
      <c r="G1990">
        <v>60</v>
      </c>
      <c r="H1990">
        <v>12</v>
      </c>
      <c r="I1990">
        <v>30</v>
      </c>
      <c r="J1990">
        <v>222</v>
      </c>
      <c r="K1990" t="s">
        <v>251</v>
      </c>
      <c r="L1990" t="s">
        <v>259</v>
      </c>
      <c r="M1990" t="s">
        <v>267</v>
      </c>
      <c r="N1990" t="s">
        <v>271</v>
      </c>
      <c r="O1990">
        <v>120</v>
      </c>
      <c r="P1990">
        <v>54.1</v>
      </c>
      <c r="Q1990" t="s">
        <v>288</v>
      </c>
      <c r="R1990" t="s">
        <v>296</v>
      </c>
      <c r="S1990">
        <v>3</v>
      </c>
    </row>
    <row r="1991" spans="1:19" x14ac:dyDescent="0.3">
      <c r="A1991" t="s">
        <v>142</v>
      </c>
      <c r="B1991" s="2">
        <v>45379</v>
      </c>
      <c r="C1991" t="s">
        <v>237</v>
      </c>
      <c r="D1991" t="s">
        <v>249</v>
      </c>
      <c r="E1991">
        <v>1</v>
      </c>
      <c r="F1991">
        <v>180</v>
      </c>
      <c r="G1991">
        <v>60</v>
      </c>
      <c r="H1991">
        <v>12</v>
      </c>
      <c r="I1991">
        <v>30</v>
      </c>
      <c r="J1991">
        <v>222</v>
      </c>
      <c r="K1991" t="s">
        <v>251</v>
      </c>
      <c r="L1991" t="s">
        <v>259</v>
      </c>
      <c r="M1991" t="s">
        <v>267</v>
      </c>
      <c r="N1991" t="s">
        <v>271</v>
      </c>
      <c r="O1991">
        <v>120</v>
      </c>
      <c r="P1991">
        <v>54.1</v>
      </c>
      <c r="Q1991" t="s">
        <v>288</v>
      </c>
      <c r="R1991" t="s">
        <v>296</v>
      </c>
      <c r="S1991">
        <v>3</v>
      </c>
    </row>
    <row r="1992" spans="1:19" x14ac:dyDescent="0.3">
      <c r="A1992" t="s">
        <v>142</v>
      </c>
      <c r="B1992" s="2">
        <v>45379</v>
      </c>
      <c r="C1992" t="s">
        <v>237</v>
      </c>
      <c r="D1992" t="s">
        <v>249</v>
      </c>
      <c r="E1992">
        <v>1</v>
      </c>
      <c r="F1992">
        <v>150</v>
      </c>
      <c r="G1992">
        <v>60</v>
      </c>
      <c r="H1992">
        <v>12</v>
      </c>
      <c r="I1992">
        <v>30</v>
      </c>
      <c r="J1992">
        <v>192</v>
      </c>
      <c r="K1992" t="s">
        <v>251</v>
      </c>
      <c r="L1992" t="s">
        <v>259</v>
      </c>
      <c r="M1992" t="s">
        <v>267</v>
      </c>
      <c r="N1992" t="s">
        <v>271</v>
      </c>
      <c r="O1992">
        <v>90</v>
      </c>
      <c r="P1992">
        <v>46.9</v>
      </c>
      <c r="Q1992" t="s">
        <v>288</v>
      </c>
      <c r="R1992" t="s">
        <v>296</v>
      </c>
      <c r="S1992">
        <v>3</v>
      </c>
    </row>
    <row r="1993" spans="1:19" x14ac:dyDescent="0.3">
      <c r="A1993" t="s">
        <v>142</v>
      </c>
      <c r="B1993" s="2">
        <v>45379</v>
      </c>
      <c r="C1993" t="s">
        <v>237</v>
      </c>
      <c r="D1993" t="s">
        <v>249</v>
      </c>
      <c r="E1993">
        <v>1</v>
      </c>
      <c r="F1993">
        <v>120</v>
      </c>
      <c r="G1993">
        <v>60</v>
      </c>
      <c r="H1993">
        <v>12</v>
      </c>
      <c r="I1993">
        <v>30</v>
      </c>
      <c r="J1993">
        <v>162</v>
      </c>
      <c r="K1993" t="s">
        <v>251</v>
      </c>
      <c r="L1993" t="s">
        <v>259</v>
      </c>
      <c r="M1993" t="s">
        <v>267</v>
      </c>
      <c r="N1993" t="s">
        <v>271</v>
      </c>
      <c r="O1993">
        <v>60</v>
      </c>
      <c r="P1993">
        <v>37</v>
      </c>
      <c r="Q1993" t="s">
        <v>288</v>
      </c>
      <c r="R1993" t="s">
        <v>296</v>
      </c>
      <c r="S1993">
        <v>3</v>
      </c>
    </row>
    <row r="1994" spans="1:19" x14ac:dyDescent="0.3">
      <c r="A1994" t="s">
        <v>142</v>
      </c>
      <c r="B1994" s="2">
        <v>45379</v>
      </c>
      <c r="C1994" t="s">
        <v>237</v>
      </c>
      <c r="D1994" t="s">
        <v>249</v>
      </c>
      <c r="E1994">
        <v>1</v>
      </c>
      <c r="F1994">
        <v>200</v>
      </c>
      <c r="G1994">
        <v>60</v>
      </c>
      <c r="H1994">
        <v>12</v>
      </c>
      <c r="I1994">
        <v>30</v>
      </c>
      <c r="J1994">
        <v>242</v>
      </c>
      <c r="K1994" t="s">
        <v>251</v>
      </c>
      <c r="L1994" t="s">
        <v>259</v>
      </c>
      <c r="M1994" t="s">
        <v>267</v>
      </c>
      <c r="N1994" t="s">
        <v>271</v>
      </c>
      <c r="O1994">
        <v>140</v>
      </c>
      <c r="P1994">
        <v>57.9</v>
      </c>
      <c r="Q1994" t="s">
        <v>288</v>
      </c>
      <c r="R1994" t="s">
        <v>296</v>
      </c>
      <c r="S1994">
        <v>3</v>
      </c>
    </row>
    <row r="1995" spans="1:19" x14ac:dyDescent="0.3">
      <c r="A1995" t="s">
        <v>142</v>
      </c>
      <c r="B1995" s="2">
        <v>45379</v>
      </c>
      <c r="C1995" t="s">
        <v>237</v>
      </c>
      <c r="D1995" t="s">
        <v>249</v>
      </c>
      <c r="E1995">
        <v>1</v>
      </c>
      <c r="F1995">
        <v>120</v>
      </c>
      <c r="G1995">
        <v>60</v>
      </c>
      <c r="H1995">
        <v>12</v>
      </c>
      <c r="I1995">
        <v>30</v>
      </c>
      <c r="J1995">
        <v>162</v>
      </c>
      <c r="K1995" t="s">
        <v>251</v>
      </c>
      <c r="L1995" t="s">
        <v>259</v>
      </c>
      <c r="M1995" t="s">
        <v>267</v>
      </c>
      <c r="N1995" t="s">
        <v>271</v>
      </c>
      <c r="O1995">
        <v>60</v>
      </c>
      <c r="P1995">
        <v>37</v>
      </c>
      <c r="Q1995" t="s">
        <v>288</v>
      </c>
      <c r="R1995" t="s">
        <v>296</v>
      </c>
      <c r="S1995">
        <v>3</v>
      </c>
    </row>
    <row r="1996" spans="1:19" x14ac:dyDescent="0.3">
      <c r="A1996" t="s">
        <v>142</v>
      </c>
      <c r="B1996" s="2">
        <v>45379</v>
      </c>
      <c r="C1996" t="s">
        <v>237</v>
      </c>
      <c r="D1996" t="s">
        <v>249</v>
      </c>
      <c r="E1996">
        <v>1</v>
      </c>
      <c r="F1996">
        <v>180</v>
      </c>
      <c r="G1996">
        <v>60</v>
      </c>
      <c r="H1996">
        <v>12</v>
      </c>
      <c r="I1996">
        <v>30</v>
      </c>
      <c r="J1996">
        <v>222</v>
      </c>
      <c r="K1996" t="s">
        <v>251</v>
      </c>
      <c r="L1996" t="s">
        <v>259</v>
      </c>
      <c r="M1996" t="s">
        <v>267</v>
      </c>
      <c r="N1996" t="s">
        <v>271</v>
      </c>
      <c r="O1996">
        <v>120</v>
      </c>
      <c r="P1996">
        <v>54.1</v>
      </c>
      <c r="Q1996" t="s">
        <v>288</v>
      </c>
      <c r="R1996" t="s">
        <v>296</v>
      </c>
      <c r="S1996">
        <v>3</v>
      </c>
    </row>
    <row r="1997" spans="1:19" x14ac:dyDescent="0.3">
      <c r="A1997" t="s">
        <v>142</v>
      </c>
      <c r="B1997" s="2">
        <v>45379</v>
      </c>
      <c r="C1997" t="s">
        <v>237</v>
      </c>
      <c r="D1997" t="s">
        <v>249</v>
      </c>
      <c r="E1997">
        <v>1</v>
      </c>
      <c r="F1997">
        <v>150</v>
      </c>
      <c r="G1997">
        <v>60</v>
      </c>
      <c r="H1997">
        <v>12</v>
      </c>
      <c r="I1997">
        <v>30</v>
      </c>
      <c r="J1997">
        <v>192</v>
      </c>
      <c r="K1997" t="s">
        <v>251</v>
      </c>
      <c r="L1997" t="s">
        <v>259</v>
      </c>
      <c r="M1997" t="s">
        <v>267</v>
      </c>
      <c r="N1997" t="s">
        <v>271</v>
      </c>
      <c r="O1997">
        <v>90</v>
      </c>
      <c r="P1997">
        <v>46.9</v>
      </c>
      <c r="Q1997" t="s">
        <v>288</v>
      </c>
      <c r="R1997" t="s">
        <v>296</v>
      </c>
      <c r="S1997">
        <v>3</v>
      </c>
    </row>
    <row r="1998" spans="1:19" x14ac:dyDescent="0.3">
      <c r="A1998" t="s">
        <v>142</v>
      </c>
      <c r="B1998" s="2">
        <v>45379</v>
      </c>
      <c r="C1998" t="s">
        <v>237</v>
      </c>
      <c r="D1998" t="s">
        <v>249</v>
      </c>
      <c r="E1998">
        <v>1</v>
      </c>
      <c r="F1998">
        <v>150</v>
      </c>
      <c r="G1998">
        <v>60</v>
      </c>
      <c r="H1998">
        <v>12</v>
      </c>
      <c r="I1998">
        <v>30</v>
      </c>
      <c r="J1998">
        <v>192</v>
      </c>
      <c r="K1998" t="s">
        <v>251</v>
      </c>
      <c r="L1998" t="s">
        <v>259</v>
      </c>
      <c r="M1998" t="s">
        <v>267</v>
      </c>
      <c r="N1998" t="s">
        <v>271</v>
      </c>
      <c r="O1998">
        <v>90</v>
      </c>
      <c r="P1998">
        <v>46.9</v>
      </c>
      <c r="Q1998" t="s">
        <v>288</v>
      </c>
      <c r="R1998" t="s">
        <v>296</v>
      </c>
      <c r="S1998">
        <v>3</v>
      </c>
    </row>
    <row r="1999" spans="1:19" x14ac:dyDescent="0.3">
      <c r="A1999" t="s">
        <v>142</v>
      </c>
      <c r="B1999" s="2">
        <v>45379</v>
      </c>
      <c r="C1999" t="s">
        <v>237</v>
      </c>
      <c r="D1999" t="s">
        <v>249</v>
      </c>
      <c r="E1999">
        <v>1</v>
      </c>
      <c r="F1999">
        <v>200</v>
      </c>
      <c r="G1999">
        <v>60</v>
      </c>
      <c r="H1999">
        <v>12</v>
      </c>
      <c r="I1999">
        <v>30</v>
      </c>
      <c r="J1999">
        <v>242</v>
      </c>
      <c r="K1999" t="s">
        <v>251</v>
      </c>
      <c r="L1999" t="s">
        <v>259</v>
      </c>
      <c r="M1999" t="s">
        <v>267</v>
      </c>
      <c r="N1999" t="s">
        <v>271</v>
      </c>
      <c r="O1999">
        <v>140</v>
      </c>
      <c r="P1999">
        <v>57.9</v>
      </c>
      <c r="Q1999" t="s">
        <v>288</v>
      </c>
      <c r="R1999" t="s">
        <v>296</v>
      </c>
      <c r="S1999">
        <v>3</v>
      </c>
    </row>
    <row r="2000" spans="1:19" x14ac:dyDescent="0.3">
      <c r="A2000" t="s">
        <v>142</v>
      </c>
      <c r="B2000" s="2">
        <v>45379</v>
      </c>
      <c r="C2000" t="s">
        <v>237</v>
      </c>
      <c r="D2000" t="s">
        <v>249</v>
      </c>
      <c r="E2000">
        <v>1</v>
      </c>
      <c r="F2000">
        <v>120</v>
      </c>
      <c r="G2000">
        <v>60</v>
      </c>
      <c r="H2000">
        <v>12</v>
      </c>
      <c r="I2000">
        <v>30</v>
      </c>
      <c r="J2000">
        <v>162</v>
      </c>
      <c r="K2000" t="s">
        <v>251</v>
      </c>
      <c r="L2000" t="s">
        <v>259</v>
      </c>
      <c r="M2000" t="s">
        <v>267</v>
      </c>
      <c r="N2000" t="s">
        <v>271</v>
      </c>
      <c r="O2000">
        <v>60</v>
      </c>
      <c r="P2000">
        <v>37</v>
      </c>
      <c r="Q2000" t="s">
        <v>288</v>
      </c>
      <c r="R2000" t="s">
        <v>296</v>
      </c>
      <c r="S2000">
        <v>3</v>
      </c>
    </row>
    <row r="2001" spans="1:19" x14ac:dyDescent="0.3">
      <c r="A2001" t="s">
        <v>142</v>
      </c>
      <c r="B2001" s="2">
        <v>45379</v>
      </c>
      <c r="C2001" t="s">
        <v>237</v>
      </c>
      <c r="D2001" t="s">
        <v>249</v>
      </c>
      <c r="E2001">
        <v>1</v>
      </c>
      <c r="F2001">
        <v>150</v>
      </c>
      <c r="G2001">
        <v>60</v>
      </c>
      <c r="H2001">
        <v>12</v>
      </c>
      <c r="I2001">
        <v>30</v>
      </c>
      <c r="J2001">
        <v>192</v>
      </c>
      <c r="K2001" t="s">
        <v>251</v>
      </c>
      <c r="L2001" t="s">
        <v>259</v>
      </c>
      <c r="M2001" t="s">
        <v>267</v>
      </c>
      <c r="N2001" t="s">
        <v>271</v>
      </c>
      <c r="O2001">
        <v>90</v>
      </c>
      <c r="P2001">
        <v>46.9</v>
      </c>
      <c r="Q2001" t="s">
        <v>288</v>
      </c>
      <c r="R2001" t="s">
        <v>296</v>
      </c>
      <c r="S2001">
        <v>3</v>
      </c>
    </row>
    <row r="2002" spans="1:19" x14ac:dyDescent="0.3">
      <c r="A2002" t="s">
        <v>142</v>
      </c>
      <c r="B2002" s="2">
        <v>45379</v>
      </c>
      <c r="C2002" t="s">
        <v>237</v>
      </c>
      <c r="D2002" t="s">
        <v>249</v>
      </c>
      <c r="E2002">
        <v>1</v>
      </c>
      <c r="F2002">
        <v>200</v>
      </c>
      <c r="G2002">
        <v>60</v>
      </c>
      <c r="H2002">
        <v>12</v>
      </c>
      <c r="I2002">
        <v>30</v>
      </c>
      <c r="J2002">
        <v>242</v>
      </c>
      <c r="K2002" t="s">
        <v>251</v>
      </c>
      <c r="L2002" t="s">
        <v>259</v>
      </c>
      <c r="M2002" t="s">
        <v>267</v>
      </c>
      <c r="N2002" t="s">
        <v>271</v>
      </c>
      <c r="O2002">
        <v>140</v>
      </c>
      <c r="P2002">
        <v>57.9</v>
      </c>
      <c r="Q2002" t="s">
        <v>288</v>
      </c>
      <c r="R2002" t="s">
        <v>296</v>
      </c>
      <c r="S2002">
        <v>3</v>
      </c>
    </row>
    <row r="2003" spans="1:19" x14ac:dyDescent="0.3">
      <c r="A2003" t="s">
        <v>142</v>
      </c>
      <c r="B2003" s="2">
        <v>45379</v>
      </c>
      <c r="C2003" t="s">
        <v>237</v>
      </c>
      <c r="D2003" t="s">
        <v>249</v>
      </c>
      <c r="E2003">
        <v>1</v>
      </c>
      <c r="F2003">
        <v>180</v>
      </c>
      <c r="G2003">
        <v>60</v>
      </c>
      <c r="H2003">
        <v>12</v>
      </c>
      <c r="I2003">
        <v>30</v>
      </c>
      <c r="J2003">
        <v>222</v>
      </c>
      <c r="K2003" t="s">
        <v>251</v>
      </c>
      <c r="L2003" t="s">
        <v>259</v>
      </c>
      <c r="M2003" t="s">
        <v>267</v>
      </c>
      <c r="N2003" t="s">
        <v>271</v>
      </c>
      <c r="O2003">
        <v>120</v>
      </c>
      <c r="P2003">
        <v>54.1</v>
      </c>
      <c r="Q2003" t="s">
        <v>288</v>
      </c>
      <c r="R2003" t="s">
        <v>296</v>
      </c>
      <c r="S2003">
        <v>3</v>
      </c>
    </row>
    <row r="2004" spans="1:19" x14ac:dyDescent="0.3">
      <c r="A2004" t="s">
        <v>142</v>
      </c>
      <c r="B2004" s="2">
        <v>45379</v>
      </c>
      <c r="C2004" t="s">
        <v>237</v>
      </c>
      <c r="D2004" t="s">
        <v>249</v>
      </c>
      <c r="E2004">
        <v>1</v>
      </c>
      <c r="F2004">
        <v>120</v>
      </c>
      <c r="G2004">
        <v>60</v>
      </c>
      <c r="H2004">
        <v>12</v>
      </c>
      <c r="I2004">
        <v>30</v>
      </c>
      <c r="J2004">
        <v>162</v>
      </c>
      <c r="K2004" t="s">
        <v>251</v>
      </c>
      <c r="L2004" t="s">
        <v>259</v>
      </c>
      <c r="M2004" t="s">
        <v>267</v>
      </c>
      <c r="N2004" t="s">
        <v>271</v>
      </c>
      <c r="O2004">
        <v>60</v>
      </c>
      <c r="P2004">
        <v>37</v>
      </c>
      <c r="Q2004" t="s">
        <v>288</v>
      </c>
      <c r="R2004" t="s">
        <v>296</v>
      </c>
      <c r="S2004">
        <v>3</v>
      </c>
    </row>
    <row r="2005" spans="1:19" x14ac:dyDescent="0.3">
      <c r="A2005" t="s">
        <v>142</v>
      </c>
      <c r="B2005" s="2">
        <v>45379</v>
      </c>
      <c r="C2005" t="s">
        <v>237</v>
      </c>
      <c r="D2005" t="s">
        <v>249</v>
      </c>
      <c r="E2005">
        <v>1</v>
      </c>
      <c r="F2005">
        <v>120</v>
      </c>
      <c r="G2005">
        <v>60</v>
      </c>
      <c r="H2005">
        <v>12</v>
      </c>
      <c r="I2005">
        <v>30</v>
      </c>
      <c r="J2005">
        <v>162</v>
      </c>
      <c r="K2005" t="s">
        <v>251</v>
      </c>
      <c r="L2005" t="s">
        <v>259</v>
      </c>
      <c r="M2005" t="s">
        <v>267</v>
      </c>
      <c r="N2005" t="s">
        <v>271</v>
      </c>
      <c r="O2005">
        <v>60</v>
      </c>
      <c r="P2005">
        <v>37</v>
      </c>
      <c r="Q2005" t="s">
        <v>288</v>
      </c>
      <c r="R2005" t="s">
        <v>296</v>
      </c>
      <c r="S2005">
        <v>3</v>
      </c>
    </row>
    <row r="2006" spans="1:19" x14ac:dyDescent="0.3">
      <c r="A2006" t="s">
        <v>142</v>
      </c>
      <c r="B2006" s="2">
        <v>45379</v>
      </c>
      <c r="C2006" t="s">
        <v>237</v>
      </c>
      <c r="D2006" t="s">
        <v>249</v>
      </c>
      <c r="E2006">
        <v>1</v>
      </c>
      <c r="F2006">
        <v>180</v>
      </c>
      <c r="G2006">
        <v>60</v>
      </c>
      <c r="H2006">
        <v>12</v>
      </c>
      <c r="I2006">
        <v>30</v>
      </c>
      <c r="J2006">
        <v>222</v>
      </c>
      <c r="K2006" t="s">
        <v>251</v>
      </c>
      <c r="L2006" t="s">
        <v>259</v>
      </c>
      <c r="M2006" t="s">
        <v>267</v>
      </c>
      <c r="N2006" t="s">
        <v>271</v>
      </c>
      <c r="O2006">
        <v>120</v>
      </c>
      <c r="P2006">
        <v>54.1</v>
      </c>
      <c r="Q2006" t="s">
        <v>288</v>
      </c>
      <c r="R2006" t="s">
        <v>296</v>
      </c>
      <c r="S2006">
        <v>3</v>
      </c>
    </row>
    <row r="2007" spans="1:19" x14ac:dyDescent="0.3">
      <c r="A2007" t="s">
        <v>142</v>
      </c>
      <c r="B2007" s="2">
        <v>45379</v>
      </c>
      <c r="C2007" t="s">
        <v>237</v>
      </c>
      <c r="D2007" t="s">
        <v>249</v>
      </c>
      <c r="E2007">
        <v>1</v>
      </c>
      <c r="F2007">
        <v>180</v>
      </c>
      <c r="G2007">
        <v>60</v>
      </c>
      <c r="H2007">
        <v>12</v>
      </c>
      <c r="I2007">
        <v>30</v>
      </c>
      <c r="J2007">
        <v>222</v>
      </c>
      <c r="K2007" t="s">
        <v>251</v>
      </c>
      <c r="L2007" t="s">
        <v>259</v>
      </c>
      <c r="M2007" t="s">
        <v>267</v>
      </c>
      <c r="N2007" t="s">
        <v>271</v>
      </c>
      <c r="O2007">
        <v>120</v>
      </c>
      <c r="P2007">
        <v>54.1</v>
      </c>
      <c r="Q2007" t="s">
        <v>288</v>
      </c>
      <c r="R2007" t="s">
        <v>296</v>
      </c>
      <c r="S2007">
        <v>3</v>
      </c>
    </row>
    <row r="2008" spans="1:19" x14ac:dyDescent="0.3">
      <c r="A2008" t="s">
        <v>142</v>
      </c>
      <c r="B2008" s="2">
        <v>45379</v>
      </c>
      <c r="C2008" t="s">
        <v>237</v>
      </c>
      <c r="D2008" t="s">
        <v>249</v>
      </c>
      <c r="E2008">
        <v>1</v>
      </c>
      <c r="F2008">
        <v>150</v>
      </c>
      <c r="G2008">
        <v>60</v>
      </c>
      <c r="H2008">
        <v>12</v>
      </c>
      <c r="I2008">
        <v>30</v>
      </c>
      <c r="J2008">
        <v>192</v>
      </c>
      <c r="K2008" t="s">
        <v>251</v>
      </c>
      <c r="L2008" t="s">
        <v>259</v>
      </c>
      <c r="M2008" t="s">
        <v>267</v>
      </c>
      <c r="N2008" t="s">
        <v>271</v>
      </c>
      <c r="O2008">
        <v>90</v>
      </c>
      <c r="P2008">
        <v>46.9</v>
      </c>
      <c r="Q2008" t="s">
        <v>288</v>
      </c>
      <c r="R2008" t="s">
        <v>296</v>
      </c>
      <c r="S2008">
        <v>3</v>
      </c>
    </row>
    <row r="2009" spans="1:19" x14ac:dyDescent="0.3">
      <c r="A2009" t="s">
        <v>142</v>
      </c>
      <c r="B2009" s="2">
        <v>45379</v>
      </c>
      <c r="C2009" t="s">
        <v>237</v>
      </c>
      <c r="D2009" t="s">
        <v>249</v>
      </c>
      <c r="E2009">
        <v>1</v>
      </c>
      <c r="F2009">
        <v>150</v>
      </c>
      <c r="G2009">
        <v>60</v>
      </c>
      <c r="H2009">
        <v>12</v>
      </c>
      <c r="I2009">
        <v>30</v>
      </c>
      <c r="J2009">
        <v>192</v>
      </c>
      <c r="K2009" t="s">
        <v>251</v>
      </c>
      <c r="L2009" t="s">
        <v>259</v>
      </c>
      <c r="M2009" t="s">
        <v>267</v>
      </c>
      <c r="N2009" t="s">
        <v>271</v>
      </c>
      <c r="O2009">
        <v>90</v>
      </c>
      <c r="P2009">
        <v>46.9</v>
      </c>
      <c r="Q2009" t="s">
        <v>288</v>
      </c>
      <c r="R2009" t="s">
        <v>296</v>
      </c>
      <c r="S2009">
        <v>3</v>
      </c>
    </row>
    <row r="2010" spans="1:19" x14ac:dyDescent="0.3">
      <c r="A2010" t="s">
        <v>142</v>
      </c>
      <c r="B2010" s="2">
        <v>45379</v>
      </c>
      <c r="C2010" t="s">
        <v>237</v>
      </c>
      <c r="D2010" t="s">
        <v>249</v>
      </c>
      <c r="E2010">
        <v>1</v>
      </c>
      <c r="F2010">
        <v>180</v>
      </c>
      <c r="G2010">
        <v>60</v>
      </c>
      <c r="H2010">
        <v>12</v>
      </c>
      <c r="I2010">
        <v>30</v>
      </c>
      <c r="J2010">
        <v>222</v>
      </c>
      <c r="K2010" t="s">
        <v>251</v>
      </c>
      <c r="L2010" t="s">
        <v>259</v>
      </c>
      <c r="M2010" t="s">
        <v>267</v>
      </c>
      <c r="N2010" t="s">
        <v>271</v>
      </c>
      <c r="O2010">
        <v>120</v>
      </c>
      <c r="P2010">
        <v>54.1</v>
      </c>
      <c r="Q2010" t="s">
        <v>288</v>
      </c>
      <c r="R2010" t="s">
        <v>296</v>
      </c>
      <c r="S2010">
        <v>3</v>
      </c>
    </row>
    <row r="2011" spans="1:19" x14ac:dyDescent="0.3">
      <c r="A2011" t="s">
        <v>142</v>
      </c>
      <c r="B2011" s="2">
        <v>45379</v>
      </c>
      <c r="C2011" t="s">
        <v>237</v>
      </c>
      <c r="D2011" t="s">
        <v>249</v>
      </c>
      <c r="E2011">
        <v>1</v>
      </c>
      <c r="F2011">
        <v>120</v>
      </c>
      <c r="G2011">
        <v>60</v>
      </c>
      <c r="H2011">
        <v>12</v>
      </c>
      <c r="I2011">
        <v>30</v>
      </c>
      <c r="J2011">
        <v>162</v>
      </c>
      <c r="K2011" t="s">
        <v>251</v>
      </c>
      <c r="L2011" t="s">
        <v>259</v>
      </c>
      <c r="M2011" t="s">
        <v>267</v>
      </c>
      <c r="N2011" t="s">
        <v>271</v>
      </c>
      <c r="O2011">
        <v>60</v>
      </c>
      <c r="P2011">
        <v>37</v>
      </c>
      <c r="Q2011" t="s">
        <v>288</v>
      </c>
      <c r="R2011" t="s">
        <v>296</v>
      </c>
      <c r="S2011">
        <v>3</v>
      </c>
    </row>
    <row r="2012" spans="1:19" x14ac:dyDescent="0.3">
      <c r="A2012" t="s">
        <v>142</v>
      </c>
      <c r="B2012" s="2">
        <v>45379</v>
      </c>
      <c r="C2012" t="s">
        <v>237</v>
      </c>
      <c r="D2012" t="s">
        <v>249</v>
      </c>
      <c r="E2012">
        <v>1</v>
      </c>
      <c r="F2012">
        <v>180</v>
      </c>
      <c r="G2012">
        <v>60</v>
      </c>
      <c r="H2012">
        <v>12</v>
      </c>
      <c r="I2012">
        <v>30</v>
      </c>
      <c r="J2012">
        <v>222</v>
      </c>
      <c r="K2012" t="s">
        <v>251</v>
      </c>
      <c r="L2012" t="s">
        <v>259</v>
      </c>
      <c r="M2012" t="s">
        <v>267</v>
      </c>
      <c r="N2012" t="s">
        <v>271</v>
      </c>
      <c r="O2012">
        <v>120</v>
      </c>
      <c r="P2012">
        <v>54.1</v>
      </c>
      <c r="Q2012" t="s">
        <v>288</v>
      </c>
      <c r="R2012" t="s">
        <v>296</v>
      </c>
      <c r="S2012">
        <v>3</v>
      </c>
    </row>
    <row r="2013" spans="1:19" x14ac:dyDescent="0.3">
      <c r="A2013" t="s">
        <v>142</v>
      </c>
      <c r="B2013" s="2">
        <v>45379</v>
      </c>
      <c r="C2013" t="s">
        <v>237</v>
      </c>
      <c r="D2013" t="s">
        <v>249</v>
      </c>
      <c r="E2013">
        <v>1</v>
      </c>
      <c r="F2013">
        <v>120</v>
      </c>
      <c r="G2013">
        <v>60</v>
      </c>
      <c r="H2013">
        <v>12</v>
      </c>
      <c r="I2013">
        <v>30</v>
      </c>
      <c r="J2013">
        <v>162</v>
      </c>
      <c r="K2013" t="s">
        <v>251</v>
      </c>
      <c r="L2013" t="s">
        <v>259</v>
      </c>
      <c r="M2013" t="s">
        <v>267</v>
      </c>
      <c r="N2013" t="s">
        <v>271</v>
      </c>
      <c r="O2013">
        <v>60</v>
      </c>
      <c r="P2013">
        <v>37</v>
      </c>
      <c r="Q2013" t="s">
        <v>288</v>
      </c>
      <c r="R2013" t="s">
        <v>296</v>
      </c>
      <c r="S2013">
        <v>3</v>
      </c>
    </row>
    <row r="2014" spans="1:19" x14ac:dyDescent="0.3">
      <c r="A2014" t="s">
        <v>142</v>
      </c>
      <c r="B2014" s="2">
        <v>45379</v>
      </c>
      <c r="C2014" t="s">
        <v>237</v>
      </c>
      <c r="D2014" t="s">
        <v>249</v>
      </c>
      <c r="E2014">
        <v>1</v>
      </c>
      <c r="F2014">
        <v>180</v>
      </c>
      <c r="G2014">
        <v>60</v>
      </c>
      <c r="H2014">
        <v>12</v>
      </c>
      <c r="I2014">
        <v>30</v>
      </c>
      <c r="J2014">
        <v>222</v>
      </c>
      <c r="K2014" t="s">
        <v>251</v>
      </c>
      <c r="L2014" t="s">
        <v>259</v>
      </c>
      <c r="M2014" t="s">
        <v>267</v>
      </c>
      <c r="N2014" t="s">
        <v>271</v>
      </c>
      <c r="O2014">
        <v>120</v>
      </c>
      <c r="P2014">
        <v>54.1</v>
      </c>
      <c r="Q2014" t="s">
        <v>288</v>
      </c>
      <c r="R2014" t="s">
        <v>296</v>
      </c>
      <c r="S2014">
        <v>3</v>
      </c>
    </row>
    <row r="2015" spans="1:19" x14ac:dyDescent="0.3">
      <c r="A2015" t="s">
        <v>142</v>
      </c>
      <c r="B2015" s="2">
        <v>45379</v>
      </c>
      <c r="C2015" t="s">
        <v>237</v>
      </c>
      <c r="D2015" t="s">
        <v>249</v>
      </c>
      <c r="E2015">
        <v>1</v>
      </c>
      <c r="F2015">
        <v>200</v>
      </c>
      <c r="G2015">
        <v>60</v>
      </c>
      <c r="H2015">
        <v>12</v>
      </c>
      <c r="I2015">
        <v>30</v>
      </c>
      <c r="J2015">
        <v>242</v>
      </c>
      <c r="K2015" t="s">
        <v>251</v>
      </c>
      <c r="L2015" t="s">
        <v>259</v>
      </c>
      <c r="M2015" t="s">
        <v>267</v>
      </c>
      <c r="N2015" t="s">
        <v>271</v>
      </c>
      <c r="O2015">
        <v>140</v>
      </c>
      <c r="P2015">
        <v>57.9</v>
      </c>
      <c r="Q2015" t="s">
        <v>288</v>
      </c>
      <c r="R2015" t="s">
        <v>296</v>
      </c>
      <c r="S2015">
        <v>3</v>
      </c>
    </row>
    <row r="2016" spans="1:19" x14ac:dyDescent="0.3">
      <c r="A2016" t="s">
        <v>149</v>
      </c>
      <c r="B2016" s="2">
        <v>45372</v>
      </c>
      <c r="C2016" t="s">
        <v>238</v>
      </c>
      <c r="D2016" t="s">
        <v>249</v>
      </c>
      <c r="E2016">
        <v>2</v>
      </c>
      <c r="F2016">
        <v>150</v>
      </c>
      <c r="G2016">
        <v>60</v>
      </c>
      <c r="H2016">
        <v>12</v>
      </c>
      <c r="I2016">
        <v>30</v>
      </c>
      <c r="J2016">
        <v>342</v>
      </c>
      <c r="K2016" t="s">
        <v>251</v>
      </c>
      <c r="L2016" t="s">
        <v>259</v>
      </c>
      <c r="M2016" t="s">
        <v>267</v>
      </c>
      <c r="N2016" t="s">
        <v>272</v>
      </c>
      <c r="O2016">
        <v>180</v>
      </c>
      <c r="P2016">
        <v>52.6</v>
      </c>
      <c r="Q2016" t="s">
        <v>288</v>
      </c>
      <c r="R2016" t="s">
        <v>296</v>
      </c>
      <c r="S2016">
        <v>3</v>
      </c>
    </row>
    <row r="2017" spans="1:19" x14ac:dyDescent="0.3">
      <c r="A2017" t="s">
        <v>149</v>
      </c>
      <c r="B2017" s="2">
        <v>45372</v>
      </c>
      <c r="C2017" t="s">
        <v>238</v>
      </c>
      <c r="D2017" t="s">
        <v>249</v>
      </c>
      <c r="E2017">
        <v>2</v>
      </c>
      <c r="F2017">
        <v>180</v>
      </c>
      <c r="G2017">
        <v>60</v>
      </c>
      <c r="H2017">
        <v>12</v>
      </c>
      <c r="I2017">
        <v>30</v>
      </c>
      <c r="J2017">
        <v>402</v>
      </c>
      <c r="K2017" t="s">
        <v>251</v>
      </c>
      <c r="L2017" t="s">
        <v>259</v>
      </c>
      <c r="M2017" t="s">
        <v>267</v>
      </c>
      <c r="N2017" t="s">
        <v>272</v>
      </c>
      <c r="O2017">
        <v>240</v>
      </c>
      <c r="P2017">
        <v>59.7</v>
      </c>
      <c r="Q2017" t="s">
        <v>288</v>
      </c>
      <c r="R2017" t="s">
        <v>296</v>
      </c>
      <c r="S2017">
        <v>3</v>
      </c>
    </row>
    <row r="2018" spans="1:19" x14ac:dyDescent="0.3">
      <c r="A2018" t="s">
        <v>149</v>
      </c>
      <c r="B2018" s="2">
        <v>45372</v>
      </c>
      <c r="C2018" t="s">
        <v>238</v>
      </c>
      <c r="D2018" t="s">
        <v>249</v>
      </c>
      <c r="E2018">
        <v>2</v>
      </c>
      <c r="F2018">
        <v>150</v>
      </c>
      <c r="G2018">
        <v>60</v>
      </c>
      <c r="H2018">
        <v>12</v>
      </c>
      <c r="I2018">
        <v>30</v>
      </c>
      <c r="J2018">
        <v>342</v>
      </c>
      <c r="K2018" t="s">
        <v>251</v>
      </c>
      <c r="L2018" t="s">
        <v>259</v>
      </c>
      <c r="M2018" t="s">
        <v>267</v>
      </c>
      <c r="N2018" t="s">
        <v>272</v>
      </c>
      <c r="O2018">
        <v>180</v>
      </c>
      <c r="P2018">
        <v>52.6</v>
      </c>
      <c r="Q2018" t="s">
        <v>288</v>
      </c>
      <c r="R2018" t="s">
        <v>296</v>
      </c>
      <c r="S2018">
        <v>3</v>
      </c>
    </row>
    <row r="2019" spans="1:19" x14ac:dyDescent="0.3">
      <c r="A2019" t="s">
        <v>149</v>
      </c>
      <c r="B2019" s="2">
        <v>45372</v>
      </c>
      <c r="C2019" t="s">
        <v>238</v>
      </c>
      <c r="D2019" t="s">
        <v>249</v>
      </c>
      <c r="E2019">
        <v>2</v>
      </c>
      <c r="F2019">
        <v>180</v>
      </c>
      <c r="G2019">
        <v>60</v>
      </c>
      <c r="H2019">
        <v>12</v>
      </c>
      <c r="I2019">
        <v>30</v>
      </c>
      <c r="J2019">
        <v>402</v>
      </c>
      <c r="K2019" t="s">
        <v>251</v>
      </c>
      <c r="L2019" t="s">
        <v>259</v>
      </c>
      <c r="M2019" t="s">
        <v>267</v>
      </c>
      <c r="N2019" t="s">
        <v>272</v>
      </c>
      <c r="O2019">
        <v>240</v>
      </c>
      <c r="P2019">
        <v>59.7</v>
      </c>
      <c r="Q2019" t="s">
        <v>288</v>
      </c>
      <c r="R2019" t="s">
        <v>296</v>
      </c>
      <c r="S2019">
        <v>3</v>
      </c>
    </row>
    <row r="2020" spans="1:19" x14ac:dyDescent="0.3">
      <c r="A2020" t="s">
        <v>149</v>
      </c>
      <c r="B2020" s="2">
        <v>45372</v>
      </c>
      <c r="C2020" t="s">
        <v>238</v>
      </c>
      <c r="D2020" t="s">
        <v>249</v>
      </c>
      <c r="E2020">
        <v>2</v>
      </c>
      <c r="F2020">
        <v>180</v>
      </c>
      <c r="G2020">
        <v>60</v>
      </c>
      <c r="H2020">
        <v>12</v>
      </c>
      <c r="I2020">
        <v>30</v>
      </c>
      <c r="J2020">
        <v>402</v>
      </c>
      <c r="K2020" t="s">
        <v>251</v>
      </c>
      <c r="L2020" t="s">
        <v>259</v>
      </c>
      <c r="M2020" t="s">
        <v>267</v>
      </c>
      <c r="N2020" t="s">
        <v>272</v>
      </c>
      <c r="O2020">
        <v>240</v>
      </c>
      <c r="P2020">
        <v>59.7</v>
      </c>
      <c r="Q2020" t="s">
        <v>288</v>
      </c>
      <c r="R2020" t="s">
        <v>296</v>
      </c>
      <c r="S2020">
        <v>3</v>
      </c>
    </row>
    <row r="2021" spans="1:19" x14ac:dyDescent="0.3">
      <c r="A2021" t="s">
        <v>149</v>
      </c>
      <c r="B2021" s="2">
        <v>45372</v>
      </c>
      <c r="C2021" t="s">
        <v>238</v>
      </c>
      <c r="D2021" t="s">
        <v>249</v>
      </c>
      <c r="E2021">
        <v>2</v>
      </c>
      <c r="F2021">
        <v>150</v>
      </c>
      <c r="G2021">
        <v>60</v>
      </c>
      <c r="H2021">
        <v>12</v>
      </c>
      <c r="I2021">
        <v>30</v>
      </c>
      <c r="J2021">
        <v>342</v>
      </c>
      <c r="K2021" t="s">
        <v>251</v>
      </c>
      <c r="L2021" t="s">
        <v>259</v>
      </c>
      <c r="M2021" t="s">
        <v>267</v>
      </c>
      <c r="N2021" t="s">
        <v>272</v>
      </c>
      <c r="O2021">
        <v>180</v>
      </c>
      <c r="P2021">
        <v>52.6</v>
      </c>
      <c r="Q2021" t="s">
        <v>288</v>
      </c>
      <c r="R2021" t="s">
        <v>296</v>
      </c>
      <c r="S2021">
        <v>3</v>
      </c>
    </row>
    <row r="2022" spans="1:19" x14ac:dyDescent="0.3">
      <c r="A2022" t="s">
        <v>149</v>
      </c>
      <c r="B2022" s="2">
        <v>45372</v>
      </c>
      <c r="C2022" t="s">
        <v>238</v>
      </c>
      <c r="D2022" t="s">
        <v>249</v>
      </c>
      <c r="E2022">
        <v>2</v>
      </c>
      <c r="F2022">
        <v>120</v>
      </c>
      <c r="G2022">
        <v>60</v>
      </c>
      <c r="H2022">
        <v>12</v>
      </c>
      <c r="I2022">
        <v>30</v>
      </c>
      <c r="J2022">
        <v>282</v>
      </c>
      <c r="K2022" t="s">
        <v>251</v>
      </c>
      <c r="L2022" t="s">
        <v>259</v>
      </c>
      <c r="M2022" t="s">
        <v>267</v>
      </c>
      <c r="N2022" t="s">
        <v>272</v>
      </c>
      <c r="O2022">
        <v>120</v>
      </c>
      <c r="P2022">
        <v>42.6</v>
      </c>
      <c r="Q2022" t="s">
        <v>288</v>
      </c>
      <c r="R2022" t="s">
        <v>296</v>
      </c>
      <c r="S2022">
        <v>3</v>
      </c>
    </row>
    <row r="2023" spans="1:19" x14ac:dyDescent="0.3">
      <c r="A2023" t="s">
        <v>149</v>
      </c>
      <c r="B2023" s="2">
        <v>45372</v>
      </c>
      <c r="C2023" t="s">
        <v>238</v>
      </c>
      <c r="D2023" t="s">
        <v>249</v>
      </c>
      <c r="E2023">
        <v>2</v>
      </c>
      <c r="F2023">
        <v>200</v>
      </c>
      <c r="G2023">
        <v>60</v>
      </c>
      <c r="H2023">
        <v>12</v>
      </c>
      <c r="I2023">
        <v>30</v>
      </c>
      <c r="J2023">
        <v>442</v>
      </c>
      <c r="K2023" t="s">
        <v>251</v>
      </c>
      <c r="L2023" t="s">
        <v>259</v>
      </c>
      <c r="M2023" t="s">
        <v>267</v>
      </c>
      <c r="N2023" t="s">
        <v>272</v>
      </c>
      <c r="O2023">
        <v>280</v>
      </c>
      <c r="P2023">
        <v>63.3</v>
      </c>
      <c r="Q2023" t="s">
        <v>288</v>
      </c>
      <c r="R2023" t="s">
        <v>296</v>
      </c>
      <c r="S2023">
        <v>3</v>
      </c>
    </row>
    <row r="2024" spans="1:19" x14ac:dyDescent="0.3">
      <c r="A2024" t="s">
        <v>149</v>
      </c>
      <c r="B2024" s="2">
        <v>45372</v>
      </c>
      <c r="C2024" t="s">
        <v>238</v>
      </c>
      <c r="D2024" t="s">
        <v>249</v>
      </c>
      <c r="E2024">
        <v>2</v>
      </c>
      <c r="F2024">
        <v>120</v>
      </c>
      <c r="G2024">
        <v>60</v>
      </c>
      <c r="H2024">
        <v>12</v>
      </c>
      <c r="I2024">
        <v>30</v>
      </c>
      <c r="J2024">
        <v>282</v>
      </c>
      <c r="K2024" t="s">
        <v>251</v>
      </c>
      <c r="L2024" t="s">
        <v>259</v>
      </c>
      <c r="M2024" t="s">
        <v>267</v>
      </c>
      <c r="N2024" t="s">
        <v>272</v>
      </c>
      <c r="O2024">
        <v>120</v>
      </c>
      <c r="P2024">
        <v>42.6</v>
      </c>
      <c r="Q2024" t="s">
        <v>288</v>
      </c>
      <c r="R2024" t="s">
        <v>296</v>
      </c>
      <c r="S2024">
        <v>3</v>
      </c>
    </row>
    <row r="2025" spans="1:19" x14ac:dyDescent="0.3">
      <c r="A2025" t="s">
        <v>149</v>
      </c>
      <c r="B2025" s="2">
        <v>45372</v>
      </c>
      <c r="C2025" t="s">
        <v>238</v>
      </c>
      <c r="D2025" t="s">
        <v>249</v>
      </c>
      <c r="E2025">
        <v>2</v>
      </c>
      <c r="F2025">
        <v>180</v>
      </c>
      <c r="G2025">
        <v>60</v>
      </c>
      <c r="H2025">
        <v>12</v>
      </c>
      <c r="I2025">
        <v>30</v>
      </c>
      <c r="J2025">
        <v>402</v>
      </c>
      <c r="K2025" t="s">
        <v>251</v>
      </c>
      <c r="L2025" t="s">
        <v>259</v>
      </c>
      <c r="M2025" t="s">
        <v>267</v>
      </c>
      <c r="N2025" t="s">
        <v>272</v>
      </c>
      <c r="O2025">
        <v>240</v>
      </c>
      <c r="P2025">
        <v>59.7</v>
      </c>
      <c r="Q2025" t="s">
        <v>288</v>
      </c>
      <c r="R2025" t="s">
        <v>296</v>
      </c>
      <c r="S2025">
        <v>3</v>
      </c>
    </row>
    <row r="2026" spans="1:19" x14ac:dyDescent="0.3">
      <c r="A2026" t="s">
        <v>149</v>
      </c>
      <c r="B2026" s="2">
        <v>45372</v>
      </c>
      <c r="C2026" t="s">
        <v>238</v>
      </c>
      <c r="D2026" t="s">
        <v>249</v>
      </c>
      <c r="E2026">
        <v>2</v>
      </c>
      <c r="F2026">
        <v>150</v>
      </c>
      <c r="G2026">
        <v>60</v>
      </c>
      <c r="H2026">
        <v>12</v>
      </c>
      <c r="I2026">
        <v>30</v>
      </c>
      <c r="J2026">
        <v>342</v>
      </c>
      <c r="K2026" t="s">
        <v>251</v>
      </c>
      <c r="L2026" t="s">
        <v>259</v>
      </c>
      <c r="M2026" t="s">
        <v>267</v>
      </c>
      <c r="N2026" t="s">
        <v>272</v>
      </c>
      <c r="O2026">
        <v>180</v>
      </c>
      <c r="P2026">
        <v>52.6</v>
      </c>
      <c r="Q2026" t="s">
        <v>288</v>
      </c>
      <c r="R2026" t="s">
        <v>296</v>
      </c>
      <c r="S2026">
        <v>3</v>
      </c>
    </row>
    <row r="2027" spans="1:19" x14ac:dyDescent="0.3">
      <c r="A2027" t="s">
        <v>149</v>
      </c>
      <c r="B2027" s="2">
        <v>45372</v>
      </c>
      <c r="C2027" t="s">
        <v>238</v>
      </c>
      <c r="D2027" t="s">
        <v>249</v>
      </c>
      <c r="E2027">
        <v>2</v>
      </c>
      <c r="F2027">
        <v>150</v>
      </c>
      <c r="G2027">
        <v>60</v>
      </c>
      <c r="H2027">
        <v>12</v>
      </c>
      <c r="I2027">
        <v>30</v>
      </c>
      <c r="J2027">
        <v>342</v>
      </c>
      <c r="K2027" t="s">
        <v>251</v>
      </c>
      <c r="L2027" t="s">
        <v>259</v>
      </c>
      <c r="M2027" t="s">
        <v>267</v>
      </c>
      <c r="N2027" t="s">
        <v>272</v>
      </c>
      <c r="O2027">
        <v>180</v>
      </c>
      <c r="P2027">
        <v>52.6</v>
      </c>
      <c r="Q2027" t="s">
        <v>288</v>
      </c>
      <c r="R2027" t="s">
        <v>296</v>
      </c>
      <c r="S2027">
        <v>3</v>
      </c>
    </row>
    <row r="2028" spans="1:19" x14ac:dyDescent="0.3">
      <c r="A2028" t="s">
        <v>149</v>
      </c>
      <c r="B2028" s="2">
        <v>45372</v>
      </c>
      <c r="C2028" t="s">
        <v>238</v>
      </c>
      <c r="D2028" t="s">
        <v>249</v>
      </c>
      <c r="E2028">
        <v>2</v>
      </c>
      <c r="F2028">
        <v>200</v>
      </c>
      <c r="G2028">
        <v>60</v>
      </c>
      <c r="H2028">
        <v>12</v>
      </c>
      <c r="I2028">
        <v>30</v>
      </c>
      <c r="J2028">
        <v>442</v>
      </c>
      <c r="K2028" t="s">
        <v>251</v>
      </c>
      <c r="L2028" t="s">
        <v>259</v>
      </c>
      <c r="M2028" t="s">
        <v>267</v>
      </c>
      <c r="N2028" t="s">
        <v>272</v>
      </c>
      <c r="O2028">
        <v>280</v>
      </c>
      <c r="P2028">
        <v>63.3</v>
      </c>
      <c r="Q2028" t="s">
        <v>288</v>
      </c>
      <c r="R2028" t="s">
        <v>296</v>
      </c>
      <c r="S2028">
        <v>3</v>
      </c>
    </row>
    <row r="2029" spans="1:19" x14ac:dyDescent="0.3">
      <c r="A2029" t="s">
        <v>149</v>
      </c>
      <c r="B2029" s="2">
        <v>45372</v>
      </c>
      <c r="C2029" t="s">
        <v>238</v>
      </c>
      <c r="D2029" t="s">
        <v>249</v>
      </c>
      <c r="E2029">
        <v>2</v>
      </c>
      <c r="F2029">
        <v>120</v>
      </c>
      <c r="G2029">
        <v>60</v>
      </c>
      <c r="H2029">
        <v>12</v>
      </c>
      <c r="I2029">
        <v>30</v>
      </c>
      <c r="J2029">
        <v>282</v>
      </c>
      <c r="K2029" t="s">
        <v>251</v>
      </c>
      <c r="L2029" t="s">
        <v>259</v>
      </c>
      <c r="M2029" t="s">
        <v>267</v>
      </c>
      <c r="N2029" t="s">
        <v>272</v>
      </c>
      <c r="O2029">
        <v>120</v>
      </c>
      <c r="P2029">
        <v>42.6</v>
      </c>
      <c r="Q2029" t="s">
        <v>288</v>
      </c>
      <c r="R2029" t="s">
        <v>296</v>
      </c>
      <c r="S2029">
        <v>3</v>
      </c>
    </row>
    <row r="2030" spans="1:19" x14ac:dyDescent="0.3">
      <c r="A2030" t="s">
        <v>149</v>
      </c>
      <c r="B2030" s="2">
        <v>45372</v>
      </c>
      <c r="C2030" t="s">
        <v>238</v>
      </c>
      <c r="D2030" t="s">
        <v>249</v>
      </c>
      <c r="E2030">
        <v>2</v>
      </c>
      <c r="F2030">
        <v>150</v>
      </c>
      <c r="G2030">
        <v>60</v>
      </c>
      <c r="H2030">
        <v>12</v>
      </c>
      <c r="I2030">
        <v>30</v>
      </c>
      <c r="J2030">
        <v>342</v>
      </c>
      <c r="K2030" t="s">
        <v>251</v>
      </c>
      <c r="L2030" t="s">
        <v>259</v>
      </c>
      <c r="M2030" t="s">
        <v>267</v>
      </c>
      <c r="N2030" t="s">
        <v>272</v>
      </c>
      <c r="O2030">
        <v>180</v>
      </c>
      <c r="P2030">
        <v>52.6</v>
      </c>
      <c r="Q2030" t="s">
        <v>288</v>
      </c>
      <c r="R2030" t="s">
        <v>296</v>
      </c>
      <c r="S2030">
        <v>3</v>
      </c>
    </row>
    <row r="2031" spans="1:19" x14ac:dyDescent="0.3">
      <c r="A2031" t="s">
        <v>149</v>
      </c>
      <c r="B2031" s="2">
        <v>45372</v>
      </c>
      <c r="C2031" t="s">
        <v>238</v>
      </c>
      <c r="D2031" t="s">
        <v>249</v>
      </c>
      <c r="E2031">
        <v>2</v>
      </c>
      <c r="F2031">
        <v>200</v>
      </c>
      <c r="G2031">
        <v>60</v>
      </c>
      <c r="H2031">
        <v>12</v>
      </c>
      <c r="I2031">
        <v>30</v>
      </c>
      <c r="J2031">
        <v>442</v>
      </c>
      <c r="K2031" t="s">
        <v>251</v>
      </c>
      <c r="L2031" t="s">
        <v>259</v>
      </c>
      <c r="M2031" t="s">
        <v>267</v>
      </c>
      <c r="N2031" t="s">
        <v>272</v>
      </c>
      <c r="O2031">
        <v>280</v>
      </c>
      <c r="P2031">
        <v>63.3</v>
      </c>
      <c r="Q2031" t="s">
        <v>288</v>
      </c>
      <c r="R2031" t="s">
        <v>296</v>
      </c>
      <c r="S2031">
        <v>3</v>
      </c>
    </row>
    <row r="2032" spans="1:19" x14ac:dyDescent="0.3">
      <c r="A2032" t="s">
        <v>149</v>
      </c>
      <c r="B2032" s="2">
        <v>45372</v>
      </c>
      <c r="C2032" t="s">
        <v>238</v>
      </c>
      <c r="D2032" t="s">
        <v>249</v>
      </c>
      <c r="E2032">
        <v>2</v>
      </c>
      <c r="F2032">
        <v>180</v>
      </c>
      <c r="G2032">
        <v>60</v>
      </c>
      <c r="H2032">
        <v>12</v>
      </c>
      <c r="I2032">
        <v>30</v>
      </c>
      <c r="J2032">
        <v>402</v>
      </c>
      <c r="K2032" t="s">
        <v>251</v>
      </c>
      <c r="L2032" t="s">
        <v>259</v>
      </c>
      <c r="M2032" t="s">
        <v>267</v>
      </c>
      <c r="N2032" t="s">
        <v>272</v>
      </c>
      <c r="O2032">
        <v>240</v>
      </c>
      <c r="P2032">
        <v>59.7</v>
      </c>
      <c r="Q2032" t="s">
        <v>288</v>
      </c>
      <c r="R2032" t="s">
        <v>296</v>
      </c>
      <c r="S2032">
        <v>3</v>
      </c>
    </row>
    <row r="2033" spans="1:19" x14ac:dyDescent="0.3">
      <c r="A2033" t="s">
        <v>149</v>
      </c>
      <c r="B2033" s="2">
        <v>45372</v>
      </c>
      <c r="C2033" t="s">
        <v>238</v>
      </c>
      <c r="D2033" t="s">
        <v>249</v>
      </c>
      <c r="E2033">
        <v>2</v>
      </c>
      <c r="F2033">
        <v>120</v>
      </c>
      <c r="G2033">
        <v>60</v>
      </c>
      <c r="H2033">
        <v>12</v>
      </c>
      <c r="I2033">
        <v>30</v>
      </c>
      <c r="J2033">
        <v>282</v>
      </c>
      <c r="K2033" t="s">
        <v>251</v>
      </c>
      <c r="L2033" t="s">
        <v>259</v>
      </c>
      <c r="M2033" t="s">
        <v>267</v>
      </c>
      <c r="N2033" t="s">
        <v>272</v>
      </c>
      <c r="O2033">
        <v>120</v>
      </c>
      <c r="P2033">
        <v>42.6</v>
      </c>
      <c r="Q2033" t="s">
        <v>288</v>
      </c>
      <c r="R2033" t="s">
        <v>296</v>
      </c>
      <c r="S2033">
        <v>3</v>
      </c>
    </row>
    <row r="2034" spans="1:19" x14ac:dyDescent="0.3">
      <c r="A2034" t="s">
        <v>149</v>
      </c>
      <c r="B2034" s="2">
        <v>45372</v>
      </c>
      <c r="C2034" t="s">
        <v>238</v>
      </c>
      <c r="D2034" t="s">
        <v>249</v>
      </c>
      <c r="E2034">
        <v>2</v>
      </c>
      <c r="F2034">
        <v>120</v>
      </c>
      <c r="G2034">
        <v>60</v>
      </c>
      <c r="H2034">
        <v>12</v>
      </c>
      <c r="I2034">
        <v>30</v>
      </c>
      <c r="J2034">
        <v>282</v>
      </c>
      <c r="K2034" t="s">
        <v>251</v>
      </c>
      <c r="L2034" t="s">
        <v>259</v>
      </c>
      <c r="M2034" t="s">
        <v>267</v>
      </c>
      <c r="N2034" t="s">
        <v>272</v>
      </c>
      <c r="O2034">
        <v>120</v>
      </c>
      <c r="P2034">
        <v>42.6</v>
      </c>
      <c r="Q2034" t="s">
        <v>288</v>
      </c>
      <c r="R2034" t="s">
        <v>296</v>
      </c>
      <c r="S2034">
        <v>3</v>
      </c>
    </row>
    <row r="2035" spans="1:19" x14ac:dyDescent="0.3">
      <c r="A2035" t="s">
        <v>149</v>
      </c>
      <c r="B2035" s="2">
        <v>45372</v>
      </c>
      <c r="C2035" t="s">
        <v>238</v>
      </c>
      <c r="D2035" t="s">
        <v>249</v>
      </c>
      <c r="E2035">
        <v>2</v>
      </c>
      <c r="F2035">
        <v>180</v>
      </c>
      <c r="G2035">
        <v>60</v>
      </c>
      <c r="H2035">
        <v>12</v>
      </c>
      <c r="I2035">
        <v>30</v>
      </c>
      <c r="J2035">
        <v>402</v>
      </c>
      <c r="K2035" t="s">
        <v>251</v>
      </c>
      <c r="L2035" t="s">
        <v>259</v>
      </c>
      <c r="M2035" t="s">
        <v>267</v>
      </c>
      <c r="N2035" t="s">
        <v>272</v>
      </c>
      <c r="O2035">
        <v>240</v>
      </c>
      <c r="P2035">
        <v>59.7</v>
      </c>
      <c r="Q2035" t="s">
        <v>288</v>
      </c>
      <c r="R2035" t="s">
        <v>296</v>
      </c>
      <c r="S2035">
        <v>3</v>
      </c>
    </row>
    <row r="2036" spans="1:19" x14ac:dyDescent="0.3">
      <c r="A2036" t="s">
        <v>149</v>
      </c>
      <c r="B2036" s="2">
        <v>45372</v>
      </c>
      <c r="C2036" t="s">
        <v>238</v>
      </c>
      <c r="D2036" t="s">
        <v>249</v>
      </c>
      <c r="E2036">
        <v>2</v>
      </c>
      <c r="F2036">
        <v>180</v>
      </c>
      <c r="G2036">
        <v>60</v>
      </c>
      <c r="H2036">
        <v>12</v>
      </c>
      <c r="I2036">
        <v>30</v>
      </c>
      <c r="J2036">
        <v>402</v>
      </c>
      <c r="K2036" t="s">
        <v>251</v>
      </c>
      <c r="L2036" t="s">
        <v>259</v>
      </c>
      <c r="M2036" t="s">
        <v>267</v>
      </c>
      <c r="N2036" t="s">
        <v>272</v>
      </c>
      <c r="O2036">
        <v>240</v>
      </c>
      <c r="P2036">
        <v>59.7</v>
      </c>
      <c r="Q2036" t="s">
        <v>288</v>
      </c>
      <c r="R2036" t="s">
        <v>296</v>
      </c>
      <c r="S2036">
        <v>3</v>
      </c>
    </row>
    <row r="2037" spans="1:19" x14ac:dyDescent="0.3">
      <c r="A2037" t="s">
        <v>149</v>
      </c>
      <c r="B2037" s="2">
        <v>45372</v>
      </c>
      <c r="C2037" t="s">
        <v>238</v>
      </c>
      <c r="D2037" t="s">
        <v>249</v>
      </c>
      <c r="E2037">
        <v>2</v>
      </c>
      <c r="F2037">
        <v>150</v>
      </c>
      <c r="G2037">
        <v>60</v>
      </c>
      <c r="H2037">
        <v>12</v>
      </c>
      <c r="I2037">
        <v>30</v>
      </c>
      <c r="J2037">
        <v>342</v>
      </c>
      <c r="K2037" t="s">
        <v>251</v>
      </c>
      <c r="L2037" t="s">
        <v>259</v>
      </c>
      <c r="M2037" t="s">
        <v>267</v>
      </c>
      <c r="N2037" t="s">
        <v>272</v>
      </c>
      <c r="O2037">
        <v>180</v>
      </c>
      <c r="P2037">
        <v>52.6</v>
      </c>
      <c r="Q2037" t="s">
        <v>288</v>
      </c>
      <c r="R2037" t="s">
        <v>296</v>
      </c>
      <c r="S2037">
        <v>3</v>
      </c>
    </row>
    <row r="2038" spans="1:19" x14ac:dyDescent="0.3">
      <c r="A2038" t="s">
        <v>149</v>
      </c>
      <c r="B2038" s="2">
        <v>45372</v>
      </c>
      <c r="C2038" t="s">
        <v>238</v>
      </c>
      <c r="D2038" t="s">
        <v>249</v>
      </c>
      <c r="E2038">
        <v>2</v>
      </c>
      <c r="F2038">
        <v>150</v>
      </c>
      <c r="G2038">
        <v>60</v>
      </c>
      <c r="H2038">
        <v>12</v>
      </c>
      <c r="I2038">
        <v>30</v>
      </c>
      <c r="J2038">
        <v>342</v>
      </c>
      <c r="K2038" t="s">
        <v>251</v>
      </c>
      <c r="L2038" t="s">
        <v>259</v>
      </c>
      <c r="M2038" t="s">
        <v>267</v>
      </c>
      <c r="N2038" t="s">
        <v>272</v>
      </c>
      <c r="O2038">
        <v>180</v>
      </c>
      <c r="P2038">
        <v>52.6</v>
      </c>
      <c r="Q2038" t="s">
        <v>288</v>
      </c>
      <c r="R2038" t="s">
        <v>296</v>
      </c>
      <c r="S2038">
        <v>3</v>
      </c>
    </row>
    <row r="2039" spans="1:19" x14ac:dyDescent="0.3">
      <c r="A2039" t="s">
        <v>149</v>
      </c>
      <c r="B2039" s="2">
        <v>45372</v>
      </c>
      <c r="C2039" t="s">
        <v>238</v>
      </c>
      <c r="D2039" t="s">
        <v>249</v>
      </c>
      <c r="E2039">
        <v>2</v>
      </c>
      <c r="F2039">
        <v>180</v>
      </c>
      <c r="G2039">
        <v>60</v>
      </c>
      <c r="H2039">
        <v>12</v>
      </c>
      <c r="I2039">
        <v>30</v>
      </c>
      <c r="J2039">
        <v>402</v>
      </c>
      <c r="K2039" t="s">
        <v>251</v>
      </c>
      <c r="L2039" t="s">
        <v>259</v>
      </c>
      <c r="M2039" t="s">
        <v>267</v>
      </c>
      <c r="N2039" t="s">
        <v>272</v>
      </c>
      <c r="O2039">
        <v>240</v>
      </c>
      <c r="P2039">
        <v>59.7</v>
      </c>
      <c r="Q2039" t="s">
        <v>288</v>
      </c>
      <c r="R2039" t="s">
        <v>296</v>
      </c>
      <c r="S2039">
        <v>3</v>
      </c>
    </row>
    <row r="2040" spans="1:19" x14ac:dyDescent="0.3">
      <c r="A2040" t="s">
        <v>149</v>
      </c>
      <c r="B2040" s="2">
        <v>45372</v>
      </c>
      <c r="C2040" t="s">
        <v>238</v>
      </c>
      <c r="D2040" t="s">
        <v>249</v>
      </c>
      <c r="E2040">
        <v>2</v>
      </c>
      <c r="F2040">
        <v>120</v>
      </c>
      <c r="G2040">
        <v>60</v>
      </c>
      <c r="H2040">
        <v>12</v>
      </c>
      <c r="I2040">
        <v>30</v>
      </c>
      <c r="J2040">
        <v>282</v>
      </c>
      <c r="K2040" t="s">
        <v>251</v>
      </c>
      <c r="L2040" t="s">
        <v>259</v>
      </c>
      <c r="M2040" t="s">
        <v>267</v>
      </c>
      <c r="N2040" t="s">
        <v>272</v>
      </c>
      <c r="O2040">
        <v>120</v>
      </c>
      <c r="P2040">
        <v>42.6</v>
      </c>
      <c r="Q2040" t="s">
        <v>288</v>
      </c>
      <c r="R2040" t="s">
        <v>296</v>
      </c>
      <c r="S2040">
        <v>3</v>
      </c>
    </row>
    <row r="2041" spans="1:19" x14ac:dyDescent="0.3">
      <c r="A2041" t="s">
        <v>149</v>
      </c>
      <c r="B2041" s="2">
        <v>45372</v>
      </c>
      <c r="C2041" t="s">
        <v>238</v>
      </c>
      <c r="D2041" t="s">
        <v>249</v>
      </c>
      <c r="E2041">
        <v>2</v>
      </c>
      <c r="F2041">
        <v>180</v>
      </c>
      <c r="G2041">
        <v>60</v>
      </c>
      <c r="H2041">
        <v>12</v>
      </c>
      <c r="I2041">
        <v>30</v>
      </c>
      <c r="J2041">
        <v>402</v>
      </c>
      <c r="K2041" t="s">
        <v>251</v>
      </c>
      <c r="L2041" t="s">
        <v>259</v>
      </c>
      <c r="M2041" t="s">
        <v>267</v>
      </c>
      <c r="N2041" t="s">
        <v>272</v>
      </c>
      <c r="O2041">
        <v>240</v>
      </c>
      <c r="P2041">
        <v>59.7</v>
      </c>
      <c r="Q2041" t="s">
        <v>288</v>
      </c>
      <c r="R2041" t="s">
        <v>296</v>
      </c>
      <c r="S2041">
        <v>3</v>
      </c>
    </row>
    <row r="2042" spans="1:19" x14ac:dyDescent="0.3">
      <c r="A2042" t="s">
        <v>149</v>
      </c>
      <c r="B2042" s="2">
        <v>45372</v>
      </c>
      <c r="C2042" t="s">
        <v>238</v>
      </c>
      <c r="D2042" t="s">
        <v>249</v>
      </c>
      <c r="E2042">
        <v>2</v>
      </c>
      <c r="F2042">
        <v>120</v>
      </c>
      <c r="G2042">
        <v>60</v>
      </c>
      <c r="H2042">
        <v>12</v>
      </c>
      <c r="I2042">
        <v>30</v>
      </c>
      <c r="J2042">
        <v>282</v>
      </c>
      <c r="K2042" t="s">
        <v>251</v>
      </c>
      <c r="L2042" t="s">
        <v>259</v>
      </c>
      <c r="M2042" t="s">
        <v>267</v>
      </c>
      <c r="N2042" t="s">
        <v>272</v>
      </c>
      <c r="O2042">
        <v>120</v>
      </c>
      <c r="P2042">
        <v>42.6</v>
      </c>
      <c r="Q2042" t="s">
        <v>288</v>
      </c>
      <c r="R2042" t="s">
        <v>296</v>
      </c>
      <c r="S2042">
        <v>3</v>
      </c>
    </row>
    <row r="2043" spans="1:19" x14ac:dyDescent="0.3">
      <c r="A2043" t="s">
        <v>149</v>
      </c>
      <c r="B2043" s="2">
        <v>45372</v>
      </c>
      <c r="C2043" t="s">
        <v>238</v>
      </c>
      <c r="D2043" t="s">
        <v>249</v>
      </c>
      <c r="E2043">
        <v>2</v>
      </c>
      <c r="F2043">
        <v>180</v>
      </c>
      <c r="G2043">
        <v>60</v>
      </c>
      <c r="H2043">
        <v>12</v>
      </c>
      <c r="I2043">
        <v>30</v>
      </c>
      <c r="J2043">
        <v>402</v>
      </c>
      <c r="K2043" t="s">
        <v>251</v>
      </c>
      <c r="L2043" t="s">
        <v>259</v>
      </c>
      <c r="M2043" t="s">
        <v>267</v>
      </c>
      <c r="N2043" t="s">
        <v>272</v>
      </c>
      <c r="O2043">
        <v>240</v>
      </c>
      <c r="P2043">
        <v>59.7</v>
      </c>
      <c r="Q2043" t="s">
        <v>288</v>
      </c>
      <c r="R2043" t="s">
        <v>296</v>
      </c>
      <c r="S2043">
        <v>3</v>
      </c>
    </row>
    <row r="2044" spans="1:19" x14ac:dyDescent="0.3">
      <c r="A2044" t="s">
        <v>149</v>
      </c>
      <c r="B2044" s="2">
        <v>45372</v>
      </c>
      <c r="C2044" t="s">
        <v>238</v>
      </c>
      <c r="D2044" t="s">
        <v>249</v>
      </c>
      <c r="E2044">
        <v>2</v>
      </c>
      <c r="F2044">
        <v>200</v>
      </c>
      <c r="G2044">
        <v>60</v>
      </c>
      <c r="H2044">
        <v>12</v>
      </c>
      <c r="I2044">
        <v>30</v>
      </c>
      <c r="J2044">
        <v>442</v>
      </c>
      <c r="K2044" t="s">
        <v>251</v>
      </c>
      <c r="L2044" t="s">
        <v>259</v>
      </c>
      <c r="M2044" t="s">
        <v>267</v>
      </c>
      <c r="N2044" t="s">
        <v>272</v>
      </c>
      <c r="O2044">
        <v>280</v>
      </c>
      <c r="P2044">
        <v>63.3</v>
      </c>
      <c r="Q2044" t="s">
        <v>288</v>
      </c>
      <c r="R2044" t="s">
        <v>296</v>
      </c>
      <c r="S2044">
        <v>3</v>
      </c>
    </row>
    <row r="2045" spans="1:19" x14ac:dyDescent="0.3">
      <c r="A2045" t="s">
        <v>149</v>
      </c>
      <c r="B2045" s="2">
        <v>45372</v>
      </c>
      <c r="C2045" t="s">
        <v>238</v>
      </c>
      <c r="D2045" t="s">
        <v>249</v>
      </c>
      <c r="E2045">
        <v>2</v>
      </c>
      <c r="F2045">
        <v>150</v>
      </c>
      <c r="G2045">
        <v>60</v>
      </c>
      <c r="H2045">
        <v>12</v>
      </c>
      <c r="I2045">
        <v>30</v>
      </c>
      <c r="J2045">
        <v>342</v>
      </c>
      <c r="K2045" t="s">
        <v>251</v>
      </c>
      <c r="L2045" t="s">
        <v>259</v>
      </c>
      <c r="M2045" t="s">
        <v>267</v>
      </c>
      <c r="N2045" t="s">
        <v>272</v>
      </c>
      <c r="O2045">
        <v>180</v>
      </c>
      <c r="P2045">
        <v>52.6</v>
      </c>
      <c r="Q2045" t="s">
        <v>288</v>
      </c>
      <c r="R2045" t="s">
        <v>296</v>
      </c>
      <c r="S2045">
        <v>3</v>
      </c>
    </row>
    <row r="2046" spans="1:19" x14ac:dyDescent="0.3">
      <c r="A2046" t="s">
        <v>149</v>
      </c>
      <c r="B2046" s="2">
        <v>45372</v>
      </c>
      <c r="C2046" t="s">
        <v>238</v>
      </c>
      <c r="D2046" t="s">
        <v>249</v>
      </c>
      <c r="E2046">
        <v>2</v>
      </c>
      <c r="F2046">
        <v>180</v>
      </c>
      <c r="G2046">
        <v>60</v>
      </c>
      <c r="H2046">
        <v>12</v>
      </c>
      <c r="I2046">
        <v>30</v>
      </c>
      <c r="J2046">
        <v>402</v>
      </c>
      <c r="K2046" t="s">
        <v>251</v>
      </c>
      <c r="L2046" t="s">
        <v>259</v>
      </c>
      <c r="M2046" t="s">
        <v>267</v>
      </c>
      <c r="N2046" t="s">
        <v>272</v>
      </c>
      <c r="O2046">
        <v>240</v>
      </c>
      <c r="P2046">
        <v>59.7</v>
      </c>
      <c r="Q2046" t="s">
        <v>288</v>
      </c>
      <c r="R2046" t="s">
        <v>296</v>
      </c>
      <c r="S2046">
        <v>3</v>
      </c>
    </row>
    <row r="2047" spans="1:19" x14ac:dyDescent="0.3">
      <c r="A2047" t="s">
        <v>149</v>
      </c>
      <c r="B2047" s="2">
        <v>45372</v>
      </c>
      <c r="C2047" t="s">
        <v>238</v>
      </c>
      <c r="D2047" t="s">
        <v>249</v>
      </c>
      <c r="E2047">
        <v>2</v>
      </c>
      <c r="F2047">
        <v>150</v>
      </c>
      <c r="G2047">
        <v>60</v>
      </c>
      <c r="H2047">
        <v>12</v>
      </c>
      <c r="I2047">
        <v>30</v>
      </c>
      <c r="J2047">
        <v>342</v>
      </c>
      <c r="K2047" t="s">
        <v>251</v>
      </c>
      <c r="L2047" t="s">
        <v>259</v>
      </c>
      <c r="M2047" t="s">
        <v>267</v>
      </c>
      <c r="N2047" t="s">
        <v>272</v>
      </c>
      <c r="O2047">
        <v>180</v>
      </c>
      <c r="P2047">
        <v>52.6</v>
      </c>
      <c r="Q2047" t="s">
        <v>288</v>
      </c>
      <c r="R2047" t="s">
        <v>296</v>
      </c>
      <c r="S2047">
        <v>3</v>
      </c>
    </row>
    <row r="2048" spans="1:19" x14ac:dyDescent="0.3">
      <c r="A2048" t="s">
        <v>149</v>
      </c>
      <c r="B2048" s="2">
        <v>45372</v>
      </c>
      <c r="C2048" t="s">
        <v>238</v>
      </c>
      <c r="D2048" t="s">
        <v>249</v>
      </c>
      <c r="E2048">
        <v>2</v>
      </c>
      <c r="F2048">
        <v>180</v>
      </c>
      <c r="G2048">
        <v>60</v>
      </c>
      <c r="H2048">
        <v>12</v>
      </c>
      <c r="I2048">
        <v>30</v>
      </c>
      <c r="J2048">
        <v>402</v>
      </c>
      <c r="K2048" t="s">
        <v>251</v>
      </c>
      <c r="L2048" t="s">
        <v>259</v>
      </c>
      <c r="M2048" t="s">
        <v>267</v>
      </c>
      <c r="N2048" t="s">
        <v>272</v>
      </c>
      <c r="O2048">
        <v>240</v>
      </c>
      <c r="P2048">
        <v>59.7</v>
      </c>
      <c r="Q2048" t="s">
        <v>288</v>
      </c>
      <c r="R2048" t="s">
        <v>296</v>
      </c>
      <c r="S2048">
        <v>3</v>
      </c>
    </row>
    <row r="2049" spans="1:19" x14ac:dyDescent="0.3">
      <c r="A2049" t="s">
        <v>149</v>
      </c>
      <c r="B2049" s="2">
        <v>45372</v>
      </c>
      <c r="C2049" t="s">
        <v>238</v>
      </c>
      <c r="D2049" t="s">
        <v>249</v>
      </c>
      <c r="E2049">
        <v>2</v>
      </c>
      <c r="F2049">
        <v>180</v>
      </c>
      <c r="G2049">
        <v>60</v>
      </c>
      <c r="H2049">
        <v>12</v>
      </c>
      <c r="I2049">
        <v>30</v>
      </c>
      <c r="J2049">
        <v>402</v>
      </c>
      <c r="K2049" t="s">
        <v>251</v>
      </c>
      <c r="L2049" t="s">
        <v>259</v>
      </c>
      <c r="M2049" t="s">
        <v>267</v>
      </c>
      <c r="N2049" t="s">
        <v>272</v>
      </c>
      <c r="O2049">
        <v>240</v>
      </c>
      <c r="P2049">
        <v>59.7</v>
      </c>
      <c r="Q2049" t="s">
        <v>288</v>
      </c>
      <c r="R2049" t="s">
        <v>296</v>
      </c>
      <c r="S2049">
        <v>3</v>
      </c>
    </row>
    <row r="2050" spans="1:19" x14ac:dyDescent="0.3">
      <c r="A2050" t="s">
        <v>149</v>
      </c>
      <c r="B2050" s="2">
        <v>45372</v>
      </c>
      <c r="C2050" t="s">
        <v>238</v>
      </c>
      <c r="D2050" t="s">
        <v>249</v>
      </c>
      <c r="E2050">
        <v>2</v>
      </c>
      <c r="F2050">
        <v>150</v>
      </c>
      <c r="G2050">
        <v>60</v>
      </c>
      <c r="H2050">
        <v>12</v>
      </c>
      <c r="I2050">
        <v>30</v>
      </c>
      <c r="J2050">
        <v>342</v>
      </c>
      <c r="K2050" t="s">
        <v>251</v>
      </c>
      <c r="L2050" t="s">
        <v>259</v>
      </c>
      <c r="M2050" t="s">
        <v>267</v>
      </c>
      <c r="N2050" t="s">
        <v>272</v>
      </c>
      <c r="O2050">
        <v>180</v>
      </c>
      <c r="P2050">
        <v>52.6</v>
      </c>
      <c r="Q2050" t="s">
        <v>288</v>
      </c>
      <c r="R2050" t="s">
        <v>296</v>
      </c>
      <c r="S2050">
        <v>3</v>
      </c>
    </row>
    <row r="2051" spans="1:19" x14ac:dyDescent="0.3">
      <c r="A2051" t="s">
        <v>149</v>
      </c>
      <c r="B2051" s="2">
        <v>45372</v>
      </c>
      <c r="C2051" t="s">
        <v>238</v>
      </c>
      <c r="D2051" t="s">
        <v>249</v>
      </c>
      <c r="E2051">
        <v>2</v>
      </c>
      <c r="F2051">
        <v>120</v>
      </c>
      <c r="G2051">
        <v>60</v>
      </c>
      <c r="H2051">
        <v>12</v>
      </c>
      <c r="I2051">
        <v>30</v>
      </c>
      <c r="J2051">
        <v>282</v>
      </c>
      <c r="K2051" t="s">
        <v>251</v>
      </c>
      <c r="L2051" t="s">
        <v>259</v>
      </c>
      <c r="M2051" t="s">
        <v>267</v>
      </c>
      <c r="N2051" t="s">
        <v>272</v>
      </c>
      <c r="O2051">
        <v>120</v>
      </c>
      <c r="P2051">
        <v>42.6</v>
      </c>
      <c r="Q2051" t="s">
        <v>288</v>
      </c>
      <c r="R2051" t="s">
        <v>296</v>
      </c>
      <c r="S2051">
        <v>3</v>
      </c>
    </row>
    <row r="2052" spans="1:19" x14ac:dyDescent="0.3">
      <c r="A2052" t="s">
        <v>149</v>
      </c>
      <c r="B2052" s="2">
        <v>45372</v>
      </c>
      <c r="C2052" t="s">
        <v>238</v>
      </c>
      <c r="D2052" t="s">
        <v>249</v>
      </c>
      <c r="E2052">
        <v>2</v>
      </c>
      <c r="F2052">
        <v>200</v>
      </c>
      <c r="G2052">
        <v>60</v>
      </c>
      <c r="H2052">
        <v>12</v>
      </c>
      <c r="I2052">
        <v>30</v>
      </c>
      <c r="J2052">
        <v>442</v>
      </c>
      <c r="K2052" t="s">
        <v>251</v>
      </c>
      <c r="L2052" t="s">
        <v>259</v>
      </c>
      <c r="M2052" t="s">
        <v>267</v>
      </c>
      <c r="N2052" t="s">
        <v>272</v>
      </c>
      <c r="O2052">
        <v>280</v>
      </c>
      <c r="P2052">
        <v>63.3</v>
      </c>
      <c r="Q2052" t="s">
        <v>288</v>
      </c>
      <c r="R2052" t="s">
        <v>296</v>
      </c>
      <c r="S2052">
        <v>3</v>
      </c>
    </row>
    <row r="2053" spans="1:19" x14ac:dyDescent="0.3">
      <c r="A2053" t="s">
        <v>149</v>
      </c>
      <c r="B2053" s="2">
        <v>45372</v>
      </c>
      <c r="C2053" t="s">
        <v>238</v>
      </c>
      <c r="D2053" t="s">
        <v>249</v>
      </c>
      <c r="E2053">
        <v>2</v>
      </c>
      <c r="F2053">
        <v>120</v>
      </c>
      <c r="G2053">
        <v>60</v>
      </c>
      <c r="H2053">
        <v>12</v>
      </c>
      <c r="I2053">
        <v>30</v>
      </c>
      <c r="J2053">
        <v>282</v>
      </c>
      <c r="K2053" t="s">
        <v>251</v>
      </c>
      <c r="L2053" t="s">
        <v>259</v>
      </c>
      <c r="M2053" t="s">
        <v>267</v>
      </c>
      <c r="N2053" t="s">
        <v>272</v>
      </c>
      <c r="O2053">
        <v>120</v>
      </c>
      <c r="P2053">
        <v>42.6</v>
      </c>
      <c r="Q2053" t="s">
        <v>288</v>
      </c>
      <c r="R2053" t="s">
        <v>296</v>
      </c>
      <c r="S2053">
        <v>3</v>
      </c>
    </row>
    <row r="2054" spans="1:19" x14ac:dyDescent="0.3">
      <c r="A2054" t="s">
        <v>149</v>
      </c>
      <c r="B2054" s="2">
        <v>45372</v>
      </c>
      <c r="C2054" t="s">
        <v>238</v>
      </c>
      <c r="D2054" t="s">
        <v>249</v>
      </c>
      <c r="E2054">
        <v>2</v>
      </c>
      <c r="F2054">
        <v>180</v>
      </c>
      <c r="G2054">
        <v>60</v>
      </c>
      <c r="H2054">
        <v>12</v>
      </c>
      <c r="I2054">
        <v>30</v>
      </c>
      <c r="J2054">
        <v>402</v>
      </c>
      <c r="K2054" t="s">
        <v>251</v>
      </c>
      <c r="L2054" t="s">
        <v>259</v>
      </c>
      <c r="M2054" t="s">
        <v>267</v>
      </c>
      <c r="N2054" t="s">
        <v>272</v>
      </c>
      <c r="O2054">
        <v>240</v>
      </c>
      <c r="P2054">
        <v>59.7</v>
      </c>
      <c r="Q2054" t="s">
        <v>288</v>
      </c>
      <c r="R2054" t="s">
        <v>296</v>
      </c>
      <c r="S2054">
        <v>3</v>
      </c>
    </row>
    <row r="2055" spans="1:19" x14ac:dyDescent="0.3">
      <c r="A2055" t="s">
        <v>149</v>
      </c>
      <c r="B2055" s="2">
        <v>45372</v>
      </c>
      <c r="C2055" t="s">
        <v>238</v>
      </c>
      <c r="D2055" t="s">
        <v>249</v>
      </c>
      <c r="E2055">
        <v>2</v>
      </c>
      <c r="F2055">
        <v>150</v>
      </c>
      <c r="G2055">
        <v>60</v>
      </c>
      <c r="H2055">
        <v>12</v>
      </c>
      <c r="I2055">
        <v>30</v>
      </c>
      <c r="J2055">
        <v>342</v>
      </c>
      <c r="K2055" t="s">
        <v>251</v>
      </c>
      <c r="L2055" t="s">
        <v>259</v>
      </c>
      <c r="M2055" t="s">
        <v>267</v>
      </c>
      <c r="N2055" t="s">
        <v>272</v>
      </c>
      <c r="O2055">
        <v>180</v>
      </c>
      <c r="P2055">
        <v>52.6</v>
      </c>
      <c r="Q2055" t="s">
        <v>288</v>
      </c>
      <c r="R2055" t="s">
        <v>296</v>
      </c>
      <c r="S2055">
        <v>3</v>
      </c>
    </row>
    <row r="2056" spans="1:19" x14ac:dyDescent="0.3">
      <c r="A2056" t="s">
        <v>149</v>
      </c>
      <c r="B2056" s="2">
        <v>45372</v>
      </c>
      <c r="C2056" t="s">
        <v>238</v>
      </c>
      <c r="D2056" t="s">
        <v>249</v>
      </c>
      <c r="E2056">
        <v>2</v>
      </c>
      <c r="F2056">
        <v>150</v>
      </c>
      <c r="G2056">
        <v>60</v>
      </c>
      <c r="H2056">
        <v>12</v>
      </c>
      <c r="I2056">
        <v>30</v>
      </c>
      <c r="J2056">
        <v>342</v>
      </c>
      <c r="K2056" t="s">
        <v>251</v>
      </c>
      <c r="L2056" t="s">
        <v>259</v>
      </c>
      <c r="M2056" t="s">
        <v>267</v>
      </c>
      <c r="N2056" t="s">
        <v>272</v>
      </c>
      <c r="O2056">
        <v>180</v>
      </c>
      <c r="P2056">
        <v>52.6</v>
      </c>
      <c r="Q2056" t="s">
        <v>288</v>
      </c>
      <c r="R2056" t="s">
        <v>296</v>
      </c>
      <c r="S2056">
        <v>3</v>
      </c>
    </row>
    <row r="2057" spans="1:19" x14ac:dyDescent="0.3">
      <c r="A2057" t="s">
        <v>149</v>
      </c>
      <c r="B2057" s="2">
        <v>45372</v>
      </c>
      <c r="C2057" t="s">
        <v>238</v>
      </c>
      <c r="D2057" t="s">
        <v>249</v>
      </c>
      <c r="E2057">
        <v>2</v>
      </c>
      <c r="F2057">
        <v>200</v>
      </c>
      <c r="G2057">
        <v>60</v>
      </c>
      <c r="H2057">
        <v>12</v>
      </c>
      <c r="I2057">
        <v>30</v>
      </c>
      <c r="J2057">
        <v>442</v>
      </c>
      <c r="K2057" t="s">
        <v>251</v>
      </c>
      <c r="L2057" t="s">
        <v>259</v>
      </c>
      <c r="M2057" t="s">
        <v>267</v>
      </c>
      <c r="N2057" t="s">
        <v>272</v>
      </c>
      <c r="O2057">
        <v>280</v>
      </c>
      <c r="P2057">
        <v>63.3</v>
      </c>
      <c r="Q2057" t="s">
        <v>288</v>
      </c>
      <c r="R2057" t="s">
        <v>296</v>
      </c>
      <c r="S2057">
        <v>3</v>
      </c>
    </row>
    <row r="2058" spans="1:19" x14ac:dyDescent="0.3">
      <c r="A2058" t="s">
        <v>149</v>
      </c>
      <c r="B2058" s="2">
        <v>45372</v>
      </c>
      <c r="C2058" t="s">
        <v>238</v>
      </c>
      <c r="D2058" t="s">
        <v>249</v>
      </c>
      <c r="E2058">
        <v>2</v>
      </c>
      <c r="F2058">
        <v>120</v>
      </c>
      <c r="G2058">
        <v>60</v>
      </c>
      <c r="H2058">
        <v>12</v>
      </c>
      <c r="I2058">
        <v>30</v>
      </c>
      <c r="J2058">
        <v>282</v>
      </c>
      <c r="K2058" t="s">
        <v>251</v>
      </c>
      <c r="L2058" t="s">
        <v>259</v>
      </c>
      <c r="M2058" t="s">
        <v>267</v>
      </c>
      <c r="N2058" t="s">
        <v>272</v>
      </c>
      <c r="O2058">
        <v>120</v>
      </c>
      <c r="P2058">
        <v>42.6</v>
      </c>
      <c r="Q2058" t="s">
        <v>288</v>
      </c>
      <c r="R2058" t="s">
        <v>296</v>
      </c>
      <c r="S2058">
        <v>3</v>
      </c>
    </row>
    <row r="2059" spans="1:19" x14ac:dyDescent="0.3">
      <c r="A2059" t="s">
        <v>149</v>
      </c>
      <c r="B2059" s="2">
        <v>45372</v>
      </c>
      <c r="C2059" t="s">
        <v>238</v>
      </c>
      <c r="D2059" t="s">
        <v>249</v>
      </c>
      <c r="E2059">
        <v>2</v>
      </c>
      <c r="F2059">
        <v>150</v>
      </c>
      <c r="G2059">
        <v>60</v>
      </c>
      <c r="H2059">
        <v>12</v>
      </c>
      <c r="I2059">
        <v>30</v>
      </c>
      <c r="J2059">
        <v>342</v>
      </c>
      <c r="K2059" t="s">
        <v>251</v>
      </c>
      <c r="L2059" t="s">
        <v>259</v>
      </c>
      <c r="M2059" t="s">
        <v>267</v>
      </c>
      <c r="N2059" t="s">
        <v>272</v>
      </c>
      <c r="O2059">
        <v>180</v>
      </c>
      <c r="P2059">
        <v>52.6</v>
      </c>
      <c r="Q2059" t="s">
        <v>288</v>
      </c>
      <c r="R2059" t="s">
        <v>296</v>
      </c>
      <c r="S2059">
        <v>3</v>
      </c>
    </row>
    <row r="2060" spans="1:19" x14ac:dyDescent="0.3">
      <c r="A2060" t="s">
        <v>149</v>
      </c>
      <c r="B2060" s="2">
        <v>45372</v>
      </c>
      <c r="C2060" t="s">
        <v>238</v>
      </c>
      <c r="D2060" t="s">
        <v>249</v>
      </c>
      <c r="E2060">
        <v>2</v>
      </c>
      <c r="F2060">
        <v>200</v>
      </c>
      <c r="G2060">
        <v>60</v>
      </c>
      <c r="H2060">
        <v>12</v>
      </c>
      <c r="I2060">
        <v>30</v>
      </c>
      <c r="J2060">
        <v>442</v>
      </c>
      <c r="K2060" t="s">
        <v>251</v>
      </c>
      <c r="L2060" t="s">
        <v>259</v>
      </c>
      <c r="M2060" t="s">
        <v>267</v>
      </c>
      <c r="N2060" t="s">
        <v>272</v>
      </c>
      <c r="O2060">
        <v>280</v>
      </c>
      <c r="P2060">
        <v>63.3</v>
      </c>
      <c r="Q2060" t="s">
        <v>288</v>
      </c>
      <c r="R2060" t="s">
        <v>296</v>
      </c>
      <c r="S2060">
        <v>3</v>
      </c>
    </row>
    <row r="2061" spans="1:19" x14ac:dyDescent="0.3">
      <c r="A2061" t="s">
        <v>149</v>
      </c>
      <c r="B2061" s="2">
        <v>45372</v>
      </c>
      <c r="C2061" t="s">
        <v>238</v>
      </c>
      <c r="D2061" t="s">
        <v>249</v>
      </c>
      <c r="E2061">
        <v>2</v>
      </c>
      <c r="F2061">
        <v>180</v>
      </c>
      <c r="G2061">
        <v>60</v>
      </c>
      <c r="H2061">
        <v>12</v>
      </c>
      <c r="I2061">
        <v>30</v>
      </c>
      <c r="J2061">
        <v>402</v>
      </c>
      <c r="K2061" t="s">
        <v>251</v>
      </c>
      <c r="L2061" t="s">
        <v>259</v>
      </c>
      <c r="M2061" t="s">
        <v>267</v>
      </c>
      <c r="N2061" t="s">
        <v>272</v>
      </c>
      <c r="O2061">
        <v>240</v>
      </c>
      <c r="P2061">
        <v>59.7</v>
      </c>
      <c r="Q2061" t="s">
        <v>288</v>
      </c>
      <c r="R2061" t="s">
        <v>296</v>
      </c>
      <c r="S2061">
        <v>3</v>
      </c>
    </row>
    <row r="2062" spans="1:19" x14ac:dyDescent="0.3">
      <c r="A2062" t="s">
        <v>149</v>
      </c>
      <c r="B2062" s="2">
        <v>45372</v>
      </c>
      <c r="C2062" t="s">
        <v>238</v>
      </c>
      <c r="D2062" t="s">
        <v>249</v>
      </c>
      <c r="E2062">
        <v>2</v>
      </c>
      <c r="F2062">
        <v>120</v>
      </c>
      <c r="G2062">
        <v>60</v>
      </c>
      <c r="H2062">
        <v>12</v>
      </c>
      <c r="I2062">
        <v>30</v>
      </c>
      <c r="J2062">
        <v>282</v>
      </c>
      <c r="K2062" t="s">
        <v>251</v>
      </c>
      <c r="L2062" t="s">
        <v>259</v>
      </c>
      <c r="M2062" t="s">
        <v>267</v>
      </c>
      <c r="N2062" t="s">
        <v>272</v>
      </c>
      <c r="O2062">
        <v>120</v>
      </c>
      <c r="P2062">
        <v>42.6</v>
      </c>
      <c r="Q2062" t="s">
        <v>288</v>
      </c>
      <c r="R2062" t="s">
        <v>296</v>
      </c>
      <c r="S2062">
        <v>3</v>
      </c>
    </row>
    <row r="2063" spans="1:19" x14ac:dyDescent="0.3">
      <c r="A2063" t="s">
        <v>149</v>
      </c>
      <c r="B2063" s="2">
        <v>45372</v>
      </c>
      <c r="C2063" t="s">
        <v>238</v>
      </c>
      <c r="D2063" t="s">
        <v>249</v>
      </c>
      <c r="E2063">
        <v>2</v>
      </c>
      <c r="F2063">
        <v>120</v>
      </c>
      <c r="G2063">
        <v>60</v>
      </c>
      <c r="H2063">
        <v>12</v>
      </c>
      <c r="I2063">
        <v>30</v>
      </c>
      <c r="J2063">
        <v>282</v>
      </c>
      <c r="K2063" t="s">
        <v>251</v>
      </c>
      <c r="L2063" t="s">
        <v>259</v>
      </c>
      <c r="M2063" t="s">
        <v>267</v>
      </c>
      <c r="N2063" t="s">
        <v>272</v>
      </c>
      <c r="O2063">
        <v>120</v>
      </c>
      <c r="P2063">
        <v>42.6</v>
      </c>
      <c r="Q2063" t="s">
        <v>288</v>
      </c>
      <c r="R2063" t="s">
        <v>296</v>
      </c>
      <c r="S2063">
        <v>3</v>
      </c>
    </row>
    <row r="2064" spans="1:19" x14ac:dyDescent="0.3">
      <c r="A2064" t="s">
        <v>149</v>
      </c>
      <c r="B2064" s="2">
        <v>45372</v>
      </c>
      <c r="C2064" t="s">
        <v>238</v>
      </c>
      <c r="D2064" t="s">
        <v>249</v>
      </c>
      <c r="E2064">
        <v>2</v>
      </c>
      <c r="F2064">
        <v>180</v>
      </c>
      <c r="G2064">
        <v>60</v>
      </c>
      <c r="H2064">
        <v>12</v>
      </c>
      <c r="I2064">
        <v>30</v>
      </c>
      <c r="J2064">
        <v>402</v>
      </c>
      <c r="K2064" t="s">
        <v>251</v>
      </c>
      <c r="L2064" t="s">
        <v>259</v>
      </c>
      <c r="M2064" t="s">
        <v>267</v>
      </c>
      <c r="N2064" t="s">
        <v>272</v>
      </c>
      <c r="O2064">
        <v>240</v>
      </c>
      <c r="P2064">
        <v>59.7</v>
      </c>
      <c r="Q2064" t="s">
        <v>288</v>
      </c>
      <c r="R2064" t="s">
        <v>296</v>
      </c>
      <c r="S2064">
        <v>3</v>
      </c>
    </row>
    <row r="2065" spans="1:19" x14ac:dyDescent="0.3">
      <c r="A2065" t="s">
        <v>149</v>
      </c>
      <c r="B2065" s="2">
        <v>45372</v>
      </c>
      <c r="C2065" t="s">
        <v>238</v>
      </c>
      <c r="D2065" t="s">
        <v>249</v>
      </c>
      <c r="E2065">
        <v>2</v>
      </c>
      <c r="F2065">
        <v>180</v>
      </c>
      <c r="G2065">
        <v>60</v>
      </c>
      <c r="H2065">
        <v>12</v>
      </c>
      <c r="I2065">
        <v>30</v>
      </c>
      <c r="J2065">
        <v>402</v>
      </c>
      <c r="K2065" t="s">
        <v>251</v>
      </c>
      <c r="L2065" t="s">
        <v>259</v>
      </c>
      <c r="M2065" t="s">
        <v>267</v>
      </c>
      <c r="N2065" t="s">
        <v>272</v>
      </c>
      <c r="O2065">
        <v>240</v>
      </c>
      <c r="P2065">
        <v>59.7</v>
      </c>
      <c r="Q2065" t="s">
        <v>288</v>
      </c>
      <c r="R2065" t="s">
        <v>296</v>
      </c>
      <c r="S2065">
        <v>3</v>
      </c>
    </row>
    <row r="2066" spans="1:19" x14ac:dyDescent="0.3">
      <c r="A2066" t="s">
        <v>149</v>
      </c>
      <c r="B2066" s="2">
        <v>45372</v>
      </c>
      <c r="C2066" t="s">
        <v>238</v>
      </c>
      <c r="D2066" t="s">
        <v>249</v>
      </c>
      <c r="E2066">
        <v>2</v>
      </c>
      <c r="F2066">
        <v>150</v>
      </c>
      <c r="G2066">
        <v>60</v>
      </c>
      <c r="H2066">
        <v>12</v>
      </c>
      <c r="I2066">
        <v>30</v>
      </c>
      <c r="J2066">
        <v>342</v>
      </c>
      <c r="K2066" t="s">
        <v>251</v>
      </c>
      <c r="L2066" t="s">
        <v>259</v>
      </c>
      <c r="M2066" t="s">
        <v>267</v>
      </c>
      <c r="N2066" t="s">
        <v>272</v>
      </c>
      <c r="O2066">
        <v>180</v>
      </c>
      <c r="P2066">
        <v>52.6</v>
      </c>
      <c r="Q2066" t="s">
        <v>288</v>
      </c>
      <c r="R2066" t="s">
        <v>296</v>
      </c>
      <c r="S2066">
        <v>3</v>
      </c>
    </row>
    <row r="2067" spans="1:19" x14ac:dyDescent="0.3">
      <c r="A2067" t="s">
        <v>149</v>
      </c>
      <c r="B2067" s="2">
        <v>45372</v>
      </c>
      <c r="C2067" t="s">
        <v>238</v>
      </c>
      <c r="D2067" t="s">
        <v>249</v>
      </c>
      <c r="E2067">
        <v>2</v>
      </c>
      <c r="F2067">
        <v>150</v>
      </c>
      <c r="G2067">
        <v>60</v>
      </c>
      <c r="H2067">
        <v>12</v>
      </c>
      <c r="I2067">
        <v>30</v>
      </c>
      <c r="J2067">
        <v>342</v>
      </c>
      <c r="K2067" t="s">
        <v>251</v>
      </c>
      <c r="L2067" t="s">
        <v>259</v>
      </c>
      <c r="M2067" t="s">
        <v>267</v>
      </c>
      <c r="N2067" t="s">
        <v>272</v>
      </c>
      <c r="O2067">
        <v>180</v>
      </c>
      <c r="P2067">
        <v>52.6</v>
      </c>
      <c r="Q2067" t="s">
        <v>288</v>
      </c>
      <c r="R2067" t="s">
        <v>296</v>
      </c>
      <c r="S2067">
        <v>3</v>
      </c>
    </row>
    <row r="2068" spans="1:19" x14ac:dyDescent="0.3">
      <c r="A2068" t="s">
        <v>149</v>
      </c>
      <c r="B2068" s="2">
        <v>45372</v>
      </c>
      <c r="C2068" t="s">
        <v>238</v>
      </c>
      <c r="D2068" t="s">
        <v>249</v>
      </c>
      <c r="E2068">
        <v>2</v>
      </c>
      <c r="F2068">
        <v>180</v>
      </c>
      <c r="G2068">
        <v>60</v>
      </c>
      <c r="H2068">
        <v>12</v>
      </c>
      <c r="I2068">
        <v>30</v>
      </c>
      <c r="J2068">
        <v>402</v>
      </c>
      <c r="K2068" t="s">
        <v>251</v>
      </c>
      <c r="L2068" t="s">
        <v>259</v>
      </c>
      <c r="M2068" t="s">
        <v>267</v>
      </c>
      <c r="N2068" t="s">
        <v>272</v>
      </c>
      <c r="O2068">
        <v>240</v>
      </c>
      <c r="P2068">
        <v>59.7</v>
      </c>
      <c r="Q2068" t="s">
        <v>288</v>
      </c>
      <c r="R2068" t="s">
        <v>296</v>
      </c>
      <c r="S2068">
        <v>3</v>
      </c>
    </row>
    <row r="2069" spans="1:19" x14ac:dyDescent="0.3">
      <c r="A2069" t="s">
        <v>149</v>
      </c>
      <c r="B2069" s="2">
        <v>45372</v>
      </c>
      <c r="C2069" t="s">
        <v>238</v>
      </c>
      <c r="D2069" t="s">
        <v>249</v>
      </c>
      <c r="E2069">
        <v>2</v>
      </c>
      <c r="F2069">
        <v>120</v>
      </c>
      <c r="G2069">
        <v>60</v>
      </c>
      <c r="H2069">
        <v>12</v>
      </c>
      <c r="I2069">
        <v>30</v>
      </c>
      <c r="J2069">
        <v>282</v>
      </c>
      <c r="K2069" t="s">
        <v>251</v>
      </c>
      <c r="L2069" t="s">
        <v>259</v>
      </c>
      <c r="M2069" t="s">
        <v>267</v>
      </c>
      <c r="N2069" t="s">
        <v>272</v>
      </c>
      <c r="O2069">
        <v>120</v>
      </c>
      <c r="P2069">
        <v>42.6</v>
      </c>
      <c r="Q2069" t="s">
        <v>288</v>
      </c>
      <c r="R2069" t="s">
        <v>296</v>
      </c>
      <c r="S2069">
        <v>3</v>
      </c>
    </row>
    <row r="2070" spans="1:19" x14ac:dyDescent="0.3">
      <c r="A2070" t="s">
        <v>149</v>
      </c>
      <c r="B2070" s="2">
        <v>45372</v>
      </c>
      <c r="C2070" t="s">
        <v>238</v>
      </c>
      <c r="D2070" t="s">
        <v>249</v>
      </c>
      <c r="E2070">
        <v>2</v>
      </c>
      <c r="F2070">
        <v>180</v>
      </c>
      <c r="G2070">
        <v>60</v>
      </c>
      <c r="H2070">
        <v>12</v>
      </c>
      <c r="I2070">
        <v>30</v>
      </c>
      <c r="J2070">
        <v>402</v>
      </c>
      <c r="K2070" t="s">
        <v>251</v>
      </c>
      <c r="L2070" t="s">
        <v>259</v>
      </c>
      <c r="M2070" t="s">
        <v>267</v>
      </c>
      <c r="N2070" t="s">
        <v>272</v>
      </c>
      <c r="O2070">
        <v>240</v>
      </c>
      <c r="P2070">
        <v>59.7</v>
      </c>
      <c r="Q2070" t="s">
        <v>288</v>
      </c>
      <c r="R2070" t="s">
        <v>296</v>
      </c>
      <c r="S2070">
        <v>3</v>
      </c>
    </row>
    <row r="2071" spans="1:19" x14ac:dyDescent="0.3">
      <c r="A2071" t="s">
        <v>149</v>
      </c>
      <c r="B2071" s="2">
        <v>45372</v>
      </c>
      <c r="C2071" t="s">
        <v>238</v>
      </c>
      <c r="D2071" t="s">
        <v>249</v>
      </c>
      <c r="E2071">
        <v>2</v>
      </c>
      <c r="F2071">
        <v>120</v>
      </c>
      <c r="G2071">
        <v>60</v>
      </c>
      <c r="H2071">
        <v>12</v>
      </c>
      <c r="I2071">
        <v>30</v>
      </c>
      <c r="J2071">
        <v>282</v>
      </c>
      <c r="K2071" t="s">
        <v>251</v>
      </c>
      <c r="L2071" t="s">
        <v>259</v>
      </c>
      <c r="M2071" t="s">
        <v>267</v>
      </c>
      <c r="N2071" t="s">
        <v>272</v>
      </c>
      <c r="O2071">
        <v>120</v>
      </c>
      <c r="P2071">
        <v>42.6</v>
      </c>
      <c r="Q2071" t="s">
        <v>288</v>
      </c>
      <c r="R2071" t="s">
        <v>296</v>
      </c>
      <c r="S2071">
        <v>3</v>
      </c>
    </row>
    <row r="2072" spans="1:19" x14ac:dyDescent="0.3">
      <c r="A2072" t="s">
        <v>149</v>
      </c>
      <c r="B2072" s="2">
        <v>45372</v>
      </c>
      <c r="C2072" t="s">
        <v>238</v>
      </c>
      <c r="D2072" t="s">
        <v>249</v>
      </c>
      <c r="E2072">
        <v>2</v>
      </c>
      <c r="F2072">
        <v>180</v>
      </c>
      <c r="G2072">
        <v>60</v>
      </c>
      <c r="H2072">
        <v>12</v>
      </c>
      <c r="I2072">
        <v>30</v>
      </c>
      <c r="J2072">
        <v>402</v>
      </c>
      <c r="K2072" t="s">
        <v>251</v>
      </c>
      <c r="L2072" t="s">
        <v>259</v>
      </c>
      <c r="M2072" t="s">
        <v>267</v>
      </c>
      <c r="N2072" t="s">
        <v>272</v>
      </c>
      <c r="O2072">
        <v>240</v>
      </c>
      <c r="P2072">
        <v>59.7</v>
      </c>
      <c r="Q2072" t="s">
        <v>288</v>
      </c>
      <c r="R2072" t="s">
        <v>296</v>
      </c>
      <c r="S2072">
        <v>3</v>
      </c>
    </row>
    <row r="2073" spans="1:19" x14ac:dyDescent="0.3">
      <c r="A2073" t="s">
        <v>149</v>
      </c>
      <c r="B2073" s="2">
        <v>45372</v>
      </c>
      <c r="C2073" t="s">
        <v>238</v>
      </c>
      <c r="D2073" t="s">
        <v>249</v>
      </c>
      <c r="E2073">
        <v>2</v>
      </c>
      <c r="F2073">
        <v>200</v>
      </c>
      <c r="G2073">
        <v>60</v>
      </c>
      <c r="H2073">
        <v>12</v>
      </c>
      <c r="I2073">
        <v>30</v>
      </c>
      <c r="J2073">
        <v>442</v>
      </c>
      <c r="K2073" t="s">
        <v>251</v>
      </c>
      <c r="L2073" t="s">
        <v>259</v>
      </c>
      <c r="M2073" t="s">
        <v>267</v>
      </c>
      <c r="N2073" t="s">
        <v>272</v>
      </c>
      <c r="O2073">
        <v>280</v>
      </c>
      <c r="P2073">
        <v>63.3</v>
      </c>
      <c r="Q2073" t="s">
        <v>288</v>
      </c>
      <c r="R2073" t="s">
        <v>296</v>
      </c>
      <c r="S2073">
        <v>3</v>
      </c>
    </row>
    <row r="2074" spans="1:19" x14ac:dyDescent="0.3">
      <c r="A2074" t="s">
        <v>153</v>
      </c>
      <c r="B2074" s="2">
        <v>45365</v>
      </c>
      <c r="C2074" t="s">
        <v>236</v>
      </c>
      <c r="D2074" t="s">
        <v>246</v>
      </c>
      <c r="E2074">
        <v>2</v>
      </c>
      <c r="F2074">
        <v>200</v>
      </c>
      <c r="G2074">
        <v>100</v>
      </c>
      <c r="H2074">
        <v>0</v>
      </c>
      <c r="I2074">
        <v>20</v>
      </c>
      <c r="J2074">
        <v>420</v>
      </c>
      <c r="K2074" t="s">
        <v>256</v>
      </c>
      <c r="L2074" t="s">
        <v>257</v>
      </c>
      <c r="M2074" t="s">
        <v>266</v>
      </c>
      <c r="N2074" t="s">
        <v>271</v>
      </c>
      <c r="O2074">
        <v>200</v>
      </c>
      <c r="P2074">
        <v>47.6</v>
      </c>
      <c r="Q2074" t="s">
        <v>288</v>
      </c>
      <c r="R2074" t="s">
        <v>296</v>
      </c>
      <c r="S2074">
        <v>3</v>
      </c>
    </row>
    <row r="2075" spans="1:19" x14ac:dyDescent="0.3">
      <c r="A2075" t="s">
        <v>153</v>
      </c>
      <c r="B2075" s="2">
        <v>45365</v>
      </c>
      <c r="C2075" t="s">
        <v>236</v>
      </c>
      <c r="D2075" t="s">
        <v>246</v>
      </c>
      <c r="E2075">
        <v>2</v>
      </c>
      <c r="F2075">
        <v>200</v>
      </c>
      <c r="G2075">
        <v>100</v>
      </c>
      <c r="H2075">
        <v>0</v>
      </c>
      <c r="I2075">
        <v>20</v>
      </c>
      <c r="J2075">
        <v>420</v>
      </c>
      <c r="K2075" t="s">
        <v>256</v>
      </c>
      <c r="L2075" t="s">
        <v>257</v>
      </c>
      <c r="M2075" t="s">
        <v>266</v>
      </c>
      <c r="N2075" t="s">
        <v>271</v>
      </c>
      <c r="O2075">
        <v>200</v>
      </c>
      <c r="P2075">
        <v>47.6</v>
      </c>
      <c r="Q2075" t="s">
        <v>288</v>
      </c>
      <c r="R2075" t="s">
        <v>296</v>
      </c>
      <c r="S2075">
        <v>3</v>
      </c>
    </row>
    <row r="2076" spans="1:19" x14ac:dyDescent="0.3">
      <c r="A2076" t="s">
        <v>153</v>
      </c>
      <c r="B2076" s="2">
        <v>45365</v>
      </c>
      <c r="C2076" t="s">
        <v>236</v>
      </c>
      <c r="D2076" t="s">
        <v>246</v>
      </c>
      <c r="E2076">
        <v>2</v>
      </c>
      <c r="F2076">
        <v>180</v>
      </c>
      <c r="G2076">
        <v>100</v>
      </c>
      <c r="H2076">
        <v>0</v>
      </c>
      <c r="I2076">
        <v>20</v>
      </c>
      <c r="J2076">
        <v>380</v>
      </c>
      <c r="K2076" t="s">
        <v>256</v>
      </c>
      <c r="L2076" t="s">
        <v>257</v>
      </c>
      <c r="M2076" t="s">
        <v>266</v>
      </c>
      <c r="N2076" t="s">
        <v>271</v>
      </c>
      <c r="O2076">
        <v>160</v>
      </c>
      <c r="P2076">
        <v>42.1</v>
      </c>
      <c r="Q2076" t="s">
        <v>288</v>
      </c>
      <c r="R2076" t="s">
        <v>296</v>
      </c>
      <c r="S2076">
        <v>3</v>
      </c>
    </row>
    <row r="2077" spans="1:19" x14ac:dyDescent="0.3">
      <c r="A2077" t="s">
        <v>153</v>
      </c>
      <c r="B2077" s="2">
        <v>45365</v>
      </c>
      <c r="C2077" t="s">
        <v>236</v>
      </c>
      <c r="D2077" t="s">
        <v>246</v>
      </c>
      <c r="E2077">
        <v>2</v>
      </c>
      <c r="F2077">
        <v>180</v>
      </c>
      <c r="G2077">
        <v>100</v>
      </c>
      <c r="H2077">
        <v>0</v>
      </c>
      <c r="I2077">
        <v>20</v>
      </c>
      <c r="J2077">
        <v>380</v>
      </c>
      <c r="K2077" t="s">
        <v>256</v>
      </c>
      <c r="L2077" t="s">
        <v>257</v>
      </c>
      <c r="M2077" t="s">
        <v>266</v>
      </c>
      <c r="N2077" t="s">
        <v>271</v>
      </c>
      <c r="O2077">
        <v>160</v>
      </c>
      <c r="P2077">
        <v>42.1</v>
      </c>
      <c r="Q2077" t="s">
        <v>288</v>
      </c>
      <c r="R2077" t="s">
        <v>296</v>
      </c>
      <c r="S2077">
        <v>3</v>
      </c>
    </row>
    <row r="2078" spans="1:19" x14ac:dyDescent="0.3">
      <c r="A2078" t="s">
        <v>153</v>
      </c>
      <c r="B2078" s="2">
        <v>45365</v>
      </c>
      <c r="C2078" t="s">
        <v>236</v>
      </c>
      <c r="D2078" t="s">
        <v>246</v>
      </c>
      <c r="E2078">
        <v>2</v>
      </c>
      <c r="F2078">
        <v>180</v>
      </c>
      <c r="G2078">
        <v>100</v>
      </c>
      <c r="H2078">
        <v>0</v>
      </c>
      <c r="I2078">
        <v>20</v>
      </c>
      <c r="J2078">
        <v>380</v>
      </c>
      <c r="K2078" t="s">
        <v>256</v>
      </c>
      <c r="L2078" t="s">
        <v>257</v>
      </c>
      <c r="M2078" t="s">
        <v>266</v>
      </c>
      <c r="N2078" t="s">
        <v>271</v>
      </c>
      <c r="O2078">
        <v>160</v>
      </c>
      <c r="P2078">
        <v>42.1</v>
      </c>
      <c r="Q2078" t="s">
        <v>288</v>
      </c>
      <c r="R2078" t="s">
        <v>296</v>
      </c>
      <c r="S2078">
        <v>3</v>
      </c>
    </row>
    <row r="2079" spans="1:19" x14ac:dyDescent="0.3">
      <c r="A2079" t="s">
        <v>153</v>
      </c>
      <c r="B2079" s="2">
        <v>45365</v>
      </c>
      <c r="C2079" t="s">
        <v>236</v>
      </c>
      <c r="D2079" t="s">
        <v>246</v>
      </c>
      <c r="E2079">
        <v>2</v>
      </c>
      <c r="F2079">
        <v>200</v>
      </c>
      <c r="G2079">
        <v>100</v>
      </c>
      <c r="H2079">
        <v>0</v>
      </c>
      <c r="I2079">
        <v>20</v>
      </c>
      <c r="J2079">
        <v>420</v>
      </c>
      <c r="K2079" t="s">
        <v>256</v>
      </c>
      <c r="L2079" t="s">
        <v>257</v>
      </c>
      <c r="M2079" t="s">
        <v>266</v>
      </c>
      <c r="N2079" t="s">
        <v>271</v>
      </c>
      <c r="O2079">
        <v>200</v>
      </c>
      <c r="P2079">
        <v>47.6</v>
      </c>
      <c r="Q2079" t="s">
        <v>288</v>
      </c>
      <c r="R2079" t="s">
        <v>296</v>
      </c>
      <c r="S2079">
        <v>3</v>
      </c>
    </row>
    <row r="2080" spans="1:19" x14ac:dyDescent="0.3">
      <c r="A2080" t="s">
        <v>153</v>
      </c>
      <c r="B2080" s="2">
        <v>45365</v>
      </c>
      <c r="C2080" t="s">
        <v>236</v>
      </c>
      <c r="D2080" t="s">
        <v>246</v>
      </c>
      <c r="E2080">
        <v>2</v>
      </c>
      <c r="F2080">
        <v>150</v>
      </c>
      <c r="G2080">
        <v>100</v>
      </c>
      <c r="H2080">
        <v>0</v>
      </c>
      <c r="I2080">
        <v>20</v>
      </c>
      <c r="J2080">
        <v>320</v>
      </c>
      <c r="K2080" t="s">
        <v>256</v>
      </c>
      <c r="L2080" t="s">
        <v>257</v>
      </c>
      <c r="M2080" t="s">
        <v>266</v>
      </c>
      <c r="N2080" t="s">
        <v>271</v>
      </c>
      <c r="O2080">
        <v>100</v>
      </c>
      <c r="P2080">
        <v>31.2</v>
      </c>
      <c r="Q2080" t="s">
        <v>289</v>
      </c>
      <c r="R2080" t="s">
        <v>296</v>
      </c>
      <c r="S2080">
        <v>3</v>
      </c>
    </row>
    <row r="2081" spans="1:19" x14ac:dyDescent="0.3">
      <c r="A2081" t="s">
        <v>153</v>
      </c>
      <c r="B2081" s="2">
        <v>45365</v>
      </c>
      <c r="C2081" t="s">
        <v>236</v>
      </c>
      <c r="D2081" t="s">
        <v>246</v>
      </c>
      <c r="E2081">
        <v>2</v>
      </c>
      <c r="F2081">
        <v>150</v>
      </c>
      <c r="G2081">
        <v>100</v>
      </c>
      <c r="H2081">
        <v>0</v>
      </c>
      <c r="I2081">
        <v>20</v>
      </c>
      <c r="J2081">
        <v>320</v>
      </c>
      <c r="K2081" t="s">
        <v>256</v>
      </c>
      <c r="L2081" t="s">
        <v>257</v>
      </c>
      <c r="M2081" t="s">
        <v>266</v>
      </c>
      <c r="N2081" t="s">
        <v>271</v>
      </c>
      <c r="O2081">
        <v>100</v>
      </c>
      <c r="P2081">
        <v>31.2</v>
      </c>
      <c r="Q2081" t="s">
        <v>289</v>
      </c>
      <c r="R2081" t="s">
        <v>296</v>
      </c>
      <c r="S2081">
        <v>3</v>
      </c>
    </row>
    <row r="2082" spans="1:19" x14ac:dyDescent="0.3">
      <c r="A2082" t="s">
        <v>153</v>
      </c>
      <c r="B2082" s="2">
        <v>45365</v>
      </c>
      <c r="C2082" t="s">
        <v>236</v>
      </c>
      <c r="D2082" t="s">
        <v>246</v>
      </c>
      <c r="E2082">
        <v>2</v>
      </c>
      <c r="F2082">
        <v>200</v>
      </c>
      <c r="G2082">
        <v>100</v>
      </c>
      <c r="H2082">
        <v>0</v>
      </c>
      <c r="I2082">
        <v>20</v>
      </c>
      <c r="J2082">
        <v>420</v>
      </c>
      <c r="K2082" t="s">
        <v>256</v>
      </c>
      <c r="L2082" t="s">
        <v>257</v>
      </c>
      <c r="M2082" t="s">
        <v>266</v>
      </c>
      <c r="N2082" t="s">
        <v>271</v>
      </c>
      <c r="O2082">
        <v>200</v>
      </c>
      <c r="P2082">
        <v>47.6</v>
      </c>
      <c r="Q2082" t="s">
        <v>288</v>
      </c>
      <c r="R2082" t="s">
        <v>296</v>
      </c>
      <c r="S2082">
        <v>3</v>
      </c>
    </row>
    <row r="2083" spans="1:19" x14ac:dyDescent="0.3">
      <c r="A2083" t="s">
        <v>153</v>
      </c>
      <c r="B2083" s="2">
        <v>45365</v>
      </c>
      <c r="C2083" t="s">
        <v>236</v>
      </c>
      <c r="D2083" t="s">
        <v>246</v>
      </c>
      <c r="E2083">
        <v>2</v>
      </c>
      <c r="F2083">
        <v>200</v>
      </c>
      <c r="G2083">
        <v>100</v>
      </c>
      <c r="H2083">
        <v>0</v>
      </c>
      <c r="I2083">
        <v>20</v>
      </c>
      <c r="J2083">
        <v>420</v>
      </c>
      <c r="K2083" t="s">
        <v>256</v>
      </c>
      <c r="L2083" t="s">
        <v>257</v>
      </c>
      <c r="M2083" t="s">
        <v>266</v>
      </c>
      <c r="N2083" t="s">
        <v>271</v>
      </c>
      <c r="O2083">
        <v>200</v>
      </c>
      <c r="P2083">
        <v>47.6</v>
      </c>
      <c r="Q2083" t="s">
        <v>288</v>
      </c>
      <c r="R2083" t="s">
        <v>296</v>
      </c>
      <c r="S2083">
        <v>3</v>
      </c>
    </row>
    <row r="2084" spans="1:19" x14ac:dyDescent="0.3">
      <c r="A2084" t="s">
        <v>153</v>
      </c>
      <c r="B2084" s="2">
        <v>45365</v>
      </c>
      <c r="C2084" t="s">
        <v>236</v>
      </c>
      <c r="D2084" t="s">
        <v>246</v>
      </c>
      <c r="E2084">
        <v>2</v>
      </c>
      <c r="F2084">
        <v>200</v>
      </c>
      <c r="G2084">
        <v>100</v>
      </c>
      <c r="H2084">
        <v>0</v>
      </c>
      <c r="I2084">
        <v>20</v>
      </c>
      <c r="J2084">
        <v>420</v>
      </c>
      <c r="K2084" t="s">
        <v>256</v>
      </c>
      <c r="L2084" t="s">
        <v>257</v>
      </c>
      <c r="M2084" t="s">
        <v>266</v>
      </c>
      <c r="N2084" t="s">
        <v>271</v>
      </c>
      <c r="O2084">
        <v>200</v>
      </c>
      <c r="P2084">
        <v>47.6</v>
      </c>
      <c r="Q2084" t="s">
        <v>288</v>
      </c>
      <c r="R2084" t="s">
        <v>296</v>
      </c>
      <c r="S2084">
        <v>3</v>
      </c>
    </row>
    <row r="2085" spans="1:19" x14ac:dyDescent="0.3">
      <c r="A2085" t="s">
        <v>153</v>
      </c>
      <c r="B2085" s="2">
        <v>45365</v>
      </c>
      <c r="C2085" t="s">
        <v>236</v>
      </c>
      <c r="D2085" t="s">
        <v>246</v>
      </c>
      <c r="E2085">
        <v>2</v>
      </c>
      <c r="F2085">
        <v>150</v>
      </c>
      <c r="G2085">
        <v>100</v>
      </c>
      <c r="H2085">
        <v>0</v>
      </c>
      <c r="I2085">
        <v>20</v>
      </c>
      <c r="J2085">
        <v>320</v>
      </c>
      <c r="K2085" t="s">
        <v>256</v>
      </c>
      <c r="L2085" t="s">
        <v>257</v>
      </c>
      <c r="M2085" t="s">
        <v>266</v>
      </c>
      <c r="N2085" t="s">
        <v>271</v>
      </c>
      <c r="O2085">
        <v>100</v>
      </c>
      <c r="P2085">
        <v>31.2</v>
      </c>
      <c r="Q2085" t="s">
        <v>289</v>
      </c>
      <c r="R2085" t="s">
        <v>296</v>
      </c>
      <c r="S2085">
        <v>3</v>
      </c>
    </row>
    <row r="2086" spans="1:19" x14ac:dyDescent="0.3">
      <c r="A2086" t="s">
        <v>153</v>
      </c>
      <c r="B2086" s="2">
        <v>45365</v>
      </c>
      <c r="C2086" t="s">
        <v>236</v>
      </c>
      <c r="D2086" t="s">
        <v>246</v>
      </c>
      <c r="E2086">
        <v>2</v>
      </c>
      <c r="F2086">
        <v>180</v>
      </c>
      <c r="G2086">
        <v>100</v>
      </c>
      <c r="H2086">
        <v>0</v>
      </c>
      <c r="I2086">
        <v>20</v>
      </c>
      <c r="J2086">
        <v>380</v>
      </c>
      <c r="K2086" t="s">
        <v>256</v>
      </c>
      <c r="L2086" t="s">
        <v>257</v>
      </c>
      <c r="M2086" t="s">
        <v>266</v>
      </c>
      <c r="N2086" t="s">
        <v>271</v>
      </c>
      <c r="O2086">
        <v>160</v>
      </c>
      <c r="P2086">
        <v>42.1</v>
      </c>
      <c r="Q2086" t="s">
        <v>288</v>
      </c>
      <c r="R2086" t="s">
        <v>296</v>
      </c>
      <c r="S2086">
        <v>3</v>
      </c>
    </row>
    <row r="2087" spans="1:19" x14ac:dyDescent="0.3">
      <c r="A2087" t="s">
        <v>153</v>
      </c>
      <c r="B2087" s="2">
        <v>45365</v>
      </c>
      <c r="C2087" t="s">
        <v>236</v>
      </c>
      <c r="D2087" t="s">
        <v>246</v>
      </c>
      <c r="E2087">
        <v>2</v>
      </c>
      <c r="F2087">
        <v>200</v>
      </c>
      <c r="G2087">
        <v>100</v>
      </c>
      <c r="H2087">
        <v>0</v>
      </c>
      <c r="I2087">
        <v>20</v>
      </c>
      <c r="J2087">
        <v>420</v>
      </c>
      <c r="K2087" t="s">
        <v>256</v>
      </c>
      <c r="L2087" t="s">
        <v>257</v>
      </c>
      <c r="M2087" t="s">
        <v>266</v>
      </c>
      <c r="N2087" t="s">
        <v>271</v>
      </c>
      <c r="O2087">
        <v>200</v>
      </c>
      <c r="P2087">
        <v>47.6</v>
      </c>
      <c r="Q2087" t="s">
        <v>288</v>
      </c>
      <c r="R2087" t="s">
        <v>296</v>
      </c>
      <c r="S2087">
        <v>3</v>
      </c>
    </row>
    <row r="2088" spans="1:19" x14ac:dyDescent="0.3">
      <c r="A2088" t="s">
        <v>153</v>
      </c>
      <c r="B2088" s="2">
        <v>45365</v>
      </c>
      <c r="C2088" t="s">
        <v>236</v>
      </c>
      <c r="D2088" t="s">
        <v>246</v>
      </c>
      <c r="E2088">
        <v>2</v>
      </c>
      <c r="F2088">
        <v>150</v>
      </c>
      <c r="G2088">
        <v>100</v>
      </c>
      <c r="H2088">
        <v>0</v>
      </c>
      <c r="I2088">
        <v>20</v>
      </c>
      <c r="J2088">
        <v>320</v>
      </c>
      <c r="K2088" t="s">
        <v>256</v>
      </c>
      <c r="L2088" t="s">
        <v>257</v>
      </c>
      <c r="M2088" t="s">
        <v>266</v>
      </c>
      <c r="N2088" t="s">
        <v>271</v>
      </c>
      <c r="O2088">
        <v>100</v>
      </c>
      <c r="P2088">
        <v>31.2</v>
      </c>
      <c r="Q2088" t="s">
        <v>289</v>
      </c>
      <c r="R2088" t="s">
        <v>296</v>
      </c>
      <c r="S2088">
        <v>3</v>
      </c>
    </row>
    <row r="2089" spans="1:19" x14ac:dyDescent="0.3">
      <c r="A2089" t="s">
        <v>153</v>
      </c>
      <c r="B2089" s="2">
        <v>45365</v>
      </c>
      <c r="C2089" t="s">
        <v>236</v>
      </c>
      <c r="D2089" t="s">
        <v>246</v>
      </c>
      <c r="E2089">
        <v>2</v>
      </c>
      <c r="F2089">
        <v>200</v>
      </c>
      <c r="G2089">
        <v>100</v>
      </c>
      <c r="H2089">
        <v>0</v>
      </c>
      <c r="I2089">
        <v>20</v>
      </c>
      <c r="J2089">
        <v>420</v>
      </c>
      <c r="K2089" t="s">
        <v>256</v>
      </c>
      <c r="L2089" t="s">
        <v>257</v>
      </c>
      <c r="M2089" t="s">
        <v>266</v>
      </c>
      <c r="N2089" t="s">
        <v>271</v>
      </c>
      <c r="O2089">
        <v>200</v>
      </c>
      <c r="P2089">
        <v>47.6</v>
      </c>
      <c r="Q2089" t="s">
        <v>288</v>
      </c>
      <c r="R2089" t="s">
        <v>296</v>
      </c>
      <c r="S2089">
        <v>3</v>
      </c>
    </row>
    <row r="2090" spans="1:19" x14ac:dyDescent="0.3">
      <c r="A2090" t="s">
        <v>153</v>
      </c>
      <c r="B2090" s="2">
        <v>45365</v>
      </c>
      <c r="C2090" t="s">
        <v>236</v>
      </c>
      <c r="D2090" t="s">
        <v>246</v>
      </c>
      <c r="E2090">
        <v>2</v>
      </c>
      <c r="F2090">
        <v>180</v>
      </c>
      <c r="G2090">
        <v>100</v>
      </c>
      <c r="H2090">
        <v>0</v>
      </c>
      <c r="I2090">
        <v>20</v>
      </c>
      <c r="J2090">
        <v>380</v>
      </c>
      <c r="K2090" t="s">
        <v>256</v>
      </c>
      <c r="L2090" t="s">
        <v>257</v>
      </c>
      <c r="M2090" t="s">
        <v>266</v>
      </c>
      <c r="N2090" t="s">
        <v>271</v>
      </c>
      <c r="O2090">
        <v>160</v>
      </c>
      <c r="P2090">
        <v>42.1</v>
      </c>
      <c r="Q2090" t="s">
        <v>288</v>
      </c>
      <c r="R2090" t="s">
        <v>296</v>
      </c>
      <c r="S2090">
        <v>3</v>
      </c>
    </row>
    <row r="2091" spans="1:19" x14ac:dyDescent="0.3">
      <c r="A2091" t="s">
        <v>153</v>
      </c>
      <c r="B2091" s="2">
        <v>45365</v>
      </c>
      <c r="C2091" t="s">
        <v>236</v>
      </c>
      <c r="D2091" t="s">
        <v>246</v>
      </c>
      <c r="E2091">
        <v>2</v>
      </c>
      <c r="F2091">
        <v>200</v>
      </c>
      <c r="G2091">
        <v>100</v>
      </c>
      <c r="H2091">
        <v>0</v>
      </c>
      <c r="I2091">
        <v>20</v>
      </c>
      <c r="J2091">
        <v>420</v>
      </c>
      <c r="K2091" t="s">
        <v>256</v>
      </c>
      <c r="L2091" t="s">
        <v>257</v>
      </c>
      <c r="M2091" t="s">
        <v>266</v>
      </c>
      <c r="N2091" t="s">
        <v>271</v>
      </c>
      <c r="O2091">
        <v>200</v>
      </c>
      <c r="P2091">
        <v>47.6</v>
      </c>
      <c r="Q2091" t="s">
        <v>288</v>
      </c>
      <c r="R2091" t="s">
        <v>296</v>
      </c>
      <c r="S2091">
        <v>3</v>
      </c>
    </row>
    <row r="2092" spans="1:19" x14ac:dyDescent="0.3">
      <c r="A2092" t="s">
        <v>153</v>
      </c>
      <c r="B2092" s="2">
        <v>45365</v>
      </c>
      <c r="C2092" t="s">
        <v>236</v>
      </c>
      <c r="D2092" t="s">
        <v>246</v>
      </c>
      <c r="E2092">
        <v>2</v>
      </c>
      <c r="F2092">
        <v>200</v>
      </c>
      <c r="G2092">
        <v>100</v>
      </c>
      <c r="H2092">
        <v>0</v>
      </c>
      <c r="I2092">
        <v>20</v>
      </c>
      <c r="J2092">
        <v>420</v>
      </c>
      <c r="K2092" t="s">
        <v>256</v>
      </c>
      <c r="L2092" t="s">
        <v>257</v>
      </c>
      <c r="M2092" t="s">
        <v>266</v>
      </c>
      <c r="N2092" t="s">
        <v>271</v>
      </c>
      <c r="O2092">
        <v>200</v>
      </c>
      <c r="P2092">
        <v>47.6</v>
      </c>
      <c r="Q2092" t="s">
        <v>288</v>
      </c>
      <c r="R2092" t="s">
        <v>296</v>
      </c>
      <c r="S2092">
        <v>3</v>
      </c>
    </row>
    <row r="2093" spans="1:19" x14ac:dyDescent="0.3">
      <c r="A2093" t="s">
        <v>153</v>
      </c>
      <c r="B2093" s="2">
        <v>45365</v>
      </c>
      <c r="C2093" t="s">
        <v>236</v>
      </c>
      <c r="D2093" t="s">
        <v>246</v>
      </c>
      <c r="E2093">
        <v>2</v>
      </c>
      <c r="F2093">
        <v>200</v>
      </c>
      <c r="G2093">
        <v>100</v>
      </c>
      <c r="H2093">
        <v>0</v>
      </c>
      <c r="I2093">
        <v>20</v>
      </c>
      <c r="J2093">
        <v>420</v>
      </c>
      <c r="K2093" t="s">
        <v>256</v>
      </c>
      <c r="L2093" t="s">
        <v>257</v>
      </c>
      <c r="M2093" t="s">
        <v>266</v>
      </c>
      <c r="N2093" t="s">
        <v>271</v>
      </c>
      <c r="O2093">
        <v>200</v>
      </c>
      <c r="P2093">
        <v>47.6</v>
      </c>
      <c r="Q2093" t="s">
        <v>288</v>
      </c>
      <c r="R2093" t="s">
        <v>296</v>
      </c>
      <c r="S2093">
        <v>3</v>
      </c>
    </row>
    <row r="2094" spans="1:19" x14ac:dyDescent="0.3">
      <c r="A2094" t="s">
        <v>153</v>
      </c>
      <c r="B2094" s="2">
        <v>45365</v>
      </c>
      <c r="C2094" t="s">
        <v>236</v>
      </c>
      <c r="D2094" t="s">
        <v>246</v>
      </c>
      <c r="E2094">
        <v>2</v>
      </c>
      <c r="F2094">
        <v>150</v>
      </c>
      <c r="G2094">
        <v>100</v>
      </c>
      <c r="H2094">
        <v>0</v>
      </c>
      <c r="I2094">
        <v>20</v>
      </c>
      <c r="J2094">
        <v>320</v>
      </c>
      <c r="K2094" t="s">
        <v>256</v>
      </c>
      <c r="L2094" t="s">
        <v>257</v>
      </c>
      <c r="M2094" t="s">
        <v>266</v>
      </c>
      <c r="N2094" t="s">
        <v>271</v>
      </c>
      <c r="O2094">
        <v>100</v>
      </c>
      <c r="P2094">
        <v>31.2</v>
      </c>
      <c r="Q2094" t="s">
        <v>289</v>
      </c>
      <c r="R2094" t="s">
        <v>296</v>
      </c>
      <c r="S2094">
        <v>3</v>
      </c>
    </row>
    <row r="2095" spans="1:19" x14ac:dyDescent="0.3">
      <c r="A2095" t="s">
        <v>157</v>
      </c>
      <c r="B2095" s="2">
        <v>45365</v>
      </c>
      <c r="C2095" t="s">
        <v>240</v>
      </c>
      <c r="D2095" t="s">
        <v>265</v>
      </c>
      <c r="E2095">
        <v>3</v>
      </c>
      <c r="F2095">
        <v>120</v>
      </c>
      <c r="G2095">
        <v>80</v>
      </c>
      <c r="H2095">
        <v>0</v>
      </c>
      <c r="I2095">
        <v>0</v>
      </c>
      <c r="J2095">
        <v>360</v>
      </c>
      <c r="K2095" t="s">
        <v>280</v>
      </c>
      <c r="L2095" t="s">
        <v>259</v>
      </c>
      <c r="M2095" t="s">
        <v>266</v>
      </c>
      <c r="N2095" t="s">
        <v>281</v>
      </c>
      <c r="O2095">
        <v>120</v>
      </c>
      <c r="P2095">
        <v>33.299999999999997</v>
      </c>
      <c r="Q2095" t="s">
        <v>289</v>
      </c>
      <c r="R2095" t="s">
        <v>296</v>
      </c>
      <c r="S2095">
        <v>3</v>
      </c>
    </row>
    <row r="2096" spans="1:19" x14ac:dyDescent="0.3">
      <c r="A2096" t="s">
        <v>157</v>
      </c>
      <c r="B2096" s="2">
        <v>45365</v>
      </c>
      <c r="C2096" t="s">
        <v>240</v>
      </c>
      <c r="D2096" t="s">
        <v>265</v>
      </c>
      <c r="E2096">
        <v>3</v>
      </c>
      <c r="F2096">
        <v>150</v>
      </c>
      <c r="G2096">
        <v>80</v>
      </c>
      <c r="H2096">
        <v>0</v>
      </c>
      <c r="I2096">
        <v>0</v>
      </c>
      <c r="J2096">
        <v>450</v>
      </c>
      <c r="K2096" t="s">
        <v>280</v>
      </c>
      <c r="L2096" t="s">
        <v>259</v>
      </c>
      <c r="M2096" t="s">
        <v>266</v>
      </c>
      <c r="N2096" t="s">
        <v>281</v>
      </c>
      <c r="O2096">
        <v>210</v>
      </c>
      <c r="P2096">
        <v>46.7</v>
      </c>
      <c r="Q2096" t="s">
        <v>288</v>
      </c>
      <c r="R2096" t="s">
        <v>296</v>
      </c>
      <c r="S2096">
        <v>3</v>
      </c>
    </row>
    <row r="2097" spans="1:19" x14ac:dyDescent="0.3">
      <c r="A2097" t="s">
        <v>157</v>
      </c>
      <c r="B2097" s="2">
        <v>45365</v>
      </c>
      <c r="C2097" t="s">
        <v>240</v>
      </c>
      <c r="D2097" t="s">
        <v>265</v>
      </c>
      <c r="E2097">
        <v>3</v>
      </c>
      <c r="F2097">
        <v>180</v>
      </c>
      <c r="G2097">
        <v>80</v>
      </c>
      <c r="H2097">
        <v>0</v>
      </c>
      <c r="I2097">
        <v>0</v>
      </c>
      <c r="J2097">
        <v>540</v>
      </c>
      <c r="K2097" t="s">
        <v>280</v>
      </c>
      <c r="L2097" t="s">
        <v>259</v>
      </c>
      <c r="M2097" t="s">
        <v>266</v>
      </c>
      <c r="N2097" t="s">
        <v>281</v>
      </c>
      <c r="O2097">
        <v>300</v>
      </c>
      <c r="P2097">
        <v>55.6</v>
      </c>
      <c r="Q2097" t="s">
        <v>288</v>
      </c>
      <c r="R2097" t="s">
        <v>296</v>
      </c>
      <c r="S2097">
        <v>3</v>
      </c>
    </row>
    <row r="2098" spans="1:19" x14ac:dyDescent="0.3">
      <c r="A2098" t="s">
        <v>157</v>
      </c>
      <c r="B2098" s="2">
        <v>45365</v>
      </c>
      <c r="C2098" t="s">
        <v>240</v>
      </c>
      <c r="D2098" t="s">
        <v>265</v>
      </c>
      <c r="E2098">
        <v>3</v>
      </c>
      <c r="F2098">
        <v>120</v>
      </c>
      <c r="G2098">
        <v>80</v>
      </c>
      <c r="H2098">
        <v>0</v>
      </c>
      <c r="I2098">
        <v>0</v>
      </c>
      <c r="J2098">
        <v>360</v>
      </c>
      <c r="K2098" t="s">
        <v>280</v>
      </c>
      <c r="L2098" t="s">
        <v>259</v>
      </c>
      <c r="M2098" t="s">
        <v>266</v>
      </c>
      <c r="N2098" t="s">
        <v>281</v>
      </c>
      <c r="O2098">
        <v>120</v>
      </c>
      <c r="P2098">
        <v>33.299999999999997</v>
      </c>
      <c r="Q2098" t="s">
        <v>289</v>
      </c>
      <c r="R2098" t="s">
        <v>296</v>
      </c>
      <c r="S2098">
        <v>3</v>
      </c>
    </row>
    <row r="2099" spans="1:19" x14ac:dyDescent="0.3">
      <c r="A2099" t="s">
        <v>157</v>
      </c>
      <c r="B2099" s="2">
        <v>45365</v>
      </c>
      <c r="C2099" t="s">
        <v>240</v>
      </c>
      <c r="D2099" t="s">
        <v>265</v>
      </c>
      <c r="E2099">
        <v>3</v>
      </c>
      <c r="F2099">
        <v>200</v>
      </c>
      <c r="G2099">
        <v>80</v>
      </c>
      <c r="H2099">
        <v>0</v>
      </c>
      <c r="I2099">
        <v>0</v>
      </c>
      <c r="J2099">
        <v>600</v>
      </c>
      <c r="K2099" t="s">
        <v>280</v>
      </c>
      <c r="L2099" t="s">
        <v>259</v>
      </c>
      <c r="M2099" t="s">
        <v>266</v>
      </c>
      <c r="N2099" t="s">
        <v>281</v>
      </c>
      <c r="O2099">
        <v>360</v>
      </c>
      <c r="P2099">
        <v>60</v>
      </c>
      <c r="Q2099" t="s">
        <v>288</v>
      </c>
      <c r="R2099" t="s">
        <v>296</v>
      </c>
      <c r="S2099">
        <v>3</v>
      </c>
    </row>
    <row r="2100" spans="1:19" x14ac:dyDescent="0.3">
      <c r="A2100" t="s">
        <v>157</v>
      </c>
      <c r="B2100" s="2">
        <v>45365</v>
      </c>
      <c r="C2100" t="s">
        <v>240</v>
      </c>
      <c r="D2100" t="s">
        <v>265</v>
      </c>
      <c r="E2100">
        <v>3</v>
      </c>
      <c r="F2100">
        <v>200</v>
      </c>
      <c r="G2100">
        <v>80</v>
      </c>
      <c r="H2100">
        <v>0</v>
      </c>
      <c r="I2100">
        <v>0</v>
      </c>
      <c r="J2100">
        <v>600</v>
      </c>
      <c r="K2100" t="s">
        <v>280</v>
      </c>
      <c r="L2100" t="s">
        <v>259</v>
      </c>
      <c r="M2100" t="s">
        <v>266</v>
      </c>
      <c r="N2100" t="s">
        <v>281</v>
      </c>
      <c r="O2100">
        <v>360</v>
      </c>
      <c r="P2100">
        <v>60</v>
      </c>
      <c r="Q2100" t="s">
        <v>288</v>
      </c>
      <c r="R2100" t="s">
        <v>296</v>
      </c>
      <c r="S2100">
        <v>3</v>
      </c>
    </row>
    <row r="2101" spans="1:19" x14ac:dyDescent="0.3">
      <c r="A2101" t="s">
        <v>157</v>
      </c>
      <c r="B2101" s="2">
        <v>45365</v>
      </c>
      <c r="C2101" t="s">
        <v>240</v>
      </c>
      <c r="D2101" t="s">
        <v>265</v>
      </c>
      <c r="E2101">
        <v>3</v>
      </c>
      <c r="F2101">
        <v>150</v>
      </c>
      <c r="G2101">
        <v>80</v>
      </c>
      <c r="H2101">
        <v>0</v>
      </c>
      <c r="I2101">
        <v>0</v>
      </c>
      <c r="J2101">
        <v>450</v>
      </c>
      <c r="K2101" t="s">
        <v>280</v>
      </c>
      <c r="L2101" t="s">
        <v>259</v>
      </c>
      <c r="M2101" t="s">
        <v>266</v>
      </c>
      <c r="N2101" t="s">
        <v>281</v>
      </c>
      <c r="O2101">
        <v>210</v>
      </c>
      <c r="P2101">
        <v>46.7</v>
      </c>
      <c r="Q2101" t="s">
        <v>288</v>
      </c>
      <c r="R2101" t="s">
        <v>296</v>
      </c>
      <c r="S2101">
        <v>3</v>
      </c>
    </row>
    <row r="2102" spans="1:19" x14ac:dyDescent="0.3">
      <c r="A2102" t="s">
        <v>157</v>
      </c>
      <c r="B2102" s="2">
        <v>45365</v>
      </c>
      <c r="C2102" t="s">
        <v>240</v>
      </c>
      <c r="D2102" t="s">
        <v>265</v>
      </c>
      <c r="E2102">
        <v>3</v>
      </c>
      <c r="F2102">
        <v>200</v>
      </c>
      <c r="G2102">
        <v>80</v>
      </c>
      <c r="H2102">
        <v>0</v>
      </c>
      <c r="I2102">
        <v>0</v>
      </c>
      <c r="J2102">
        <v>600</v>
      </c>
      <c r="K2102" t="s">
        <v>280</v>
      </c>
      <c r="L2102" t="s">
        <v>259</v>
      </c>
      <c r="M2102" t="s">
        <v>266</v>
      </c>
      <c r="N2102" t="s">
        <v>281</v>
      </c>
      <c r="O2102">
        <v>360</v>
      </c>
      <c r="P2102">
        <v>60</v>
      </c>
      <c r="Q2102" t="s">
        <v>288</v>
      </c>
      <c r="R2102" t="s">
        <v>296</v>
      </c>
      <c r="S2102">
        <v>3</v>
      </c>
    </row>
    <row r="2103" spans="1:19" x14ac:dyDescent="0.3">
      <c r="A2103" t="s">
        <v>157</v>
      </c>
      <c r="B2103" s="2">
        <v>45365</v>
      </c>
      <c r="C2103" t="s">
        <v>240</v>
      </c>
      <c r="D2103" t="s">
        <v>265</v>
      </c>
      <c r="E2103">
        <v>3</v>
      </c>
      <c r="F2103">
        <v>120</v>
      </c>
      <c r="G2103">
        <v>80</v>
      </c>
      <c r="H2103">
        <v>0</v>
      </c>
      <c r="I2103">
        <v>0</v>
      </c>
      <c r="J2103">
        <v>360</v>
      </c>
      <c r="K2103" t="s">
        <v>280</v>
      </c>
      <c r="L2103" t="s">
        <v>259</v>
      </c>
      <c r="M2103" t="s">
        <v>266</v>
      </c>
      <c r="N2103" t="s">
        <v>281</v>
      </c>
      <c r="O2103">
        <v>120</v>
      </c>
      <c r="P2103">
        <v>33.299999999999997</v>
      </c>
      <c r="Q2103" t="s">
        <v>289</v>
      </c>
      <c r="R2103" t="s">
        <v>296</v>
      </c>
      <c r="S2103">
        <v>3</v>
      </c>
    </row>
    <row r="2104" spans="1:19" x14ac:dyDescent="0.3">
      <c r="A2104" t="s">
        <v>157</v>
      </c>
      <c r="B2104" s="2">
        <v>45365</v>
      </c>
      <c r="C2104" t="s">
        <v>240</v>
      </c>
      <c r="D2104" t="s">
        <v>265</v>
      </c>
      <c r="E2104">
        <v>3</v>
      </c>
      <c r="F2104">
        <v>120</v>
      </c>
      <c r="G2104">
        <v>80</v>
      </c>
      <c r="H2104">
        <v>0</v>
      </c>
      <c r="I2104">
        <v>0</v>
      </c>
      <c r="J2104">
        <v>360</v>
      </c>
      <c r="K2104" t="s">
        <v>280</v>
      </c>
      <c r="L2104" t="s">
        <v>259</v>
      </c>
      <c r="M2104" t="s">
        <v>266</v>
      </c>
      <c r="N2104" t="s">
        <v>281</v>
      </c>
      <c r="O2104">
        <v>120</v>
      </c>
      <c r="P2104">
        <v>33.299999999999997</v>
      </c>
      <c r="Q2104" t="s">
        <v>289</v>
      </c>
      <c r="R2104" t="s">
        <v>296</v>
      </c>
      <c r="S2104">
        <v>3</v>
      </c>
    </row>
    <row r="2105" spans="1:19" x14ac:dyDescent="0.3">
      <c r="A2105" t="s">
        <v>157</v>
      </c>
      <c r="B2105" s="2">
        <v>45365</v>
      </c>
      <c r="C2105" t="s">
        <v>240</v>
      </c>
      <c r="D2105" t="s">
        <v>265</v>
      </c>
      <c r="E2105">
        <v>3</v>
      </c>
      <c r="F2105">
        <v>180</v>
      </c>
      <c r="G2105">
        <v>80</v>
      </c>
      <c r="H2105">
        <v>0</v>
      </c>
      <c r="I2105">
        <v>0</v>
      </c>
      <c r="J2105">
        <v>540</v>
      </c>
      <c r="K2105" t="s">
        <v>280</v>
      </c>
      <c r="L2105" t="s">
        <v>259</v>
      </c>
      <c r="M2105" t="s">
        <v>266</v>
      </c>
      <c r="N2105" t="s">
        <v>281</v>
      </c>
      <c r="O2105">
        <v>300</v>
      </c>
      <c r="P2105">
        <v>55.6</v>
      </c>
      <c r="Q2105" t="s">
        <v>288</v>
      </c>
      <c r="R2105" t="s">
        <v>296</v>
      </c>
      <c r="S2105">
        <v>3</v>
      </c>
    </row>
    <row r="2106" spans="1:19" x14ac:dyDescent="0.3">
      <c r="A2106" t="s">
        <v>157</v>
      </c>
      <c r="B2106" s="2">
        <v>45365</v>
      </c>
      <c r="C2106" t="s">
        <v>240</v>
      </c>
      <c r="D2106" t="s">
        <v>265</v>
      </c>
      <c r="E2106">
        <v>3</v>
      </c>
      <c r="F2106">
        <v>150</v>
      </c>
      <c r="G2106">
        <v>80</v>
      </c>
      <c r="H2106">
        <v>0</v>
      </c>
      <c r="I2106">
        <v>0</v>
      </c>
      <c r="J2106">
        <v>450</v>
      </c>
      <c r="K2106" t="s">
        <v>280</v>
      </c>
      <c r="L2106" t="s">
        <v>259</v>
      </c>
      <c r="M2106" t="s">
        <v>266</v>
      </c>
      <c r="N2106" t="s">
        <v>281</v>
      </c>
      <c r="O2106">
        <v>210</v>
      </c>
      <c r="P2106">
        <v>46.7</v>
      </c>
      <c r="Q2106" t="s">
        <v>288</v>
      </c>
      <c r="R2106" t="s">
        <v>296</v>
      </c>
      <c r="S2106">
        <v>3</v>
      </c>
    </row>
    <row r="2107" spans="1:19" x14ac:dyDescent="0.3">
      <c r="A2107" t="s">
        <v>157</v>
      </c>
      <c r="B2107" s="2">
        <v>45365</v>
      </c>
      <c r="C2107" t="s">
        <v>240</v>
      </c>
      <c r="D2107" t="s">
        <v>265</v>
      </c>
      <c r="E2107">
        <v>3</v>
      </c>
      <c r="F2107">
        <v>150</v>
      </c>
      <c r="G2107">
        <v>80</v>
      </c>
      <c r="H2107">
        <v>0</v>
      </c>
      <c r="I2107">
        <v>0</v>
      </c>
      <c r="J2107">
        <v>450</v>
      </c>
      <c r="K2107" t="s">
        <v>280</v>
      </c>
      <c r="L2107" t="s">
        <v>259</v>
      </c>
      <c r="M2107" t="s">
        <v>266</v>
      </c>
      <c r="N2107" t="s">
        <v>281</v>
      </c>
      <c r="O2107">
        <v>210</v>
      </c>
      <c r="P2107">
        <v>46.7</v>
      </c>
      <c r="Q2107" t="s">
        <v>288</v>
      </c>
      <c r="R2107" t="s">
        <v>296</v>
      </c>
      <c r="S2107">
        <v>3</v>
      </c>
    </row>
    <row r="2108" spans="1:19" x14ac:dyDescent="0.3">
      <c r="A2108" t="s">
        <v>157</v>
      </c>
      <c r="B2108" s="2">
        <v>45365</v>
      </c>
      <c r="C2108" t="s">
        <v>240</v>
      </c>
      <c r="D2108" t="s">
        <v>265</v>
      </c>
      <c r="E2108">
        <v>3</v>
      </c>
      <c r="F2108">
        <v>200</v>
      </c>
      <c r="G2108">
        <v>80</v>
      </c>
      <c r="H2108">
        <v>0</v>
      </c>
      <c r="I2108">
        <v>0</v>
      </c>
      <c r="J2108">
        <v>600</v>
      </c>
      <c r="K2108" t="s">
        <v>280</v>
      </c>
      <c r="L2108" t="s">
        <v>259</v>
      </c>
      <c r="M2108" t="s">
        <v>266</v>
      </c>
      <c r="N2108" t="s">
        <v>281</v>
      </c>
      <c r="O2108">
        <v>360</v>
      </c>
      <c r="P2108">
        <v>60</v>
      </c>
      <c r="Q2108" t="s">
        <v>288</v>
      </c>
      <c r="R2108" t="s">
        <v>296</v>
      </c>
      <c r="S2108">
        <v>3</v>
      </c>
    </row>
    <row r="2109" spans="1:19" x14ac:dyDescent="0.3">
      <c r="A2109" t="s">
        <v>157</v>
      </c>
      <c r="B2109" s="2">
        <v>45365</v>
      </c>
      <c r="C2109" t="s">
        <v>240</v>
      </c>
      <c r="D2109" t="s">
        <v>265</v>
      </c>
      <c r="E2109">
        <v>3</v>
      </c>
      <c r="F2109">
        <v>150</v>
      </c>
      <c r="G2109">
        <v>80</v>
      </c>
      <c r="H2109">
        <v>0</v>
      </c>
      <c r="I2109">
        <v>0</v>
      </c>
      <c r="J2109">
        <v>450</v>
      </c>
      <c r="K2109" t="s">
        <v>280</v>
      </c>
      <c r="L2109" t="s">
        <v>259</v>
      </c>
      <c r="M2109" t="s">
        <v>266</v>
      </c>
      <c r="N2109" t="s">
        <v>281</v>
      </c>
      <c r="O2109">
        <v>210</v>
      </c>
      <c r="P2109">
        <v>46.7</v>
      </c>
      <c r="Q2109" t="s">
        <v>288</v>
      </c>
      <c r="R2109" t="s">
        <v>296</v>
      </c>
      <c r="S2109">
        <v>3</v>
      </c>
    </row>
    <row r="2110" spans="1:19" x14ac:dyDescent="0.3">
      <c r="A2110" t="s">
        <v>157</v>
      </c>
      <c r="B2110" s="2">
        <v>45365</v>
      </c>
      <c r="C2110" t="s">
        <v>240</v>
      </c>
      <c r="D2110" t="s">
        <v>265</v>
      </c>
      <c r="E2110">
        <v>3</v>
      </c>
      <c r="F2110">
        <v>180</v>
      </c>
      <c r="G2110">
        <v>80</v>
      </c>
      <c r="H2110">
        <v>0</v>
      </c>
      <c r="I2110">
        <v>0</v>
      </c>
      <c r="J2110">
        <v>540</v>
      </c>
      <c r="K2110" t="s">
        <v>280</v>
      </c>
      <c r="L2110" t="s">
        <v>259</v>
      </c>
      <c r="M2110" t="s">
        <v>266</v>
      </c>
      <c r="N2110" t="s">
        <v>281</v>
      </c>
      <c r="O2110">
        <v>300</v>
      </c>
      <c r="P2110">
        <v>55.6</v>
      </c>
      <c r="Q2110" t="s">
        <v>288</v>
      </c>
      <c r="R2110" t="s">
        <v>296</v>
      </c>
      <c r="S2110">
        <v>3</v>
      </c>
    </row>
    <row r="2111" spans="1:19" x14ac:dyDescent="0.3">
      <c r="A2111" t="s">
        <v>157</v>
      </c>
      <c r="B2111" s="2">
        <v>45365</v>
      </c>
      <c r="C2111" t="s">
        <v>240</v>
      </c>
      <c r="D2111" t="s">
        <v>265</v>
      </c>
      <c r="E2111">
        <v>3</v>
      </c>
      <c r="F2111">
        <v>150</v>
      </c>
      <c r="G2111">
        <v>80</v>
      </c>
      <c r="H2111">
        <v>0</v>
      </c>
      <c r="I2111">
        <v>0</v>
      </c>
      <c r="J2111">
        <v>450</v>
      </c>
      <c r="K2111" t="s">
        <v>280</v>
      </c>
      <c r="L2111" t="s">
        <v>259</v>
      </c>
      <c r="M2111" t="s">
        <v>266</v>
      </c>
      <c r="N2111" t="s">
        <v>281</v>
      </c>
      <c r="O2111">
        <v>210</v>
      </c>
      <c r="P2111">
        <v>46.7</v>
      </c>
      <c r="Q2111" t="s">
        <v>288</v>
      </c>
      <c r="R2111" t="s">
        <v>296</v>
      </c>
      <c r="S2111">
        <v>3</v>
      </c>
    </row>
    <row r="2112" spans="1:19" x14ac:dyDescent="0.3">
      <c r="A2112" t="s">
        <v>157</v>
      </c>
      <c r="B2112" s="2">
        <v>45365</v>
      </c>
      <c r="C2112" t="s">
        <v>240</v>
      </c>
      <c r="D2112" t="s">
        <v>265</v>
      </c>
      <c r="E2112">
        <v>3</v>
      </c>
      <c r="F2112">
        <v>120</v>
      </c>
      <c r="G2112">
        <v>80</v>
      </c>
      <c r="H2112">
        <v>0</v>
      </c>
      <c r="I2112">
        <v>0</v>
      </c>
      <c r="J2112">
        <v>360</v>
      </c>
      <c r="K2112" t="s">
        <v>280</v>
      </c>
      <c r="L2112" t="s">
        <v>259</v>
      </c>
      <c r="M2112" t="s">
        <v>266</v>
      </c>
      <c r="N2112" t="s">
        <v>281</v>
      </c>
      <c r="O2112">
        <v>120</v>
      </c>
      <c r="P2112">
        <v>33.299999999999997</v>
      </c>
      <c r="Q2112" t="s">
        <v>289</v>
      </c>
      <c r="R2112" t="s">
        <v>296</v>
      </c>
      <c r="S2112">
        <v>3</v>
      </c>
    </row>
    <row r="2113" spans="1:19" x14ac:dyDescent="0.3">
      <c r="A2113" t="s">
        <v>157</v>
      </c>
      <c r="B2113" s="2">
        <v>45365</v>
      </c>
      <c r="C2113" t="s">
        <v>240</v>
      </c>
      <c r="D2113" t="s">
        <v>265</v>
      </c>
      <c r="E2113">
        <v>3</v>
      </c>
      <c r="F2113">
        <v>120</v>
      </c>
      <c r="G2113">
        <v>80</v>
      </c>
      <c r="H2113">
        <v>0</v>
      </c>
      <c r="I2113">
        <v>0</v>
      </c>
      <c r="J2113">
        <v>360</v>
      </c>
      <c r="K2113" t="s">
        <v>280</v>
      </c>
      <c r="L2113" t="s">
        <v>259</v>
      </c>
      <c r="M2113" t="s">
        <v>266</v>
      </c>
      <c r="N2113" t="s">
        <v>281</v>
      </c>
      <c r="O2113">
        <v>120</v>
      </c>
      <c r="P2113">
        <v>33.299999999999997</v>
      </c>
      <c r="Q2113" t="s">
        <v>289</v>
      </c>
      <c r="R2113" t="s">
        <v>296</v>
      </c>
      <c r="S2113">
        <v>3</v>
      </c>
    </row>
    <row r="2114" spans="1:19" x14ac:dyDescent="0.3">
      <c r="A2114" t="s">
        <v>157</v>
      </c>
      <c r="B2114" s="2">
        <v>45365</v>
      </c>
      <c r="C2114" t="s">
        <v>240</v>
      </c>
      <c r="D2114" t="s">
        <v>265</v>
      </c>
      <c r="E2114">
        <v>3</v>
      </c>
      <c r="F2114">
        <v>180</v>
      </c>
      <c r="G2114">
        <v>80</v>
      </c>
      <c r="H2114">
        <v>0</v>
      </c>
      <c r="I2114">
        <v>0</v>
      </c>
      <c r="J2114">
        <v>540</v>
      </c>
      <c r="K2114" t="s">
        <v>280</v>
      </c>
      <c r="L2114" t="s">
        <v>259</v>
      </c>
      <c r="M2114" t="s">
        <v>266</v>
      </c>
      <c r="N2114" t="s">
        <v>281</v>
      </c>
      <c r="O2114">
        <v>300</v>
      </c>
      <c r="P2114">
        <v>55.6</v>
      </c>
      <c r="Q2114" t="s">
        <v>288</v>
      </c>
      <c r="R2114" t="s">
        <v>296</v>
      </c>
      <c r="S2114">
        <v>3</v>
      </c>
    </row>
    <row r="2115" spans="1:19" x14ac:dyDescent="0.3">
      <c r="A2115" t="s">
        <v>157</v>
      </c>
      <c r="B2115" s="2">
        <v>45365</v>
      </c>
      <c r="C2115" t="s">
        <v>240</v>
      </c>
      <c r="D2115" t="s">
        <v>265</v>
      </c>
      <c r="E2115">
        <v>3</v>
      </c>
      <c r="F2115">
        <v>150</v>
      </c>
      <c r="G2115">
        <v>80</v>
      </c>
      <c r="H2115">
        <v>0</v>
      </c>
      <c r="I2115">
        <v>0</v>
      </c>
      <c r="J2115">
        <v>450</v>
      </c>
      <c r="K2115" t="s">
        <v>280</v>
      </c>
      <c r="L2115" t="s">
        <v>259</v>
      </c>
      <c r="M2115" t="s">
        <v>266</v>
      </c>
      <c r="N2115" t="s">
        <v>281</v>
      </c>
      <c r="O2115">
        <v>210</v>
      </c>
      <c r="P2115">
        <v>46.7</v>
      </c>
      <c r="Q2115" t="s">
        <v>288</v>
      </c>
      <c r="R2115" t="s">
        <v>296</v>
      </c>
      <c r="S2115">
        <v>3</v>
      </c>
    </row>
    <row r="2116" spans="1:19" x14ac:dyDescent="0.3">
      <c r="A2116" t="s">
        <v>157</v>
      </c>
      <c r="B2116" s="2">
        <v>45365</v>
      </c>
      <c r="C2116" t="s">
        <v>240</v>
      </c>
      <c r="D2116" t="s">
        <v>265</v>
      </c>
      <c r="E2116">
        <v>3</v>
      </c>
      <c r="F2116">
        <v>150</v>
      </c>
      <c r="G2116">
        <v>80</v>
      </c>
      <c r="H2116">
        <v>0</v>
      </c>
      <c r="I2116">
        <v>0</v>
      </c>
      <c r="J2116">
        <v>450</v>
      </c>
      <c r="K2116" t="s">
        <v>280</v>
      </c>
      <c r="L2116" t="s">
        <v>259</v>
      </c>
      <c r="M2116" t="s">
        <v>266</v>
      </c>
      <c r="N2116" t="s">
        <v>281</v>
      </c>
      <c r="O2116">
        <v>210</v>
      </c>
      <c r="P2116">
        <v>46.7</v>
      </c>
      <c r="Q2116" t="s">
        <v>288</v>
      </c>
      <c r="R2116" t="s">
        <v>296</v>
      </c>
      <c r="S2116">
        <v>3</v>
      </c>
    </row>
    <row r="2117" spans="1:19" x14ac:dyDescent="0.3">
      <c r="A2117" t="s">
        <v>157</v>
      </c>
      <c r="B2117" s="2">
        <v>45365</v>
      </c>
      <c r="C2117" t="s">
        <v>240</v>
      </c>
      <c r="D2117" t="s">
        <v>265</v>
      </c>
      <c r="E2117">
        <v>3</v>
      </c>
      <c r="F2117">
        <v>180</v>
      </c>
      <c r="G2117">
        <v>80</v>
      </c>
      <c r="H2117">
        <v>0</v>
      </c>
      <c r="I2117">
        <v>0</v>
      </c>
      <c r="J2117">
        <v>540</v>
      </c>
      <c r="K2117" t="s">
        <v>280</v>
      </c>
      <c r="L2117" t="s">
        <v>259</v>
      </c>
      <c r="M2117" t="s">
        <v>266</v>
      </c>
      <c r="N2117" t="s">
        <v>281</v>
      </c>
      <c r="O2117">
        <v>300</v>
      </c>
      <c r="P2117">
        <v>55.6</v>
      </c>
      <c r="Q2117" t="s">
        <v>288</v>
      </c>
      <c r="R2117" t="s">
        <v>296</v>
      </c>
      <c r="S2117">
        <v>3</v>
      </c>
    </row>
    <row r="2118" spans="1:19" x14ac:dyDescent="0.3">
      <c r="A2118" t="s">
        <v>157</v>
      </c>
      <c r="B2118" s="2">
        <v>45365</v>
      </c>
      <c r="C2118" t="s">
        <v>240</v>
      </c>
      <c r="D2118" t="s">
        <v>265</v>
      </c>
      <c r="E2118">
        <v>3</v>
      </c>
      <c r="F2118">
        <v>180</v>
      </c>
      <c r="G2118">
        <v>80</v>
      </c>
      <c r="H2118">
        <v>0</v>
      </c>
      <c r="I2118">
        <v>0</v>
      </c>
      <c r="J2118">
        <v>540</v>
      </c>
      <c r="K2118" t="s">
        <v>280</v>
      </c>
      <c r="L2118" t="s">
        <v>259</v>
      </c>
      <c r="M2118" t="s">
        <v>266</v>
      </c>
      <c r="N2118" t="s">
        <v>281</v>
      </c>
      <c r="O2118">
        <v>300</v>
      </c>
      <c r="P2118">
        <v>55.6</v>
      </c>
      <c r="Q2118" t="s">
        <v>288</v>
      </c>
      <c r="R2118" t="s">
        <v>296</v>
      </c>
      <c r="S2118">
        <v>3</v>
      </c>
    </row>
    <row r="2119" spans="1:19" x14ac:dyDescent="0.3">
      <c r="A2119" t="s">
        <v>13</v>
      </c>
      <c r="B2119" s="2">
        <v>45380</v>
      </c>
      <c r="C2119" t="s">
        <v>236</v>
      </c>
      <c r="D2119" t="s">
        <v>265</v>
      </c>
      <c r="E2119">
        <v>1</v>
      </c>
      <c r="F2119">
        <v>120</v>
      </c>
      <c r="G2119">
        <v>80</v>
      </c>
      <c r="H2119">
        <v>5</v>
      </c>
      <c r="I2119">
        <v>0</v>
      </c>
      <c r="J2119">
        <v>125</v>
      </c>
      <c r="K2119" t="s">
        <v>280</v>
      </c>
      <c r="L2119" t="s">
        <v>259</v>
      </c>
      <c r="M2119" t="s">
        <v>266</v>
      </c>
      <c r="N2119" t="s">
        <v>271</v>
      </c>
      <c r="O2119">
        <v>40</v>
      </c>
      <c r="P2119">
        <v>32</v>
      </c>
      <c r="Q2119" t="s">
        <v>289</v>
      </c>
      <c r="R2119" t="s">
        <v>302</v>
      </c>
      <c r="S2119">
        <v>4</v>
      </c>
    </row>
    <row r="2120" spans="1:19" x14ac:dyDescent="0.3">
      <c r="A2120" t="s">
        <v>13</v>
      </c>
      <c r="B2120" s="2">
        <v>45380</v>
      </c>
      <c r="C2120" t="s">
        <v>236</v>
      </c>
      <c r="D2120" t="s">
        <v>265</v>
      </c>
      <c r="E2120">
        <v>1</v>
      </c>
      <c r="F2120">
        <v>150</v>
      </c>
      <c r="G2120">
        <v>80</v>
      </c>
      <c r="H2120">
        <v>5</v>
      </c>
      <c r="I2120">
        <v>0</v>
      </c>
      <c r="J2120">
        <v>155</v>
      </c>
      <c r="K2120" t="s">
        <v>280</v>
      </c>
      <c r="L2120" t="s">
        <v>259</v>
      </c>
      <c r="M2120" t="s">
        <v>266</v>
      </c>
      <c r="N2120" t="s">
        <v>271</v>
      </c>
      <c r="O2120">
        <v>70</v>
      </c>
      <c r="P2120">
        <v>45.2</v>
      </c>
      <c r="Q2120" t="s">
        <v>288</v>
      </c>
      <c r="R2120" t="s">
        <v>302</v>
      </c>
      <c r="S2120">
        <v>4</v>
      </c>
    </row>
    <row r="2121" spans="1:19" x14ac:dyDescent="0.3">
      <c r="A2121" t="s">
        <v>13</v>
      </c>
      <c r="B2121" s="2">
        <v>45380</v>
      </c>
      <c r="C2121" t="s">
        <v>236</v>
      </c>
      <c r="D2121" t="s">
        <v>265</v>
      </c>
      <c r="E2121">
        <v>1</v>
      </c>
      <c r="F2121">
        <v>180</v>
      </c>
      <c r="G2121">
        <v>80</v>
      </c>
      <c r="H2121">
        <v>5</v>
      </c>
      <c r="I2121">
        <v>0</v>
      </c>
      <c r="J2121">
        <v>185</v>
      </c>
      <c r="K2121" t="s">
        <v>280</v>
      </c>
      <c r="L2121" t="s">
        <v>259</v>
      </c>
      <c r="M2121" t="s">
        <v>266</v>
      </c>
      <c r="N2121" t="s">
        <v>271</v>
      </c>
      <c r="O2121">
        <v>100</v>
      </c>
      <c r="P2121">
        <v>54.1</v>
      </c>
      <c r="Q2121" t="s">
        <v>288</v>
      </c>
      <c r="R2121" t="s">
        <v>302</v>
      </c>
      <c r="S2121">
        <v>4</v>
      </c>
    </row>
    <row r="2122" spans="1:19" x14ac:dyDescent="0.3">
      <c r="A2122" t="s">
        <v>13</v>
      </c>
      <c r="B2122" s="2">
        <v>45380</v>
      </c>
      <c r="C2122" t="s">
        <v>236</v>
      </c>
      <c r="D2122" t="s">
        <v>265</v>
      </c>
      <c r="E2122">
        <v>1</v>
      </c>
      <c r="F2122">
        <v>120</v>
      </c>
      <c r="G2122">
        <v>80</v>
      </c>
      <c r="H2122">
        <v>5</v>
      </c>
      <c r="I2122">
        <v>0</v>
      </c>
      <c r="J2122">
        <v>125</v>
      </c>
      <c r="K2122" t="s">
        <v>280</v>
      </c>
      <c r="L2122" t="s">
        <v>259</v>
      </c>
      <c r="M2122" t="s">
        <v>266</v>
      </c>
      <c r="N2122" t="s">
        <v>271</v>
      </c>
      <c r="O2122">
        <v>40</v>
      </c>
      <c r="P2122">
        <v>32</v>
      </c>
      <c r="Q2122" t="s">
        <v>289</v>
      </c>
      <c r="R2122" t="s">
        <v>302</v>
      </c>
      <c r="S2122">
        <v>4</v>
      </c>
    </row>
    <row r="2123" spans="1:19" x14ac:dyDescent="0.3">
      <c r="A2123" t="s">
        <v>13</v>
      </c>
      <c r="B2123" s="2">
        <v>45380</v>
      </c>
      <c r="C2123" t="s">
        <v>236</v>
      </c>
      <c r="D2123" t="s">
        <v>265</v>
      </c>
      <c r="E2123">
        <v>1</v>
      </c>
      <c r="F2123">
        <v>200</v>
      </c>
      <c r="G2123">
        <v>80</v>
      </c>
      <c r="H2123">
        <v>5</v>
      </c>
      <c r="I2123">
        <v>0</v>
      </c>
      <c r="J2123">
        <v>205</v>
      </c>
      <c r="K2123" t="s">
        <v>280</v>
      </c>
      <c r="L2123" t="s">
        <v>259</v>
      </c>
      <c r="M2123" t="s">
        <v>266</v>
      </c>
      <c r="N2123" t="s">
        <v>271</v>
      </c>
      <c r="O2123">
        <v>120</v>
      </c>
      <c r="P2123">
        <v>58.5</v>
      </c>
      <c r="Q2123" t="s">
        <v>288</v>
      </c>
      <c r="R2123" t="s">
        <v>302</v>
      </c>
      <c r="S2123">
        <v>4</v>
      </c>
    </row>
    <row r="2124" spans="1:19" x14ac:dyDescent="0.3">
      <c r="A2124" t="s">
        <v>13</v>
      </c>
      <c r="B2124" s="2">
        <v>45380</v>
      </c>
      <c r="C2124" t="s">
        <v>236</v>
      </c>
      <c r="D2124" t="s">
        <v>265</v>
      </c>
      <c r="E2124">
        <v>1</v>
      </c>
      <c r="F2124">
        <v>200</v>
      </c>
      <c r="G2124">
        <v>80</v>
      </c>
      <c r="H2124">
        <v>5</v>
      </c>
      <c r="I2124">
        <v>0</v>
      </c>
      <c r="J2124">
        <v>205</v>
      </c>
      <c r="K2124" t="s">
        <v>280</v>
      </c>
      <c r="L2124" t="s">
        <v>259</v>
      </c>
      <c r="M2124" t="s">
        <v>266</v>
      </c>
      <c r="N2124" t="s">
        <v>271</v>
      </c>
      <c r="O2124">
        <v>120</v>
      </c>
      <c r="P2124">
        <v>58.5</v>
      </c>
      <c r="Q2124" t="s">
        <v>288</v>
      </c>
      <c r="R2124" t="s">
        <v>302</v>
      </c>
      <c r="S2124">
        <v>4</v>
      </c>
    </row>
    <row r="2125" spans="1:19" x14ac:dyDescent="0.3">
      <c r="A2125" t="s">
        <v>13</v>
      </c>
      <c r="B2125" s="2">
        <v>45380</v>
      </c>
      <c r="C2125" t="s">
        <v>236</v>
      </c>
      <c r="D2125" t="s">
        <v>265</v>
      </c>
      <c r="E2125">
        <v>1</v>
      </c>
      <c r="F2125">
        <v>150</v>
      </c>
      <c r="G2125">
        <v>80</v>
      </c>
      <c r="H2125">
        <v>5</v>
      </c>
      <c r="I2125">
        <v>0</v>
      </c>
      <c r="J2125">
        <v>155</v>
      </c>
      <c r="K2125" t="s">
        <v>280</v>
      </c>
      <c r="L2125" t="s">
        <v>259</v>
      </c>
      <c r="M2125" t="s">
        <v>266</v>
      </c>
      <c r="N2125" t="s">
        <v>271</v>
      </c>
      <c r="O2125">
        <v>70</v>
      </c>
      <c r="P2125">
        <v>45.2</v>
      </c>
      <c r="Q2125" t="s">
        <v>288</v>
      </c>
      <c r="R2125" t="s">
        <v>302</v>
      </c>
      <c r="S2125">
        <v>4</v>
      </c>
    </row>
    <row r="2126" spans="1:19" x14ac:dyDescent="0.3">
      <c r="A2126" t="s">
        <v>13</v>
      </c>
      <c r="B2126" s="2">
        <v>45380</v>
      </c>
      <c r="C2126" t="s">
        <v>236</v>
      </c>
      <c r="D2126" t="s">
        <v>265</v>
      </c>
      <c r="E2126">
        <v>1</v>
      </c>
      <c r="F2126">
        <v>200</v>
      </c>
      <c r="G2126">
        <v>80</v>
      </c>
      <c r="H2126">
        <v>5</v>
      </c>
      <c r="I2126">
        <v>0</v>
      </c>
      <c r="J2126">
        <v>205</v>
      </c>
      <c r="K2126" t="s">
        <v>280</v>
      </c>
      <c r="L2126" t="s">
        <v>259</v>
      </c>
      <c r="M2126" t="s">
        <v>266</v>
      </c>
      <c r="N2126" t="s">
        <v>271</v>
      </c>
      <c r="O2126">
        <v>120</v>
      </c>
      <c r="P2126">
        <v>58.5</v>
      </c>
      <c r="Q2126" t="s">
        <v>288</v>
      </c>
      <c r="R2126" t="s">
        <v>302</v>
      </c>
      <c r="S2126">
        <v>4</v>
      </c>
    </row>
    <row r="2127" spans="1:19" x14ac:dyDescent="0.3">
      <c r="A2127" t="s">
        <v>13</v>
      </c>
      <c r="B2127" s="2">
        <v>45380</v>
      </c>
      <c r="C2127" t="s">
        <v>236</v>
      </c>
      <c r="D2127" t="s">
        <v>265</v>
      </c>
      <c r="E2127">
        <v>1</v>
      </c>
      <c r="F2127">
        <v>120</v>
      </c>
      <c r="G2127">
        <v>80</v>
      </c>
      <c r="H2127">
        <v>5</v>
      </c>
      <c r="I2127">
        <v>0</v>
      </c>
      <c r="J2127">
        <v>125</v>
      </c>
      <c r="K2127" t="s">
        <v>280</v>
      </c>
      <c r="L2127" t="s">
        <v>259</v>
      </c>
      <c r="M2127" t="s">
        <v>266</v>
      </c>
      <c r="N2127" t="s">
        <v>271</v>
      </c>
      <c r="O2127">
        <v>40</v>
      </c>
      <c r="P2127">
        <v>32</v>
      </c>
      <c r="Q2127" t="s">
        <v>289</v>
      </c>
      <c r="R2127" t="s">
        <v>302</v>
      </c>
      <c r="S2127">
        <v>4</v>
      </c>
    </row>
    <row r="2128" spans="1:19" x14ac:dyDescent="0.3">
      <c r="A2128" t="s">
        <v>13</v>
      </c>
      <c r="B2128" s="2">
        <v>45380</v>
      </c>
      <c r="C2128" t="s">
        <v>236</v>
      </c>
      <c r="D2128" t="s">
        <v>265</v>
      </c>
      <c r="E2128">
        <v>1</v>
      </c>
      <c r="F2128">
        <v>120</v>
      </c>
      <c r="G2128">
        <v>80</v>
      </c>
      <c r="H2128">
        <v>5</v>
      </c>
      <c r="I2128">
        <v>0</v>
      </c>
      <c r="J2128">
        <v>125</v>
      </c>
      <c r="K2128" t="s">
        <v>280</v>
      </c>
      <c r="L2128" t="s">
        <v>259</v>
      </c>
      <c r="M2128" t="s">
        <v>266</v>
      </c>
      <c r="N2128" t="s">
        <v>271</v>
      </c>
      <c r="O2128">
        <v>40</v>
      </c>
      <c r="P2128">
        <v>32</v>
      </c>
      <c r="Q2128" t="s">
        <v>289</v>
      </c>
      <c r="R2128" t="s">
        <v>302</v>
      </c>
      <c r="S2128">
        <v>4</v>
      </c>
    </row>
    <row r="2129" spans="1:19" x14ac:dyDescent="0.3">
      <c r="A2129" t="s">
        <v>13</v>
      </c>
      <c r="B2129" s="2">
        <v>45380</v>
      </c>
      <c r="C2129" t="s">
        <v>236</v>
      </c>
      <c r="D2129" t="s">
        <v>265</v>
      </c>
      <c r="E2129">
        <v>1</v>
      </c>
      <c r="F2129">
        <v>180</v>
      </c>
      <c r="G2129">
        <v>80</v>
      </c>
      <c r="H2129">
        <v>5</v>
      </c>
      <c r="I2129">
        <v>0</v>
      </c>
      <c r="J2129">
        <v>185</v>
      </c>
      <c r="K2129" t="s">
        <v>280</v>
      </c>
      <c r="L2129" t="s">
        <v>259</v>
      </c>
      <c r="M2129" t="s">
        <v>266</v>
      </c>
      <c r="N2129" t="s">
        <v>271</v>
      </c>
      <c r="O2129">
        <v>100</v>
      </c>
      <c r="P2129">
        <v>54.1</v>
      </c>
      <c r="Q2129" t="s">
        <v>288</v>
      </c>
      <c r="R2129" t="s">
        <v>302</v>
      </c>
      <c r="S2129">
        <v>4</v>
      </c>
    </row>
    <row r="2130" spans="1:19" x14ac:dyDescent="0.3">
      <c r="A2130" t="s">
        <v>13</v>
      </c>
      <c r="B2130" s="2">
        <v>45380</v>
      </c>
      <c r="C2130" t="s">
        <v>236</v>
      </c>
      <c r="D2130" t="s">
        <v>265</v>
      </c>
      <c r="E2130">
        <v>1</v>
      </c>
      <c r="F2130">
        <v>150</v>
      </c>
      <c r="G2130">
        <v>80</v>
      </c>
      <c r="H2130">
        <v>5</v>
      </c>
      <c r="I2130">
        <v>0</v>
      </c>
      <c r="J2130">
        <v>155</v>
      </c>
      <c r="K2130" t="s">
        <v>280</v>
      </c>
      <c r="L2130" t="s">
        <v>259</v>
      </c>
      <c r="M2130" t="s">
        <v>266</v>
      </c>
      <c r="N2130" t="s">
        <v>271</v>
      </c>
      <c r="O2130">
        <v>70</v>
      </c>
      <c r="P2130">
        <v>45.2</v>
      </c>
      <c r="Q2130" t="s">
        <v>288</v>
      </c>
      <c r="R2130" t="s">
        <v>302</v>
      </c>
      <c r="S2130">
        <v>4</v>
      </c>
    </row>
    <row r="2131" spans="1:19" x14ac:dyDescent="0.3">
      <c r="A2131" t="s">
        <v>13</v>
      </c>
      <c r="B2131" s="2">
        <v>45380</v>
      </c>
      <c r="C2131" t="s">
        <v>236</v>
      </c>
      <c r="D2131" t="s">
        <v>265</v>
      </c>
      <c r="E2131">
        <v>1</v>
      </c>
      <c r="F2131">
        <v>150</v>
      </c>
      <c r="G2131">
        <v>80</v>
      </c>
      <c r="H2131">
        <v>5</v>
      </c>
      <c r="I2131">
        <v>0</v>
      </c>
      <c r="J2131">
        <v>155</v>
      </c>
      <c r="K2131" t="s">
        <v>280</v>
      </c>
      <c r="L2131" t="s">
        <v>259</v>
      </c>
      <c r="M2131" t="s">
        <v>266</v>
      </c>
      <c r="N2131" t="s">
        <v>271</v>
      </c>
      <c r="O2131">
        <v>70</v>
      </c>
      <c r="P2131">
        <v>45.2</v>
      </c>
      <c r="Q2131" t="s">
        <v>288</v>
      </c>
      <c r="R2131" t="s">
        <v>302</v>
      </c>
      <c r="S2131">
        <v>4</v>
      </c>
    </row>
    <row r="2132" spans="1:19" x14ac:dyDescent="0.3">
      <c r="A2132" t="s">
        <v>13</v>
      </c>
      <c r="B2132" s="2">
        <v>45380</v>
      </c>
      <c r="C2132" t="s">
        <v>236</v>
      </c>
      <c r="D2132" t="s">
        <v>265</v>
      </c>
      <c r="E2132">
        <v>1</v>
      </c>
      <c r="F2132">
        <v>200</v>
      </c>
      <c r="G2132">
        <v>80</v>
      </c>
      <c r="H2132">
        <v>5</v>
      </c>
      <c r="I2132">
        <v>0</v>
      </c>
      <c r="J2132">
        <v>205</v>
      </c>
      <c r="K2132" t="s">
        <v>280</v>
      </c>
      <c r="L2132" t="s">
        <v>259</v>
      </c>
      <c r="M2132" t="s">
        <v>266</v>
      </c>
      <c r="N2132" t="s">
        <v>271</v>
      </c>
      <c r="O2132">
        <v>120</v>
      </c>
      <c r="P2132">
        <v>58.5</v>
      </c>
      <c r="Q2132" t="s">
        <v>288</v>
      </c>
      <c r="R2132" t="s">
        <v>302</v>
      </c>
      <c r="S2132">
        <v>4</v>
      </c>
    </row>
    <row r="2133" spans="1:19" x14ac:dyDescent="0.3">
      <c r="A2133" t="s">
        <v>13</v>
      </c>
      <c r="B2133" s="2">
        <v>45380</v>
      </c>
      <c r="C2133" t="s">
        <v>236</v>
      </c>
      <c r="D2133" t="s">
        <v>265</v>
      </c>
      <c r="E2133">
        <v>1</v>
      </c>
      <c r="F2133">
        <v>150</v>
      </c>
      <c r="G2133">
        <v>80</v>
      </c>
      <c r="H2133">
        <v>5</v>
      </c>
      <c r="I2133">
        <v>0</v>
      </c>
      <c r="J2133">
        <v>155</v>
      </c>
      <c r="K2133" t="s">
        <v>280</v>
      </c>
      <c r="L2133" t="s">
        <v>259</v>
      </c>
      <c r="M2133" t="s">
        <v>266</v>
      </c>
      <c r="N2133" t="s">
        <v>271</v>
      </c>
      <c r="O2133">
        <v>70</v>
      </c>
      <c r="P2133">
        <v>45.2</v>
      </c>
      <c r="Q2133" t="s">
        <v>288</v>
      </c>
      <c r="R2133" t="s">
        <v>302</v>
      </c>
      <c r="S2133">
        <v>4</v>
      </c>
    </row>
    <row r="2134" spans="1:19" x14ac:dyDescent="0.3">
      <c r="A2134" t="s">
        <v>13</v>
      </c>
      <c r="B2134" s="2">
        <v>45380</v>
      </c>
      <c r="C2134" t="s">
        <v>236</v>
      </c>
      <c r="D2134" t="s">
        <v>265</v>
      </c>
      <c r="E2134">
        <v>1</v>
      </c>
      <c r="F2134">
        <v>180</v>
      </c>
      <c r="G2134">
        <v>80</v>
      </c>
      <c r="H2134">
        <v>5</v>
      </c>
      <c r="I2134">
        <v>0</v>
      </c>
      <c r="J2134">
        <v>185</v>
      </c>
      <c r="K2134" t="s">
        <v>280</v>
      </c>
      <c r="L2134" t="s">
        <v>259</v>
      </c>
      <c r="M2134" t="s">
        <v>266</v>
      </c>
      <c r="N2134" t="s">
        <v>271</v>
      </c>
      <c r="O2134">
        <v>100</v>
      </c>
      <c r="P2134">
        <v>54.1</v>
      </c>
      <c r="Q2134" t="s">
        <v>288</v>
      </c>
      <c r="R2134" t="s">
        <v>302</v>
      </c>
      <c r="S2134">
        <v>4</v>
      </c>
    </row>
    <row r="2135" spans="1:19" x14ac:dyDescent="0.3">
      <c r="A2135" t="s">
        <v>13</v>
      </c>
      <c r="B2135" s="2">
        <v>45380</v>
      </c>
      <c r="C2135" t="s">
        <v>236</v>
      </c>
      <c r="D2135" t="s">
        <v>265</v>
      </c>
      <c r="E2135">
        <v>1</v>
      </c>
      <c r="F2135">
        <v>150</v>
      </c>
      <c r="G2135">
        <v>80</v>
      </c>
      <c r="H2135">
        <v>5</v>
      </c>
      <c r="I2135">
        <v>0</v>
      </c>
      <c r="J2135">
        <v>155</v>
      </c>
      <c r="K2135" t="s">
        <v>280</v>
      </c>
      <c r="L2135" t="s">
        <v>259</v>
      </c>
      <c r="M2135" t="s">
        <v>266</v>
      </c>
      <c r="N2135" t="s">
        <v>271</v>
      </c>
      <c r="O2135">
        <v>70</v>
      </c>
      <c r="P2135">
        <v>45.2</v>
      </c>
      <c r="Q2135" t="s">
        <v>288</v>
      </c>
      <c r="R2135" t="s">
        <v>302</v>
      </c>
      <c r="S2135">
        <v>4</v>
      </c>
    </row>
    <row r="2136" spans="1:19" x14ac:dyDescent="0.3">
      <c r="A2136" t="s">
        <v>13</v>
      </c>
      <c r="B2136" s="2">
        <v>45380</v>
      </c>
      <c r="C2136" t="s">
        <v>236</v>
      </c>
      <c r="D2136" t="s">
        <v>265</v>
      </c>
      <c r="E2136">
        <v>1</v>
      </c>
      <c r="F2136">
        <v>120</v>
      </c>
      <c r="G2136">
        <v>80</v>
      </c>
      <c r="H2136">
        <v>5</v>
      </c>
      <c r="I2136">
        <v>0</v>
      </c>
      <c r="J2136">
        <v>125</v>
      </c>
      <c r="K2136" t="s">
        <v>280</v>
      </c>
      <c r="L2136" t="s">
        <v>259</v>
      </c>
      <c r="M2136" t="s">
        <v>266</v>
      </c>
      <c r="N2136" t="s">
        <v>271</v>
      </c>
      <c r="O2136">
        <v>40</v>
      </c>
      <c r="P2136">
        <v>32</v>
      </c>
      <c r="Q2136" t="s">
        <v>289</v>
      </c>
      <c r="R2136" t="s">
        <v>302</v>
      </c>
      <c r="S2136">
        <v>4</v>
      </c>
    </row>
    <row r="2137" spans="1:19" x14ac:dyDescent="0.3">
      <c r="A2137" t="s">
        <v>13</v>
      </c>
      <c r="B2137" s="2">
        <v>45380</v>
      </c>
      <c r="C2137" t="s">
        <v>236</v>
      </c>
      <c r="D2137" t="s">
        <v>265</v>
      </c>
      <c r="E2137">
        <v>1</v>
      </c>
      <c r="F2137">
        <v>120</v>
      </c>
      <c r="G2137">
        <v>80</v>
      </c>
      <c r="H2137">
        <v>5</v>
      </c>
      <c r="I2137">
        <v>0</v>
      </c>
      <c r="J2137">
        <v>125</v>
      </c>
      <c r="K2137" t="s">
        <v>280</v>
      </c>
      <c r="L2137" t="s">
        <v>259</v>
      </c>
      <c r="M2137" t="s">
        <v>266</v>
      </c>
      <c r="N2137" t="s">
        <v>271</v>
      </c>
      <c r="O2137">
        <v>40</v>
      </c>
      <c r="P2137">
        <v>32</v>
      </c>
      <c r="Q2137" t="s">
        <v>289</v>
      </c>
      <c r="R2137" t="s">
        <v>302</v>
      </c>
      <c r="S2137">
        <v>4</v>
      </c>
    </row>
    <row r="2138" spans="1:19" x14ac:dyDescent="0.3">
      <c r="A2138" t="s">
        <v>13</v>
      </c>
      <c r="B2138" s="2">
        <v>45380</v>
      </c>
      <c r="C2138" t="s">
        <v>236</v>
      </c>
      <c r="D2138" t="s">
        <v>265</v>
      </c>
      <c r="E2138">
        <v>1</v>
      </c>
      <c r="F2138">
        <v>180</v>
      </c>
      <c r="G2138">
        <v>80</v>
      </c>
      <c r="H2138">
        <v>5</v>
      </c>
      <c r="I2138">
        <v>0</v>
      </c>
      <c r="J2138">
        <v>185</v>
      </c>
      <c r="K2138" t="s">
        <v>280</v>
      </c>
      <c r="L2138" t="s">
        <v>259</v>
      </c>
      <c r="M2138" t="s">
        <v>266</v>
      </c>
      <c r="N2138" t="s">
        <v>271</v>
      </c>
      <c r="O2138">
        <v>100</v>
      </c>
      <c r="P2138">
        <v>54.1</v>
      </c>
      <c r="Q2138" t="s">
        <v>288</v>
      </c>
      <c r="R2138" t="s">
        <v>302</v>
      </c>
      <c r="S2138">
        <v>4</v>
      </c>
    </row>
    <row r="2139" spans="1:19" x14ac:dyDescent="0.3">
      <c r="A2139" t="s">
        <v>13</v>
      </c>
      <c r="B2139" s="2">
        <v>45380</v>
      </c>
      <c r="C2139" t="s">
        <v>236</v>
      </c>
      <c r="D2139" t="s">
        <v>265</v>
      </c>
      <c r="E2139">
        <v>1</v>
      </c>
      <c r="F2139">
        <v>150</v>
      </c>
      <c r="G2139">
        <v>80</v>
      </c>
      <c r="H2139">
        <v>5</v>
      </c>
      <c r="I2139">
        <v>0</v>
      </c>
      <c r="J2139">
        <v>155</v>
      </c>
      <c r="K2139" t="s">
        <v>280</v>
      </c>
      <c r="L2139" t="s">
        <v>259</v>
      </c>
      <c r="M2139" t="s">
        <v>266</v>
      </c>
      <c r="N2139" t="s">
        <v>271</v>
      </c>
      <c r="O2139">
        <v>70</v>
      </c>
      <c r="P2139">
        <v>45.2</v>
      </c>
      <c r="Q2139" t="s">
        <v>288</v>
      </c>
      <c r="R2139" t="s">
        <v>302</v>
      </c>
      <c r="S2139">
        <v>4</v>
      </c>
    </row>
    <row r="2140" spans="1:19" x14ac:dyDescent="0.3">
      <c r="A2140" t="s">
        <v>13</v>
      </c>
      <c r="B2140" s="2">
        <v>45380</v>
      </c>
      <c r="C2140" t="s">
        <v>236</v>
      </c>
      <c r="D2140" t="s">
        <v>265</v>
      </c>
      <c r="E2140">
        <v>1</v>
      </c>
      <c r="F2140">
        <v>150</v>
      </c>
      <c r="G2140">
        <v>80</v>
      </c>
      <c r="H2140">
        <v>5</v>
      </c>
      <c r="I2140">
        <v>0</v>
      </c>
      <c r="J2140">
        <v>155</v>
      </c>
      <c r="K2140" t="s">
        <v>280</v>
      </c>
      <c r="L2140" t="s">
        <v>259</v>
      </c>
      <c r="M2140" t="s">
        <v>266</v>
      </c>
      <c r="N2140" t="s">
        <v>271</v>
      </c>
      <c r="O2140">
        <v>70</v>
      </c>
      <c r="P2140">
        <v>45.2</v>
      </c>
      <c r="Q2140" t="s">
        <v>288</v>
      </c>
      <c r="R2140" t="s">
        <v>302</v>
      </c>
      <c r="S2140">
        <v>4</v>
      </c>
    </row>
    <row r="2141" spans="1:19" x14ac:dyDescent="0.3">
      <c r="A2141" t="s">
        <v>13</v>
      </c>
      <c r="B2141" s="2">
        <v>45380</v>
      </c>
      <c r="C2141" t="s">
        <v>236</v>
      </c>
      <c r="D2141" t="s">
        <v>265</v>
      </c>
      <c r="E2141">
        <v>1</v>
      </c>
      <c r="F2141">
        <v>180</v>
      </c>
      <c r="G2141">
        <v>80</v>
      </c>
      <c r="H2141">
        <v>5</v>
      </c>
      <c r="I2141">
        <v>0</v>
      </c>
      <c r="J2141">
        <v>185</v>
      </c>
      <c r="K2141" t="s">
        <v>280</v>
      </c>
      <c r="L2141" t="s">
        <v>259</v>
      </c>
      <c r="M2141" t="s">
        <v>266</v>
      </c>
      <c r="N2141" t="s">
        <v>271</v>
      </c>
      <c r="O2141">
        <v>100</v>
      </c>
      <c r="P2141">
        <v>54.1</v>
      </c>
      <c r="Q2141" t="s">
        <v>288</v>
      </c>
      <c r="R2141" t="s">
        <v>302</v>
      </c>
      <c r="S2141">
        <v>4</v>
      </c>
    </row>
    <row r="2142" spans="1:19" x14ac:dyDescent="0.3">
      <c r="A2142" t="s">
        <v>13</v>
      </c>
      <c r="B2142" s="2">
        <v>45380</v>
      </c>
      <c r="C2142" t="s">
        <v>236</v>
      </c>
      <c r="D2142" t="s">
        <v>265</v>
      </c>
      <c r="E2142">
        <v>1</v>
      </c>
      <c r="F2142">
        <v>180</v>
      </c>
      <c r="G2142">
        <v>80</v>
      </c>
      <c r="H2142">
        <v>5</v>
      </c>
      <c r="I2142">
        <v>0</v>
      </c>
      <c r="J2142">
        <v>185</v>
      </c>
      <c r="K2142" t="s">
        <v>280</v>
      </c>
      <c r="L2142" t="s">
        <v>259</v>
      </c>
      <c r="M2142" t="s">
        <v>266</v>
      </c>
      <c r="N2142" t="s">
        <v>271</v>
      </c>
      <c r="O2142">
        <v>100</v>
      </c>
      <c r="P2142">
        <v>54.1</v>
      </c>
      <c r="Q2142" t="s">
        <v>288</v>
      </c>
      <c r="R2142" t="s">
        <v>302</v>
      </c>
      <c r="S2142">
        <v>4</v>
      </c>
    </row>
    <row r="2143" spans="1:19" x14ac:dyDescent="0.3">
      <c r="A2143" t="s">
        <v>29</v>
      </c>
      <c r="B2143" s="2">
        <v>45352</v>
      </c>
      <c r="C2143" t="s">
        <v>280</v>
      </c>
      <c r="D2143" t="s">
        <v>265</v>
      </c>
      <c r="E2143">
        <v>3</v>
      </c>
      <c r="F2143">
        <v>120</v>
      </c>
      <c r="G2143">
        <v>80</v>
      </c>
      <c r="H2143">
        <v>0</v>
      </c>
      <c r="I2143">
        <v>30</v>
      </c>
      <c r="J2143">
        <v>390</v>
      </c>
      <c r="K2143" t="s">
        <v>256</v>
      </c>
      <c r="L2143" t="s">
        <v>280</v>
      </c>
      <c r="M2143" t="s">
        <v>266</v>
      </c>
      <c r="N2143" t="s">
        <v>280</v>
      </c>
      <c r="O2143">
        <v>120</v>
      </c>
      <c r="P2143">
        <v>30.8</v>
      </c>
      <c r="Q2143" t="s">
        <v>289</v>
      </c>
      <c r="R2143" t="s">
        <v>302</v>
      </c>
      <c r="S2143">
        <v>4</v>
      </c>
    </row>
    <row r="2144" spans="1:19" x14ac:dyDescent="0.3">
      <c r="A2144" t="s">
        <v>29</v>
      </c>
      <c r="B2144" s="2">
        <v>45352</v>
      </c>
      <c r="C2144" t="s">
        <v>280</v>
      </c>
      <c r="D2144" t="s">
        <v>265</v>
      </c>
      <c r="E2144">
        <v>3</v>
      </c>
      <c r="F2144">
        <v>150</v>
      </c>
      <c r="G2144">
        <v>80</v>
      </c>
      <c r="H2144">
        <v>0</v>
      </c>
      <c r="I2144">
        <v>30</v>
      </c>
      <c r="J2144">
        <v>480</v>
      </c>
      <c r="K2144" t="s">
        <v>256</v>
      </c>
      <c r="L2144" t="s">
        <v>280</v>
      </c>
      <c r="M2144" t="s">
        <v>266</v>
      </c>
      <c r="N2144" t="s">
        <v>280</v>
      </c>
      <c r="O2144">
        <v>210</v>
      </c>
      <c r="P2144">
        <v>43.8</v>
      </c>
      <c r="Q2144" t="s">
        <v>288</v>
      </c>
      <c r="R2144" t="s">
        <v>302</v>
      </c>
      <c r="S2144">
        <v>4</v>
      </c>
    </row>
    <row r="2145" spans="1:19" x14ac:dyDescent="0.3">
      <c r="A2145" t="s">
        <v>29</v>
      </c>
      <c r="B2145" s="2">
        <v>45352</v>
      </c>
      <c r="C2145" t="s">
        <v>280</v>
      </c>
      <c r="D2145" t="s">
        <v>265</v>
      </c>
      <c r="E2145">
        <v>3</v>
      </c>
      <c r="F2145">
        <v>180</v>
      </c>
      <c r="G2145">
        <v>80</v>
      </c>
      <c r="H2145">
        <v>0</v>
      </c>
      <c r="I2145">
        <v>30</v>
      </c>
      <c r="J2145">
        <v>570</v>
      </c>
      <c r="K2145" t="s">
        <v>256</v>
      </c>
      <c r="L2145" t="s">
        <v>280</v>
      </c>
      <c r="M2145" t="s">
        <v>266</v>
      </c>
      <c r="N2145" t="s">
        <v>280</v>
      </c>
      <c r="O2145">
        <v>300</v>
      </c>
      <c r="P2145">
        <v>52.6</v>
      </c>
      <c r="Q2145" t="s">
        <v>288</v>
      </c>
      <c r="R2145" t="s">
        <v>302</v>
      </c>
      <c r="S2145">
        <v>4</v>
      </c>
    </row>
    <row r="2146" spans="1:19" x14ac:dyDescent="0.3">
      <c r="A2146" t="s">
        <v>29</v>
      </c>
      <c r="B2146" s="2">
        <v>45352</v>
      </c>
      <c r="C2146" t="s">
        <v>280</v>
      </c>
      <c r="D2146" t="s">
        <v>265</v>
      </c>
      <c r="E2146">
        <v>3</v>
      </c>
      <c r="F2146">
        <v>120</v>
      </c>
      <c r="G2146">
        <v>80</v>
      </c>
      <c r="H2146">
        <v>0</v>
      </c>
      <c r="I2146">
        <v>30</v>
      </c>
      <c r="J2146">
        <v>390</v>
      </c>
      <c r="K2146" t="s">
        <v>256</v>
      </c>
      <c r="L2146" t="s">
        <v>280</v>
      </c>
      <c r="M2146" t="s">
        <v>266</v>
      </c>
      <c r="N2146" t="s">
        <v>280</v>
      </c>
      <c r="O2146">
        <v>120</v>
      </c>
      <c r="P2146">
        <v>30.8</v>
      </c>
      <c r="Q2146" t="s">
        <v>289</v>
      </c>
      <c r="R2146" t="s">
        <v>302</v>
      </c>
      <c r="S2146">
        <v>4</v>
      </c>
    </row>
    <row r="2147" spans="1:19" x14ac:dyDescent="0.3">
      <c r="A2147" t="s">
        <v>29</v>
      </c>
      <c r="B2147" s="2">
        <v>45352</v>
      </c>
      <c r="C2147" t="s">
        <v>280</v>
      </c>
      <c r="D2147" t="s">
        <v>265</v>
      </c>
      <c r="E2147">
        <v>3</v>
      </c>
      <c r="F2147">
        <v>200</v>
      </c>
      <c r="G2147">
        <v>80</v>
      </c>
      <c r="H2147">
        <v>0</v>
      </c>
      <c r="I2147">
        <v>30</v>
      </c>
      <c r="J2147">
        <v>630</v>
      </c>
      <c r="K2147" t="s">
        <v>256</v>
      </c>
      <c r="L2147" t="s">
        <v>280</v>
      </c>
      <c r="M2147" t="s">
        <v>266</v>
      </c>
      <c r="N2147" t="s">
        <v>280</v>
      </c>
      <c r="O2147">
        <v>360</v>
      </c>
      <c r="P2147">
        <v>57.1</v>
      </c>
      <c r="Q2147" t="s">
        <v>288</v>
      </c>
      <c r="R2147" t="s">
        <v>302</v>
      </c>
      <c r="S2147">
        <v>4</v>
      </c>
    </row>
    <row r="2148" spans="1:19" x14ac:dyDescent="0.3">
      <c r="A2148" t="s">
        <v>29</v>
      </c>
      <c r="B2148" s="2">
        <v>45352</v>
      </c>
      <c r="C2148" t="s">
        <v>280</v>
      </c>
      <c r="D2148" t="s">
        <v>265</v>
      </c>
      <c r="E2148">
        <v>3</v>
      </c>
      <c r="F2148">
        <v>200</v>
      </c>
      <c r="G2148">
        <v>80</v>
      </c>
      <c r="H2148">
        <v>0</v>
      </c>
      <c r="I2148">
        <v>30</v>
      </c>
      <c r="J2148">
        <v>630</v>
      </c>
      <c r="K2148" t="s">
        <v>256</v>
      </c>
      <c r="L2148" t="s">
        <v>280</v>
      </c>
      <c r="M2148" t="s">
        <v>266</v>
      </c>
      <c r="N2148" t="s">
        <v>280</v>
      </c>
      <c r="O2148">
        <v>360</v>
      </c>
      <c r="P2148">
        <v>57.1</v>
      </c>
      <c r="Q2148" t="s">
        <v>288</v>
      </c>
      <c r="R2148" t="s">
        <v>302</v>
      </c>
      <c r="S2148">
        <v>4</v>
      </c>
    </row>
    <row r="2149" spans="1:19" x14ac:dyDescent="0.3">
      <c r="A2149" t="s">
        <v>29</v>
      </c>
      <c r="B2149" s="2">
        <v>45352</v>
      </c>
      <c r="C2149" t="s">
        <v>280</v>
      </c>
      <c r="D2149" t="s">
        <v>265</v>
      </c>
      <c r="E2149">
        <v>3</v>
      </c>
      <c r="F2149">
        <v>150</v>
      </c>
      <c r="G2149">
        <v>80</v>
      </c>
      <c r="H2149">
        <v>0</v>
      </c>
      <c r="I2149">
        <v>30</v>
      </c>
      <c r="J2149">
        <v>480</v>
      </c>
      <c r="K2149" t="s">
        <v>256</v>
      </c>
      <c r="L2149" t="s">
        <v>280</v>
      </c>
      <c r="M2149" t="s">
        <v>266</v>
      </c>
      <c r="N2149" t="s">
        <v>280</v>
      </c>
      <c r="O2149">
        <v>210</v>
      </c>
      <c r="P2149">
        <v>43.8</v>
      </c>
      <c r="Q2149" t="s">
        <v>288</v>
      </c>
      <c r="R2149" t="s">
        <v>302</v>
      </c>
      <c r="S2149">
        <v>4</v>
      </c>
    </row>
    <row r="2150" spans="1:19" x14ac:dyDescent="0.3">
      <c r="A2150" t="s">
        <v>29</v>
      </c>
      <c r="B2150" s="2">
        <v>45352</v>
      </c>
      <c r="C2150" t="s">
        <v>280</v>
      </c>
      <c r="D2150" t="s">
        <v>265</v>
      </c>
      <c r="E2150">
        <v>3</v>
      </c>
      <c r="F2150">
        <v>200</v>
      </c>
      <c r="G2150">
        <v>80</v>
      </c>
      <c r="H2150">
        <v>0</v>
      </c>
      <c r="I2150">
        <v>30</v>
      </c>
      <c r="J2150">
        <v>630</v>
      </c>
      <c r="K2150" t="s">
        <v>256</v>
      </c>
      <c r="L2150" t="s">
        <v>280</v>
      </c>
      <c r="M2150" t="s">
        <v>266</v>
      </c>
      <c r="N2150" t="s">
        <v>280</v>
      </c>
      <c r="O2150">
        <v>360</v>
      </c>
      <c r="P2150">
        <v>57.1</v>
      </c>
      <c r="Q2150" t="s">
        <v>288</v>
      </c>
      <c r="R2150" t="s">
        <v>302</v>
      </c>
      <c r="S2150">
        <v>4</v>
      </c>
    </row>
    <row r="2151" spans="1:19" x14ac:dyDescent="0.3">
      <c r="A2151" t="s">
        <v>29</v>
      </c>
      <c r="B2151" s="2">
        <v>45352</v>
      </c>
      <c r="C2151" t="s">
        <v>280</v>
      </c>
      <c r="D2151" t="s">
        <v>265</v>
      </c>
      <c r="E2151">
        <v>3</v>
      </c>
      <c r="F2151">
        <v>120</v>
      </c>
      <c r="G2151">
        <v>80</v>
      </c>
      <c r="H2151">
        <v>0</v>
      </c>
      <c r="I2151">
        <v>30</v>
      </c>
      <c r="J2151">
        <v>390</v>
      </c>
      <c r="K2151" t="s">
        <v>256</v>
      </c>
      <c r="L2151" t="s">
        <v>280</v>
      </c>
      <c r="M2151" t="s">
        <v>266</v>
      </c>
      <c r="N2151" t="s">
        <v>280</v>
      </c>
      <c r="O2151">
        <v>120</v>
      </c>
      <c r="P2151">
        <v>30.8</v>
      </c>
      <c r="Q2151" t="s">
        <v>289</v>
      </c>
      <c r="R2151" t="s">
        <v>302</v>
      </c>
      <c r="S2151">
        <v>4</v>
      </c>
    </row>
    <row r="2152" spans="1:19" x14ac:dyDescent="0.3">
      <c r="A2152" t="s">
        <v>29</v>
      </c>
      <c r="B2152" s="2">
        <v>45352</v>
      </c>
      <c r="C2152" t="s">
        <v>280</v>
      </c>
      <c r="D2152" t="s">
        <v>265</v>
      </c>
      <c r="E2152">
        <v>3</v>
      </c>
      <c r="F2152">
        <v>120</v>
      </c>
      <c r="G2152">
        <v>80</v>
      </c>
      <c r="H2152">
        <v>0</v>
      </c>
      <c r="I2152">
        <v>30</v>
      </c>
      <c r="J2152">
        <v>390</v>
      </c>
      <c r="K2152" t="s">
        <v>256</v>
      </c>
      <c r="L2152" t="s">
        <v>280</v>
      </c>
      <c r="M2152" t="s">
        <v>266</v>
      </c>
      <c r="N2152" t="s">
        <v>280</v>
      </c>
      <c r="O2152">
        <v>120</v>
      </c>
      <c r="P2152">
        <v>30.8</v>
      </c>
      <c r="Q2152" t="s">
        <v>289</v>
      </c>
      <c r="R2152" t="s">
        <v>302</v>
      </c>
      <c r="S2152">
        <v>4</v>
      </c>
    </row>
    <row r="2153" spans="1:19" x14ac:dyDescent="0.3">
      <c r="A2153" t="s">
        <v>29</v>
      </c>
      <c r="B2153" s="2">
        <v>45352</v>
      </c>
      <c r="C2153" t="s">
        <v>280</v>
      </c>
      <c r="D2153" t="s">
        <v>265</v>
      </c>
      <c r="E2153">
        <v>3</v>
      </c>
      <c r="F2153">
        <v>180</v>
      </c>
      <c r="G2153">
        <v>80</v>
      </c>
      <c r="H2153">
        <v>0</v>
      </c>
      <c r="I2153">
        <v>30</v>
      </c>
      <c r="J2153">
        <v>570</v>
      </c>
      <c r="K2153" t="s">
        <v>256</v>
      </c>
      <c r="L2153" t="s">
        <v>280</v>
      </c>
      <c r="M2153" t="s">
        <v>266</v>
      </c>
      <c r="N2153" t="s">
        <v>280</v>
      </c>
      <c r="O2153">
        <v>300</v>
      </c>
      <c r="P2153">
        <v>52.6</v>
      </c>
      <c r="Q2153" t="s">
        <v>288</v>
      </c>
      <c r="R2153" t="s">
        <v>302</v>
      </c>
      <c r="S2153">
        <v>4</v>
      </c>
    </row>
    <row r="2154" spans="1:19" x14ac:dyDescent="0.3">
      <c r="A2154" t="s">
        <v>29</v>
      </c>
      <c r="B2154" s="2">
        <v>45352</v>
      </c>
      <c r="C2154" t="s">
        <v>280</v>
      </c>
      <c r="D2154" t="s">
        <v>265</v>
      </c>
      <c r="E2154">
        <v>3</v>
      </c>
      <c r="F2154">
        <v>150</v>
      </c>
      <c r="G2154">
        <v>80</v>
      </c>
      <c r="H2154">
        <v>0</v>
      </c>
      <c r="I2154">
        <v>30</v>
      </c>
      <c r="J2154">
        <v>480</v>
      </c>
      <c r="K2154" t="s">
        <v>256</v>
      </c>
      <c r="L2154" t="s">
        <v>280</v>
      </c>
      <c r="M2154" t="s">
        <v>266</v>
      </c>
      <c r="N2154" t="s">
        <v>280</v>
      </c>
      <c r="O2154">
        <v>210</v>
      </c>
      <c r="P2154">
        <v>43.8</v>
      </c>
      <c r="Q2154" t="s">
        <v>288</v>
      </c>
      <c r="R2154" t="s">
        <v>302</v>
      </c>
      <c r="S2154">
        <v>4</v>
      </c>
    </row>
    <row r="2155" spans="1:19" x14ac:dyDescent="0.3">
      <c r="A2155" t="s">
        <v>29</v>
      </c>
      <c r="B2155" s="2">
        <v>45352</v>
      </c>
      <c r="C2155" t="s">
        <v>280</v>
      </c>
      <c r="D2155" t="s">
        <v>265</v>
      </c>
      <c r="E2155">
        <v>3</v>
      </c>
      <c r="F2155">
        <v>150</v>
      </c>
      <c r="G2155">
        <v>80</v>
      </c>
      <c r="H2155">
        <v>0</v>
      </c>
      <c r="I2155">
        <v>30</v>
      </c>
      <c r="J2155">
        <v>480</v>
      </c>
      <c r="K2155" t="s">
        <v>256</v>
      </c>
      <c r="L2155" t="s">
        <v>280</v>
      </c>
      <c r="M2155" t="s">
        <v>266</v>
      </c>
      <c r="N2155" t="s">
        <v>280</v>
      </c>
      <c r="O2155">
        <v>210</v>
      </c>
      <c r="P2155">
        <v>43.8</v>
      </c>
      <c r="Q2155" t="s">
        <v>288</v>
      </c>
      <c r="R2155" t="s">
        <v>302</v>
      </c>
      <c r="S2155">
        <v>4</v>
      </c>
    </row>
    <row r="2156" spans="1:19" x14ac:dyDescent="0.3">
      <c r="A2156" t="s">
        <v>29</v>
      </c>
      <c r="B2156" s="2">
        <v>45352</v>
      </c>
      <c r="C2156" t="s">
        <v>280</v>
      </c>
      <c r="D2156" t="s">
        <v>265</v>
      </c>
      <c r="E2156">
        <v>3</v>
      </c>
      <c r="F2156">
        <v>200</v>
      </c>
      <c r="G2156">
        <v>80</v>
      </c>
      <c r="H2156">
        <v>0</v>
      </c>
      <c r="I2156">
        <v>30</v>
      </c>
      <c r="J2156">
        <v>630</v>
      </c>
      <c r="K2156" t="s">
        <v>256</v>
      </c>
      <c r="L2156" t="s">
        <v>280</v>
      </c>
      <c r="M2156" t="s">
        <v>266</v>
      </c>
      <c r="N2156" t="s">
        <v>280</v>
      </c>
      <c r="O2156">
        <v>360</v>
      </c>
      <c r="P2156">
        <v>57.1</v>
      </c>
      <c r="Q2156" t="s">
        <v>288</v>
      </c>
      <c r="R2156" t="s">
        <v>302</v>
      </c>
      <c r="S2156">
        <v>4</v>
      </c>
    </row>
    <row r="2157" spans="1:19" x14ac:dyDescent="0.3">
      <c r="A2157" t="s">
        <v>29</v>
      </c>
      <c r="B2157" s="2">
        <v>45352</v>
      </c>
      <c r="C2157" t="s">
        <v>280</v>
      </c>
      <c r="D2157" t="s">
        <v>265</v>
      </c>
      <c r="E2157">
        <v>3</v>
      </c>
      <c r="F2157">
        <v>150</v>
      </c>
      <c r="G2157">
        <v>80</v>
      </c>
      <c r="H2157">
        <v>0</v>
      </c>
      <c r="I2157">
        <v>30</v>
      </c>
      <c r="J2157">
        <v>480</v>
      </c>
      <c r="K2157" t="s">
        <v>256</v>
      </c>
      <c r="L2157" t="s">
        <v>280</v>
      </c>
      <c r="M2157" t="s">
        <v>266</v>
      </c>
      <c r="N2157" t="s">
        <v>280</v>
      </c>
      <c r="O2157">
        <v>210</v>
      </c>
      <c r="P2157">
        <v>43.8</v>
      </c>
      <c r="Q2157" t="s">
        <v>288</v>
      </c>
      <c r="R2157" t="s">
        <v>302</v>
      </c>
      <c r="S2157">
        <v>4</v>
      </c>
    </row>
    <row r="2158" spans="1:19" x14ac:dyDescent="0.3">
      <c r="A2158" t="s">
        <v>29</v>
      </c>
      <c r="B2158" s="2">
        <v>45352</v>
      </c>
      <c r="C2158" t="s">
        <v>280</v>
      </c>
      <c r="D2158" t="s">
        <v>265</v>
      </c>
      <c r="E2158">
        <v>3</v>
      </c>
      <c r="F2158">
        <v>180</v>
      </c>
      <c r="G2158">
        <v>80</v>
      </c>
      <c r="H2158">
        <v>0</v>
      </c>
      <c r="I2158">
        <v>30</v>
      </c>
      <c r="J2158">
        <v>570</v>
      </c>
      <c r="K2158" t="s">
        <v>256</v>
      </c>
      <c r="L2158" t="s">
        <v>280</v>
      </c>
      <c r="M2158" t="s">
        <v>266</v>
      </c>
      <c r="N2158" t="s">
        <v>280</v>
      </c>
      <c r="O2158">
        <v>300</v>
      </c>
      <c r="P2158">
        <v>52.6</v>
      </c>
      <c r="Q2158" t="s">
        <v>288</v>
      </c>
      <c r="R2158" t="s">
        <v>302</v>
      </c>
      <c r="S2158">
        <v>4</v>
      </c>
    </row>
    <row r="2159" spans="1:19" x14ac:dyDescent="0.3">
      <c r="A2159" t="s">
        <v>29</v>
      </c>
      <c r="B2159" s="2">
        <v>45352</v>
      </c>
      <c r="C2159" t="s">
        <v>280</v>
      </c>
      <c r="D2159" t="s">
        <v>265</v>
      </c>
      <c r="E2159">
        <v>3</v>
      </c>
      <c r="F2159">
        <v>150</v>
      </c>
      <c r="G2159">
        <v>80</v>
      </c>
      <c r="H2159">
        <v>0</v>
      </c>
      <c r="I2159">
        <v>30</v>
      </c>
      <c r="J2159">
        <v>480</v>
      </c>
      <c r="K2159" t="s">
        <v>256</v>
      </c>
      <c r="L2159" t="s">
        <v>280</v>
      </c>
      <c r="M2159" t="s">
        <v>266</v>
      </c>
      <c r="N2159" t="s">
        <v>280</v>
      </c>
      <c r="O2159">
        <v>210</v>
      </c>
      <c r="P2159">
        <v>43.8</v>
      </c>
      <c r="Q2159" t="s">
        <v>288</v>
      </c>
      <c r="R2159" t="s">
        <v>302</v>
      </c>
      <c r="S2159">
        <v>4</v>
      </c>
    </row>
    <row r="2160" spans="1:19" x14ac:dyDescent="0.3">
      <c r="A2160" t="s">
        <v>29</v>
      </c>
      <c r="B2160" s="2">
        <v>45352</v>
      </c>
      <c r="C2160" t="s">
        <v>280</v>
      </c>
      <c r="D2160" t="s">
        <v>265</v>
      </c>
      <c r="E2160">
        <v>3</v>
      </c>
      <c r="F2160">
        <v>120</v>
      </c>
      <c r="G2160">
        <v>80</v>
      </c>
      <c r="H2160">
        <v>0</v>
      </c>
      <c r="I2160">
        <v>30</v>
      </c>
      <c r="J2160">
        <v>390</v>
      </c>
      <c r="K2160" t="s">
        <v>256</v>
      </c>
      <c r="L2160" t="s">
        <v>280</v>
      </c>
      <c r="M2160" t="s">
        <v>266</v>
      </c>
      <c r="N2160" t="s">
        <v>280</v>
      </c>
      <c r="O2160">
        <v>120</v>
      </c>
      <c r="P2160">
        <v>30.8</v>
      </c>
      <c r="Q2160" t="s">
        <v>289</v>
      </c>
      <c r="R2160" t="s">
        <v>302</v>
      </c>
      <c r="S2160">
        <v>4</v>
      </c>
    </row>
    <row r="2161" spans="1:19" x14ac:dyDescent="0.3">
      <c r="A2161" t="s">
        <v>29</v>
      </c>
      <c r="B2161" s="2">
        <v>45352</v>
      </c>
      <c r="C2161" t="s">
        <v>280</v>
      </c>
      <c r="D2161" t="s">
        <v>265</v>
      </c>
      <c r="E2161">
        <v>3</v>
      </c>
      <c r="F2161">
        <v>120</v>
      </c>
      <c r="G2161">
        <v>80</v>
      </c>
      <c r="H2161">
        <v>0</v>
      </c>
      <c r="I2161">
        <v>30</v>
      </c>
      <c r="J2161">
        <v>390</v>
      </c>
      <c r="K2161" t="s">
        <v>256</v>
      </c>
      <c r="L2161" t="s">
        <v>280</v>
      </c>
      <c r="M2161" t="s">
        <v>266</v>
      </c>
      <c r="N2161" t="s">
        <v>280</v>
      </c>
      <c r="O2161">
        <v>120</v>
      </c>
      <c r="P2161">
        <v>30.8</v>
      </c>
      <c r="Q2161" t="s">
        <v>289</v>
      </c>
      <c r="R2161" t="s">
        <v>302</v>
      </c>
      <c r="S2161">
        <v>4</v>
      </c>
    </row>
    <row r="2162" spans="1:19" x14ac:dyDescent="0.3">
      <c r="A2162" t="s">
        <v>29</v>
      </c>
      <c r="B2162" s="2">
        <v>45352</v>
      </c>
      <c r="C2162" t="s">
        <v>280</v>
      </c>
      <c r="D2162" t="s">
        <v>265</v>
      </c>
      <c r="E2162">
        <v>3</v>
      </c>
      <c r="F2162">
        <v>180</v>
      </c>
      <c r="G2162">
        <v>80</v>
      </c>
      <c r="H2162">
        <v>0</v>
      </c>
      <c r="I2162">
        <v>30</v>
      </c>
      <c r="J2162">
        <v>570</v>
      </c>
      <c r="K2162" t="s">
        <v>256</v>
      </c>
      <c r="L2162" t="s">
        <v>280</v>
      </c>
      <c r="M2162" t="s">
        <v>266</v>
      </c>
      <c r="N2162" t="s">
        <v>280</v>
      </c>
      <c r="O2162">
        <v>300</v>
      </c>
      <c r="P2162">
        <v>52.6</v>
      </c>
      <c r="Q2162" t="s">
        <v>288</v>
      </c>
      <c r="R2162" t="s">
        <v>302</v>
      </c>
      <c r="S2162">
        <v>4</v>
      </c>
    </row>
    <row r="2163" spans="1:19" x14ac:dyDescent="0.3">
      <c r="A2163" t="s">
        <v>29</v>
      </c>
      <c r="B2163" s="2">
        <v>45352</v>
      </c>
      <c r="C2163" t="s">
        <v>280</v>
      </c>
      <c r="D2163" t="s">
        <v>265</v>
      </c>
      <c r="E2163">
        <v>3</v>
      </c>
      <c r="F2163">
        <v>150</v>
      </c>
      <c r="G2163">
        <v>80</v>
      </c>
      <c r="H2163">
        <v>0</v>
      </c>
      <c r="I2163">
        <v>30</v>
      </c>
      <c r="J2163">
        <v>480</v>
      </c>
      <c r="K2163" t="s">
        <v>256</v>
      </c>
      <c r="L2163" t="s">
        <v>280</v>
      </c>
      <c r="M2163" t="s">
        <v>266</v>
      </c>
      <c r="N2163" t="s">
        <v>280</v>
      </c>
      <c r="O2163">
        <v>210</v>
      </c>
      <c r="P2163">
        <v>43.8</v>
      </c>
      <c r="Q2163" t="s">
        <v>288</v>
      </c>
      <c r="R2163" t="s">
        <v>302</v>
      </c>
      <c r="S2163">
        <v>4</v>
      </c>
    </row>
    <row r="2164" spans="1:19" x14ac:dyDescent="0.3">
      <c r="A2164" t="s">
        <v>29</v>
      </c>
      <c r="B2164" s="2">
        <v>45352</v>
      </c>
      <c r="C2164" t="s">
        <v>280</v>
      </c>
      <c r="D2164" t="s">
        <v>265</v>
      </c>
      <c r="E2164">
        <v>3</v>
      </c>
      <c r="F2164">
        <v>150</v>
      </c>
      <c r="G2164">
        <v>80</v>
      </c>
      <c r="H2164">
        <v>0</v>
      </c>
      <c r="I2164">
        <v>30</v>
      </c>
      <c r="J2164">
        <v>480</v>
      </c>
      <c r="K2164" t="s">
        <v>256</v>
      </c>
      <c r="L2164" t="s">
        <v>280</v>
      </c>
      <c r="M2164" t="s">
        <v>266</v>
      </c>
      <c r="N2164" t="s">
        <v>280</v>
      </c>
      <c r="O2164">
        <v>210</v>
      </c>
      <c r="P2164">
        <v>43.8</v>
      </c>
      <c r="Q2164" t="s">
        <v>288</v>
      </c>
      <c r="R2164" t="s">
        <v>302</v>
      </c>
      <c r="S2164">
        <v>4</v>
      </c>
    </row>
    <row r="2165" spans="1:19" x14ac:dyDescent="0.3">
      <c r="A2165" t="s">
        <v>29</v>
      </c>
      <c r="B2165" s="2">
        <v>45352</v>
      </c>
      <c r="C2165" t="s">
        <v>280</v>
      </c>
      <c r="D2165" t="s">
        <v>265</v>
      </c>
      <c r="E2165">
        <v>3</v>
      </c>
      <c r="F2165">
        <v>180</v>
      </c>
      <c r="G2165">
        <v>80</v>
      </c>
      <c r="H2165">
        <v>0</v>
      </c>
      <c r="I2165">
        <v>30</v>
      </c>
      <c r="J2165">
        <v>570</v>
      </c>
      <c r="K2165" t="s">
        <v>256</v>
      </c>
      <c r="L2165" t="s">
        <v>280</v>
      </c>
      <c r="M2165" t="s">
        <v>266</v>
      </c>
      <c r="N2165" t="s">
        <v>280</v>
      </c>
      <c r="O2165">
        <v>300</v>
      </c>
      <c r="P2165">
        <v>52.6</v>
      </c>
      <c r="Q2165" t="s">
        <v>288</v>
      </c>
      <c r="R2165" t="s">
        <v>302</v>
      </c>
      <c r="S2165">
        <v>4</v>
      </c>
    </row>
    <row r="2166" spans="1:19" x14ac:dyDescent="0.3">
      <c r="A2166" t="s">
        <v>29</v>
      </c>
      <c r="B2166" s="2">
        <v>45352</v>
      </c>
      <c r="C2166" t="s">
        <v>280</v>
      </c>
      <c r="D2166" t="s">
        <v>265</v>
      </c>
      <c r="E2166">
        <v>3</v>
      </c>
      <c r="F2166">
        <v>180</v>
      </c>
      <c r="G2166">
        <v>80</v>
      </c>
      <c r="H2166">
        <v>0</v>
      </c>
      <c r="I2166">
        <v>30</v>
      </c>
      <c r="J2166">
        <v>570</v>
      </c>
      <c r="K2166" t="s">
        <v>256</v>
      </c>
      <c r="L2166" t="s">
        <v>280</v>
      </c>
      <c r="M2166" t="s">
        <v>266</v>
      </c>
      <c r="N2166" t="s">
        <v>280</v>
      </c>
      <c r="O2166">
        <v>300</v>
      </c>
      <c r="P2166">
        <v>52.6</v>
      </c>
      <c r="Q2166" t="s">
        <v>288</v>
      </c>
      <c r="R2166" t="s">
        <v>302</v>
      </c>
      <c r="S2166">
        <v>4</v>
      </c>
    </row>
    <row r="2167" spans="1:19" x14ac:dyDescent="0.3">
      <c r="A2167" t="s">
        <v>55</v>
      </c>
      <c r="B2167" s="2">
        <v>45380</v>
      </c>
      <c r="C2167" t="s">
        <v>236</v>
      </c>
      <c r="D2167" t="s">
        <v>265</v>
      </c>
      <c r="E2167">
        <v>3</v>
      </c>
      <c r="F2167">
        <v>120</v>
      </c>
      <c r="G2167">
        <v>80</v>
      </c>
      <c r="H2167">
        <v>0</v>
      </c>
      <c r="I2167">
        <v>20</v>
      </c>
      <c r="J2167">
        <v>380</v>
      </c>
      <c r="K2167" t="s">
        <v>253</v>
      </c>
      <c r="L2167" t="s">
        <v>260</v>
      </c>
      <c r="M2167" t="s">
        <v>266</v>
      </c>
      <c r="N2167" t="s">
        <v>271</v>
      </c>
      <c r="O2167">
        <v>120</v>
      </c>
      <c r="P2167">
        <v>31.6</v>
      </c>
      <c r="Q2167" t="s">
        <v>289</v>
      </c>
      <c r="R2167" t="s">
        <v>302</v>
      </c>
      <c r="S2167">
        <v>4</v>
      </c>
    </row>
    <row r="2168" spans="1:19" x14ac:dyDescent="0.3">
      <c r="A2168" t="s">
        <v>55</v>
      </c>
      <c r="B2168" s="2">
        <v>45380</v>
      </c>
      <c r="C2168" t="s">
        <v>236</v>
      </c>
      <c r="D2168" t="s">
        <v>265</v>
      </c>
      <c r="E2168">
        <v>3</v>
      </c>
      <c r="F2168">
        <v>150</v>
      </c>
      <c r="G2168">
        <v>80</v>
      </c>
      <c r="H2168">
        <v>0</v>
      </c>
      <c r="I2168">
        <v>20</v>
      </c>
      <c r="J2168">
        <v>470</v>
      </c>
      <c r="K2168" t="s">
        <v>253</v>
      </c>
      <c r="L2168" t="s">
        <v>260</v>
      </c>
      <c r="M2168" t="s">
        <v>266</v>
      </c>
      <c r="N2168" t="s">
        <v>271</v>
      </c>
      <c r="O2168">
        <v>210</v>
      </c>
      <c r="P2168">
        <v>44.7</v>
      </c>
      <c r="Q2168" t="s">
        <v>288</v>
      </c>
      <c r="R2168" t="s">
        <v>302</v>
      </c>
      <c r="S2168">
        <v>4</v>
      </c>
    </row>
    <row r="2169" spans="1:19" x14ac:dyDescent="0.3">
      <c r="A2169" t="s">
        <v>55</v>
      </c>
      <c r="B2169" s="2">
        <v>45380</v>
      </c>
      <c r="C2169" t="s">
        <v>236</v>
      </c>
      <c r="D2169" t="s">
        <v>265</v>
      </c>
      <c r="E2169">
        <v>3</v>
      </c>
      <c r="F2169">
        <v>180</v>
      </c>
      <c r="G2169">
        <v>80</v>
      </c>
      <c r="H2169">
        <v>0</v>
      </c>
      <c r="I2169">
        <v>20</v>
      </c>
      <c r="J2169">
        <v>560</v>
      </c>
      <c r="K2169" t="s">
        <v>253</v>
      </c>
      <c r="L2169" t="s">
        <v>260</v>
      </c>
      <c r="M2169" t="s">
        <v>266</v>
      </c>
      <c r="N2169" t="s">
        <v>271</v>
      </c>
      <c r="O2169">
        <v>300</v>
      </c>
      <c r="P2169">
        <v>53.6</v>
      </c>
      <c r="Q2169" t="s">
        <v>288</v>
      </c>
      <c r="R2169" t="s">
        <v>302</v>
      </c>
      <c r="S2169">
        <v>4</v>
      </c>
    </row>
    <row r="2170" spans="1:19" x14ac:dyDescent="0.3">
      <c r="A2170" t="s">
        <v>55</v>
      </c>
      <c r="B2170" s="2">
        <v>45380</v>
      </c>
      <c r="C2170" t="s">
        <v>236</v>
      </c>
      <c r="D2170" t="s">
        <v>265</v>
      </c>
      <c r="E2170">
        <v>3</v>
      </c>
      <c r="F2170">
        <v>120</v>
      </c>
      <c r="G2170">
        <v>80</v>
      </c>
      <c r="H2170">
        <v>0</v>
      </c>
      <c r="I2170">
        <v>20</v>
      </c>
      <c r="J2170">
        <v>380</v>
      </c>
      <c r="K2170" t="s">
        <v>253</v>
      </c>
      <c r="L2170" t="s">
        <v>260</v>
      </c>
      <c r="M2170" t="s">
        <v>266</v>
      </c>
      <c r="N2170" t="s">
        <v>271</v>
      </c>
      <c r="O2170">
        <v>120</v>
      </c>
      <c r="P2170">
        <v>31.6</v>
      </c>
      <c r="Q2170" t="s">
        <v>289</v>
      </c>
      <c r="R2170" t="s">
        <v>302</v>
      </c>
      <c r="S2170">
        <v>4</v>
      </c>
    </row>
    <row r="2171" spans="1:19" x14ac:dyDescent="0.3">
      <c r="A2171" t="s">
        <v>55</v>
      </c>
      <c r="B2171" s="2">
        <v>45380</v>
      </c>
      <c r="C2171" t="s">
        <v>236</v>
      </c>
      <c r="D2171" t="s">
        <v>265</v>
      </c>
      <c r="E2171">
        <v>3</v>
      </c>
      <c r="F2171">
        <v>200</v>
      </c>
      <c r="G2171">
        <v>80</v>
      </c>
      <c r="H2171">
        <v>0</v>
      </c>
      <c r="I2171">
        <v>20</v>
      </c>
      <c r="J2171">
        <v>620</v>
      </c>
      <c r="K2171" t="s">
        <v>253</v>
      </c>
      <c r="L2171" t="s">
        <v>260</v>
      </c>
      <c r="M2171" t="s">
        <v>266</v>
      </c>
      <c r="N2171" t="s">
        <v>271</v>
      </c>
      <c r="O2171">
        <v>360</v>
      </c>
      <c r="P2171">
        <v>58.1</v>
      </c>
      <c r="Q2171" t="s">
        <v>288</v>
      </c>
      <c r="R2171" t="s">
        <v>302</v>
      </c>
      <c r="S2171">
        <v>4</v>
      </c>
    </row>
    <row r="2172" spans="1:19" x14ac:dyDescent="0.3">
      <c r="A2172" t="s">
        <v>55</v>
      </c>
      <c r="B2172" s="2">
        <v>45380</v>
      </c>
      <c r="C2172" t="s">
        <v>236</v>
      </c>
      <c r="D2172" t="s">
        <v>265</v>
      </c>
      <c r="E2172">
        <v>3</v>
      </c>
      <c r="F2172">
        <v>200</v>
      </c>
      <c r="G2172">
        <v>80</v>
      </c>
      <c r="H2172">
        <v>0</v>
      </c>
      <c r="I2172">
        <v>20</v>
      </c>
      <c r="J2172">
        <v>620</v>
      </c>
      <c r="K2172" t="s">
        <v>253</v>
      </c>
      <c r="L2172" t="s">
        <v>260</v>
      </c>
      <c r="M2172" t="s">
        <v>266</v>
      </c>
      <c r="N2172" t="s">
        <v>271</v>
      </c>
      <c r="O2172">
        <v>360</v>
      </c>
      <c r="P2172">
        <v>58.1</v>
      </c>
      <c r="Q2172" t="s">
        <v>288</v>
      </c>
      <c r="R2172" t="s">
        <v>302</v>
      </c>
      <c r="S2172">
        <v>4</v>
      </c>
    </row>
    <row r="2173" spans="1:19" x14ac:dyDescent="0.3">
      <c r="A2173" t="s">
        <v>55</v>
      </c>
      <c r="B2173" s="2">
        <v>45380</v>
      </c>
      <c r="C2173" t="s">
        <v>236</v>
      </c>
      <c r="D2173" t="s">
        <v>265</v>
      </c>
      <c r="E2173">
        <v>3</v>
      </c>
      <c r="F2173">
        <v>150</v>
      </c>
      <c r="G2173">
        <v>80</v>
      </c>
      <c r="H2173">
        <v>0</v>
      </c>
      <c r="I2173">
        <v>20</v>
      </c>
      <c r="J2173">
        <v>470</v>
      </c>
      <c r="K2173" t="s">
        <v>253</v>
      </c>
      <c r="L2173" t="s">
        <v>260</v>
      </c>
      <c r="M2173" t="s">
        <v>266</v>
      </c>
      <c r="N2173" t="s">
        <v>271</v>
      </c>
      <c r="O2173">
        <v>210</v>
      </c>
      <c r="P2173">
        <v>44.7</v>
      </c>
      <c r="Q2173" t="s">
        <v>288</v>
      </c>
      <c r="R2173" t="s">
        <v>302</v>
      </c>
      <c r="S2173">
        <v>4</v>
      </c>
    </row>
    <row r="2174" spans="1:19" x14ac:dyDescent="0.3">
      <c r="A2174" t="s">
        <v>55</v>
      </c>
      <c r="B2174" s="2">
        <v>45380</v>
      </c>
      <c r="C2174" t="s">
        <v>236</v>
      </c>
      <c r="D2174" t="s">
        <v>265</v>
      </c>
      <c r="E2174">
        <v>3</v>
      </c>
      <c r="F2174">
        <v>200</v>
      </c>
      <c r="G2174">
        <v>80</v>
      </c>
      <c r="H2174">
        <v>0</v>
      </c>
      <c r="I2174">
        <v>20</v>
      </c>
      <c r="J2174">
        <v>620</v>
      </c>
      <c r="K2174" t="s">
        <v>253</v>
      </c>
      <c r="L2174" t="s">
        <v>260</v>
      </c>
      <c r="M2174" t="s">
        <v>266</v>
      </c>
      <c r="N2174" t="s">
        <v>271</v>
      </c>
      <c r="O2174">
        <v>360</v>
      </c>
      <c r="P2174">
        <v>58.1</v>
      </c>
      <c r="Q2174" t="s">
        <v>288</v>
      </c>
      <c r="R2174" t="s">
        <v>302</v>
      </c>
      <c r="S2174">
        <v>4</v>
      </c>
    </row>
    <row r="2175" spans="1:19" x14ac:dyDescent="0.3">
      <c r="A2175" t="s">
        <v>55</v>
      </c>
      <c r="B2175" s="2">
        <v>45380</v>
      </c>
      <c r="C2175" t="s">
        <v>236</v>
      </c>
      <c r="D2175" t="s">
        <v>265</v>
      </c>
      <c r="E2175">
        <v>3</v>
      </c>
      <c r="F2175">
        <v>120</v>
      </c>
      <c r="G2175">
        <v>80</v>
      </c>
      <c r="H2175">
        <v>0</v>
      </c>
      <c r="I2175">
        <v>20</v>
      </c>
      <c r="J2175">
        <v>380</v>
      </c>
      <c r="K2175" t="s">
        <v>253</v>
      </c>
      <c r="L2175" t="s">
        <v>260</v>
      </c>
      <c r="M2175" t="s">
        <v>266</v>
      </c>
      <c r="N2175" t="s">
        <v>271</v>
      </c>
      <c r="O2175">
        <v>120</v>
      </c>
      <c r="P2175">
        <v>31.6</v>
      </c>
      <c r="Q2175" t="s">
        <v>289</v>
      </c>
      <c r="R2175" t="s">
        <v>302</v>
      </c>
      <c r="S2175">
        <v>4</v>
      </c>
    </row>
    <row r="2176" spans="1:19" x14ac:dyDescent="0.3">
      <c r="A2176" t="s">
        <v>55</v>
      </c>
      <c r="B2176" s="2">
        <v>45380</v>
      </c>
      <c r="C2176" t="s">
        <v>236</v>
      </c>
      <c r="D2176" t="s">
        <v>265</v>
      </c>
      <c r="E2176">
        <v>3</v>
      </c>
      <c r="F2176">
        <v>120</v>
      </c>
      <c r="G2176">
        <v>80</v>
      </c>
      <c r="H2176">
        <v>0</v>
      </c>
      <c r="I2176">
        <v>20</v>
      </c>
      <c r="J2176">
        <v>380</v>
      </c>
      <c r="K2176" t="s">
        <v>253</v>
      </c>
      <c r="L2176" t="s">
        <v>260</v>
      </c>
      <c r="M2176" t="s">
        <v>266</v>
      </c>
      <c r="N2176" t="s">
        <v>271</v>
      </c>
      <c r="O2176">
        <v>120</v>
      </c>
      <c r="P2176">
        <v>31.6</v>
      </c>
      <c r="Q2176" t="s">
        <v>289</v>
      </c>
      <c r="R2176" t="s">
        <v>302</v>
      </c>
      <c r="S2176">
        <v>4</v>
      </c>
    </row>
    <row r="2177" spans="1:19" x14ac:dyDescent="0.3">
      <c r="A2177" t="s">
        <v>55</v>
      </c>
      <c r="B2177" s="2">
        <v>45380</v>
      </c>
      <c r="C2177" t="s">
        <v>236</v>
      </c>
      <c r="D2177" t="s">
        <v>265</v>
      </c>
      <c r="E2177">
        <v>3</v>
      </c>
      <c r="F2177">
        <v>180</v>
      </c>
      <c r="G2177">
        <v>80</v>
      </c>
      <c r="H2177">
        <v>0</v>
      </c>
      <c r="I2177">
        <v>20</v>
      </c>
      <c r="J2177">
        <v>560</v>
      </c>
      <c r="K2177" t="s">
        <v>253</v>
      </c>
      <c r="L2177" t="s">
        <v>260</v>
      </c>
      <c r="M2177" t="s">
        <v>266</v>
      </c>
      <c r="N2177" t="s">
        <v>271</v>
      </c>
      <c r="O2177">
        <v>300</v>
      </c>
      <c r="P2177">
        <v>53.6</v>
      </c>
      <c r="Q2177" t="s">
        <v>288</v>
      </c>
      <c r="R2177" t="s">
        <v>302</v>
      </c>
      <c r="S2177">
        <v>4</v>
      </c>
    </row>
    <row r="2178" spans="1:19" x14ac:dyDescent="0.3">
      <c r="A2178" t="s">
        <v>55</v>
      </c>
      <c r="B2178" s="2">
        <v>45380</v>
      </c>
      <c r="C2178" t="s">
        <v>236</v>
      </c>
      <c r="D2178" t="s">
        <v>265</v>
      </c>
      <c r="E2178">
        <v>3</v>
      </c>
      <c r="F2178">
        <v>150</v>
      </c>
      <c r="G2178">
        <v>80</v>
      </c>
      <c r="H2178">
        <v>0</v>
      </c>
      <c r="I2178">
        <v>20</v>
      </c>
      <c r="J2178">
        <v>470</v>
      </c>
      <c r="K2178" t="s">
        <v>253</v>
      </c>
      <c r="L2178" t="s">
        <v>260</v>
      </c>
      <c r="M2178" t="s">
        <v>266</v>
      </c>
      <c r="N2178" t="s">
        <v>271</v>
      </c>
      <c r="O2178">
        <v>210</v>
      </c>
      <c r="P2178">
        <v>44.7</v>
      </c>
      <c r="Q2178" t="s">
        <v>288</v>
      </c>
      <c r="R2178" t="s">
        <v>302</v>
      </c>
      <c r="S2178">
        <v>4</v>
      </c>
    </row>
    <row r="2179" spans="1:19" x14ac:dyDescent="0.3">
      <c r="A2179" t="s">
        <v>55</v>
      </c>
      <c r="B2179" s="2">
        <v>45380</v>
      </c>
      <c r="C2179" t="s">
        <v>236</v>
      </c>
      <c r="D2179" t="s">
        <v>265</v>
      </c>
      <c r="E2179">
        <v>3</v>
      </c>
      <c r="F2179">
        <v>150</v>
      </c>
      <c r="G2179">
        <v>80</v>
      </c>
      <c r="H2179">
        <v>0</v>
      </c>
      <c r="I2179">
        <v>20</v>
      </c>
      <c r="J2179">
        <v>470</v>
      </c>
      <c r="K2179" t="s">
        <v>253</v>
      </c>
      <c r="L2179" t="s">
        <v>260</v>
      </c>
      <c r="M2179" t="s">
        <v>266</v>
      </c>
      <c r="N2179" t="s">
        <v>271</v>
      </c>
      <c r="O2179">
        <v>210</v>
      </c>
      <c r="P2179">
        <v>44.7</v>
      </c>
      <c r="Q2179" t="s">
        <v>288</v>
      </c>
      <c r="R2179" t="s">
        <v>302</v>
      </c>
      <c r="S2179">
        <v>4</v>
      </c>
    </row>
    <row r="2180" spans="1:19" x14ac:dyDescent="0.3">
      <c r="A2180" t="s">
        <v>55</v>
      </c>
      <c r="B2180" s="2">
        <v>45380</v>
      </c>
      <c r="C2180" t="s">
        <v>236</v>
      </c>
      <c r="D2180" t="s">
        <v>265</v>
      </c>
      <c r="E2180">
        <v>3</v>
      </c>
      <c r="F2180">
        <v>200</v>
      </c>
      <c r="G2180">
        <v>80</v>
      </c>
      <c r="H2180">
        <v>0</v>
      </c>
      <c r="I2180">
        <v>20</v>
      </c>
      <c r="J2180">
        <v>620</v>
      </c>
      <c r="K2180" t="s">
        <v>253</v>
      </c>
      <c r="L2180" t="s">
        <v>260</v>
      </c>
      <c r="M2180" t="s">
        <v>266</v>
      </c>
      <c r="N2180" t="s">
        <v>271</v>
      </c>
      <c r="O2180">
        <v>360</v>
      </c>
      <c r="P2180">
        <v>58.1</v>
      </c>
      <c r="Q2180" t="s">
        <v>288</v>
      </c>
      <c r="R2180" t="s">
        <v>302</v>
      </c>
      <c r="S2180">
        <v>4</v>
      </c>
    </row>
    <row r="2181" spans="1:19" x14ac:dyDescent="0.3">
      <c r="A2181" t="s">
        <v>55</v>
      </c>
      <c r="B2181" s="2">
        <v>45380</v>
      </c>
      <c r="C2181" t="s">
        <v>236</v>
      </c>
      <c r="D2181" t="s">
        <v>265</v>
      </c>
      <c r="E2181">
        <v>3</v>
      </c>
      <c r="F2181">
        <v>150</v>
      </c>
      <c r="G2181">
        <v>80</v>
      </c>
      <c r="H2181">
        <v>0</v>
      </c>
      <c r="I2181">
        <v>20</v>
      </c>
      <c r="J2181">
        <v>470</v>
      </c>
      <c r="K2181" t="s">
        <v>253</v>
      </c>
      <c r="L2181" t="s">
        <v>260</v>
      </c>
      <c r="M2181" t="s">
        <v>266</v>
      </c>
      <c r="N2181" t="s">
        <v>271</v>
      </c>
      <c r="O2181">
        <v>210</v>
      </c>
      <c r="P2181">
        <v>44.7</v>
      </c>
      <c r="Q2181" t="s">
        <v>288</v>
      </c>
      <c r="R2181" t="s">
        <v>302</v>
      </c>
      <c r="S2181">
        <v>4</v>
      </c>
    </row>
    <row r="2182" spans="1:19" x14ac:dyDescent="0.3">
      <c r="A2182" t="s">
        <v>55</v>
      </c>
      <c r="B2182" s="2">
        <v>45380</v>
      </c>
      <c r="C2182" t="s">
        <v>236</v>
      </c>
      <c r="D2182" t="s">
        <v>265</v>
      </c>
      <c r="E2182">
        <v>3</v>
      </c>
      <c r="F2182">
        <v>180</v>
      </c>
      <c r="G2182">
        <v>80</v>
      </c>
      <c r="H2182">
        <v>0</v>
      </c>
      <c r="I2182">
        <v>20</v>
      </c>
      <c r="J2182">
        <v>560</v>
      </c>
      <c r="K2182" t="s">
        <v>253</v>
      </c>
      <c r="L2182" t="s">
        <v>260</v>
      </c>
      <c r="M2182" t="s">
        <v>266</v>
      </c>
      <c r="N2182" t="s">
        <v>271</v>
      </c>
      <c r="O2182">
        <v>300</v>
      </c>
      <c r="P2182">
        <v>53.6</v>
      </c>
      <c r="Q2182" t="s">
        <v>288</v>
      </c>
      <c r="R2182" t="s">
        <v>302</v>
      </c>
      <c r="S2182">
        <v>4</v>
      </c>
    </row>
    <row r="2183" spans="1:19" x14ac:dyDescent="0.3">
      <c r="A2183" t="s">
        <v>55</v>
      </c>
      <c r="B2183" s="2">
        <v>45380</v>
      </c>
      <c r="C2183" t="s">
        <v>236</v>
      </c>
      <c r="D2183" t="s">
        <v>265</v>
      </c>
      <c r="E2183">
        <v>3</v>
      </c>
      <c r="F2183">
        <v>150</v>
      </c>
      <c r="G2183">
        <v>80</v>
      </c>
      <c r="H2183">
        <v>0</v>
      </c>
      <c r="I2183">
        <v>20</v>
      </c>
      <c r="J2183">
        <v>470</v>
      </c>
      <c r="K2183" t="s">
        <v>253</v>
      </c>
      <c r="L2183" t="s">
        <v>260</v>
      </c>
      <c r="M2183" t="s">
        <v>266</v>
      </c>
      <c r="N2183" t="s">
        <v>271</v>
      </c>
      <c r="O2183">
        <v>210</v>
      </c>
      <c r="P2183">
        <v>44.7</v>
      </c>
      <c r="Q2183" t="s">
        <v>288</v>
      </c>
      <c r="R2183" t="s">
        <v>302</v>
      </c>
      <c r="S2183">
        <v>4</v>
      </c>
    </row>
    <row r="2184" spans="1:19" x14ac:dyDescent="0.3">
      <c r="A2184" t="s">
        <v>55</v>
      </c>
      <c r="B2184" s="2">
        <v>45380</v>
      </c>
      <c r="C2184" t="s">
        <v>236</v>
      </c>
      <c r="D2184" t="s">
        <v>265</v>
      </c>
      <c r="E2184">
        <v>3</v>
      </c>
      <c r="F2184">
        <v>120</v>
      </c>
      <c r="G2184">
        <v>80</v>
      </c>
      <c r="H2184">
        <v>0</v>
      </c>
      <c r="I2184">
        <v>20</v>
      </c>
      <c r="J2184">
        <v>380</v>
      </c>
      <c r="K2184" t="s">
        <v>253</v>
      </c>
      <c r="L2184" t="s">
        <v>260</v>
      </c>
      <c r="M2184" t="s">
        <v>266</v>
      </c>
      <c r="N2184" t="s">
        <v>271</v>
      </c>
      <c r="O2184">
        <v>120</v>
      </c>
      <c r="P2184">
        <v>31.6</v>
      </c>
      <c r="Q2184" t="s">
        <v>289</v>
      </c>
      <c r="R2184" t="s">
        <v>302</v>
      </c>
      <c r="S2184">
        <v>4</v>
      </c>
    </row>
    <row r="2185" spans="1:19" x14ac:dyDescent="0.3">
      <c r="A2185" t="s">
        <v>55</v>
      </c>
      <c r="B2185" s="2">
        <v>45380</v>
      </c>
      <c r="C2185" t="s">
        <v>236</v>
      </c>
      <c r="D2185" t="s">
        <v>265</v>
      </c>
      <c r="E2185">
        <v>3</v>
      </c>
      <c r="F2185">
        <v>120</v>
      </c>
      <c r="G2185">
        <v>80</v>
      </c>
      <c r="H2185">
        <v>0</v>
      </c>
      <c r="I2185">
        <v>20</v>
      </c>
      <c r="J2185">
        <v>380</v>
      </c>
      <c r="K2185" t="s">
        <v>253</v>
      </c>
      <c r="L2185" t="s">
        <v>260</v>
      </c>
      <c r="M2185" t="s">
        <v>266</v>
      </c>
      <c r="N2185" t="s">
        <v>271</v>
      </c>
      <c r="O2185">
        <v>120</v>
      </c>
      <c r="P2185">
        <v>31.6</v>
      </c>
      <c r="Q2185" t="s">
        <v>289</v>
      </c>
      <c r="R2185" t="s">
        <v>302</v>
      </c>
      <c r="S2185">
        <v>4</v>
      </c>
    </row>
    <row r="2186" spans="1:19" x14ac:dyDescent="0.3">
      <c r="A2186" t="s">
        <v>55</v>
      </c>
      <c r="B2186" s="2">
        <v>45380</v>
      </c>
      <c r="C2186" t="s">
        <v>236</v>
      </c>
      <c r="D2186" t="s">
        <v>265</v>
      </c>
      <c r="E2186">
        <v>3</v>
      </c>
      <c r="F2186">
        <v>180</v>
      </c>
      <c r="G2186">
        <v>80</v>
      </c>
      <c r="H2186">
        <v>0</v>
      </c>
      <c r="I2186">
        <v>20</v>
      </c>
      <c r="J2186">
        <v>560</v>
      </c>
      <c r="K2186" t="s">
        <v>253</v>
      </c>
      <c r="L2186" t="s">
        <v>260</v>
      </c>
      <c r="M2186" t="s">
        <v>266</v>
      </c>
      <c r="N2186" t="s">
        <v>271</v>
      </c>
      <c r="O2186">
        <v>300</v>
      </c>
      <c r="P2186">
        <v>53.6</v>
      </c>
      <c r="Q2186" t="s">
        <v>288</v>
      </c>
      <c r="R2186" t="s">
        <v>302</v>
      </c>
      <c r="S2186">
        <v>4</v>
      </c>
    </row>
    <row r="2187" spans="1:19" x14ac:dyDescent="0.3">
      <c r="A2187" t="s">
        <v>55</v>
      </c>
      <c r="B2187" s="2">
        <v>45380</v>
      </c>
      <c r="C2187" t="s">
        <v>236</v>
      </c>
      <c r="D2187" t="s">
        <v>265</v>
      </c>
      <c r="E2187">
        <v>3</v>
      </c>
      <c r="F2187">
        <v>150</v>
      </c>
      <c r="G2187">
        <v>80</v>
      </c>
      <c r="H2187">
        <v>0</v>
      </c>
      <c r="I2187">
        <v>20</v>
      </c>
      <c r="J2187">
        <v>470</v>
      </c>
      <c r="K2187" t="s">
        <v>253</v>
      </c>
      <c r="L2187" t="s">
        <v>260</v>
      </c>
      <c r="M2187" t="s">
        <v>266</v>
      </c>
      <c r="N2187" t="s">
        <v>271</v>
      </c>
      <c r="O2187">
        <v>210</v>
      </c>
      <c r="P2187">
        <v>44.7</v>
      </c>
      <c r="Q2187" t="s">
        <v>288</v>
      </c>
      <c r="R2187" t="s">
        <v>302</v>
      </c>
      <c r="S2187">
        <v>4</v>
      </c>
    </row>
    <row r="2188" spans="1:19" x14ac:dyDescent="0.3">
      <c r="A2188" t="s">
        <v>55</v>
      </c>
      <c r="B2188" s="2">
        <v>45380</v>
      </c>
      <c r="C2188" t="s">
        <v>236</v>
      </c>
      <c r="D2188" t="s">
        <v>265</v>
      </c>
      <c r="E2188">
        <v>3</v>
      </c>
      <c r="F2188">
        <v>150</v>
      </c>
      <c r="G2188">
        <v>80</v>
      </c>
      <c r="H2188">
        <v>0</v>
      </c>
      <c r="I2188">
        <v>20</v>
      </c>
      <c r="J2188">
        <v>470</v>
      </c>
      <c r="K2188" t="s">
        <v>253</v>
      </c>
      <c r="L2188" t="s">
        <v>260</v>
      </c>
      <c r="M2188" t="s">
        <v>266</v>
      </c>
      <c r="N2188" t="s">
        <v>271</v>
      </c>
      <c r="O2188">
        <v>210</v>
      </c>
      <c r="P2188">
        <v>44.7</v>
      </c>
      <c r="Q2188" t="s">
        <v>288</v>
      </c>
      <c r="R2188" t="s">
        <v>302</v>
      </c>
      <c r="S2188">
        <v>4</v>
      </c>
    </row>
    <row r="2189" spans="1:19" x14ac:dyDescent="0.3">
      <c r="A2189" t="s">
        <v>55</v>
      </c>
      <c r="B2189" s="2">
        <v>45380</v>
      </c>
      <c r="C2189" t="s">
        <v>236</v>
      </c>
      <c r="D2189" t="s">
        <v>265</v>
      </c>
      <c r="E2189">
        <v>3</v>
      </c>
      <c r="F2189">
        <v>180</v>
      </c>
      <c r="G2189">
        <v>80</v>
      </c>
      <c r="H2189">
        <v>0</v>
      </c>
      <c r="I2189">
        <v>20</v>
      </c>
      <c r="J2189">
        <v>560</v>
      </c>
      <c r="K2189" t="s">
        <v>253</v>
      </c>
      <c r="L2189" t="s">
        <v>260</v>
      </c>
      <c r="M2189" t="s">
        <v>266</v>
      </c>
      <c r="N2189" t="s">
        <v>271</v>
      </c>
      <c r="O2189">
        <v>300</v>
      </c>
      <c r="P2189">
        <v>53.6</v>
      </c>
      <c r="Q2189" t="s">
        <v>288</v>
      </c>
      <c r="R2189" t="s">
        <v>302</v>
      </c>
      <c r="S2189">
        <v>4</v>
      </c>
    </row>
    <row r="2190" spans="1:19" x14ac:dyDescent="0.3">
      <c r="A2190" t="s">
        <v>55</v>
      </c>
      <c r="B2190" s="2">
        <v>45380</v>
      </c>
      <c r="C2190" t="s">
        <v>236</v>
      </c>
      <c r="D2190" t="s">
        <v>265</v>
      </c>
      <c r="E2190">
        <v>3</v>
      </c>
      <c r="F2190">
        <v>180</v>
      </c>
      <c r="G2190">
        <v>80</v>
      </c>
      <c r="H2190">
        <v>0</v>
      </c>
      <c r="I2190">
        <v>20</v>
      </c>
      <c r="J2190">
        <v>560</v>
      </c>
      <c r="K2190" t="s">
        <v>253</v>
      </c>
      <c r="L2190" t="s">
        <v>260</v>
      </c>
      <c r="M2190" t="s">
        <v>266</v>
      </c>
      <c r="N2190" t="s">
        <v>271</v>
      </c>
      <c r="O2190">
        <v>300</v>
      </c>
      <c r="P2190">
        <v>53.6</v>
      </c>
      <c r="Q2190" t="s">
        <v>288</v>
      </c>
      <c r="R2190" t="s">
        <v>302</v>
      </c>
      <c r="S2190">
        <v>4</v>
      </c>
    </row>
    <row r="2191" spans="1:19" x14ac:dyDescent="0.3">
      <c r="A2191" t="s">
        <v>95</v>
      </c>
      <c r="B2191" s="2">
        <v>45359</v>
      </c>
      <c r="C2191" t="s">
        <v>239</v>
      </c>
      <c r="D2191" t="s">
        <v>265</v>
      </c>
      <c r="E2191">
        <v>2</v>
      </c>
      <c r="F2191">
        <v>120</v>
      </c>
      <c r="G2191">
        <v>80</v>
      </c>
      <c r="H2191">
        <v>12</v>
      </c>
      <c r="I2191">
        <v>20</v>
      </c>
      <c r="J2191">
        <v>272</v>
      </c>
      <c r="K2191" t="s">
        <v>253</v>
      </c>
      <c r="L2191" t="s">
        <v>280</v>
      </c>
      <c r="M2191" t="s">
        <v>266</v>
      </c>
      <c r="N2191" t="s">
        <v>273</v>
      </c>
      <c r="O2191">
        <v>80</v>
      </c>
      <c r="P2191">
        <v>29.4</v>
      </c>
      <c r="Q2191" t="s">
        <v>289</v>
      </c>
      <c r="R2191" t="s">
        <v>302</v>
      </c>
      <c r="S2191">
        <v>4</v>
      </c>
    </row>
    <row r="2192" spans="1:19" x14ac:dyDescent="0.3">
      <c r="A2192" t="s">
        <v>95</v>
      </c>
      <c r="B2192" s="2">
        <v>45359</v>
      </c>
      <c r="C2192" t="s">
        <v>239</v>
      </c>
      <c r="D2192" t="s">
        <v>265</v>
      </c>
      <c r="E2192">
        <v>2</v>
      </c>
      <c r="F2192">
        <v>150</v>
      </c>
      <c r="G2192">
        <v>80</v>
      </c>
      <c r="H2192">
        <v>12</v>
      </c>
      <c r="I2192">
        <v>20</v>
      </c>
      <c r="J2192">
        <v>332</v>
      </c>
      <c r="K2192" t="s">
        <v>253</v>
      </c>
      <c r="L2192" t="s">
        <v>280</v>
      </c>
      <c r="M2192" t="s">
        <v>266</v>
      </c>
      <c r="N2192" t="s">
        <v>273</v>
      </c>
      <c r="O2192">
        <v>140</v>
      </c>
      <c r="P2192">
        <v>42.2</v>
      </c>
      <c r="Q2192" t="s">
        <v>288</v>
      </c>
      <c r="R2192" t="s">
        <v>302</v>
      </c>
      <c r="S2192">
        <v>4</v>
      </c>
    </row>
    <row r="2193" spans="1:19" x14ac:dyDescent="0.3">
      <c r="A2193" t="s">
        <v>95</v>
      </c>
      <c r="B2193" s="2">
        <v>45359</v>
      </c>
      <c r="C2193" t="s">
        <v>239</v>
      </c>
      <c r="D2193" t="s">
        <v>265</v>
      </c>
      <c r="E2193">
        <v>2</v>
      </c>
      <c r="F2193">
        <v>180</v>
      </c>
      <c r="G2193">
        <v>80</v>
      </c>
      <c r="H2193">
        <v>12</v>
      </c>
      <c r="I2193">
        <v>20</v>
      </c>
      <c r="J2193">
        <v>392</v>
      </c>
      <c r="K2193" t="s">
        <v>253</v>
      </c>
      <c r="L2193" t="s">
        <v>280</v>
      </c>
      <c r="M2193" t="s">
        <v>266</v>
      </c>
      <c r="N2193" t="s">
        <v>273</v>
      </c>
      <c r="O2193">
        <v>200</v>
      </c>
      <c r="P2193">
        <v>51</v>
      </c>
      <c r="Q2193" t="s">
        <v>288</v>
      </c>
      <c r="R2193" t="s">
        <v>302</v>
      </c>
      <c r="S2193">
        <v>4</v>
      </c>
    </row>
    <row r="2194" spans="1:19" x14ac:dyDescent="0.3">
      <c r="A2194" t="s">
        <v>95</v>
      </c>
      <c r="B2194" s="2">
        <v>45359</v>
      </c>
      <c r="C2194" t="s">
        <v>239</v>
      </c>
      <c r="D2194" t="s">
        <v>265</v>
      </c>
      <c r="E2194">
        <v>2</v>
      </c>
      <c r="F2194">
        <v>120</v>
      </c>
      <c r="G2194">
        <v>80</v>
      </c>
      <c r="H2194">
        <v>12</v>
      </c>
      <c r="I2194">
        <v>20</v>
      </c>
      <c r="J2194">
        <v>272</v>
      </c>
      <c r="K2194" t="s">
        <v>253</v>
      </c>
      <c r="L2194" t="s">
        <v>280</v>
      </c>
      <c r="M2194" t="s">
        <v>266</v>
      </c>
      <c r="N2194" t="s">
        <v>273</v>
      </c>
      <c r="O2194">
        <v>80</v>
      </c>
      <c r="P2194">
        <v>29.4</v>
      </c>
      <c r="Q2194" t="s">
        <v>289</v>
      </c>
      <c r="R2194" t="s">
        <v>302</v>
      </c>
      <c r="S2194">
        <v>4</v>
      </c>
    </row>
    <row r="2195" spans="1:19" x14ac:dyDescent="0.3">
      <c r="A2195" t="s">
        <v>95</v>
      </c>
      <c r="B2195" s="2">
        <v>45359</v>
      </c>
      <c r="C2195" t="s">
        <v>239</v>
      </c>
      <c r="D2195" t="s">
        <v>265</v>
      </c>
      <c r="E2195">
        <v>2</v>
      </c>
      <c r="F2195">
        <v>200</v>
      </c>
      <c r="G2195">
        <v>80</v>
      </c>
      <c r="H2195">
        <v>12</v>
      </c>
      <c r="I2195">
        <v>20</v>
      </c>
      <c r="J2195">
        <v>432</v>
      </c>
      <c r="K2195" t="s">
        <v>253</v>
      </c>
      <c r="L2195" t="s">
        <v>280</v>
      </c>
      <c r="M2195" t="s">
        <v>266</v>
      </c>
      <c r="N2195" t="s">
        <v>273</v>
      </c>
      <c r="O2195">
        <v>240</v>
      </c>
      <c r="P2195">
        <v>55.6</v>
      </c>
      <c r="Q2195" t="s">
        <v>288</v>
      </c>
      <c r="R2195" t="s">
        <v>302</v>
      </c>
      <c r="S2195">
        <v>4</v>
      </c>
    </row>
    <row r="2196" spans="1:19" x14ac:dyDescent="0.3">
      <c r="A2196" t="s">
        <v>95</v>
      </c>
      <c r="B2196" s="2">
        <v>45359</v>
      </c>
      <c r="C2196" t="s">
        <v>239</v>
      </c>
      <c r="D2196" t="s">
        <v>265</v>
      </c>
      <c r="E2196">
        <v>2</v>
      </c>
      <c r="F2196">
        <v>200</v>
      </c>
      <c r="G2196">
        <v>80</v>
      </c>
      <c r="H2196">
        <v>12</v>
      </c>
      <c r="I2196">
        <v>20</v>
      </c>
      <c r="J2196">
        <v>432</v>
      </c>
      <c r="K2196" t="s">
        <v>253</v>
      </c>
      <c r="L2196" t="s">
        <v>280</v>
      </c>
      <c r="M2196" t="s">
        <v>266</v>
      </c>
      <c r="N2196" t="s">
        <v>273</v>
      </c>
      <c r="O2196">
        <v>240</v>
      </c>
      <c r="P2196">
        <v>55.6</v>
      </c>
      <c r="Q2196" t="s">
        <v>288</v>
      </c>
      <c r="R2196" t="s">
        <v>302</v>
      </c>
      <c r="S2196">
        <v>4</v>
      </c>
    </row>
    <row r="2197" spans="1:19" x14ac:dyDescent="0.3">
      <c r="A2197" t="s">
        <v>95</v>
      </c>
      <c r="B2197" s="2">
        <v>45359</v>
      </c>
      <c r="C2197" t="s">
        <v>239</v>
      </c>
      <c r="D2197" t="s">
        <v>265</v>
      </c>
      <c r="E2197">
        <v>2</v>
      </c>
      <c r="F2197">
        <v>150</v>
      </c>
      <c r="G2197">
        <v>80</v>
      </c>
      <c r="H2197">
        <v>12</v>
      </c>
      <c r="I2197">
        <v>20</v>
      </c>
      <c r="J2197">
        <v>332</v>
      </c>
      <c r="K2197" t="s">
        <v>253</v>
      </c>
      <c r="L2197" t="s">
        <v>280</v>
      </c>
      <c r="M2197" t="s">
        <v>266</v>
      </c>
      <c r="N2197" t="s">
        <v>273</v>
      </c>
      <c r="O2197">
        <v>140</v>
      </c>
      <c r="P2197">
        <v>42.2</v>
      </c>
      <c r="Q2197" t="s">
        <v>288</v>
      </c>
      <c r="R2197" t="s">
        <v>302</v>
      </c>
      <c r="S2197">
        <v>4</v>
      </c>
    </row>
    <row r="2198" spans="1:19" x14ac:dyDescent="0.3">
      <c r="A2198" t="s">
        <v>95</v>
      </c>
      <c r="B2198" s="2">
        <v>45359</v>
      </c>
      <c r="C2198" t="s">
        <v>239</v>
      </c>
      <c r="D2198" t="s">
        <v>265</v>
      </c>
      <c r="E2198">
        <v>2</v>
      </c>
      <c r="F2198">
        <v>200</v>
      </c>
      <c r="G2198">
        <v>80</v>
      </c>
      <c r="H2198">
        <v>12</v>
      </c>
      <c r="I2198">
        <v>20</v>
      </c>
      <c r="J2198">
        <v>432</v>
      </c>
      <c r="K2198" t="s">
        <v>253</v>
      </c>
      <c r="L2198" t="s">
        <v>280</v>
      </c>
      <c r="M2198" t="s">
        <v>266</v>
      </c>
      <c r="N2198" t="s">
        <v>273</v>
      </c>
      <c r="O2198">
        <v>240</v>
      </c>
      <c r="P2198">
        <v>55.6</v>
      </c>
      <c r="Q2198" t="s">
        <v>288</v>
      </c>
      <c r="R2198" t="s">
        <v>302</v>
      </c>
      <c r="S2198">
        <v>4</v>
      </c>
    </row>
    <row r="2199" spans="1:19" x14ac:dyDescent="0.3">
      <c r="A2199" t="s">
        <v>95</v>
      </c>
      <c r="B2199" s="2">
        <v>45359</v>
      </c>
      <c r="C2199" t="s">
        <v>239</v>
      </c>
      <c r="D2199" t="s">
        <v>265</v>
      </c>
      <c r="E2199">
        <v>2</v>
      </c>
      <c r="F2199">
        <v>120</v>
      </c>
      <c r="G2199">
        <v>80</v>
      </c>
      <c r="H2199">
        <v>12</v>
      </c>
      <c r="I2199">
        <v>20</v>
      </c>
      <c r="J2199">
        <v>272</v>
      </c>
      <c r="K2199" t="s">
        <v>253</v>
      </c>
      <c r="L2199" t="s">
        <v>280</v>
      </c>
      <c r="M2199" t="s">
        <v>266</v>
      </c>
      <c r="N2199" t="s">
        <v>273</v>
      </c>
      <c r="O2199">
        <v>80</v>
      </c>
      <c r="P2199">
        <v>29.4</v>
      </c>
      <c r="Q2199" t="s">
        <v>289</v>
      </c>
      <c r="R2199" t="s">
        <v>302</v>
      </c>
      <c r="S2199">
        <v>4</v>
      </c>
    </row>
    <row r="2200" spans="1:19" x14ac:dyDescent="0.3">
      <c r="A2200" t="s">
        <v>95</v>
      </c>
      <c r="B2200" s="2">
        <v>45359</v>
      </c>
      <c r="C2200" t="s">
        <v>239</v>
      </c>
      <c r="D2200" t="s">
        <v>265</v>
      </c>
      <c r="E2200">
        <v>2</v>
      </c>
      <c r="F2200">
        <v>120</v>
      </c>
      <c r="G2200">
        <v>80</v>
      </c>
      <c r="H2200">
        <v>12</v>
      </c>
      <c r="I2200">
        <v>20</v>
      </c>
      <c r="J2200">
        <v>272</v>
      </c>
      <c r="K2200" t="s">
        <v>253</v>
      </c>
      <c r="L2200" t="s">
        <v>280</v>
      </c>
      <c r="M2200" t="s">
        <v>266</v>
      </c>
      <c r="N2200" t="s">
        <v>273</v>
      </c>
      <c r="O2200">
        <v>80</v>
      </c>
      <c r="P2200">
        <v>29.4</v>
      </c>
      <c r="Q2200" t="s">
        <v>289</v>
      </c>
      <c r="R2200" t="s">
        <v>302</v>
      </c>
      <c r="S2200">
        <v>4</v>
      </c>
    </row>
    <row r="2201" spans="1:19" x14ac:dyDescent="0.3">
      <c r="A2201" t="s">
        <v>95</v>
      </c>
      <c r="B2201" s="2">
        <v>45359</v>
      </c>
      <c r="C2201" t="s">
        <v>239</v>
      </c>
      <c r="D2201" t="s">
        <v>265</v>
      </c>
      <c r="E2201">
        <v>2</v>
      </c>
      <c r="F2201">
        <v>180</v>
      </c>
      <c r="G2201">
        <v>80</v>
      </c>
      <c r="H2201">
        <v>12</v>
      </c>
      <c r="I2201">
        <v>20</v>
      </c>
      <c r="J2201">
        <v>392</v>
      </c>
      <c r="K2201" t="s">
        <v>253</v>
      </c>
      <c r="L2201" t="s">
        <v>280</v>
      </c>
      <c r="M2201" t="s">
        <v>266</v>
      </c>
      <c r="N2201" t="s">
        <v>273</v>
      </c>
      <c r="O2201">
        <v>200</v>
      </c>
      <c r="P2201">
        <v>51</v>
      </c>
      <c r="Q2201" t="s">
        <v>288</v>
      </c>
      <c r="R2201" t="s">
        <v>302</v>
      </c>
      <c r="S2201">
        <v>4</v>
      </c>
    </row>
    <row r="2202" spans="1:19" x14ac:dyDescent="0.3">
      <c r="A2202" t="s">
        <v>95</v>
      </c>
      <c r="B2202" s="2">
        <v>45359</v>
      </c>
      <c r="C2202" t="s">
        <v>239</v>
      </c>
      <c r="D2202" t="s">
        <v>265</v>
      </c>
      <c r="E2202">
        <v>2</v>
      </c>
      <c r="F2202">
        <v>150</v>
      </c>
      <c r="G2202">
        <v>80</v>
      </c>
      <c r="H2202">
        <v>12</v>
      </c>
      <c r="I2202">
        <v>20</v>
      </c>
      <c r="J2202">
        <v>332</v>
      </c>
      <c r="K2202" t="s">
        <v>253</v>
      </c>
      <c r="L2202" t="s">
        <v>280</v>
      </c>
      <c r="M2202" t="s">
        <v>266</v>
      </c>
      <c r="N2202" t="s">
        <v>273</v>
      </c>
      <c r="O2202">
        <v>140</v>
      </c>
      <c r="P2202">
        <v>42.2</v>
      </c>
      <c r="Q2202" t="s">
        <v>288</v>
      </c>
      <c r="R2202" t="s">
        <v>302</v>
      </c>
      <c r="S2202">
        <v>4</v>
      </c>
    </row>
    <row r="2203" spans="1:19" x14ac:dyDescent="0.3">
      <c r="A2203" t="s">
        <v>95</v>
      </c>
      <c r="B2203" s="2">
        <v>45359</v>
      </c>
      <c r="C2203" t="s">
        <v>239</v>
      </c>
      <c r="D2203" t="s">
        <v>265</v>
      </c>
      <c r="E2203">
        <v>2</v>
      </c>
      <c r="F2203">
        <v>150</v>
      </c>
      <c r="G2203">
        <v>80</v>
      </c>
      <c r="H2203">
        <v>12</v>
      </c>
      <c r="I2203">
        <v>20</v>
      </c>
      <c r="J2203">
        <v>332</v>
      </c>
      <c r="K2203" t="s">
        <v>253</v>
      </c>
      <c r="L2203" t="s">
        <v>280</v>
      </c>
      <c r="M2203" t="s">
        <v>266</v>
      </c>
      <c r="N2203" t="s">
        <v>273</v>
      </c>
      <c r="O2203">
        <v>140</v>
      </c>
      <c r="P2203">
        <v>42.2</v>
      </c>
      <c r="Q2203" t="s">
        <v>288</v>
      </c>
      <c r="R2203" t="s">
        <v>302</v>
      </c>
      <c r="S2203">
        <v>4</v>
      </c>
    </row>
    <row r="2204" spans="1:19" x14ac:dyDescent="0.3">
      <c r="A2204" t="s">
        <v>95</v>
      </c>
      <c r="B2204" s="2">
        <v>45359</v>
      </c>
      <c r="C2204" t="s">
        <v>239</v>
      </c>
      <c r="D2204" t="s">
        <v>265</v>
      </c>
      <c r="E2204">
        <v>2</v>
      </c>
      <c r="F2204">
        <v>200</v>
      </c>
      <c r="G2204">
        <v>80</v>
      </c>
      <c r="H2204">
        <v>12</v>
      </c>
      <c r="I2204">
        <v>20</v>
      </c>
      <c r="J2204">
        <v>432</v>
      </c>
      <c r="K2204" t="s">
        <v>253</v>
      </c>
      <c r="L2204" t="s">
        <v>280</v>
      </c>
      <c r="M2204" t="s">
        <v>266</v>
      </c>
      <c r="N2204" t="s">
        <v>273</v>
      </c>
      <c r="O2204">
        <v>240</v>
      </c>
      <c r="P2204">
        <v>55.6</v>
      </c>
      <c r="Q2204" t="s">
        <v>288</v>
      </c>
      <c r="R2204" t="s">
        <v>302</v>
      </c>
      <c r="S2204">
        <v>4</v>
      </c>
    </row>
    <row r="2205" spans="1:19" x14ac:dyDescent="0.3">
      <c r="A2205" t="s">
        <v>95</v>
      </c>
      <c r="B2205" s="2">
        <v>45359</v>
      </c>
      <c r="C2205" t="s">
        <v>239</v>
      </c>
      <c r="D2205" t="s">
        <v>265</v>
      </c>
      <c r="E2205">
        <v>2</v>
      </c>
      <c r="F2205">
        <v>150</v>
      </c>
      <c r="G2205">
        <v>80</v>
      </c>
      <c r="H2205">
        <v>12</v>
      </c>
      <c r="I2205">
        <v>20</v>
      </c>
      <c r="J2205">
        <v>332</v>
      </c>
      <c r="K2205" t="s">
        <v>253</v>
      </c>
      <c r="L2205" t="s">
        <v>280</v>
      </c>
      <c r="M2205" t="s">
        <v>266</v>
      </c>
      <c r="N2205" t="s">
        <v>273</v>
      </c>
      <c r="O2205">
        <v>140</v>
      </c>
      <c r="P2205">
        <v>42.2</v>
      </c>
      <c r="Q2205" t="s">
        <v>288</v>
      </c>
      <c r="R2205" t="s">
        <v>302</v>
      </c>
      <c r="S2205">
        <v>4</v>
      </c>
    </row>
    <row r="2206" spans="1:19" x14ac:dyDescent="0.3">
      <c r="A2206" t="s">
        <v>95</v>
      </c>
      <c r="B2206" s="2">
        <v>45359</v>
      </c>
      <c r="C2206" t="s">
        <v>239</v>
      </c>
      <c r="D2206" t="s">
        <v>265</v>
      </c>
      <c r="E2206">
        <v>2</v>
      </c>
      <c r="F2206">
        <v>180</v>
      </c>
      <c r="G2206">
        <v>80</v>
      </c>
      <c r="H2206">
        <v>12</v>
      </c>
      <c r="I2206">
        <v>20</v>
      </c>
      <c r="J2206">
        <v>392</v>
      </c>
      <c r="K2206" t="s">
        <v>253</v>
      </c>
      <c r="L2206" t="s">
        <v>280</v>
      </c>
      <c r="M2206" t="s">
        <v>266</v>
      </c>
      <c r="N2206" t="s">
        <v>273</v>
      </c>
      <c r="O2206">
        <v>200</v>
      </c>
      <c r="P2206">
        <v>51</v>
      </c>
      <c r="Q2206" t="s">
        <v>288</v>
      </c>
      <c r="R2206" t="s">
        <v>302</v>
      </c>
      <c r="S2206">
        <v>4</v>
      </c>
    </row>
    <row r="2207" spans="1:19" x14ac:dyDescent="0.3">
      <c r="A2207" t="s">
        <v>95</v>
      </c>
      <c r="B2207" s="2">
        <v>45359</v>
      </c>
      <c r="C2207" t="s">
        <v>239</v>
      </c>
      <c r="D2207" t="s">
        <v>265</v>
      </c>
      <c r="E2207">
        <v>2</v>
      </c>
      <c r="F2207">
        <v>150</v>
      </c>
      <c r="G2207">
        <v>80</v>
      </c>
      <c r="H2207">
        <v>12</v>
      </c>
      <c r="I2207">
        <v>20</v>
      </c>
      <c r="J2207">
        <v>332</v>
      </c>
      <c r="K2207" t="s">
        <v>253</v>
      </c>
      <c r="L2207" t="s">
        <v>280</v>
      </c>
      <c r="M2207" t="s">
        <v>266</v>
      </c>
      <c r="N2207" t="s">
        <v>273</v>
      </c>
      <c r="O2207">
        <v>140</v>
      </c>
      <c r="P2207">
        <v>42.2</v>
      </c>
      <c r="Q2207" t="s">
        <v>288</v>
      </c>
      <c r="R2207" t="s">
        <v>302</v>
      </c>
      <c r="S2207">
        <v>4</v>
      </c>
    </row>
    <row r="2208" spans="1:19" x14ac:dyDescent="0.3">
      <c r="A2208" t="s">
        <v>95</v>
      </c>
      <c r="B2208" s="2">
        <v>45359</v>
      </c>
      <c r="C2208" t="s">
        <v>239</v>
      </c>
      <c r="D2208" t="s">
        <v>265</v>
      </c>
      <c r="E2208">
        <v>2</v>
      </c>
      <c r="F2208">
        <v>120</v>
      </c>
      <c r="G2208">
        <v>80</v>
      </c>
      <c r="H2208">
        <v>12</v>
      </c>
      <c r="I2208">
        <v>20</v>
      </c>
      <c r="J2208">
        <v>272</v>
      </c>
      <c r="K2208" t="s">
        <v>253</v>
      </c>
      <c r="L2208" t="s">
        <v>280</v>
      </c>
      <c r="M2208" t="s">
        <v>266</v>
      </c>
      <c r="N2208" t="s">
        <v>273</v>
      </c>
      <c r="O2208">
        <v>80</v>
      </c>
      <c r="P2208">
        <v>29.4</v>
      </c>
      <c r="Q2208" t="s">
        <v>289</v>
      </c>
      <c r="R2208" t="s">
        <v>302</v>
      </c>
      <c r="S2208">
        <v>4</v>
      </c>
    </row>
    <row r="2209" spans="1:19" x14ac:dyDescent="0.3">
      <c r="A2209" t="s">
        <v>95</v>
      </c>
      <c r="B2209" s="2">
        <v>45359</v>
      </c>
      <c r="C2209" t="s">
        <v>239</v>
      </c>
      <c r="D2209" t="s">
        <v>265</v>
      </c>
      <c r="E2209">
        <v>2</v>
      </c>
      <c r="F2209">
        <v>120</v>
      </c>
      <c r="G2209">
        <v>80</v>
      </c>
      <c r="H2209">
        <v>12</v>
      </c>
      <c r="I2209">
        <v>20</v>
      </c>
      <c r="J2209">
        <v>272</v>
      </c>
      <c r="K2209" t="s">
        <v>253</v>
      </c>
      <c r="L2209" t="s">
        <v>280</v>
      </c>
      <c r="M2209" t="s">
        <v>266</v>
      </c>
      <c r="N2209" t="s">
        <v>273</v>
      </c>
      <c r="O2209">
        <v>80</v>
      </c>
      <c r="P2209">
        <v>29.4</v>
      </c>
      <c r="Q2209" t="s">
        <v>289</v>
      </c>
      <c r="R2209" t="s">
        <v>302</v>
      </c>
      <c r="S2209">
        <v>4</v>
      </c>
    </row>
    <row r="2210" spans="1:19" x14ac:dyDescent="0.3">
      <c r="A2210" t="s">
        <v>95</v>
      </c>
      <c r="B2210" s="2">
        <v>45359</v>
      </c>
      <c r="C2210" t="s">
        <v>239</v>
      </c>
      <c r="D2210" t="s">
        <v>265</v>
      </c>
      <c r="E2210">
        <v>2</v>
      </c>
      <c r="F2210">
        <v>180</v>
      </c>
      <c r="G2210">
        <v>80</v>
      </c>
      <c r="H2210">
        <v>12</v>
      </c>
      <c r="I2210">
        <v>20</v>
      </c>
      <c r="J2210">
        <v>392</v>
      </c>
      <c r="K2210" t="s">
        <v>253</v>
      </c>
      <c r="L2210" t="s">
        <v>280</v>
      </c>
      <c r="M2210" t="s">
        <v>266</v>
      </c>
      <c r="N2210" t="s">
        <v>273</v>
      </c>
      <c r="O2210">
        <v>200</v>
      </c>
      <c r="P2210">
        <v>51</v>
      </c>
      <c r="Q2210" t="s">
        <v>288</v>
      </c>
      <c r="R2210" t="s">
        <v>302</v>
      </c>
      <c r="S2210">
        <v>4</v>
      </c>
    </row>
    <row r="2211" spans="1:19" x14ac:dyDescent="0.3">
      <c r="A2211" t="s">
        <v>95</v>
      </c>
      <c r="B2211" s="2">
        <v>45359</v>
      </c>
      <c r="C2211" t="s">
        <v>239</v>
      </c>
      <c r="D2211" t="s">
        <v>265</v>
      </c>
      <c r="E2211">
        <v>2</v>
      </c>
      <c r="F2211">
        <v>150</v>
      </c>
      <c r="G2211">
        <v>80</v>
      </c>
      <c r="H2211">
        <v>12</v>
      </c>
      <c r="I2211">
        <v>20</v>
      </c>
      <c r="J2211">
        <v>332</v>
      </c>
      <c r="K2211" t="s">
        <v>253</v>
      </c>
      <c r="L2211" t="s">
        <v>280</v>
      </c>
      <c r="M2211" t="s">
        <v>266</v>
      </c>
      <c r="N2211" t="s">
        <v>273</v>
      </c>
      <c r="O2211">
        <v>140</v>
      </c>
      <c r="P2211">
        <v>42.2</v>
      </c>
      <c r="Q2211" t="s">
        <v>288</v>
      </c>
      <c r="R2211" t="s">
        <v>302</v>
      </c>
      <c r="S2211">
        <v>4</v>
      </c>
    </row>
    <row r="2212" spans="1:19" x14ac:dyDescent="0.3">
      <c r="A2212" t="s">
        <v>95</v>
      </c>
      <c r="B2212" s="2">
        <v>45359</v>
      </c>
      <c r="C2212" t="s">
        <v>239</v>
      </c>
      <c r="D2212" t="s">
        <v>265</v>
      </c>
      <c r="E2212">
        <v>2</v>
      </c>
      <c r="F2212">
        <v>150</v>
      </c>
      <c r="G2212">
        <v>80</v>
      </c>
      <c r="H2212">
        <v>12</v>
      </c>
      <c r="I2212">
        <v>20</v>
      </c>
      <c r="J2212">
        <v>332</v>
      </c>
      <c r="K2212" t="s">
        <v>253</v>
      </c>
      <c r="L2212" t="s">
        <v>280</v>
      </c>
      <c r="M2212" t="s">
        <v>266</v>
      </c>
      <c r="N2212" t="s">
        <v>273</v>
      </c>
      <c r="O2212">
        <v>140</v>
      </c>
      <c r="P2212">
        <v>42.2</v>
      </c>
      <c r="Q2212" t="s">
        <v>288</v>
      </c>
      <c r="R2212" t="s">
        <v>302</v>
      </c>
      <c r="S2212">
        <v>4</v>
      </c>
    </row>
    <row r="2213" spans="1:19" x14ac:dyDescent="0.3">
      <c r="A2213" t="s">
        <v>95</v>
      </c>
      <c r="B2213" s="2">
        <v>45359</v>
      </c>
      <c r="C2213" t="s">
        <v>239</v>
      </c>
      <c r="D2213" t="s">
        <v>265</v>
      </c>
      <c r="E2213">
        <v>2</v>
      </c>
      <c r="F2213">
        <v>180</v>
      </c>
      <c r="G2213">
        <v>80</v>
      </c>
      <c r="H2213">
        <v>12</v>
      </c>
      <c r="I2213">
        <v>20</v>
      </c>
      <c r="J2213">
        <v>392</v>
      </c>
      <c r="K2213" t="s">
        <v>253</v>
      </c>
      <c r="L2213" t="s">
        <v>280</v>
      </c>
      <c r="M2213" t="s">
        <v>266</v>
      </c>
      <c r="N2213" t="s">
        <v>273</v>
      </c>
      <c r="O2213">
        <v>200</v>
      </c>
      <c r="P2213">
        <v>51</v>
      </c>
      <c r="Q2213" t="s">
        <v>288</v>
      </c>
      <c r="R2213" t="s">
        <v>302</v>
      </c>
      <c r="S2213">
        <v>4</v>
      </c>
    </row>
    <row r="2214" spans="1:19" x14ac:dyDescent="0.3">
      <c r="A2214" t="s">
        <v>95</v>
      </c>
      <c r="B2214" s="2">
        <v>45359</v>
      </c>
      <c r="C2214" t="s">
        <v>239</v>
      </c>
      <c r="D2214" t="s">
        <v>265</v>
      </c>
      <c r="E2214">
        <v>2</v>
      </c>
      <c r="F2214">
        <v>180</v>
      </c>
      <c r="G2214">
        <v>80</v>
      </c>
      <c r="H2214">
        <v>12</v>
      </c>
      <c r="I2214">
        <v>20</v>
      </c>
      <c r="J2214">
        <v>392</v>
      </c>
      <c r="K2214" t="s">
        <v>253</v>
      </c>
      <c r="L2214" t="s">
        <v>280</v>
      </c>
      <c r="M2214" t="s">
        <v>266</v>
      </c>
      <c r="N2214" t="s">
        <v>273</v>
      </c>
      <c r="O2214">
        <v>200</v>
      </c>
      <c r="P2214">
        <v>51</v>
      </c>
      <c r="Q2214" t="s">
        <v>288</v>
      </c>
      <c r="R2214" t="s">
        <v>302</v>
      </c>
      <c r="S2214">
        <v>4</v>
      </c>
    </row>
    <row r="2215" spans="1:19" x14ac:dyDescent="0.3">
      <c r="A2215" t="s">
        <v>124</v>
      </c>
      <c r="B2215" s="2">
        <v>45359</v>
      </c>
      <c r="C2215" t="s">
        <v>280</v>
      </c>
      <c r="D2215" t="s">
        <v>265</v>
      </c>
      <c r="E2215">
        <v>2</v>
      </c>
      <c r="F2215">
        <v>120</v>
      </c>
      <c r="G2215">
        <v>80</v>
      </c>
      <c r="H2215">
        <v>12</v>
      </c>
      <c r="I2215">
        <v>0</v>
      </c>
      <c r="J2215">
        <v>252</v>
      </c>
      <c r="K2215" t="s">
        <v>256</v>
      </c>
      <c r="L2215" t="s">
        <v>260</v>
      </c>
      <c r="M2215" t="s">
        <v>266</v>
      </c>
      <c r="N2215" t="s">
        <v>280</v>
      </c>
      <c r="O2215">
        <v>80</v>
      </c>
      <c r="P2215">
        <v>31.7</v>
      </c>
      <c r="Q2215" t="s">
        <v>289</v>
      </c>
      <c r="R2215" t="s">
        <v>302</v>
      </c>
      <c r="S2215">
        <v>4</v>
      </c>
    </row>
    <row r="2216" spans="1:19" x14ac:dyDescent="0.3">
      <c r="A2216" t="s">
        <v>124</v>
      </c>
      <c r="B2216" s="2">
        <v>45359</v>
      </c>
      <c r="C2216" t="s">
        <v>280</v>
      </c>
      <c r="D2216" t="s">
        <v>265</v>
      </c>
      <c r="E2216">
        <v>2</v>
      </c>
      <c r="F2216">
        <v>150</v>
      </c>
      <c r="G2216">
        <v>80</v>
      </c>
      <c r="H2216">
        <v>12</v>
      </c>
      <c r="I2216">
        <v>0</v>
      </c>
      <c r="J2216">
        <v>312</v>
      </c>
      <c r="K2216" t="s">
        <v>256</v>
      </c>
      <c r="L2216" t="s">
        <v>260</v>
      </c>
      <c r="M2216" t="s">
        <v>266</v>
      </c>
      <c r="N2216" t="s">
        <v>280</v>
      </c>
      <c r="O2216">
        <v>140</v>
      </c>
      <c r="P2216">
        <v>44.9</v>
      </c>
      <c r="Q2216" t="s">
        <v>288</v>
      </c>
      <c r="R2216" t="s">
        <v>302</v>
      </c>
      <c r="S2216">
        <v>4</v>
      </c>
    </row>
    <row r="2217" spans="1:19" x14ac:dyDescent="0.3">
      <c r="A2217" t="s">
        <v>124</v>
      </c>
      <c r="B2217" s="2">
        <v>45359</v>
      </c>
      <c r="C2217" t="s">
        <v>280</v>
      </c>
      <c r="D2217" t="s">
        <v>265</v>
      </c>
      <c r="E2217">
        <v>2</v>
      </c>
      <c r="F2217">
        <v>180</v>
      </c>
      <c r="G2217">
        <v>80</v>
      </c>
      <c r="H2217">
        <v>12</v>
      </c>
      <c r="I2217">
        <v>0</v>
      </c>
      <c r="J2217">
        <v>372</v>
      </c>
      <c r="K2217" t="s">
        <v>256</v>
      </c>
      <c r="L2217" t="s">
        <v>260</v>
      </c>
      <c r="M2217" t="s">
        <v>266</v>
      </c>
      <c r="N2217" t="s">
        <v>280</v>
      </c>
      <c r="O2217">
        <v>200</v>
      </c>
      <c r="P2217">
        <v>53.8</v>
      </c>
      <c r="Q2217" t="s">
        <v>288</v>
      </c>
      <c r="R2217" t="s">
        <v>302</v>
      </c>
      <c r="S2217">
        <v>4</v>
      </c>
    </row>
    <row r="2218" spans="1:19" x14ac:dyDescent="0.3">
      <c r="A2218" t="s">
        <v>124</v>
      </c>
      <c r="B2218" s="2">
        <v>45359</v>
      </c>
      <c r="C2218" t="s">
        <v>280</v>
      </c>
      <c r="D2218" t="s">
        <v>265</v>
      </c>
      <c r="E2218">
        <v>2</v>
      </c>
      <c r="F2218">
        <v>120</v>
      </c>
      <c r="G2218">
        <v>80</v>
      </c>
      <c r="H2218">
        <v>12</v>
      </c>
      <c r="I2218">
        <v>0</v>
      </c>
      <c r="J2218">
        <v>252</v>
      </c>
      <c r="K2218" t="s">
        <v>256</v>
      </c>
      <c r="L2218" t="s">
        <v>260</v>
      </c>
      <c r="M2218" t="s">
        <v>266</v>
      </c>
      <c r="N2218" t="s">
        <v>280</v>
      </c>
      <c r="O2218">
        <v>80</v>
      </c>
      <c r="P2218">
        <v>31.7</v>
      </c>
      <c r="Q2218" t="s">
        <v>289</v>
      </c>
      <c r="R2218" t="s">
        <v>302</v>
      </c>
      <c r="S2218">
        <v>4</v>
      </c>
    </row>
    <row r="2219" spans="1:19" x14ac:dyDescent="0.3">
      <c r="A2219" t="s">
        <v>124</v>
      </c>
      <c r="B2219" s="2">
        <v>45359</v>
      </c>
      <c r="C2219" t="s">
        <v>280</v>
      </c>
      <c r="D2219" t="s">
        <v>265</v>
      </c>
      <c r="E2219">
        <v>2</v>
      </c>
      <c r="F2219">
        <v>200</v>
      </c>
      <c r="G2219">
        <v>80</v>
      </c>
      <c r="H2219">
        <v>12</v>
      </c>
      <c r="I2219">
        <v>0</v>
      </c>
      <c r="J2219">
        <v>412</v>
      </c>
      <c r="K2219" t="s">
        <v>256</v>
      </c>
      <c r="L2219" t="s">
        <v>260</v>
      </c>
      <c r="M2219" t="s">
        <v>266</v>
      </c>
      <c r="N2219" t="s">
        <v>280</v>
      </c>
      <c r="O2219">
        <v>240</v>
      </c>
      <c r="P2219">
        <v>58.3</v>
      </c>
      <c r="Q2219" t="s">
        <v>288</v>
      </c>
      <c r="R2219" t="s">
        <v>302</v>
      </c>
      <c r="S2219">
        <v>4</v>
      </c>
    </row>
    <row r="2220" spans="1:19" x14ac:dyDescent="0.3">
      <c r="A2220" t="s">
        <v>124</v>
      </c>
      <c r="B2220" s="2">
        <v>45359</v>
      </c>
      <c r="C2220" t="s">
        <v>280</v>
      </c>
      <c r="D2220" t="s">
        <v>265</v>
      </c>
      <c r="E2220">
        <v>2</v>
      </c>
      <c r="F2220">
        <v>200</v>
      </c>
      <c r="G2220">
        <v>80</v>
      </c>
      <c r="H2220">
        <v>12</v>
      </c>
      <c r="I2220">
        <v>0</v>
      </c>
      <c r="J2220">
        <v>412</v>
      </c>
      <c r="K2220" t="s">
        <v>256</v>
      </c>
      <c r="L2220" t="s">
        <v>260</v>
      </c>
      <c r="M2220" t="s">
        <v>266</v>
      </c>
      <c r="N2220" t="s">
        <v>280</v>
      </c>
      <c r="O2220">
        <v>240</v>
      </c>
      <c r="P2220">
        <v>58.3</v>
      </c>
      <c r="Q2220" t="s">
        <v>288</v>
      </c>
      <c r="R2220" t="s">
        <v>302</v>
      </c>
      <c r="S2220">
        <v>4</v>
      </c>
    </row>
    <row r="2221" spans="1:19" x14ac:dyDescent="0.3">
      <c r="A2221" t="s">
        <v>124</v>
      </c>
      <c r="B2221" s="2">
        <v>45359</v>
      </c>
      <c r="C2221" t="s">
        <v>280</v>
      </c>
      <c r="D2221" t="s">
        <v>265</v>
      </c>
      <c r="E2221">
        <v>2</v>
      </c>
      <c r="F2221">
        <v>150</v>
      </c>
      <c r="G2221">
        <v>80</v>
      </c>
      <c r="H2221">
        <v>12</v>
      </c>
      <c r="I2221">
        <v>0</v>
      </c>
      <c r="J2221">
        <v>312</v>
      </c>
      <c r="K2221" t="s">
        <v>256</v>
      </c>
      <c r="L2221" t="s">
        <v>260</v>
      </c>
      <c r="M2221" t="s">
        <v>266</v>
      </c>
      <c r="N2221" t="s">
        <v>280</v>
      </c>
      <c r="O2221">
        <v>140</v>
      </c>
      <c r="P2221">
        <v>44.9</v>
      </c>
      <c r="Q2221" t="s">
        <v>288</v>
      </c>
      <c r="R2221" t="s">
        <v>302</v>
      </c>
      <c r="S2221">
        <v>4</v>
      </c>
    </row>
    <row r="2222" spans="1:19" x14ac:dyDescent="0.3">
      <c r="A2222" t="s">
        <v>124</v>
      </c>
      <c r="B2222" s="2">
        <v>45359</v>
      </c>
      <c r="C2222" t="s">
        <v>280</v>
      </c>
      <c r="D2222" t="s">
        <v>265</v>
      </c>
      <c r="E2222">
        <v>2</v>
      </c>
      <c r="F2222">
        <v>200</v>
      </c>
      <c r="G2222">
        <v>80</v>
      </c>
      <c r="H2222">
        <v>12</v>
      </c>
      <c r="I2222">
        <v>0</v>
      </c>
      <c r="J2222">
        <v>412</v>
      </c>
      <c r="K2222" t="s">
        <v>256</v>
      </c>
      <c r="L2222" t="s">
        <v>260</v>
      </c>
      <c r="M2222" t="s">
        <v>266</v>
      </c>
      <c r="N2222" t="s">
        <v>280</v>
      </c>
      <c r="O2222">
        <v>240</v>
      </c>
      <c r="P2222">
        <v>58.3</v>
      </c>
      <c r="Q2222" t="s">
        <v>288</v>
      </c>
      <c r="R2222" t="s">
        <v>302</v>
      </c>
      <c r="S2222">
        <v>4</v>
      </c>
    </row>
    <row r="2223" spans="1:19" x14ac:dyDescent="0.3">
      <c r="A2223" t="s">
        <v>124</v>
      </c>
      <c r="B2223" s="2">
        <v>45359</v>
      </c>
      <c r="C2223" t="s">
        <v>280</v>
      </c>
      <c r="D2223" t="s">
        <v>265</v>
      </c>
      <c r="E2223">
        <v>2</v>
      </c>
      <c r="F2223">
        <v>120</v>
      </c>
      <c r="G2223">
        <v>80</v>
      </c>
      <c r="H2223">
        <v>12</v>
      </c>
      <c r="I2223">
        <v>0</v>
      </c>
      <c r="J2223">
        <v>252</v>
      </c>
      <c r="K2223" t="s">
        <v>256</v>
      </c>
      <c r="L2223" t="s">
        <v>260</v>
      </c>
      <c r="M2223" t="s">
        <v>266</v>
      </c>
      <c r="N2223" t="s">
        <v>280</v>
      </c>
      <c r="O2223">
        <v>80</v>
      </c>
      <c r="P2223">
        <v>31.7</v>
      </c>
      <c r="Q2223" t="s">
        <v>289</v>
      </c>
      <c r="R2223" t="s">
        <v>302</v>
      </c>
      <c r="S2223">
        <v>4</v>
      </c>
    </row>
    <row r="2224" spans="1:19" x14ac:dyDescent="0.3">
      <c r="A2224" t="s">
        <v>124</v>
      </c>
      <c r="B2224" s="2">
        <v>45359</v>
      </c>
      <c r="C2224" t="s">
        <v>280</v>
      </c>
      <c r="D2224" t="s">
        <v>265</v>
      </c>
      <c r="E2224">
        <v>2</v>
      </c>
      <c r="F2224">
        <v>120</v>
      </c>
      <c r="G2224">
        <v>80</v>
      </c>
      <c r="H2224">
        <v>12</v>
      </c>
      <c r="I2224">
        <v>0</v>
      </c>
      <c r="J2224">
        <v>252</v>
      </c>
      <c r="K2224" t="s">
        <v>256</v>
      </c>
      <c r="L2224" t="s">
        <v>260</v>
      </c>
      <c r="M2224" t="s">
        <v>266</v>
      </c>
      <c r="N2224" t="s">
        <v>280</v>
      </c>
      <c r="O2224">
        <v>80</v>
      </c>
      <c r="P2224">
        <v>31.7</v>
      </c>
      <c r="Q2224" t="s">
        <v>289</v>
      </c>
      <c r="R2224" t="s">
        <v>302</v>
      </c>
      <c r="S2224">
        <v>4</v>
      </c>
    </row>
    <row r="2225" spans="1:19" x14ac:dyDescent="0.3">
      <c r="A2225" t="s">
        <v>124</v>
      </c>
      <c r="B2225" s="2">
        <v>45359</v>
      </c>
      <c r="C2225" t="s">
        <v>280</v>
      </c>
      <c r="D2225" t="s">
        <v>265</v>
      </c>
      <c r="E2225">
        <v>2</v>
      </c>
      <c r="F2225">
        <v>180</v>
      </c>
      <c r="G2225">
        <v>80</v>
      </c>
      <c r="H2225">
        <v>12</v>
      </c>
      <c r="I2225">
        <v>0</v>
      </c>
      <c r="J2225">
        <v>372</v>
      </c>
      <c r="K2225" t="s">
        <v>256</v>
      </c>
      <c r="L2225" t="s">
        <v>260</v>
      </c>
      <c r="M2225" t="s">
        <v>266</v>
      </c>
      <c r="N2225" t="s">
        <v>280</v>
      </c>
      <c r="O2225">
        <v>200</v>
      </c>
      <c r="P2225">
        <v>53.8</v>
      </c>
      <c r="Q2225" t="s">
        <v>288</v>
      </c>
      <c r="R2225" t="s">
        <v>302</v>
      </c>
      <c r="S2225">
        <v>4</v>
      </c>
    </row>
    <row r="2226" spans="1:19" x14ac:dyDescent="0.3">
      <c r="A2226" t="s">
        <v>124</v>
      </c>
      <c r="B2226" s="2">
        <v>45359</v>
      </c>
      <c r="C2226" t="s">
        <v>280</v>
      </c>
      <c r="D2226" t="s">
        <v>265</v>
      </c>
      <c r="E2226">
        <v>2</v>
      </c>
      <c r="F2226">
        <v>150</v>
      </c>
      <c r="G2226">
        <v>80</v>
      </c>
      <c r="H2226">
        <v>12</v>
      </c>
      <c r="I2226">
        <v>0</v>
      </c>
      <c r="J2226">
        <v>312</v>
      </c>
      <c r="K2226" t="s">
        <v>256</v>
      </c>
      <c r="L2226" t="s">
        <v>260</v>
      </c>
      <c r="M2226" t="s">
        <v>266</v>
      </c>
      <c r="N2226" t="s">
        <v>280</v>
      </c>
      <c r="O2226">
        <v>140</v>
      </c>
      <c r="P2226">
        <v>44.9</v>
      </c>
      <c r="Q2226" t="s">
        <v>288</v>
      </c>
      <c r="R2226" t="s">
        <v>302</v>
      </c>
      <c r="S2226">
        <v>4</v>
      </c>
    </row>
    <row r="2227" spans="1:19" x14ac:dyDescent="0.3">
      <c r="A2227" t="s">
        <v>124</v>
      </c>
      <c r="B2227" s="2">
        <v>45359</v>
      </c>
      <c r="C2227" t="s">
        <v>280</v>
      </c>
      <c r="D2227" t="s">
        <v>265</v>
      </c>
      <c r="E2227">
        <v>2</v>
      </c>
      <c r="F2227">
        <v>150</v>
      </c>
      <c r="G2227">
        <v>80</v>
      </c>
      <c r="H2227">
        <v>12</v>
      </c>
      <c r="I2227">
        <v>0</v>
      </c>
      <c r="J2227">
        <v>312</v>
      </c>
      <c r="K2227" t="s">
        <v>256</v>
      </c>
      <c r="L2227" t="s">
        <v>260</v>
      </c>
      <c r="M2227" t="s">
        <v>266</v>
      </c>
      <c r="N2227" t="s">
        <v>280</v>
      </c>
      <c r="O2227">
        <v>140</v>
      </c>
      <c r="P2227">
        <v>44.9</v>
      </c>
      <c r="Q2227" t="s">
        <v>288</v>
      </c>
      <c r="R2227" t="s">
        <v>302</v>
      </c>
      <c r="S2227">
        <v>4</v>
      </c>
    </row>
    <row r="2228" spans="1:19" x14ac:dyDescent="0.3">
      <c r="A2228" t="s">
        <v>124</v>
      </c>
      <c r="B2228" s="2">
        <v>45359</v>
      </c>
      <c r="C2228" t="s">
        <v>280</v>
      </c>
      <c r="D2228" t="s">
        <v>265</v>
      </c>
      <c r="E2228">
        <v>2</v>
      </c>
      <c r="F2228">
        <v>200</v>
      </c>
      <c r="G2228">
        <v>80</v>
      </c>
      <c r="H2228">
        <v>12</v>
      </c>
      <c r="I2228">
        <v>0</v>
      </c>
      <c r="J2228">
        <v>412</v>
      </c>
      <c r="K2228" t="s">
        <v>256</v>
      </c>
      <c r="L2228" t="s">
        <v>260</v>
      </c>
      <c r="M2228" t="s">
        <v>266</v>
      </c>
      <c r="N2228" t="s">
        <v>280</v>
      </c>
      <c r="O2228">
        <v>240</v>
      </c>
      <c r="P2228">
        <v>58.3</v>
      </c>
      <c r="Q2228" t="s">
        <v>288</v>
      </c>
      <c r="R2228" t="s">
        <v>302</v>
      </c>
      <c r="S2228">
        <v>4</v>
      </c>
    </row>
    <row r="2229" spans="1:19" x14ac:dyDescent="0.3">
      <c r="A2229" t="s">
        <v>124</v>
      </c>
      <c r="B2229" s="2">
        <v>45359</v>
      </c>
      <c r="C2229" t="s">
        <v>280</v>
      </c>
      <c r="D2229" t="s">
        <v>265</v>
      </c>
      <c r="E2229">
        <v>2</v>
      </c>
      <c r="F2229">
        <v>150</v>
      </c>
      <c r="G2229">
        <v>80</v>
      </c>
      <c r="H2229">
        <v>12</v>
      </c>
      <c r="I2229">
        <v>0</v>
      </c>
      <c r="J2229">
        <v>312</v>
      </c>
      <c r="K2229" t="s">
        <v>256</v>
      </c>
      <c r="L2229" t="s">
        <v>260</v>
      </c>
      <c r="M2229" t="s">
        <v>266</v>
      </c>
      <c r="N2229" t="s">
        <v>280</v>
      </c>
      <c r="O2229">
        <v>140</v>
      </c>
      <c r="P2229">
        <v>44.9</v>
      </c>
      <c r="Q2229" t="s">
        <v>288</v>
      </c>
      <c r="R2229" t="s">
        <v>302</v>
      </c>
      <c r="S2229">
        <v>4</v>
      </c>
    </row>
    <row r="2230" spans="1:19" x14ac:dyDescent="0.3">
      <c r="A2230" t="s">
        <v>124</v>
      </c>
      <c r="B2230" s="2">
        <v>45359</v>
      </c>
      <c r="C2230" t="s">
        <v>280</v>
      </c>
      <c r="D2230" t="s">
        <v>265</v>
      </c>
      <c r="E2230">
        <v>2</v>
      </c>
      <c r="F2230">
        <v>180</v>
      </c>
      <c r="G2230">
        <v>80</v>
      </c>
      <c r="H2230">
        <v>12</v>
      </c>
      <c r="I2230">
        <v>0</v>
      </c>
      <c r="J2230">
        <v>372</v>
      </c>
      <c r="K2230" t="s">
        <v>256</v>
      </c>
      <c r="L2230" t="s">
        <v>260</v>
      </c>
      <c r="M2230" t="s">
        <v>266</v>
      </c>
      <c r="N2230" t="s">
        <v>280</v>
      </c>
      <c r="O2230">
        <v>200</v>
      </c>
      <c r="P2230">
        <v>53.8</v>
      </c>
      <c r="Q2230" t="s">
        <v>288</v>
      </c>
      <c r="R2230" t="s">
        <v>302</v>
      </c>
      <c r="S2230">
        <v>4</v>
      </c>
    </row>
    <row r="2231" spans="1:19" x14ac:dyDescent="0.3">
      <c r="A2231" t="s">
        <v>124</v>
      </c>
      <c r="B2231" s="2">
        <v>45359</v>
      </c>
      <c r="C2231" t="s">
        <v>280</v>
      </c>
      <c r="D2231" t="s">
        <v>265</v>
      </c>
      <c r="E2231">
        <v>2</v>
      </c>
      <c r="F2231">
        <v>150</v>
      </c>
      <c r="G2231">
        <v>80</v>
      </c>
      <c r="H2231">
        <v>12</v>
      </c>
      <c r="I2231">
        <v>0</v>
      </c>
      <c r="J2231">
        <v>312</v>
      </c>
      <c r="K2231" t="s">
        <v>256</v>
      </c>
      <c r="L2231" t="s">
        <v>260</v>
      </c>
      <c r="M2231" t="s">
        <v>266</v>
      </c>
      <c r="N2231" t="s">
        <v>280</v>
      </c>
      <c r="O2231">
        <v>140</v>
      </c>
      <c r="P2231">
        <v>44.9</v>
      </c>
      <c r="Q2231" t="s">
        <v>288</v>
      </c>
      <c r="R2231" t="s">
        <v>302</v>
      </c>
      <c r="S2231">
        <v>4</v>
      </c>
    </row>
    <row r="2232" spans="1:19" x14ac:dyDescent="0.3">
      <c r="A2232" t="s">
        <v>124</v>
      </c>
      <c r="B2232" s="2">
        <v>45359</v>
      </c>
      <c r="C2232" t="s">
        <v>280</v>
      </c>
      <c r="D2232" t="s">
        <v>265</v>
      </c>
      <c r="E2232">
        <v>2</v>
      </c>
      <c r="F2232">
        <v>120</v>
      </c>
      <c r="G2232">
        <v>80</v>
      </c>
      <c r="H2232">
        <v>12</v>
      </c>
      <c r="I2232">
        <v>0</v>
      </c>
      <c r="J2232">
        <v>252</v>
      </c>
      <c r="K2232" t="s">
        <v>256</v>
      </c>
      <c r="L2232" t="s">
        <v>260</v>
      </c>
      <c r="M2232" t="s">
        <v>266</v>
      </c>
      <c r="N2232" t="s">
        <v>280</v>
      </c>
      <c r="O2232">
        <v>80</v>
      </c>
      <c r="P2232">
        <v>31.7</v>
      </c>
      <c r="Q2232" t="s">
        <v>289</v>
      </c>
      <c r="R2232" t="s">
        <v>302</v>
      </c>
      <c r="S2232">
        <v>4</v>
      </c>
    </row>
    <row r="2233" spans="1:19" x14ac:dyDescent="0.3">
      <c r="A2233" t="s">
        <v>124</v>
      </c>
      <c r="B2233" s="2">
        <v>45359</v>
      </c>
      <c r="C2233" t="s">
        <v>280</v>
      </c>
      <c r="D2233" t="s">
        <v>265</v>
      </c>
      <c r="E2233">
        <v>2</v>
      </c>
      <c r="F2233">
        <v>120</v>
      </c>
      <c r="G2233">
        <v>80</v>
      </c>
      <c r="H2233">
        <v>12</v>
      </c>
      <c r="I2233">
        <v>0</v>
      </c>
      <c r="J2233">
        <v>252</v>
      </c>
      <c r="K2233" t="s">
        <v>256</v>
      </c>
      <c r="L2233" t="s">
        <v>260</v>
      </c>
      <c r="M2233" t="s">
        <v>266</v>
      </c>
      <c r="N2233" t="s">
        <v>280</v>
      </c>
      <c r="O2233">
        <v>80</v>
      </c>
      <c r="P2233">
        <v>31.7</v>
      </c>
      <c r="Q2233" t="s">
        <v>289</v>
      </c>
      <c r="R2233" t="s">
        <v>302</v>
      </c>
      <c r="S2233">
        <v>4</v>
      </c>
    </row>
    <row r="2234" spans="1:19" x14ac:dyDescent="0.3">
      <c r="A2234" t="s">
        <v>124</v>
      </c>
      <c r="B2234" s="2">
        <v>45359</v>
      </c>
      <c r="C2234" t="s">
        <v>280</v>
      </c>
      <c r="D2234" t="s">
        <v>265</v>
      </c>
      <c r="E2234">
        <v>2</v>
      </c>
      <c r="F2234">
        <v>180</v>
      </c>
      <c r="G2234">
        <v>80</v>
      </c>
      <c r="H2234">
        <v>12</v>
      </c>
      <c r="I2234">
        <v>0</v>
      </c>
      <c r="J2234">
        <v>372</v>
      </c>
      <c r="K2234" t="s">
        <v>256</v>
      </c>
      <c r="L2234" t="s">
        <v>260</v>
      </c>
      <c r="M2234" t="s">
        <v>266</v>
      </c>
      <c r="N2234" t="s">
        <v>280</v>
      </c>
      <c r="O2234">
        <v>200</v>
      </c>
      <c r="P2234">
        <v>53.8</v>
      </c>
      <c r="Q2234" t="s">
        <v>288</v>
      </c>
      <c r="R2234" t="s">
        <v>302</v>
      </c>
      <c r="S2234">
        <v>4</v>
      </c>
    </row>
    <row r="2235" spans="1:19" x14ac:dyDescent="0.3">
      <c r="A2235" t="s">
        <v>124</v>
      </c>
      <c r="B2235" s="2">
        <v>45359</v>
      </c>
      <c r="C2235" t="s">
        <v>280</v>
      </c>
      <c r="D2235" t="s">
        <v>265</v>
      </c>
      <c r="E2235">
        <v>2</v>
      </c>
      <c r="F2235">
        <v>150</v>
      </c>
      <c r="G2235">
        <v>80</v>
      </c>
      <c r="H2235">
        <v>12</v>
      </c>
      <c r="I2235">
        <v>0</v>
      </c>
      <c r="J2235">
        <v>312</v>
      </c>
      <c r="K2235" t="s">
        <v>256</v>
      </c>
      <c r="L2235" t="s">
        <v>260</v>
      </c>
      <c r="M2235" t="s">
        <v>266</v>
      </c>
      <c r="N2235" t="s">
        <v>280</v>
      </c>
      <c r="O2235">
        <v>140</v>
      </c>
      <c r="P2235">
        <v>44.9</v>
      </c>
      <c r="Q2235" t="s">
        <v>288</v>
      </c>
      <c r="R2235" t="s">
        <v>302</v>
      </c>
      <c r="S2235">
        <v>4</v>
      </c>
    </row>
    <row r="2236" spans="1:19" x14ac:dyDescent="0.3">
      <c r="A2236" t="s">
        <v>124</v>
      </c>
      <c r="B2236" s="2">
        <v>45359</v>
      </c>
      <c r="C2236" t="s">
        <v>280</v>
      </c>
      <c r="D2236" t="s">
        <v>265</v>
      </c>
      <c r="E2236">
        <v>2</v>
      </c>
      <c r="F2236">
        <v>150</v>
      </c>
      <c r="G2236">
        <v>80</v>
      </c>
      <c r="H2236">
        <v>12</v>
      </c>
      <c r="I2236">
        <v>0</v>
      </c>
      <c r="J2236">
        <v>312</v>
      </c>
      <c r="K2236" t="s">
        <v>256</v>
      </c>
      <c r="L2236" t="s">
        <v>260</v>
      </c>
      <c r="M2236" t="s">
        <v>266</v>
      </c>
      <c r="N2236" t="s">
        <v>280</v>
      </c>
      <c r="O2236">
        <v>140</v>
      </c>
      <c r="P2236">
        <v>44.9</v>
      </c>
      <c r="Q2236" t="s">
        <v>288</v>
      </c>
      <c r="R2236" t="s">
        <v>302</v>
      </c>
      <c r="S2236">
        <v>4</v>
      </c>
    </row>
    <row r="2237" spans="1:19" x14ac:dyDescent="0.3">
      <c r="A2237" t="s">
        <v>124</v>
      </c>
      <c r="B2237" s="2">
        <v>45359</v>
      </c>
      <c r="C2237" t="s">
        <v>280</v>
      </c>
      <c r="D2237" t="s">
        <v>265</v>
      </c>
      <c r="E2237">
        <v>2</v>
      </c>
      <c r="F2237">
        <v>180</v>
      </c>
      <c r="G2237">
        <v>80</v>
      </c>
      <c r="H2237">
        <v>12</v>
      </c>
      <c r="I2237">
        <v>0</v>
      </c>
      <c r="J2237">
        <v>372</v>
      </c>
      <c r="K2237" t="s">
        <v>256</v>
      </c>
      <c r="L2237" t="s">
        <v>260</v>
      </c>
      <c r="M2237" t="s">
        <v>266</v>
      </c>
      <c r="N2237" t="s">
        <v>280</v>
      </c>
      <c r="O2237">
        <v>200</v>
      </c>
      <c r="P2237">
        <v>53.8</v>
      </c>
      <c r="Q2237" t="s">
        <v>288</v>
      </c>
      <c r="R2237" t="s">
        <v>302</v>
      </c>
      <c r="S2237">
        <v>4</v>
      </c>
    </row>
    <row r="2238" spans="1:19" x14ac:dyDescent="0.3">
      <c r="A2238" t="s">
        <v>124</v>
      </c>
      <c r="B2238" s="2">
        <v>45359</v>
      </c>
      <c r="C2238" t="s">
        <v>280</v>
      </c>
      <c r="D2238" t="s">
        <v>265</v>
      </c>
      <c r="E2238">
        <v>2</v>
      </c>
      <c r="F2238">
        <v>180</v>
      </c>
      <c r="G2238">
        <v>80</v>
      </c>
      <c r="H2238">
        <v>12</v>
      </c>
      <c r="I2238">
        <v>0</v>
      </c>
      <c r="J2238">
        <v>372</v>
      </c>
      <c r="K2238" t="s">
        <v>256</v>
      </c>
      <c r="L2238" t="s">
        <v>260</v>
      </c>
      <c r="M2238" t="s">
        <v>266</v>
      </c>
      <c r="N2238" t="s">
        <v>280</v>
      </c>
      <c r="O2238">
        <v>200</v>
      </c>
      <c r="P2238">
        <v>53.8</v>
      </c>
      <c r="Q2238" t="s">
        <v>288</v>
      </c>
      <c r="R2238" t="s">
        <v>302</v>
      </c>
      <c r="S2238">
        <v>4</v>
      </c>
    </row>
    <row r="2239" spans="1:19" x14ac:dyDescent="0.3">
      <c r="A2239" t="s">
        <v>69</v>
      </c>
      <c r="B2239" s="2">
        <v>45352</v>
      </c>
      <c r="C2239" t="s">
        <v>280</v>
      </c>
      <c r="D2239" t="s">
        <v>242</v>
      </c>
      <c r="E2239">
        <v>1</v>
      </c>
      <c r="F2239">
        <v>180</v>
      </c>
      <c r="G2239">
        <v>90</v>
      </c>
      <c r="H2239">
        <v>0</v>
      </c>
      <c r="I2239">
        <v>0</v>
      </c>
      <c r="J2239">
        <v>180</v>
      </c>
      <c r="K2239" t="s">
        <v>253</v>
      </c>
      <c r="L2239" t="s">
        <v>257</v>
      </c>
      <c r="M2239" t="s">
        <v>267</v>
      </c>
      <c r="N2239" t="s">
        <v>280</v>
      </c>
      <c r="O2239">
        <v>90</v>
      </c>
      <c r="P2239">
        <v>50</v>
      </c>
      <c r="Q2239" t="s">
        <v>288</v>
      </c>
      <c r="R2239" t="s">
        <v>302</v>
      </c>
      <c r="S2239">
        <v>4</v>
      </c>
    </row>
    <row r="2240" spans="1:19" x14ac:dyDescent="0.3">
      <c r="A2240" t="s">
        <v>69</v>
      </c>
      <c r="B2240" s="2">
        <v>45352</v>
      </c>
      <c r="C2240" t="s">
        <v>280</v>
      </c>
      <c r="D2240" t="s">
        <v>242</v>
      </c>
      <c r="E2240">
        <v>1</v>
      </c>
      <c r="F2240">
        <v>200</v>
      </c>
      <c r="G2240">
        <v>90</v>
      </c>
      <c r="H2240">
        <v>0</v>
      </c>
      <c r="I2240">
        <v>0</v>
      </c>
      <c r="J2240">
        <v>200</v>
      </c>
      <c r="K2240" t="s">
        <v>253</v>
      </c>
      <c r="L2240" t="s">
        <v>257</v>
      </c>
      <c r="M2240" t="s">
        <v>267</v>
      </c>
      <c r="N2240" t="s">
        <v>280</v>
      </c>
      <c r="O2240">
        <v>110</v>
      </c>
      <c r="P2240">
        <v>55</v>
      </c>
      <c r="Q2240" t="s">
        <v>288</v>
      </c>
      <c r="R2240" t="s">
        <v>302</v>
      </c>
      <c r="S2240">
        <v>4</v>
      </c>
    </row>
    <row r="2241" spans="1:19" x14ac:dyDescent="0.3">
      <c r="A2241" t="s">
        <v>69</v>
      </c>
      <c r="B2241" s="2">
        <v>45352</v>
      </c>
      <c r="C2241" t="s">
        <v>280</v>
      </c>
      <c r="D2241" t="s">
        <v>242</v>
      </c>
      <c r="E2241">
        <v>1</v>
      </c>
      <c r="F2241">
        <v>180</v>
      </c>
      <c r="G2241">
        <v>90</v>
      </c>
      <c r="H2241">
        <v>0</v>
      </c>
      <c r="I2241">
        <v>0</v>
      </c>
      <c r="J2241">
        <v>180</v>
      </c>
      <c r="K2241" t="s">
        <v>253</v>
      </c>
      <c r="L2241" t="s">
        <v>257</v>
      </c>
      <c r="M2241" t="s">
        <v>267</v>
      </c>
      <c r="N2241" t="s">
        <v>280</v>
      </c>
      <c r="O2241">
        <v>90</v>
      </c>
      <c r="P2241">
        <v>50</v>
      </c>
      <c r="Q2241" t="s">
        <v>288</v>
      </c>
      <c r="R2241" t="s">
        <v>302</v>
      </c>
      <c r="S2241">
        <v>4</v>
      </c>
    </row>
    <row r="2242" spans="1:19" x14ac:dyDescent="0.3">
      <c r="A2242" t="s">
        <v>69</v>
      </c>
      <c r="B2242" s="2">
        <v>45352</v>
      </c>
      <c r="C2242" t="s">
        <v>280</v>
      </c>
      <c r="D2242" t="s">
        <v>242</v>
      </c>
      <c r="E2242">
        <v>1</v>
      </c>
      <c r="F2242">
        <v>120</v>
      </c>
      <c r="G2242">
        <v>90</v>
      </c>
      <c r="H2242">
        <v>0</v>
      </c>
      <c r="I2242">
        <v>0</v>
      </c>
      <c r="J2242">
        <v>120</v>
      </c>
      <c r="K2242" t="s">
        <v>253</v>
      </c>
      <c r="L2242" t="s">
        <v>257</v>
      </c>
      <c r="M2242" t="s">
        <v>267</v>
      </c>
      <c r="N2242" t="s">
        <v>280</v>
      </c>
      <c r="O2242">
        <v>30</v>
      </c>
      <c r="P2242">
        <v>25</v>
      </c>
      <c r="Q2242" t="s">
        <v>289</v>
      </c>
      <c r="R2242" t="s">
        <v>302</v>
      </c>
      <c r="S2242">
        <v>4</v>
      </c>
    </row>
    <row r="2243" spans="1:19" x14ac:dyDescent="0.3">
      <c r="A2243" t="s">
        <v>69</v>
      </c>
      <c r="B2243" s="2">
        <v>45352</v>
      </c>
      <c r="C2243" t="s">
        <v>280</v>
      </c>
      <c r="D2243" t="s">
        <v>242</v>
      </c>
      <c r="E2243">
        <v>1</v>
      </c>
      <c r="F2243">
        <v>120</v>
      </c>
      <c r="G2243">
        <v>90</v>
      </c>
      <c r="H2243">
        <v>0</v>
      </c>
      <c r="I2243">
        <v>0</v>
      </c>
      <c r="J2243">
        <v>120</v>
      </c>
      <c r="K2243" t="s">
        <v>253</v>
      </c>
      <c r="L2243" t="s">
        <v>257</v>
      </c>
      <c r="M2243" t="s">
        <v>267</v>
      </c>
      <c r="N2243" t="s">
        <v>280</v>
      </c>
      <c r="O2243">
        <v>30</v>
      </c>
      <c r="P2243">
        <v>25</v>
      </c>
      <c r="Q2243" t="s">
        <v>289</v>
      </c>
      <c r="R2243" t="s">
        <v>302</v>
      </c>
      <c r="S2243">
        <v>4</v>
      </c>
    </row>
    <row r="2244" spans="1:19" x14ac:dyDescent="0.3">
      <c r="A2244" t="s">
        <v>69</v>
      </c>
      <c r="B2244" s="2">
        <v>45352</v>
      </c>
      <c r="C2244" t="s">
        <v>280</v>
      </c>
      <c r="D2244" t="s">
        <v>242</v>
      </c>
      <c r="E2244">
        <v>1</v>
      </c>
      <c r="F2244">
        <v>180</v>
      </c>
      <c r="G2244">
        <v>90</v>
      </c>
      <c r="H2244">
        <v>0</v>
      </c>
      <c r="I2244">
        <v>0</v>
      </c>
      <c r="J2244">
        <v>180</v>
      </c>
      <c r="K2244" t="s">
        <v>253</v>
      </c>
      <c r="L2244" t="s">
        <v>257</v>
      </c>
      <c r="M2244" t="s">
        <v>267</v>
      </c>
      <c r="N2244" t="s">
        <v>280</v>
      </c>
      <c r="O2244">
        <v>90</v>
      </c>
      <c r="P2244">
        <v>50</v>
      </c>
      <c r="Q2244" t="s">
        <v>288</v>
      </c>
      <c r="R2244" t="s">
        <v>302</v>
      </c>
      <c r="S2244">
        <v>4</v>
      </c>
    </row>
    <row r="2245" spans="1:19" x14ac:dyDescent="0.3">
      <c r="A2245" t="s">
        <v>69</v>
      </c>
      <c r="B2245" s="2">
        <v>45352</v>
      </c>
      <c r="C2245" t="s">
        <v>280</v>
      </c>
      <c r="D2245" t="s">
        <v>242</v>
      </c>
      <c r="E2245">
        <v>1</v>
      </c>
      <c r="F2245">
        <v>180</v>
      </c>
      <c r="G2245">
        <v>90</v>
      </c>
      <c r="H2245">
        <v>0</v>
      </c>
      <c r="I2245">
        <v>0</v>
      </c>
      <c r="J2245">
        <v>180</v>
      </c>
      <c r="K2245" t="s">
        <v>253</v>
      </c>
      <c r="L2245" t="s">
        <v>257</v>
      </c>
      <c r="M2245" t="s">
        <v>267</v>
      </c>
      <c r="N2245" t="s">
        <v>280</v>
      </c>
      <c r="O2245">
        <v>90</v>
      </c>
      <c r="P2245">
        <v>50</v>
      </c>
      <c r="Q2245" t="s">
        <v>288</v>
      </c>
      <c r="R2245" t="s">
        <v>302</v>
      </c>
      <c r="S2245">
        <v>4</v>
      </c>
    </row>
    <row r="2246" spans="1:19" x14ac:dyDescent="0.3">
      <c r="A2246" t="s">
        <v>69</v>
      </c>
      <c r="B2246" s="2">
        <v>45352</v>
      </c>
      <c r="C2246" t="s">
        <v>280</v>
      </c>
      <c r="D2246" t="s">
        <v>242</v>
      </c>
      <c r="E2246">
        <v>1</v>
      </c>
      <c r="F2246">
        <v>120</v>
      </c>
      <c r="G2246">
        <v>90</v>
      </c>
      <c r="H2246">
        <v>0</v>
      </c>
      <c r="I2246">
        <v>0</v>
      </c>
      <c r="J2246">
        <v>120</v>
      </c>
      <c r="K2246" t="s">
        <v>253</v>
      </c>
      <c r="L2246" t="s">
        <v>257</v>
      </c>
      <c r="M2246" t="s">
        <v>267</v>
      </c>
      <c r="N2246" t="s">
        <v>280</v>
      </c>
      <c r="O2246">
        <v>30</v>
      </c>
      <c r="P2246">
        <v>25</v>
      </c>
      <c r="Q2246" t="s">
        <v>289</v>
      </c>
      <c r="R2246" t="s">
        <v>302</v>
      </c>
      <c r="S2246">
        <v>4</v>
      </c>
    </row>
    <row r="2247" spans="1:19" x14ac:dyDescent="0.3">
      <c r="A2247" t="s">
        <v>69</v>
      </c>
      <c r="B2247" s="2">
        <v>45352</v>
      </c>
      <c r="C2247" t="s">
        <v>280</v>
      </c>
      <c r="D2247" t="s">
        <v>242</v>
      </c>
      <c r="E2247">
        <v>1</v>
      </c>
      <c r="F2247">
        <v>180</v>
      </c>
      <c r="G2247">
        <v>90</v>
      </c>
      <c r="H2247">
        <v>0</v>
      </c>
      <c r="I2247">
        <v>0</v>
      </c>
      <c r="J2247">
        <v>180</v>
      </c>
      <c r="K2247" t="s">
        <v>253</v>
      </c>
      <c r="L2247" t="s">
        <v>257</v>
      </c>
      <c r="M2247" t="s">
        <v>267</v>
      </c>
      <c r="N2247" t="s">
        <v>280</v>
      </c>
      <c r="O2247">
        <v>90</v>
      </c>
      <c r="P2247">
        <v>50</v>
      </c>
      <c r="Q2247" t="s">
        <v>288</v>
      </c>
      <c r="R2247" t="s">
        <v>302</v>
      </c>
      <c r="S2247">
        <v>4</v>
      </c>
    </row>
    <row r="2248" spans="1:19" x14ac:dyDescent="0.3">
      <c r="A2248" t="s">
        <v>69</v>
      </c>
      <c r="B2248" s="2">
        <v>45352</v>
      </c>
      <c r="C2248" t="s">
        <v>280</v>
      </c>
      <c r="D2248" t="s">
        <v>242</v>
      </c>
      <c r="E2248">
        <v>1</v>
      </c>
      <c r="F2248">
        <v>180</v>
      </c>
      <c r="G2248">
        <v>90</v>
      </c>
      <c r="H2248">
        <v>0</v>
      </c>
      <c r="I2248">
        <v>0</v>
      </c>
      <c r="J2248">
        <v>180</v>
      </c>
      <c r="K2248" t="s">
        <v>253</v>
      </c>
      <c r="L2248" t="s">
        <v>257</v>
      </c>
      <c r="M2248" t="s">
        <v>267</v>
      </c>
      <c r="N2248" t="s">
        <v>280</v>
      </c>
      <c r="O2248">
        <v>90</v>
      </c>
      <c r="P2248">
        <v>50</v>
      </c>
      <c r="Q2248" t="s">
        <v>288</v>
      </c>
      <c r="R2248" t="s">
        <v>302</v>
      </c>
      <c r="S2248">
        <v>4</v>
      </c>
    </row>
    <row r="2249" spans="1:19" x14ac:dyDescent="0.3">
      <c r="A2249" t="s">
        <v>69</v>
      </c>
      <c r="B2249" s="2">
        <v>45352</v>
      </c>
      <c r="C2249" t="s">
        <v>280</v>
      </c>
      <c r="D2249" t="s">
        <v>242</v>
      </c>
      <c r="E2249">
        <v>1</v>
      </c>
      <c r="F2249">
        <v>180</v>
      </c>
      <c r="G2249">
        <v>90</v>
      </c>
      <c r="H2249">
        <v>0</v>
      </c>
      <c r="I2249">
        <v>0</v>
      </c>
      <c r="J2249">
        <v>180</v>
      </c>
      <c r="K2249" t="s">
        <v>253</v>
      </c>
      <c r="L2249" t="s">
        <v>257</v>
      </c>
      <c r="M2249" t="s">
        <v>267</v>
      </c>
      <c r="N2249" t="s">
        <v>280</v>
      </c>
      <c r="O2249">
        <v>90</v>
      </c>
      <c r="P2249">
        <v>50</v>
      </c>
      <c r="Q2249" t="s">
        <v>288</v>
      </c>
      <c r="R2249" t="s">
        <v>302</v>
      </c>
      <c r="S2249">
        <v>4</v>
      </c>
    </row>
    <row r="2250" spans="1:19" x14ac:dyDescent="0.3">
      <c r="A2250" t="s">
        <v>69</v>
      </c>
      <c r="B2250" s="2">
        <v>45352</v>
      </c>
      <c r="C2250" t="s">
        <v>280</v>
      </c>
      <c r="D2250" t="s">
        <v>242</v>
      </c>
      <c r="E2250">
        <v>1</v>
      </c>
      <c r="F2250">
        <v>150</v>
      </c>
      <c r="G2250">
        <v>90</v>
      </c>
      <c r="H2250">
        <v>0</v>
      </c>
      <c r="I2250">
        <v>0</v>
      </c>
      <c r="J2250">
        <v>150</v>
      </c>
      <c r="K2250" t="s">
        <v>253</v>
      </c>
      <c r="L2250" t="s">
        <v>257</v>
      </c>
      <c r="M2250" t="s">
        <v>267</v>
      </c>
      <c r="N2250" t="s">
        <v>280</v>
      </c>
      <c r="O2250">
        <v>60</v>
      </c>
      <c r="P2250">
        <v>40</v>
      </c>
      <c r="Q2250" t="s">
        <v>288</v>
      </c>
      <c r="R2250" t="s">
        <v>302</v>
      </c>
      <c r="S2250">
        <v>4</v>
      </c>
    </row>
    <row r="2251" spans="1:19" x14ac:dyDescent="0.3">
      <c r="A2251" t="s">
        <v>69</v>
      </c>
      <c r="B2251" s="2">
        <v>45352</v>
      </c>
      <c r="C2251" t="s">
        <v>280</v>
      </c>
      <c r="D2251" t="s">
        <v>242</v>
      </c>
      <c r="E2251">
        <v>1</v>
      </c>
      <c r="F2251">
        <v>150</v>
      </c>
      <c r="G2251">
        <v>90</v>
      </c>
      <c r="H2251">
        <v>0</v>
      </c>
      <c r="I2251">
        <v>0</v>
      </c>
      <c r="J2251">
        <v>150</v>
      </c>
      <c r="K2251" t="s">
        <v>253</v>
      </c>
      <c r="L2251" t="s">
        <v>257</v>
      </c>
      <c r="M2251" t="s">
        <v>267</v>
      </c>
      <c r="N2251" t="s">
        <v>280</v>
      </c>
      <c r="O2251">
        <v>60</v>
      </c>
      <c r="P2251">
        <v>40</v>
      </c>
      <c r="Q2251" t="s">
        <v>288</v>
      </c>
      <c r="R2251" t="s">
        <v>302</v>
      </c>
      <c r="S2251">
        <v>4</v>
      </c>
    </row>
    <row r="2252" spans="1:19" x14ac:dyDescent="0.3">
      <c r="A2252" t="s">
        <v>69</v>
      </c>
      <c r="B2252" s="2">
        <v>45352</v>
      </c>
      <c r="C2252" t="s">
        <v>280</v>
      </c>
      <c r="D2252" t="s">
        <v>242</v>
      </c>
      <c r="E2252">
        <v>1</v>
      </c>
      <c r="F2252">
        <v>150</v>
      </c>
      <c r="G2252">
        <v>90</v>
      </c>
      <c r="H2252">
        <v>0</v>
      </c>
      <c r="I2252">
        <v>0</v>
      </c>
      <c r="J2252">
        <v>150</v>
      </c>
      <c r="K2252" t="s">
        <v>253</v>
      </c>
      <c r="L2252" t="s">
        <v>257</v>
      </c>
      <c r="M2252" t="s">
        <v>267</v>
      </c>
      <c r="N2252" t="s">
        <v>280</v>
      </c>
      <c r="O2252">
        <v>60</v>
      </c>
      <c r="P2252">
        <v>40</v>
      </c>
      <c r="Q2252" t="s">
        <v>288</v>
      </c>
      <c r="R2252" t="s">
        <v>302</v>
      </c>
      <c r="S2252">
        <v>4</v>
      </c>
    </row>
    <row r="2253" spans="1:19" x14ac:dyDescent="0.3">
      <c r="A2253" t="s">
        <v>69</v>
      </c>
      <c r="B2253" s="2">
        <v>45352</v>
      </c>
      <c r="C2253" t="s">
        <v>280</v>
      </c>
      <c r="D2253" t="s">
        <v>242</v>
      </c>
      <c r="E2253">
        <v>1</v>
      </c>
      <c r="F2253">
        <v>150</v>
      </c>
      <c r="G2253">
        <v>90</v>
      </c>
      <c r="H2253">
        <v>0</v>
      </c>
      <c r="I2253">
        <v>0</v>
      </c>
      <c r="J2253">
        <v>150</v>
      </c>
      <c r="K2253" t="s">
        <v>253</v>
      </c>
      <c r="L2253" t="s">
        <v>257</v>
      </c>
      <c r="M2253" t="s">
        <v>267</v>
      </c>
      <c r="N2253" t="s">
        <v>280</v>
      </c>
      <c r="O2253">
        <v>60</v>
      </c>
      <c r="P2253">
        <v>40</v>
      </c>
      <c r="Q2253" t="s">
        <v>288</v>
      </c>
      <c r="R2253" t="s">
        <v>302</v>
      </c>
      <c r="S2253">
        <v>4</v>
      </c>
    </row>
    <row r="2254" spans="1:19" x14ac:dyDescent="0.3">
      <c r="A2254" t="s">
        <v>69</v>
      </c>
      <c r="B2254" s="2">
        <v>45352</v>
      </c>
      <c r="C2254" t="s">
        <v>280</v>
      </c>
      <c r="D2254" t="s">
        <v>242</v>
      </c>
      <c r="E2254">
        <v>1</v>
      </c>
      <c r="F2254">
        <v>180</v>
      </c>
      <c r="G2254">
        <v>90</v>
      </c>
      <c r="H2254">
        <v>0</v>
      </c>
      <c r="I2254">
        <v>0</v>
      </c>
      <c r="J2254">
        <v>180</v>
      </c>
      <c r="K2254" t="s">
        <v>253</v>
      </c>
      <c r="L2254" t="s">
        <v>257</v>
      </c>
      <c r="M2254" t="s">
        <v>267</v>
      </c>
      <c r="N2254" t="s">
        <v>280</v>
      </c>
      <c r="O2254">
        <v>90</v>
      </c>
      <c r="P2254">
        <v>50</v>
      </c>
      <c r="Q2254" t="s">
        <v>288</v>
      </c>
      <c r="R2254" t="s">
        <v>302</v>
      </c>
      <c r="S2254">
        <v>4</v>
      </c>
    </row>
    <row r="2255" spans="1:19" x14ac:dyDescent="0.3">
      <c r="A2255" t="s">
        <v>69</v>
      </c>
      <c r="B2255" s="2">
        <v>45352</v>
      </c>
      <c r="C2255" t="s">
        <v>280</v>
      </c>
      <c r="D2255" t="s">
        <v>242</v>
      </c>
      <c r="E2255">
        <v>1</v>
      </c>
      <c r="F2255">
        <v>120</v>
      </c>
      <c r="G2255">
        <v>90</v>
      </c>
      <c r="H2255">
        <v>0</v>
      </c>
      <c r="I2255">
        <v>0</v>
      </c>
      <c r="J2255">
        <v>120</v>
      </c>
      <c r="K2255" t="s">
        <v>253</v>
      </c>
      <c r="L2255" t="s">
        <v>257</v>
      </c>
      <c r="M2255" t="s">
        <v>267</v>
      </c>
      <c r="N2255" t="s">
        <v>280</v>
      </c>
      <c r="O2255">
        <v>30</v>
      </c>
      <c r="P2255">
        <v>25</v>
      </c>
      <c r="Q2255" t="s">
        <v>289</v>
      </c>
      <c r="R2255" t="s">
        <v>302</v>
      </c>
      <c r="S2255">
        <v>4</v>
      </c>
    </row>
    <row r="2256" spans="1:19" x14ac:dyDescent="0.3">
      <c r="A2256" t="s">
        <v>33</v>
      </c>
      <c r="B2256" s="2">
        <v>45366</v>
      </c>
      <c r="C2256" t="s">
        <v>280</v>
      </c>
      <c r="D2256" t="s">
        <v>245</v>
      </c>
      <c r="E2256">
        <v>1</v>
      </c>
      <c r="F2256">
        <v>120</v>
      </c>
      <c r="G2256">
        <v>50</v>
      </c>
      <c r="H2256">
        <v>0</v>
      </c>
      <c r="I2256">
        <v>0</v>
      </c>
      <c r="J2256">
        <v>120</v>
      </c>
      <c r="K2256" t="s">
        <v>256</v>
      </c>
      <c r="L2256" t="s">
        <v>280</v>
      </c>
      <c r="M2256" t="s">
        <v>268</v>
      </c>
      <c r="N2256" t="s">
        <v>280</v>
      </c>
      <c r="O2256">
        <v>70</v>
      </c>
      <c r="P2256">
        <v>58.3</v>
      </c>
      <c r="Q2256" t="s">
        <v>288</v>
      </c>
      <c r="R2256" t="s">
        <v>302</v>
      </c>
      <c r="S2256">
        <v>4</v>
      </c>
    </row>
    <row r="2257" spans="1:19" x14ac:dyDescent="0.3">
      <c r="A2257" t="s">
        <v>33</v>
      </c>
      <c r="B2257" s="2">
        <v>45366</v>
      </c>
      <c r="C2257" t="s">
        <v>280</v>
      </c>
      <c r="D2257" t="s">
        <v>245</v>
      </c>
      <c r="E2257">
        <v>1</v>
      </c>
      <c r="F2257">
        <v>150</v>
      </c>
      <c r="G2257">
        <v>50</v>
      </c>
      <c r="H2257">
        <v>0</v>
      </c>
      <c r="I2257">
        <v>0</v>
      </c>
      <c r="J2257">
        <v>150</v>
      </c>
      <c r="K2257" t="s">
        <v>256</v>
      </c>
      <c r="L2257" t="s">
        <v>280</v>
      </c>
      <c r="M2257" t="s">
        <v>268</v>
      </c>
      <c r="N2257" t="s">
        <v>280</v>
      </c>
      <c r="O2257">
        <v>100</v>
      </c>
      <c r="P2257">
        <v>66.7</v>
      </c>
      <c r="Q2257" t="s">
        <v>288</v>
      </c>
      <c r="R2257" t="s">
        <v>302</v>
      </c>
      <c r="S2257">
        <v>4</v>
      </c>
    </row>
    <row r="2258" spans="1:19" x14ac:dyDescent="0.3">
      <c r="A2258" t="s">
        <v>33</v>
      </c>
      <c r="B2258" s="2">
        <v>45366</v>
      </c>
      <c r="C2258" t="s">
        <v>280</v>
      </c>
      <c r="D2258" t="s">
        <v>245</v>
      </c>
      <c r="E2258">
        <v>1</v>
      </c>
      <c r="F2258">
        <v>180</v>
      </c>
      <c r="G2258">
        <v>50</v>
      </c>
      <c r="H2258">
        <v>0</v>
      </c>
      <c r="I2258">
        <v>0</v>
      </c>
      <c r="J2258">
        <v>180</v>
      </c>
      <c r="K2258" t="s">
        <v>256</v>
      </c>
      <c r="L2258" t="s">
        <v>280</v>
      </c>
      <c r="M2258" t="s">
        <v>268</v>
      </c>
      <c r="N2258" t="s">
        <v>280</v>
      </c>
      <c r="O2258">
        <v>130</v>
      </c>
      <c r="P2258">
        <v>72.2</v>
      </c>
      <c r="Q2258" t="s">
        <v>288</v>
      </c>
      <c r="R2258" t="s">
        <v>302</v>
      </c>
      <c r="S2258">
        <v>4</v>
      </c>
    </row>
    <row r="2259" spans="1:19" x14ac:dyDescent="0.3">
      <c r="A2259" t="s">
        <v>33</v>
      </c>
      <c r="B2259" s="2">
        <v>45366</v>
      </c>
      <c r="C2259" t="s">
        <v>280</v>
      </c>
      <c r="D2259" t="s">
        <v>245</v>
      </c>
      <c r="E2259">
        <v>1</v>
      </c>
      <c r="F2259">
        <v>200</v>
      </c>
      <c r="G2259">
        <v>50</v>
      </c>
      <c r="H2259">
        <v>0</v>
      </c>
      <c r="I2259">
        <v>0</v>
      </c>
      <c r="J2259">
        <v>200</v>
      </c>
      <c r="K2259" t="s">
        <v>256</v>
      </c>
      <c r="L2259" t="s">
        <v>280</v>
      </c>
      <c r="M2259" t="s">
        <v>268</v>
      </c>
      <c r="N2259" t="s">
        <v>280</v>
      </c>
      <c r="O2259">
        <v>150</v>
      </c>
      <c r="P2259">
        <v>75</v>
      </c>
      <c r="Q2259" t="s">
        <v>288</v>
      </c>
      <c r="R2259" t="s">
        <v>302</v>
      </c>
      <c r="S2259">
        <v>4</v>
      </c>
    </row>
    <row r="2260" spans="1:19" x14ac:dyDescent="0.3">
      <c r="A2260" t="s">
        <v>33</v>
      </c>
      <c r="B2260" s="2">
        <v>45366</v>
      </c>
      <c r="C2260" t="s">
        <v>280</v>
      </c>
      <c r="D2260" t="s">
        <v>245</v>
      </c>
      <c r="E2260">
        <v>1</v>
      </c>
      <c r="F2260">
        <v>200</v>
      </c>
      <c r="G2260">
        <v>50</v>
      </c>
      <c r="H2260">
        <v>0</v>
      </c>
      <c r="I2260">
        <v>0</v>
      </c>
      <c r="J2260">
        <v>200</v>
      </c>
      <c r="K2260" t="s">
        <v>256</v>
      </c>
      <c r="L2260" t="s">
        <v>280</v>
      </c>
      <c r="M2260" t="s">
        <v>268</v>
      </c>
      <c r="N2260" t="s">
        <v>280</v>
      </c>
      <c r="O2260">
        <v>150</v>
      </c>
      <c r="P2260">
        <v>75</v>
      </c>
      <c r="Q2260" t="s">
        <v>288</v>
      </c>
      <c r="R2260" t="s">
        <v>302</v>
      </c>
      <c r="S2260">
        <v>4</v>
      </c>
    </row>
    <row r="2261" spans="1:19" x14ac:dyDescent="0.3">
      <c r="A2261" t="s">
        <v>33</v>
      </c>
      <c r="B2261" s="2">
        <v>45366</v>
      </c>
      <c r="C2261" t="s">
        <v>280</v>
      </c>
      <c r="D2261" t="s">
        <v>245</v>
      </c>
      <c r="E2261">
        <v>1</v>
      </c>
      <c r="F2261">
        <v>120</v>
      </c>
      <c r="G2261">
        <v>50</v>
      </c>
      <c r="H2261">
        <v>0</v>
      </c>
      <c r="I2261">
        <v>0</v>
      </c>
      <c r="J2261">
        <v>120</v>
      </c>
      <c r="K2261" t="s">
        <v>256</v>
      </c>
      <c r="L2261" t="s">
        <v>280</v>
      </c>
      <c r="M2261" t="s">
        <v>268</v>
      </c>
      <c r="N2261" t="s">
        <v>280</v>
      </c>
      <c r="O2261">
        <v>70</v>
      </c>
      <c r="P2261">
        <v>58.3</v>
      </c>
      <c r="Q2261" t="s">
        <v>288</v>
      </c>
      <c r="R2261" t="s">
        <v>302</v>
      </c>
      <c r="S2261">
        <v>4</v>
      </c>
    </row>
    <row r="2262" spans="1:19" x14ac:dyDescent="0.3">
      <c r="A2262" t="s">
        <v>33</v>
      </c>
      <c r="B2262" s="2">
        <v>45366</v>
      </c>
      <c r="C2262" t="s">
        <v>280</v>
      </c>
      <c r="D2262" t="s">
        <v>245</v>
      </c>
      <c r="E2262">
        <v>1</v>
      </c>
      <c r="F2262">
        <v>120</v>
      </c>
      <c r="G2262">
        <v>50</v>
      </c>
      <c r="H2262">
        <v>0</v>
      </c>
      <c r="I2262">
        <v>0</v>
      </c>
      <c r="J2262">
        <v>120</v>
      </c>
      <c r="K2262" t="s">
        <v>256</v>
      </c>
      <c r="L2262" t="s">
        <v>280</v>
      </c>
      <c r="M2262" t="s">
        <v>268</v>
      </c>
      <c r="N2262" t="s">
        <v>280</v>
      </c>
      <c r="O2262">
        <v>70</v>
      </c>
      <c r="P2262">
        <v>58.3</v>
      </c>
      <c r="Q2262" t="s">
        <v>288</v>
      </c>
      <c r="R2262" t="s">
        <v>302</v>
      </c>
      <c r="S2262">
        <v>4</v>
      </c>
    </row>
    <row r="2263" spans="1:19" x14ac:dyDescent="0.3">
      <c r="A2263" t="s">
        <v>33</v>
      </c>
      <c r="B2263" s="2">
        <v>45366</v>
      </c>
      <c r="C2263" t="s">
        <v>280</v>
      </c>
      <c r="D2263" t="s">
        <v>245</v>
      </c>
      <c r="E2263">
        <v>1</v>
      </c>
      <c r="F2263">
        <v>150</v>
      </c>
      <c r="G2263">
        <v>50</v>
      </c>
      <c r="H2263">
        <v>0</v>
      </c>
      <c r="I2263">
        <v>0</v>
      </c>
      <c r="J2263">
        <v>150</v>
      </c>
      <c r="K2263" t="s">
        <v>256</v>
      </c>
      <c r="L2263" t="s">
        <v>280</v>
      </c>
      <c r="M2263" t="s">
        <v>268</v>
      </c>
      <c r="N2263" t="s">
        <v>280</v>
      </c>
      <c r="O2263">
        <v>100</v>
      </c>
      <c r="P2263">
        <v>66.7</v>
      </c>
      <c r="Q2263" t="s">
        <v>288</v>
      </c>
      <c r="R2263" t="s">
        <v>302</v>
      </c>
      <c r="S2263">
        <v>4</v>
      </c>
    </row>
    <row r="2264" spans="1:19" x14ac:dyDescent="0.3">
      <c r="A2264" t="s">
        <v>33</v>
      </c>
      <c r="B2264" s="2">
        <v>45366</v>
      </c>
      <c r="C2264" t="s">
        <v>280</v>
      </c>
      <c r="D2264" t="s">
        <v>245</v>
      </c>
      <c r="E2264">
        <v>1</v>
      </c>
      <c r="F2264">
        <v>180</v>
      </c>
      <c r="G2264">
        <v>50</v>
      </c>
      <c r="H2264">
        <v>0</v>
      </c>
      <c r="I2264">
        <v>0</v>
      </c>
      <c r="J2264">
        <v>180</v>
      </c>
      <c r="K2264" t="s">
        <v>256</v>
      </c>
      <c r="L2264" t="s">
        <v>280</v>
      </c>
      <c r="M2264" t="s">
        <v>268</v>
      </c>
      <c r="N2264" t="s">
        <v>280</v>
      </c>
      <c r="O2264">
        <v>130</v>
      </c>
      <c r="P2264">
        <v>72.2</v>
      </c>
      <c r="Q2264" t="s">
        <v>288</v>
      </c>
      <c r="R2264" t="s">
        <v>302</v>
      </c>
      <c r="S2264">
        <v>4</v>
      </c>
    </row>
    <row r="2265" spans="1:19" x14ac:dyDescent="0.3">
      <c r="A2265" t="s">
        <v>33</v>
      </c>
      <c r="B2265" s="2">
        <v>45366</v>
      </c>
      <c r="C2265" t="s">
        <v>280</v>
      </c>
      <c r="D2265" t="s">
        <v>245</v>
      </c>
      <c r="E2265">
        <v>1</v>
      </c>
      <c r="F2265">
        <v>180</v>
      </c>
      <c r="G2265">
        <v>50</v>
      </c>
      <c r="H2265">
        <v>0</v>
      </c>
      <c r="I2265">
        <v>0</v>
      </c>
      <c r="J2265">
        <v>180</v>
      </c>
      <c r="K2265" t="s">
        <v>256</v>
      </c>
      <c r="L2265" t="s">
        <v>280</v>
      </c>
      <c r="M2265" t="s">
        <v>268</v>
      </c>
      <c r="N2265" t="s">
        <v>280</v>
      </c>
      <c r="O2265">
        <v>130</v>
      </c>
      <c r="P2265">
        <v>72.2</v>
      </c>
      <c r="Q2265" t="s">
        <v>288</v>
      </c>
      <c r="R2265" t="s">
        <v>302</v>
      </c>
      <c r="S2265">
        <v>4</v>
      </c>
    </row>
    <row r="2266" spans="1:19" x14ac:dyDescent="0.3">
      <c r="A2266" t="s">
        <v>33</v>
      </c>
      <c r="B2266" s="2">
        <v>45366</v>
      </c>
      <c r="C2266" t="s">
        <v>280</v>
      </c>
      <c r="D2266" t="s">
        <v>245</v>
      </c>
      <c r="E2266">
        <v>1</v>
      </c>
      <c r="F2266">
        <v>200</v>
      </c>
      <c r="G2266">
        <v>50</v>
      </c>
      <c r="H2266">
        <v>0</v>
      </c>
      <c r="I2266">
        <v>0</v>
      </c>
      <c r="J2266">
        <v>200</v>
      </c>
      <c r="K2266" t="s">
        <v>256</v>
      </c>
      <c r="L2266" t="s">
        <v>280</v>
      </c>
      <c r="M2266" t="s">
        <v>268</v>
      </c>
      <c r="N2266" t="s">
        <v>280</v>
      </c>
      <c r="O2266">
        <v>150</v>
      </c>
      <c r="P2266">
        <v>75</v>
      </c>
      <c r="Q2266" t="s">
        <v>288</v>
      </c>
      <c r="R2266" t="s">
        <v>302</v>
      </c>
      <c r="S2266">
        <v>4</v>
      </c>
    </row>
    <row r="2267" spans="1:19" x14ac:dyDescent="0.3">
      <c r="A2267" t="s">
        <v>33</v>
      </c>
      <c r="B2267" s="2">
        <v>45366</v>
      </c>
      <c r="C2267" t="s">
        <v>280</v>
      </c>
      <c r="D2267" t="s">
        <v>245</v>
      </c>
      <c r="E2267">
        <v>1</v>
      </c>
      <c r="F2267">
        <v>120</v>
      </c>
      <c r="G2267">
        <v>50</v>
      </c>
      <c r="H2267">
        <v>0</v>
      </c>
      <c r="I2267">
        <v>0</v>
      </c>
      <c r="J2267">
        <v>120</v>
      </c>
      <c r="K2267" t="s">
        <v>256</v>
      </c>
      <c r="L2267" t="s">
        <v>280</v>
      </c>
      <c r="M2267" t="s">
        <v>268</v>
      </c>
      <c r="N2267" t="s">
        <v>280</v>
      </c>
      <c r="O2267">
        <v>70</v>
      </c>
      <c r="P2267">
        <v>58.3</v>
      </c>
      <c r="Q2267" t="s">
        <v>288</v>
      </c>
      <c r="R2267" t="s">
        <v>302</v>
      </c>
      <c r="S2267">
        <v>4</v>
      </c>
    </row>
    <row r="2268" spans="1:19" x14ac:dyDescent="0.3">
      <c r="A2268" t="s">
        <v>33</v>
      </c>
      <c r="B2268" s="2">
        <v>45366</v>
      </c>
      <c r="C2268" t="s">
        <v>280</v>
      </c>
      <c r="D2268" t="s">
        <v>245</v>
      </c>
      <c r="E2268">
        <v>1</v>
      </c>
      <c r="F2268">
        <v>180</v>
      </c>
      <c r="G2268">
        <v>50</v>
      </c>
      <c r="H2268">
        <v>0</v>
      </c>
      <c r="I2268">
        <v>0</v>
      </c>
      <c r="J2268">
        <v>180</v>
      </c>
      <c r="K2268" t="s">
        <v>256</v>
      </c>
      <c r="L2268" t="s">
        <v>280</v>
      </c>
      <c r="M2268" t="s">
        <v>268</v>
      </c>
      <c r="N2268" t="s">
        <v>280</v>
      </c>
      <c r="O2268">
        <v>130</v>
      </c>
      <c r="P2268">
        <v>72.2</v>
      </c>
      <c r="Q2268" t="s">
        <v>288</v>
      </c>
      <c r="R2268" t="s">
        <v>302</v>
      </c>
      <c r="S2268">
        <v>4</v>
      </c>
    </row>
    <row r="2269" spans="1:19" x14ac:dyDescent="0.3">
      <c r="A2269" t="s">
        <v>33</v>
      </c>
      <c r="B2269" s="2">
        <v>45366</v>
      </c>
      <c r="C2269" t="s">
        <v>280</v>
      </c>
      <c r="D2269" t="s">
        <v>245</v>
      </c>
      <c r="E2269">
        <v>1</v>
      </c>
      <c r="F2269">
        <v>200</v>
      </c>
      <c r="G2269">
        <v>50</v>
      </c>
      <c r="H2269">
        <v>0</v>
      </c>
      <c r="I2269">
        <v>0</v>
      </c>
      <c r="J2269">
        <v>200</v>
      </c>
      <c r="K2269" t="s">
        <v>256</v>
      </c>
      <c r="L2269" t="s">
        <v>280</v>
      </c>
      <c r="M2269" t="s">
        <v>268</v>
      </c>
      <c r="N2269" t="s">
        <v>280</v>
      </c>
      <c r="O2269">
        <v>150</v>
      </c>
      <c r="P2269">
        <v>75</v>
      </c>
      <c r="Q2269" t="s">
        <v>288</v>
      </c>
      <c r="R2269" t="s">
        <v>302</v>
      </c>
      <c r="S2269">
        <v>4</v>
      </c>
    </row>
    <row r="2270" spans="1:19" x14ac:dyDescent="0.3">
      <c r="A2270" t="s">
        <v>33</v>
      </c>
      <c r="B2270" s="2">
        <v>45366</v>
      </c>
      <c r="C2270" t="s">
        <v>280</v>
      </c>
      <c r="D2270" t="s">
        <v>245</v>
      </c>
      <c r="E2270">
        <v>1</v>
      </c>
      <c r="F2270">
        <v>150</v>
      </c>
      <c r="G2270">
        <v>50</v>
      </c>
      <c r="H2270">
        <v>0</v>
      </c>
      <c r="I2270">
        <v>0</v>
      </c>
      <c r="J2270">
        <v>150</v>
      </c>
      <c r="K2270" t="s">
        <v>256</v>
      </c>
      <c r="L2270" t="s">
        <v>280</v>
      </c>
      <c r="M2270" t="s">
        <v>268</v>
      </c>
      <c r="N2270" t="s">
        <v>280</v>
      </c>
      <c r="O2270">
        <v>100</v>
      </c>
      <c r="P2270">
        <v>66.7</v>
      </c>
      <c r="Q2270" t="s">
        <v>288</v>
      </c>
      <c r="R2270" t="s">
        <v>302</v>
      </c>
      <c r="S2270">
        <v>4</v>
      </c>
    </row>
    <row r="2271" spans="1:19" x14ac:dyDescent="0.3">
      <c r="A2271" t="s">
        <v>33</v>
      </c>
      <c r="B2271" s="2">
        <v>45366</v>
      </c>
      <c r="C2271" t="s">
        <v>280</v>
      </c>
      <c r="D2271" t="s">
        <v>245</v>
      </c>
      <c r="E2271">
        <v>1</v>
      </c>
      <c r="F2271">
        <v>200</v>
      </c>
      <c r="G2271">
        <v>50</v>
      </c>
      <c r="H2271">
        <v>0</v>
      </c>
      <c r="I2271">
        <v>0</v>
      </c>
      <c r="J2271">
        <v>200</v>
      </c>
      <c r="K2271" t="s">
        <v>256</v>
      </c>
      <c r="L2271" t="s">
        <v>280</v>
      </c>
      <c r="M2271" t="s">
        <v>268</v>
      </c>
      <c r="N2271" t="s">
        <v>280</v>
      </c>
      <c r="O2271">
        <v>150</v>
      </c>
      <c r="P2271">
        <v>75</v>
      </c>
      <c r="Q2271" t="s">
        <v>288</v>
      </c>
      <c r="R2271" t="s">
        <v>302</v>
      </c>
      <c r="S2271">
        <v>4</v>
      </c>
    </row>
    <row r="2272" spans="1:19" x14ac:dyDescent="0.3">
      <c r="A2272" t="s">
        <v>33</v>
      </c>
      <c r="B2272" s="2">
        <v>45366</v>
      </c>
      <c r="C2272" t="s">
        <v>280</v>
      </c>
      <c r="D2272" t="s">
        <v>245</v>
      </c>
      <c r="E2272">
        <v>1</v>
      </c>
      <c r="F2272">
        <v>200</v>
      </c>
      <c r="G2272">
        <v>50</v>
      </c>
      <c r="H2272">
        <v>0</v>
      </c>
      <c r="I2272">
        <v>0</v>
      </c>
      <c r="J2272">
        <v>200</v>
      </c>
      <c r="K2272" t="s">
        <v>256</v>
      </c>
      <c r="L2272" t="s">
        <v>280</v>
      </c>
      <c r="M2272" t="s">
        <v>268</v>
      </c>
      <c r="N2272" t="s">
        <v>280</v>
      </c>
      <c r="O2272">
        <v>150</v>
      </c>
      <c r="P2272">
        <v>75</v>
      </c>
      <c r="Q2272" t="s">
        <v>288</v>
      </c>
      <c r="R2272" t="s">
        <v>302</v>
      </c>
      <c r="S2272">
        <v>4</v>
      </c>
    </row>
    <row r="2273" spans="1:19" x14ac:dyDescent="0.3">
      <c r="A2273" t="s">
        <v>33</v>
      </c>
      <c r="B2273" s="2">
        <v>45366</v>
      </c>
      <c r="C2273" t="s">
        <v>280</v>
      </c>
      <c r="D2273" t="s">
        <v>245</v>
      </c>
      <c r="E2273">
        <v>1</v>
      </c>
      <c r="F2273">
        <v>150</v>
      </c>
      <c r="G2273">
        <v>50</v>
      </c>
      <c r="H2273">
        <v>0</v>
      </c>
      <c r="I2273">
        <v>0</v>
      </c>
      <c r="J2273">
        <v>150</v>
      </c>
      <c r="K2273" t="s">
        <v>256</v>
      </c>
      <c r="L2273" t="s">
        <v>280</v>
      </c>
      <c r="M2273" t="s">
        <v>268</v>
      </c>
      <c r="N2273" t="s">
        <v>280</v>
      </c>
      <c r="O2273">
        <v>100</v>
      </c>
      <c r="P2273">
        <v>66.7</v>
      </c>
      <c r="Q2273" t="s">
        <v>288</v>
      </c>
      <c r="R2273" t="s">
        <v>302</v>
      </c>
      <c r="S2273">
        <v>4</v>
      </c>
    </row>
    <row r="2274" spans="1:19" x14ac:dyDescent="0.3">
      <c r="A2274" t="s">
        <v>33</v>
      </c>
      <c r="B2274" s="2">
        <v>45366</v>
      </c>
      <c r="C2274" t="s">
        <v>280</v>
      </c>
      <c r="D2274" t="s">
        <v>245</v>
      </c>
      <c r="E2274">
        <v>1</v>
      </c>
      <c r="F2274">
        <v>150</v>
      </c>
      <c r="G2274">
        <v>50</v>
      </c>
      <c r="H2274">
        <v>0</v>
      </c>
      <c r="I2274">
        <v>0</v>
      </c>
      <c r="J2274">
        <v>150</v>
      </c>
      <c r="K2274" t="s">
        <v>256</v>
      </c>
      <c r="L2274" t="s">
        <v>280</v>
      </c>
      <c r="M2274" t="s">
        <v>268</v>
      </c>
      <c r="N2274" t="s">
        <v>280</v>
      </c>
      <c r="O2274">
        <v>100</v>
      </c>
      <c r="P2274">
        <v>66.7</v>
      </c>
      <c r="Q2274" t="s">
        <v>288</v>
      </c>
      <c r="R2274" t="s">
        <v>302</v>
      </c>
      <c r="S2274">
        <v>4</v>
      </c>
    </row>
    <row r="2275" spans="1:19" x14ac:dyDescent="0.3">
      <c r="A2275" t="s">
        <v>33</v>
      </c>
      <c r="B2275" s="2">
        <v>45366</v>
      </c>
      <c r="C2275" t="s">
        <v>280</v>
      </c>
      <c r="D2275" t="s">
        <v>245</v>
      </c>
      <c r="E2275">
        <v>1</v>
      </c>
      <c r="F2275">
        <v>200</v>
      </c>
      <c r="G2275">
        <v>50</v>
      </c>
      <c r="H2275">
        <v>0</v>
      </c>
      <c r="I2275">
        <v>0</v>
      </c>
      <c r="J2275">
        <v>200</v>
      </c>
      <c r="K2275" t="s">
        <v>256</v>
      </c>
      <c r="L2275" t="s">
        <v>280</v>
      </c>
      <c r="M2275" t="s">
        <v>268</v>
      </c>
      <c r="N2275" t="s">
        <v>280</v>
      </c>
      <c r="O2275">
        <v>150</v>
      </c>
      <c r="P2275">
        <v>75</v>
      </c>
      <c r="Q2275" t="s">
        <v>288</v>
      </c>
      <c r="R2275" t="s">
        <v>302</v>
      </c>
      <c r="S2275">
        <v>4</v>
      </c>
    </row>
    <row r="2276" spans="1:19" x14ac:dyDescent="0.3">
      <c r="A2276" t="s">
        <v>33</v>
      </c>
      <c r="B2276" s="2">
        <v>45366</v>
      </c>
      <c r="C2276" t="s">
        <v>280</v>
      </c>
      <c r="D2276" t="s">
        <v>245</v>
      </c>
      <c r="E2276">
        <v>1</v>
      </c>
      <c r="F2276">
        <v>200</v>
      </c>
      <c r="G2276">
        <v>50</v>
      </c>
      <c r="H2276">
        <v>0</v>
      </c>
      <c r="I2276">
        <v>0</v>
      </c>
      <c r="J2276">
        <v>200</v>
      </c>
      <c r="K2276" t="s">
        <v>256</v>
      </c>
      <c r="L2276" t="s">
        <v>280</v>
      </c>
      <c r="M2276" t="s">
        <v>268</v>
      </c>
      <c r="N2276" t="s">
        <v>280</v>
      </c>
      <c r="O2276">
        <v>150</v>
      </c>
      <c r="P2276">
        <v>75</v>
      </c>
      <c r="Q2276" t="s">
        <v>288</v>
      </c>
      <c r="R2276" t="s">
        <v>302</v>
      </c>
      <c r="S2276">
        <v>4</v>
      </c>
    </row>
    <row r="2277" spans="1:19" x14ac:dyDescent="0.3">
      <c r="A2277" t="s">
        <v>33</v>
      </c>
      <c r="B2277" s="2">
        <v>45366</v>
      </c>
      <c r="C2277" t="s">
        <v>280</v>
      </c>
      <c r="D2277" t="s">
        <v>245</v>
      </c>
      <c r="E2277">
        <v>1</v>
      </c>
      <c r="F2277">
        <v>120</v>
      </c>
      <c r="G2277">
        <v>50</v>
      </c>
      <c r="H2277">
        <v>0</v>
      </c>
      <c r="I2277">
        <v>0</v>
      </c>
      <c r="J2277">
        <v>120</v>
      </c>
      <c r="K2277" t="s">
        <v>256</v>
      </c>
      <c r="L2277" t="s">
        <v>280</v>
      </c>
      <c r="M2277" t="s">
        <v>268</v>
      </c>
      <c r="N2277" t="s">
        <v>280</v>
      </c>
      <c r="O2277">
        <v>70</v>
      </c>
      <c r="P2277">
        <v>58.3</v>
      </c>
      <c r="Q2277" t="s">
        <v>288</v>
      </c>
      <c r="R2277" t="s">
        <v>302</v>
      </c>
      <c r="S2277">
        <v>4</v>
      </c>
    </row>
    <row r="2278" spans="1:19" x14ac:dyDescent="0.3">
      <c r="A2278" t="s">
        <v>33</v>
      </c>
      <c r="B2278" s="2">
        <v>45366</v>
      </c>
      <c r="C2278" t="s">
        <v>280</v>
      </c>
      <c r="D2278" t="s">
        <v>245</v>
      </c>
      <c r="E2278">
        <v>1</v>
      </c>
      <c r="F2278">
        <v>120</v>
      </c>
      <c r="G2278">
        <v>50</v>
      </c>
      <c r="H2278">
        <v>0</v>
      </c>
      <c r="I2278">
        <v>0</v>
      </c>
      <c r="J2278">
        <v>120</v>
      </c>
      <c r="K2278" t="s">
        <v>256</v>
      </c>
      <c r="L2278" t="s">
        <v>280</v>
      </c>
      <c r="M2278" t="s">
        <v>268</v>
      </c>
      <c r="N2278" t="s">
        <v>280</v>
      </c>
      <c r="O2278">
        <v>70</v>
      </c>
      <c r="P2278">
        <v>58.3</v>
      </c>
      <c r="Q2278" t="s">
        <v>288</v>
      </c>
      <c r="R2278" t="s">
        <v>302</v>
      </c>
      <c r="S2278">
        <v>4</v>
      </c>
    </row>
    <row r="2279" spans="1:19" x14ac:dyDescent="0.3">
      <c r="A2279" t="s">
        <v>33</v>
      </c>
      <c r="B2279" s="2">
        <v>45366</v>
      </c>
      <c r="C2279" t="s">
        <v>280</v>
      </c>
      <c r="D2279" t="s">
        <v>245</v>
      </c>
      <c r="E2279">
        <v>1</v>
      </c>
      <c r="F2279">
        <v>150</v>
      </c>
      <c r="G2279">
        <v>50</v>
      </c>
      <c r="H2279">
        <v>0</v>
      </c>
      <c r="I2279">
        <v>0</v>
      </c>
      <c r="J2279">
        <v>150</v>
      </c>
      <c r="K2279" t="s">
        <v>256</v>
      </c>
      <c r="L2279" t="s">
        <v>280</v>
      </c>
      <c r="M2279" t="s">
        <v>268</v>
      </c>
      <c r="N2279" t="s">
        <v>280</v>
      </c>
      <c r="O2279">
        <v>100</v>
      </c>
      <c r="P2279">
        <v>66.7</v>
      </c>
      <c r="Q2279" t="s">
        <v>288</v>
      </c>
      <c r="R2279" t="s">
        <v>302</v>
      </c>
      <c r="S2279">
        <v>4</v>
      </c>
    </row>
    <row r="2280" spans="1:19" x14ac:dyDescent="0.3">
      <c r="A2280" t="s">
        <v>33</v>
      </c>
      <c r="B2280" s="2">
        <v>45366</v>
      </c>
      <c r="C2280" t="s">
        <v>280</v>
      </c>
      <c r="D2280" t="s">
        <v>245</v>
      </c>
      <c r="E2280">
        <v>1</v>
      </c>
      <c r="F2280">
        <v>200</v>
      </c>
      <c r="G2280">
        <v>50</v>
      </c>
      <c r="H2280">
        <v>0</v>
      </c>
      <c r="I2280">
        <v>0</v>
      </c>
      <c r="J2280">
        <v>200</v>
      </c>
      <c r="K2280" t="s">
        <v>256</v>
      </c>
      <c r="L2280" t="s">
        <v>280</v>
      </c>
      <c r="M2280" t="s">
        <v>268</v>
      </c>
      <c r="N2280" t="s">
        <v>280</v>
      </c>
      <c r="O2280">
        <v>150</v>
      </c>
      <c r="P2280">
        <v>75</v>
      </c>
      <c r="Q2280" t="s">
        <v>288</v>
      </c>
      <c r="R2280" t="s">
        <v>302</v>
      </c>
      <c r="S2280">
        <v>4</v>
      </c>
    </row>
    <row r="2281" spans="1:19" x14ac:dyDescent="0.3">
      <c r="A2281" t="s">
        <v>33</v>
      </c>
      <c r="B2281" s="2">
        <v>45366</v>
      </c>
      <c r="C2281" t="s">
        <v>280</v>
      </c>
      <c r="D2281" t="s">
        <v>245</v>
      </c>
      <c r="E2281">
        <v>1</v>
      </c>
      <c r="F2281">
        <v>150</v>
      </c>
      <c r="G2281">
        <v>50</v>
      </c>
      <c r="H2281">
        <v>0</v>
      </c>
      <c r="I2281">
        <v>0</v>
      </c>
      <c r="J2281">
        <v>150</v>
      </c>
      <c r="K2281" t="s">
        <v>256</v>
      </c>
      <c r="L2281" t="s">
        <v>280</v>
      </c>
      <c r="M2281" t="s">
        <v>268</v>
      </c>
      <c r="N2281" t="s">
        <v>280</v>
      </c>
      <c r="O2281">
        <v>100</v>
      </c>
      <c r="P2281">
        <v>66.7</v>
      </c>
      <c r="Q2281" t="s">
        <v>288</v>
      </c>
      <c r="R2281" t="s">
        <v>302</v>
      </c>
      <c r="S2281">
        <v>4</v>
      </c>
    </row>
    <row r="2282" spans="1:19" x14ac:dyDescent="0.3">
      <c r="A2282" t="s">
        <v>33</v>
      </c>
      <c r="B2282" s="2">
        <v>45366</v>
      </c>
      <c r="C2282" t="s">
        <v>280</v>
      </c>
      <c r="D2282" t="s">
        <v>245</v>
      </c>
      <c r="E2282">
        <v>1</v>
      </c>
      <c r="F2282">
        <v>180</v>
      </c>
      <c r="G2282">
        <v>50</v>
      </c>
      <c r="H2282">
        <v>0</v>
      </c>
      <c r="I2282">
        <v>0</v>
      </c>
      <c r="J2282">
        <v>180</v>
      </c>
      <c r="K2282" t="s">
        <v>256</v>
      </c>
      <c r="L2282" t="s">
        <v>280</v>
      </c>
      <c r="M2282" t="s">
        <v>268</v>
      </c>
      <c r="N2282" t="s">
        <v>280</v>
      </c>
      <c r="O2282">
        <v>130</v>
      </c>
      <c r="P2282">
        <v>72.2</v>
      </c>
      <c r="Q2282" t="s">
        <v>288</v>
      </c>
      <c r="R2282" t="s">
        <v>302</v>
      </c>
      <c r="S2282">
        <v>4</v>
      </c>
    </row>
    <row r="2283" spans="1:19" x14ac:dyDescent="0.3">
      <c r="A2283" t="s">
        <v>44</v>
      </c>
      <c r="B2283" s="2">
        <v>45359</v>
      </c>
      <c r="C2283" t="s">
        <v>237</v>
      </c>
      <c r="D2283" t="s">
        <v>245</v>
      </c>
      <c r="E2283">
        <v>3</v>
      </c>
      <c r="F2283">
        <v>120</v>
      </c>
      <c r="G2283">
        <v>50</v>
      </c>
      <c r="H2283">
        <v>5</v>
      </c>
      <c r="I2283">
        <v>30</v>
      </c>
      <c r="J2283">
        <v>395</v>
      </c>
      <c r="K2283" t="s">
        <v>280</v>
      </c>
      <c r="L2283" t="s">
        <v>280</v>
      </c>
      <c r="M2283" t="s">
        <v>268</v>
      </c>
      <c r="N2283" t="s">
        <v>271</v>
      </c>
      <c r="O2283">
        <v>210</v>
      </c>
      <c r="P2283">
        <v>53.2</v>
      </c>
      <c r="Q2283" t="s">
        <v>288</v>
      </c>
      <c r="R2283" t="s">
        <v>302</v>
      </c>
      <c r="S2283">
        <v>4</v>
      </c>
    </row>
    <row r="2284" spans="1:19" x14ac:dyDescent="0.3">
      <c r="A2284" t="s">
        <v>44</v>
      </c>
      <c r="B2284" s="2">
        <v>45359</v>
      </c>
      <c r="C2284" t="s">
        <v>237</v>
      </c>
      <c r="D2284" t="s">
        <v>245</v>
      </c>
      <c r="E2284">
        <v>3</v>
      </c>
      <c r="F2284">
        <v>150</v>
      </c>
      <c r="G2284">
        <v>50</v>
      </c>
      <c r="H2284">
        <v>5</v>
      </c>
      <c r="I2284">
        <v>30</v>
      </c>
      <c r="J2284">
        <v>485</v>
      </c>
      <c r="K2284" t="s">
        <v>280</v>
      </c>
      <c r="L2284" t="s">
        <v>280</v>
      </c>
      <c r="M2284" t="s">
        <v>268</v>
      </c>
      <c r="N2284" t="s">
        <v>271</v>
      </c>
      <c r="O2284">
        <v>300</v>
      </c>
      <c r="P2284">
        <v>61.9</v>
      </c>
      <c r="Q2284" t="s">
        <v>288</v>
      </c>
      <c r="R2284" t="s">
        <v>302</v>
      </c>
      <c r="S2284">
        <v>4</v>
      </c>
    </row>
    <row r="2285" spans="1:19" x14ac:dyDescent="0.3">
      <c r="A2285" t="s">
        <v>44</v>
      </c>
      <c r="B2285" s="2">
        <v>45359</v>
      </c>
      <c r="C2285" t="s">
        <v>237</v>
      </c>
      <c r="D2285" t="s">
        <v>245</v>
      </c>
      <c r="E2285">
        <v>3</v>
      </c>
      <c r="F2285">
        <v>180</v>
      </c>
      <c r="G2285">
        <v>50</v>
      </c>
      <c r="H2285">
        <v>5</v>
      </c>
      <c r="I2285">
        <v>30</v>
      </c>
      <c r="J2285">
        <v>575</v>
      </c>
      <c r="K2285" t="s">
        <v>280</v>
      </c>
      <c r="L2285" t="s">
        <v>280</v>
      </c>
      <c r="M2285" t="s">
        <v>268</v>
      </c>
      <c r="N2285" t="s">
        <v>271</v>
      </c>
      <c r="O2285">
        <v>390</v>
      </c>
      <c r="P2285">
        <v>67.8</v>
      </c>
      <c r="Q2285" t="s">
        <v>288</v>
      </c>
      <c r="R2285" t="s">
        <v>302</v>
      </c>
      <c r="S2285">
        <v>4</v>
      </c>
    </row>
    <row r="2286" spans="1:19" x14ac:dyDescent="0.3">
      <c r="A2286" t="s">
        <v>44</v>
      </c>
      <c r="B2286" s="2">
        <v>45359</v>
      </c>
      <c r="C2286" t="s">
        <v>237</v>
      </c>
      <c r="D2286" t="s">
        <v>245</v>
      </c>
      <c r="E2286">
        <v>3</v>
      </c>
      <c r="F2286">
        <v>200</v>
      </c>
      <c r="G2286">
        <v>50</v>
      </c>
      <c r="H2286">
        <v>5</v>
      </c>
      <c r="I2286">
        <v>30</v>
      </c>
      <c r="J2286">
        <v>635</v>
      </c>
      <c r="K2286" t="s">
        <v>280</v>
      </c>
      <c r="L2286" t="s">
        <v>280</v>
      </c>
      <c r="M2286" t="s">
        <v>268</v>
      </c>
      <c r="N2286" t="s">
        <v>271</v>
      </c>
      <c r="O2286">
        <v>450</v>
      </c>
      <c r="P2286">
        <v>70.900000000000006</v>
      </c>
      <c r="Q2286" t="s">
        <v>288</v>
      </c>
      <c r="R2286" t="s">
        <v>302</v>
      </c>
      <c r="S2286">
        <v>4</v>
      </c>
    </row>
    <row r="2287" spans="1:19" x14ac:dyDescent="0.3">
      <c r="A2287" t="s">
        <v>44</v>
      </c>
      <c r="B2287" s="2">
        <v>45359</v>
      </c>
      <c r="C2287" t="s">
        <v>237</v>
      </c>
      <c r="D2287" t="s">
        <v>245</v>
      </c>
      <c r="E2287">
        <v>3</v>
      </c>
      <c r="F2287">
        <v>200</v>
      </c>
      <c r="G2287">
        <v>50</v>
      </c>
      <c r="H2287">
        <v>5</v>
      </c>
      <c r="I2287">
        <v>30</v>
      </c>
      <c r="J2287">
        <v>635</v>
      </c>
      <c r="K2287" t="s">
        <v>280</v>
      </c>
      <c r="L2287" t="s">
        <v>280</v>
      </c>
      <c r="M2287" t="s">
        <v>268</v>
      </c>
      <c r="N2287" t="s">
        <v>271</v>
      </c>
      <c r="O2287">
        <v>450</v>
      </c>
      <c r="P2287">
        <v>70.900000000000006</v>
      </c>
      <c r="Q2287" t="s">
        <v>288</v>
      </c>
      <c r="R2287" t="s">
        <v>302</v>
      </c>
      <c r="S2287">
        <v>4</v>
      </c>
    </row>
    <row r="2288" spans="1:19" x14ac:dyDescent="0.3">
      <c r="A2288" t="s">
        <v>44</v>
      </c>
      <c r="B2288" s="2">
        <v>45359</v>
      </c>
      <c r="C2288" t="s">
        <v>237</v>
      </c>
      <c r="D2288" t="s">
        <v>245</v>
      </c>
      <c r="E2288">
        <v>3</v>
      </c>
      <c r="F2288">
        <v>120</v>
      </c>
      <c r="G2288">
        <v>50</v>
      </c>
      <c r="H2288">
        <v>5</v>
      </c>
      <c r="I2288">
        <v>30</v>
      </c>
      <c r="J2288">
        <v>395</v>
      </c>
      <c r="K2288" t="s">
        <v>280</v>
      </c>
      <c r="L2288" t="s">
        <v>280</v>
      </c>
      <c r="M2288" t="s">
        <v>268</v>
      </c>
      <c r="N2288" t="s">
        <v>271</v>
      </c>
      <c r="O2288">
        <v>210</v>
      </c>
      <c r="P2288">
        <v>53.2</v>
      </c>
      <c r="Q2288" t="s">
        <v>288</v>
      </c>
      <c r="R2288" t="s">
        <v>302</v>
      </c>
      <c r="S2288">
        <v>4</v>
      </c>
    </row>
    <row r="2289" spans="1:19" x14ac:dyDescent="0.3">
      <c r="A2289" t="s">
        <v>44</v>
      </c>
      <c r="B2289" s="2">
        <v>45359</v>
      </c>
      <c r="C2289" t="s">
        <v>237</v>
      </c>
      <c r="D2289" t="s">
        <v>245</v>
      </c>
      <c r="E2289">
        <v>3</v>
      </c>
      <c r="F2289">
        <v>120</v>
      </c>
      <c r="G2289">
        <v>50</v>
      </c>
      <c r="H2289">
        <v>5</v>
      </c>
      <c r="I2289">
        <v>30</v>
      </c>
      <c r="J2289">
        <v>395</v>
      </c>
      <c r="K2289" t="s">
        <v>280</v>
      </c>
      <c r="L2289" t="s">
        <v>280</v>
      </c>
      <c r="M2289" t="s">
        <v>268</v>
      </c>
      <c r="N2289" t="s">
        <v>271</v>
      </c>
      <c r="O2289">
        <v>210</v>
      </c>
      <c r="P2289">
        <v>53.2</v>
      </c>
      <c r="Q2289" t="s">
        <v>288</v>
      </c>
      <c r="R2289" t="s">
        <v>302</v>
      </c>
      <c r="S2289">
        <v>4</v>
      </c>
    </row>
    <row r="2290" spans="1:19" x14ac:dyDescent="0.3">
      <c r="A2290" t="s">
        <v>44</v>
      </c>
      <c r="B2290" s="2">
        <v>45359</v>
      </c>
      <c r="C2290" t="s">
        <v>237</v>
      </c>
      <c r="D2290" t="s">
        <v>245</v>
      </c>
      <c r="E2290">
        <v>3</v>
      </c>
      <c r="F2290">
        <v>150</v>
      </c>
      <c r="G2290">
        <v>50</v>
      </c>
      <c r="H2290">
        <v>5</v>
      </c>
      <c r="I2290">
        <v>30</v>
      </c>
      <c r="J2290">
        <v>485</v>
      </c>
      <c r="K2290" t="s">
        <v>280</v>
      </c>
      <c r="L2290" t="s">
        <v>280</v>
      </c>
      <c r="M2290" t="s">
        <v>268</v>
      </c>
      <c r="N2290" t="s">
        <v>271</v>
      </c>
      <c r="O2290">
        <v>300</v>
      </c>
      <c r="P2290">
        <v>61.9</v>
      </c>
      <c r="Q2290" t="s">
        <v>288</v>
      </c>
      <c r="R2290" t="s">
        <v>302</v>
      </c>
      <c r="S2290">
        <v>4</v>
      </c>
    </row>
    <row r="2291" spans="1:19" x14ac:dyDescent="0.3">
      <c r="A2291" t="s">
        <v>44</v>
      </c>
      <c r="B2291" s="2">
        <v>45359</v>
      </c>
      <c r="C2291" t="s">
        <v>237</v>
      </c>
      <c r="D2291" t="s">
        <v>245</v>
      </c>
      <c r="E2291">
        <v>3</v>
      </c>
      <c r="F2291">
        <v>180</v>
      </c>
      <c r="G2291">
        <v>50</v>
      </c>
      <c r="H2291">
        <v>5</v>
      </c>
      <c r="I2291">
        <v>30</v>
      </c>
      <c r="J2291">
        <v>575</v>
      </c>
      <c r="K2291" t="s">
        <v>280</v>
      </c>
      <c r="L2291" t="s">
        <v>280</v>
      </c>
      <c r="M2291" t="s">
        <v>268</v>
      </c>
      <c r="N2291" t="s">
        <v>271</v>
      </c>
      <c r="O2291">
        <v>390</v>
      </c>
      <c r="P2291">
        <v>67.8</v>
      </c>
      <c r="Q2291" t="s">
        <v>288</v>
      </c>
      <c r="R2291" t="s">
        <v>302</v>
      </c>
      <c r="S2291">
        <v>4</v>
      </c>
    </row>
    <row r="2292" spans="1:19" x14ac:dyDescent="0.3">
      <c r="A2292" t="s">
        <v>44</v>
      </c>
      <c r="B2292" s="2">
        <v>45359</v>
      </c>
      <c r="C2292" t="s">
        <v>237</v>
      </c>
      <c r="D2292" t="s">
        <v>245</v>
      </c>
      <c r="E2292">
        <v>3</v>
      </c>
      <c r="F2292">
        <v>180</v>
      </c>
      <c r="G2292">
        <v>50</v>
      </c>
      <c r="H2292">
        <v>5</v>
      </c>
      <c r="I2292">
        <v>30</v>
      </c>
      <c r="J2292">
        <v>575</v>
      </c>
      <c r="K2292" t="s">
        <v>280</v>
      </c>
      <c r="L2292" t="s">
        <v>280</v>
      </c>
      <c r="M2292" t="s">
        <v>268</v>
      </c>
      <c r="N2292" t="s">
        <v>271</v>
      </c>
      <c r="O2292">
        <v>390</v>
      </c>
      <c r="P2292">
        <v>67.8</v>
      </c>
      <c r="Q2292" t="s">
        <v>288</v>
      </c>
      <c r="R2292" t="s">
        <v>302</v>
      </c>
      <c r="S2292">
        <v>4</v>
      </c>
    </row>
    <row r="2293" spans="1:19" x14ac:dyDescent="0.3">
      <c r="A2293" t="s">
        <v>44</v>
      </c>
      <c r="B2293" s="2">
        <v>45359</v>
      </c>
      <c r="C2293" t="s">
        <v>237</v>
      </c>
      <c r="D2293" t="s">
        <v>245</v>
      </c>
      <c r="E2293">
        <v>3</v>
      </c>
      <c r="F2293">
        <v>200</v>
      </c>
      <c r="G2293">
        <v>50</v>
      </c>
      <c r="H2293">
        <v>5</v>
      </c>
      <c r="I2293">
        <v>30</v>
      </c>
      <c r="J2293">
        <v>635</v>
      </c>
      <c r="K2293" t="s">
        <v>280</v>
      </c>
      <c r="L2293" t="s">
        <v>280</v>
      </c>
      <c r="M2293" t="s">
        <v>268</v>
      </c>
      <c r="N2293" t="s">
        <v>271</v>
      </c>
      <c r="O2293">
        <v>450</v>
      </c>
      <c r="P2293">
        <v>70.900000000000006</v>
      </c>
      <c r="Q2293" t="s">
        <v>288</v>
      </c>
      <c r="R2293" t="s">
        <v>302</v>
      </c>
      <c r="S2293">
        <v>4</v>
      </c>
    </row>
    <row r="2294" spans="1:19" x14ac:dyDescent="0.3">
      <c r="A2294" t="s">
        <v>44</v>
      </c>
      <c r="B2294" s="2">
        <v>45359</v>
      </c>
      <c r="C2294" t="s">
        <v>237</v>
      </c>
      <c r="D2294" t="s">
        <v>245</v>
      </c>
      <c r="E2294">
        <v>3</v>
      </c>
      <c r="F2294">
        <v>120</v>
      </c>
      <c r="G2294">
        <v>50</v>
      </c>
      <c r="H2294">
        <v>5</v>
      </c>
      <c r="I2294">
        <v>30</v>
      </c>
      <c r="J2294">
        <v>395</v>
      </c>
      <c r="K2294" t="s">
        <v>280</v>
      </c>
      <c r="L2294" t="s">
        <v>280</v>
      </c>
      <c r="M2294" t="s">
        <v>268</v>
      </c>
      <c r="N2294" t="s">
        <v>271</v>
      </c>
      <c r="O2294">
        <v>210</v>
      </c>
      <c r="P2294">
        <v>53.2</v>
      </c>
      <c r="Q2294" t="s">
        <v>288</v>
      </c>
      <c r="R2294" t="s">
        <v>302</v>
      </c>
      <c r="S2294">
        <v>4</v>
      </c>
    </row>
    <row r="2295" spans="1:19" x14ac:dyDescent="0.3">
      <c r="A2295" t="s">
        <v>44</v>
      </c>
      <c r="B2295" s="2">
        <v>45359</v>
      </c>
      <c r="C2295" t="s">
        <v>237</v>
      </c>
      <c r="D2295" t="s">
        <v>245</v>
      </c>
      <c r="E2295">
        <v>3</v>
      </c>
      <c r="F2295">
        <v>180</v>
      </c>
      <c r="G2295">
        <v>50</v>
      </c>
      <c r="H2295">
        <v>5</v>
      </c>
      <c r="I2295">
        <v>30</v>
      </c>
      <c r="J2295">
        <v>575</v>
      </c>
      <c r="K2295" t="s">
        <v>280</v>
      </c>
      <c r="L2295" t="s">
        <v>280</v>
      </c>
      <c r="M2295" t="s">
        <v>268</v>
      </c>
      <c r="N2295" t="s">
        <v>271</v>
      </c>
      <c r="O2295">
        <v>390</v>
      </c>
      <c r="P2295">
        <v>67.8</v>
      </c>
      <c r="Q2295" t="s">
        <v>288</v>
      </c>
      <c r="R2295" t="s">
        <v>302</v>
      </c>
      <c r="S2295">
        <v>4</v>
      </c>
    </row>
    <row r="2296" spans="1:19" x14ac:dyDescent="0.3">
      <c r="A2296" t="s">
        <v>44</v>
      </c>
      <c r="B2296" s="2">
        <v>45359</v>
      </c>
      <c r="C2296" t="s">
        <v>237</v>
      </c>
      <c r="D2296" t="s">
        <v>245</v>
      </c>
      <c r="E2296">
        <v>3</v>
      </c>
      <c r="F2296">
        <v>200</v>
      </c>
      <c r="G2296">
        <v>50</v>
      </c>
      <c r="H2296">
        <v>5</v>
      </c>
      <c r="I2296">
        <v>30</v>
      </c>
      <c r="J2296">
        <v>635</v>
      </c>
      <c r="K2296" t="s">
        <v>280</v>
      </c>
      <c r="L2296" t="s">
        <v>280</v>
      </c>
      <c r="M2296" t="s">
        <v>268</v>
      </c>
      <c r="N2296" t="s">
        <v>271</v>
      </c>
      <c r="O2296">
        <v>450</v>
      </c>
      <c r="P2296">
        <v>70.900000000000006</v>
      </c>
      <c r="Q2296" t="s">
        <v>288</v>
      </c>
      <c r="R2296" t="s">
        <v>302</v>
      </c>
      <c r="S2296">
        <v>4</v>
      </c>
    </row>
    <row r="2297" spans="1:19" x14ac:dyDescent="0.3">
      <c r="A2297" t="s">
        <v>44</v>
      </c>
      <c r="B2297" s="2">
        <v>45359</v>
      </c>
      <c r="C2297" t="s">
        <v>237</v>
      </c>
      <c r="D2297" t="s">
        <v>245</v>
      </c>
      <c r="E2297">
        <v>3</v>
      </c>
      <c r="F2297">
        <v>150</v>
      </c>
      <c r="G2297">
        <v>50</v>
      </c>
      <c r="H2297">
        <v>5</v>
      </c>
      <c r="I2297">
        <v>30</v>
      </c>
      <c r="J2297">
        <v>485</v>
      </c>
      <c r="K2297" t="s">
        <v>280</v>
      </c>
      <c r="L2297" t="s">
        <v>280</v>
      </c>
      <c r="M2297" t="s">
        <v>268</v>
      </c>
      <c r="N2297" t="s">
        <v>271</v>
      </c>
      <c r="O2297">
        <v>300</v>
      </c>
      <c r="P2297">
        <v>61.9</v>
      </c>
      <c r="Q2297" t="s">
        <v>288</v>
      </c>
      <c r="R2297" t="s">
        <v>302</v>
      </c>
      <c r="S2297">
        <v>4</v>
      </c>
    </row>
    <row r="2298" spans="1:19" x14ac:dyDescent="0.3">
      <c r="A2298" t="s">
        <v>44</v>
      </c>
      <c r="B2298" s="2">
        <v>45359</v>
      </c>
      <c r="C2298" t="s">
        <v>237</v>
      </c>
      <c r="D2298" t="s">
        <v>245</v>
      </c>
      <c r="E2298">
        <v>3</v>
      </c>
      <c r="F2298">
        <v>200</v>
      </c>
      <c r="G2298">
        <v>50</v>
      </c>
      <c r="H2298">
        <v>5</v>
      </c>
      <c r="I2298">
        <v>30</v>
      </c>
      <c r="J2298">
        <v>635</v>
      </c>
      <c r="K2298" t="s">
        <v>280</v>
      </c>
      <c r="L2298" t="s">
        <v>280</v>
      </c>
      <c r="M2298" t="s">
        <v>268</v>
      </c>
      <c r="N2298" t="s">
        <v>271</v>
      </c>
      <c r="O2298">
        <v>450</v>
      </c>
      <c r="P2298">
        <v>70.900000000000006</v>
      </c>
      <c r="Q2298" t="s">
        <v>288</v>
      </c>
      <c r="R2298" t="s">
        <v>302</v>
      </c>
      <c r="S2298">
        <v>4</v>
      </c>
    </row>
    <row r="2299" spans="1:19" x14ac:dyDescent="0.3">
      <c r="A2299" t="s">
        <v>44</v>
      </c>
      <c r="B2299" s="2">
        <v>45359</v>
      </c>
      <c r="C2299" t="s">
        <v>237</v>
      </c>
      <c r="D2299" t="s">
        <v>245</v>
      </c>
      <c r="E2299">
        <v>3</v>
      </c>
      <c r="F2299">
        <v>200</v>
      </c>
      <c r="G2299">
        <v>50</v>
      </c>
      <c r="H2299">
        <v>5</v>
      </c>
      <c r="I2299">
        <v>30</v>
      </c>
      <c r="J2299">
        <v>635</v>
      </c>
      <c r="K2299" t="s">
        <v>280</v>
      </c>
      <c r="L2299" t="s">
        <v>280</v>
      </c>
      <c r="M2299" t="s">
        <v>268</v>
      </c>
      <c r="N2299" t="s">
        <v>271</v>
      </c>
      <c r="O2299">
        <v>450</v>
      </c>
      <c r="P2299">
        <v>70.900000000000006</v>
      </c>
      <c r="Q2299" t="s">
        <v>288</v>
      </c>
      <c r="R2299" t="s">
        <v>302</v>
      </c>
      <c r="S2299">
        <v>4</v>
      </c>
    </row>
    <row r="2300" spans="1:19" x14ac:dyDescent="0.3">
      <c r="A2300" t="s">
        <v>44</v>
      </c>
      <c r="B2300" s="2">
        <v>45359</v>
      </c>
      <c r="C2300" t="s">
        <v>237</v>
      </c>
      <c r="D2300" t="s">
        <v>245</v>
      </c>
      <c r="E2300">
        <v>3</v>
      </c>
      <c r="F2300">
        <v>150</v>
      </c>
      <c r="G2300">
        <v>50</v>
      </c>
      <c r="H2300">
        <v>5</v>
      </c>
      <c r="I2300">
        <v>30</v>
      </c>
      <c r="J2300">
        <v>485</v>
      </c>
      <c r="K2300" t="s">
        <v>280</v>
      </c>
      <c r="L2300" t="s">
        <v>280</v>
      </c>
      <c r="M2300" t="s">
        <v>268</v>
      </c>
      <c r="N2300" t="s">
        <v>271</v>
      </c>
      <c r="O2300">
        <v>300</v>
      </c>
      <c r="P2300">
        <v>61.9</v>
      </c>
      <c r="Q2300" t="s">
        <v>288</v>
      </c>
      <c r="R2300" t="s">
        <v>302</v>
      </c>
      <c r="S2300">
        <v>4</v>
      </c>
    </row>
    <row r="2301" spans="1:19" x14ac:dyDescent="0.3">
      <c r="A2301" t="s">
        <v>44</v>
      </c>
      <c r="B2301" s="2">
        <v>45359</v>
      </c>
      <c r="C2301" t="s">
        <v>237</v>
      </c>
      <c r="D2301" t="s">
        <v>245</v>
      </c>
      <c r="E2301">
        <v>3</v>
      </c>
      <c r="F2301">
        <v>150</v>
      </c>
      <c r="G2301">
        <v>50</v>
      </c>
      <c r="H2301">
        <v>5</v>
      </c>
      <c r="I2301">
        <v>30</v>
      </c>
      <c r="J2301">
        <v>485</v>
      </c>
      <c r="K2301" t="s">
        <v>280</v>
      </c>
      <c r="L2301" t="s">
        <v>280</v>
      </c>
      <c r="M2301" t="s">
        <v>268</v>
      </c>
      <c r="N2301" t="s">
        <v>271</v>
      </c>
      <c r="O2301">
        <v>300</v>
      </c>
      <c r="P2301">
        <v>61.9</v>
      </c>
      <c r="Q2301" t="s">
        <v>288</v>
      </c>
      <c r="R2301" t="s">
        <v>302</v>
      </c>
      <c r="S2301">
        <v>4</v>
      </c>
    </row>
    <row r="2302" spans="1:19" x14ac:dyDescent="0.3">
      <c r="A2302" t="s">
        <v>44</v>
      </c>
      <c r="B2302" s="2">
        <v>45359</v>
      </c>
      <c r="C2302" t="s">
        <v>237</v>
      </c>
      <c r="D2302" t="s">
        <v>245</v>
      </c>
      <c r="E2302">
        <v>3</v>
      </c>
      <c r="F2302">
        <v>200</v>
      </c>
      <c r="G2302">
        <v>50</v>
      </c>
      <c r="H2302">
        <v>5</v>
      </c>
      <c r="I2302">
        <v>30</v>
      </c>
      <c r="J2302">
        <v>635</v>
      </c>
      <c r="K2302" t="s">
        <v>280</v>
      </c>
      <c r="L2302" t="s">
        <v>280</v>
      </c>
      <c r="M2302" t="s">
        <v>268</v>
      </c>
      <c r="N2302" t="s">
        <v>271</v>
      </c>
      <c r="O2302">
        <v>450</v>
      </c>
      <c r="P2302">
        <v>70.900000000000006</v>
      </c>
      <c r="Q2302" t="s">
        <v>288</v>
      </c>
      <c r="R2302" t="s">
        <v>302</v>
      </c>
      <c r="S2302">
        <v>4</v>
      </c>
    </row>
    <row r="2303" spans="1:19" x14ac:dyDescent="0.3">
      <c r="A2303" t="s">
        <v>44</v>
      </c>
      <c r="B2303" s="2">
        <v>45359</v>
      </c>
      <c r="C2303" t="s">
        <v>237</v>
      </c>
      <c r="D2303" t="s">
        <v>245</v>
      </c>
      <c r="E2303">
        <v>3</v>
      </c>
      <c r="F2303">
        <v>200</v>
      </c>
      <c r="G2303">
        <v>50</v>
      </c>
      <c r="H2303">
        <v>5</v>
      </c>
      <c r="I2303">
        <v>30</v>
      </c>
      <c r="J2303">
        <v>635</v>
      </c>
      <c r="K2303" t="s">
        <v>280</v>
      </c>
      <c r="L2303" t="s">
        <v>280</v>
      </c>
      <c r="M2303" t="s">
        <v>268</v>
      </c>
      <c r="N2303" t="s">
        <v>271</v>
      </c>
      <c r="O2303">
        <v>450</v>
      </c>
      <c r="P2303">
        <v>70.900000000000006</v>
      </c>
      <c r="Q2303" t="s">
        <v>288</v>
      </c>
      <c r="R2303" t="s">
        <v>302</v>
      </c>
      <c r="S2303">
        <v>4</v>
      </c>
    </row>
    <row r="2304" spans="1:19" x14ac:dyDescent="0.3">
      <c r="A2304" t="s">
        <v>44</v>
      </c>
      <c r="B2304" s="2">
        <v>45359</v>
      </c>
      <c r="C2304" t="s">
        <v>237</v>
      </c>
      <c r="D2304" t="s">
        <v>245</v>
      </c>
      <c r="E2304">
        <v>3</v>
      </c>
      <c r="F2304">
        <v>120</v>
      </c>
      <c r="G2304">
        <v>50</v>
      </c>
      <c r="H2304">
        <v>5</v>
      </c>
      <c r="I2304">
        <v>30</v>
      </c>
      <c r="J2304">
        <v>395</v>
      </c>
      <c r="K2304" t="s">
        <v>280</v>
      </c>
      <c r="L2304" t="s">
        <v>280</v>
      </c>
      <c r="M2304" t="s">
        <v>268</v>
      </c>
      <c r="N2304" t="s">
        <v>271</v>
      </c>
      <c r="O2304">
        <v>210</v>
      </c>
      <c r="P2304">
        <v>53.2</v>
      </c>
      <c r="Q2304" t="s">
        <v>288</v>
      </c>
      <c r="R2304" t="s">
        <v>302</v>
      </c>
      <c r="S2304">
        <v>4</v>
      </c>
    </row>
    <row r="2305" spans="1:19" x14ac:dyDescent="0.3">
      <c r="A2305" t="s">
        <v>44</v>
      </c>
      <c r="B2305" s="2">
        <v>45359</v>
      </c>
      <c r="C2305" t="s">
        <v>237</v>
      </c>
      <c r="D2305" t="s">
        <v>245</v>
      </c>
      <c r="E2305">
        <v>3</v>
      </c>
      <c r="F2305">
        <v>120</v>
      </c>
      <c r="G2305">
        <v>50</v>
      </c>
      <c r="H2305">
        <v>5</v>
      </c>
      <c r="I2305">
        <v>30</v>
      </c>
      <c r="J2305">
        <v>395</v>
      </c>
      <c r="K2305" t="s">
        <v>280</v>
      </c>
      <c r="L2305" t="s">
        <v>280</v>
      </c>
      <c r="M2305" t="s">
        <v>268</v>
      </c>
      <c r="N2305" t="s">
        <v>271</v>
      </c>
      <c r="O2305">
        <v>210</v>
      </c>
      <c r="P2305">
        <v>53.2</v>
      </c>
      <c r="Q2305" t="s">
        <v>288</v>
      </c>
      <c r="R2305" t="s">
        <v>302</v>
      </c>
      <c r="S2305">
        <v>4</v>
      </c>
    </row>
    <row r="2306" spans="1:19" x14ac:dyDescent="0.3">
      <c r="A2306" t="s">
        <v>44</v>
      </c>
      <c r="B2306" s="2">
        <v>45359</v>
      </c>
      <c r="C2306" t="s">
        <v>237</v>
      </c>
      <c r="D2306" t="s">
        <v>245</v>
      </c>
      <c r="E2306">
        <v>3</v>
      </c>
      <c r="F2306">
        <v>150</v>
      </c>
      <c r="G2306">
        <v>50</v>
      </c>
      <c r="H2306">
        <v>5</v>
      </c>
      <c r="I2306">
        <v>30</v>
      </c>
      <c r="J2306">
        <v>485</v>
      </c>
      <c r="K2306" t="s">
        <v>280</v>
      </c>
      <c r="L2306" t="s">
        <v>280</v>
      </c>
      <c r="M2306" t="s">
        <v>268</v>
      </c>
      <c r="N2306" t="s">
        <v>271</v>
      </c>
      <c r="O2306">
        <v>300</v>
      </c>
      <c r="P2306">
        <v>61.9</v>
      </c>
      <c r="Q2306" t="s">
        <v>288</v>
      </c>
      <c r="R2306" t="s">
        <v>302</v>
      </c>
      <c r="S2306">
        <v>4</v>
      </c>
    </row>
    <row r="2307" spans="1:19" x14ac:dyDescent="0.3">
      <c r="A2307" t="s">
        <v>44</v>
      </c>
      <c r="B2307" s="2">
        <v>45359</v>
      </c>
      <c r="C2307" t="s">
        <v>237</v>
      </c>
      <c r="D2307" t="s">
        <v>245</v>
      </c>
      <c r="E2307">
        <v>3</v>
      </c>
      <c r="F2307">
        <v>200</v>
      </c>
      <c r="G2307">
        <v>50</v>
      </c>
      <c r="H2307">
        <v>5</v>
      </c>
      <c r="I2307">
        <v>30</v>
      </c>
      <c r="J2307">
        <v>635</v>
      </c>
      <c r="K2307" t="s">
        <v>280</v>
      </c>
      <c r="L2307" t="s">
        <v>280</v>
      </c>
      <c r="M2307" t="s">
        <v>268</v>
      </c>
      <c r="N2307" t="s">
        <v>271</v>
      </c>
      <c r="O2307">
        <v>450</v>
      </c>
      <c r="P2307">
        <v>70.900000000000006</v>
      </c>
      <c r="Q2307" t="s">
        <v>288</v>
      </c>
      <c r="R2307" t="s">
        <v>302</v>
      </c>
      <c r="S2307">
        <v>4</v>
      </c>
    </row>
    <row r="2308" spans="1:19" x14ac:dyDescent="0.3">
      <c r="A2308" t="s">
        <v>44</v>
      </c>
      <c r="B2308" s="2">
        <v>45359</v>
      </c>
      <c r="C2308" t="s">
        <v>237</v>
      </c>
      <c r="D2308" t="s">
        <v>245</v>
      </c>
      <c r="E2308">
        <v>3</v>
      </c>
      <c r="F2308">
        <v>150</v>
      </c>
      <c r="G2308">
        <v>50</v>
      </c>
      <c r="H2308">
        <v>5</v>
      </c>
      <c r="I2308">
        <v>30</v>
      </c>
      <c r="J2308">
        <v>485</v>
      </c>
      <c r="K2308" t="s">
        <v>280</v>
      </c>
      <c r="L2308" t="s">
        <v>280</v>
      </c>
      <c r="M2308" t="s">
        <v>268</v>
      </c>
      <c r="N2308" t="s">
        <v>271</v>
      </c>
      <c r="O2308">
        <v>300</v>
      </c>
      <c r="P2308">
        <v>61.9</v>
      </c>
      <c r="Q2308" t="s">
        <v>288</v>
      </c>
      <c r="R2308" t="s">
        <v>302</v>
      </c>
      <c r="S2308">
        <v>4</v>
      </c>
    </row>
    <row r="2309" spans="1:19" x14ac:dyDescent="0.3">
      <c r="A2309" t="s">
        <v>44</v>
      </c>
      <c r="B2309" s="2">
        <v>45359</v>
      </c>
      <c r="C2309" t="s">
        <v>237</v>
      </c>
      <c r="D2309" t="s">
        <v>245</v>
      </c>
      <c r="E2309">
        <v>3</v>
      </c>
      <c r="F2309">
        <v>180</v>
      </c>
      <c r="G2309">
        <v>50</v>
      </c>
      <c r="H2309">
        <v>5</v>
      </c>
      <c r="I2309">
        <v>30</v>
      </c>
      <c r="J2309">
        <v>575</v>
      </c>
      <c r="K2309" t="s">
        <v>280</v>
      </c>
      <c r="L2309" t="s">
        <v>280</v>
      </c>
      <c r="M2309" t="s">
        <v>268</v>
      </c>
      <c r="N2309" t="s">
        <v>271</v>
      </c>
      <c r="O2309">
        <v>390</v>
      </c>
      <c r="P2309">
        <v>67.8</v>
      </c>
      <c r="Q2309" t="s">
        <v>288</v>
      </c>
      <c r="R2309" t="s">
        <v>302</v>
      </c>
      <c r="S2309">
        <v>4</v>
      </c>
    </row>
    <row r="2310" spans="1:19" x14ac:dyDescent="0.3">
      <c r="A2310" t="s">
        <v>51</v>
      </c>
      <c r="B2310" s="2">
        <v>45359</v>
      </c>
      <c r="C2310" t="s">
        <v>238</v>
      </c>
      <c r="D2310" t="s">
        <v>245</v>
      </c>
      <c r="E2310">
        <v>1</v>
      </c>
      <c r="F2310">
        <v>120</v>
      </c>
      <c r="G2310">
        <v>50</v>
      </c>
      <c r="H2310">
        <v>12</v>
      </c>
      <c r="I2310">
        <v>20</v>
      </c>
      <c r="J2310">
        <v>152</v>
      </c>
      <c r="K2310" t="s">
        <v>280</v>
      </c>
      <c r="L2310" t="s">
        <v>280</v>
      </c>
      <c r="M2310" t="s">
        <v>268</v>
      </c>
      <c r="N2310" t="s">
        <v>272</v>
      </c>
      <c r="O2310">
        <v>70</v>
      </c>
      <c r="P2310">
        <v>46.1</v>
      </c>
      <c r="Q2310" t="s">
        <v>288</v>
      </c>
      <c r="R2310" t="s">
        <v>302</v>
      </c>
      <c r="S2310">
        <v>4</v>
      </c>
    </row>
    <row r="2311" spans="1:19" x14ac:dyDescent="0.3">
      <c r="A2311" t="s">
        <v>51</v>
      </c>
      <c r="B2311" s="2">
        <v>45359</v>
      </c>
      <c r="C2311" t="s">
        <v>238</v>
      </c>
      <c r="D2311" t="s">
        <v>245</v>
      </c>
      <c r="E2311">
        <v>1</v>
      </c>
      <c r="F2311">
        <v>150</v>
      </c>
      <c r="G2311">
        <v>50</v>
      </c>
      <c r="H2311">
        <v>12</v>
      </c>
      <c r="I2311">
        <v>20</v>
      </c>
      <c r="J2311">
        <v>182</v>
      </c>
      <c r="K2311" t="s">
        <v>280</v>
      </c>
      <c r="L2311" t="s">
        <v>280</v>
      </c>
      <c r="M2311" t="s">
        <v>268</v>
      </c>
      <c r="N2311" t="s">
        <v>272</v>
      </c>
      <c r="O2311">
        <v>100</v>
      </c>
      <c r="P2311">
        <v>54.9</v>
      </c>
      <c r="Q2311" t="s">
        <v>288</v>
      </c>
      <c r="R2311" t="s">
        <v>302</v>
      </c>
      <c r="S2311">
        <v>4</v>
      </c>
    </row>
    <row r="2312" spans="1:19" x14ac:dyDescent="0.3">
      <c r="A2312" t="s">
        <v>51</v>
      </c>
      <c r="B2312" s="2">
        <v>45359</v>
      </c>
      <c r="C2312" t="s">
        <v>238</v>
      </c>
      <c r="D2312" t="s">
        <v>245</v>
      </c>
      <c r="E2312">
        <v>1</v>
      </c>
      <c r="F2312">
        <v>180</v>
      </c>
      <c r="G2312">
        <v>50</v>
      </c>
      <c r="H2312">
        <v>12</v>
      </c>
      <c r="I2312">
        <v>20</v>
      </c>
      <c r="J2312">
        <v>212</v>
      </c>
      <c r="K2312" t="s">
        <v>280</v>
      </c>
      <c r="L2312" t="s">
        <v>280</v>
      </c>
      <c r="M2312" t="s">
        <v>268</v>
      </c>
      <c r="N2312" t="s">
        <v>272</v>
      </c>
      <c r="O2312">
        <v>130</v>
      </c>
      <c r="P2312">
        <v>61.3</v>
      </c>
      <c r="Q2312" t="s">
        <v>288</v>
      </c>
      <c r="R2312" t="s">
        <v>302</v>
      </c>
      <c r="S2312">
        <v>4</v>
      </c>
    </row>
    <row r="2313" spans="1:19" x14ac:dyDescent="0.3">
      <c r="A2313" t="s">
        <v>51</v>
      </c>
      <c r="B2313" s="2">
        <v>45359</v>
      </c>
      <c r="C2313" t="s">
        <v>238</v>
      </c>
      <c r="D2313" t="s">
        <v>245</v>
      </c>
      <c r="E2313">
        <v>1</v>
      </c>
      <c r="F2313">
        <v>200</v>
      </c>
      <c r="G2313">
        <v>50</v>
      </c>
      <c r="H2313">
        <v>12</v>
      </c>
      <c r="I2313">
        <v>20</v>
      </c>
      <c r="J2313">
        <v>232</v>
      </c>
      <c r="K2313" t="s">
        <v>280</v>
      </c>
      <c r="L2313" t="s">
        <v>280</v>
      </c>
      <c r="M2313" t="s">
        <v>268</v>
      </c>
      <c r="N2313" t="s">
        <v>272</v>
      </c>
      <c r="O2313">
        <v>150</v>
      </c>
      <c r="P2313">
        <v>64.7</v>
      </c>
      <c r="Q2313" t="s">
        <v>288</v>
      </c>
      <c r="R2313" t="s">
        <v>302</v>
      </c>
      <c r="S2313">
        <v>4</v>
      </c>
    </row>
    <row r="2314" spans="1:19" x14ac:dyDescent="0.3">
      <c r="A2314" t="s">
        <v>51</v>
      </c>
      <c r="B2314" s="2">
        <v>45359</v>
      </c>
      <c r="C2314" t="s">
        <v>238</v>
      </c>
      <c r="D2314" t="s">
        <v>245</v>
      </c>
      <c r="E2314">
        <v>1</v>
      </c>
      <c r="F2314">
        <v>200</v>
      </c>
      <c r="G2314">
        <v>50</v>
      </c>
      <c r="H2314">
        <v>12</v>
      </c>
      <c r="I2314">
        <v>20</v>
      </c>
      <c r="J2314">
        <v>232</v>
      </c>
      <c r="K2314" t="s">
        <v>280</v>
      </c>
      <c r="L2314" t="s">
        <v>280</v>
      </c>
      <c r="M2314" t="s">
        <v>268</v>
      </c>
      <c r="N2314" t="s">
        <v>272</v>
      </c>
      <c r="O2314">
        <v>150</v>
      </c>
      <c r="P2314">
        <v>64.7</v>
      </c>
      <c r="Q2314" t="s">
        <v>288</v>
      </c>
      <c r="R2314" t="s">
        <v>302</v>
      </c>
      <c r="S2314">
        <v>4</v>
      </c>
    </row>
    <row r="2315" spans="1:19" x14ac:dyDescent="0.3">
      <c r="A2315" t="s">
        <v>51</v>
      </c>
      <c r="B2315" s="2">
        <v>45359</v>
      </c>
      <c r="C2315" t="s">
        <v>238</v>
      </c>
      <c r="D2315" t="s">
        <v>245</v>
      </c>
      <c r="E2315">
        <v>1</v>
      </c>
      <c r="F2315">
        <v>120</v>
      </c>
      <c r="G2315">
        <v>50</v>
      </c>
      <c r="H2315">
        <v>12</v>
      </c>
      <c r="I2315">
        <v>20</v>
      </c>
      <c r="J2315">
        <v>152</v>
      </c>
      <c r="K2315" t="s">
        <v>280</v>
      </c>
      <c r="L2315" t="s">
        <v>280</v>
      </c>
      <c r="M2315" t="s">
        <v>268</v>
      </c>
      <c r="N2315" t="s">
        <v>272</v>
      </c>
      <c r="O2315">
        <v>70</v>
      </c>
      <c r="P2315">
        <v>46.1</v>
      </c>
      <c r="Q2315" t="s">
        <v>288</v>
      </c>
      <c r="R2315" t="s">
        <v>302</v>
      </c>
      <c r="S2315">
        <v>4</v>
      </c>
    </row>
    <row r="2316" spans="1:19" x14ac:dyDescent="0.3">
      <c r="A2316" t="s">
        <v>51</v>
      </c>
      <c r="B2316" s="2">
        <v>45359</v>
      </c>
      <c r="C2316" t="s">
        <v>238</v>
      </c>
      <c r="D2316" t="s">
        <v>245</v>
      </c>
      <c r="E2316">
        <v>1</v>
      </c>
      <c r="F2316">
        <v>120</v>
      </c>
      <c r="G2316">
        <v>50</v>
      </c>
      <c r="H2316">
        <v>12</v>
      </c>
      <c r="I2316">
        <v>20</v>
      </c>
      <c r="J2316">
        <v>152</v>
      </c>
      <c r="K2316" t="s">
        <v>280</v>
      </c>
      <c r="L2316" t="s">
        <v>280</v>
      </c>
      <c r="M2316" t="s">
        <v>268</v>
      </c>
      <c r="N2316" t="s">
        <v>272</v>
      </c>
      <c r="O2316">
        <v>70</v>
      </c>
      <c r="P2316">
        <v>46.1</v>
      </c>
      <c r="Q2316" t="s">
        <v>288</v>
      </c>
      <c r="R2316" t="s">
        <v>302</v>
      </c>
      <c r="S2316">
        <v>4</v>
      </c>
    </row>
    <row r="2317" spans="1:19" x14ac:dyDescent="0.3">
      <c r="A2317" t="s">
        <v>51</v>
      </c>
      <c r="B2317" s="2">
        <v>45359</v>
      </c>
      <c r="C2317" t="s">
        <v>238</v>
      </c>
      <c r="D2317" t="s">
        <v>245</v>
      </c>
      <c r="E2317">
        <v>1</v>
      </c>
      <c r="F2317">
        <v>150</v>
      </c>
      <c r="G2317">
        <v>50</v>
      </c>
      <c r="H2317">
        <v>12</v>
      </c>
      <c r="I2317">
        <v>20</v>
      </c>
      <c r="J2317">
        <v>182</v>
      </c>
      <c r="K2317" t="s">
        <v>280</v>
      </c>
      <c r="L2317" t="s">
        <v>280</v>
      </c>
      <c r="M2317" t="s">
        <v>268</v>
      </c>
      <c r="N2317" t="s">
        <v>272</v>
      </c>
      <c r="O2317">
        <v>100</v>
      </c>
      <c r="P2317">
        <v>54.9</v>
      </c>
      <c r="Q2317" t="s">
        <v>288</v>
      </c>
      <c r="R2317" t="s">
        <v>302</v>
      </c>
      <c r="S2317">
        <v>4</v>
      </c>
    </row>
    <row r="2318" spans="1:19" x14ac:dyDescent="0.3">
      <c r="A2318" t="s">
        <v>51</v>
      </c>
      <c r="B2318" s="2">
        <v>45359</v>
      </c>
      <c r="C2318" t="s">
        <v>238</v>
      </c>
      <c r="D2318" t="s">
        <v>245</v>
      </c>
      <c r="E2318">
        <v>1</v>
      </c>
      <c r="F2318">
        <v>180</v>
      </c>
      <c r="G2318">
        <v>50</v>
      </c>
      <c r="H2318">
        <v>12</v>
      </c>
      <c r="I2318">
        <v>20</v>
      </c>
      <c r="J2318">
        <v>212</v>
      </c>
      <c r="K2318" t="s">
        <v>280</v>
      </c>
      <c r="L2318" t="s">
        <v>280</v>
      </c>
      <c r="M2318" t="s">
        <v>268</v>
      </c>
      <c r="N2318" t="s">
        <v>272</v>
      </c>
      <c r="O2318">
        <v>130</v>
      </c>
      <c r="P2318">
        <v>61.3</v>
      </c>
      <c r="Q2318" t="s">
        <v>288</v>
      </c>
      <c r="R2318" t="s">
        <v>302</v>
      </c>
      <c r="S2318">
        <v>4</v>
      </c>
    </row>
    <row r="2319" spans="1:19" x14ac:dyDescent="0.3">
      <c r="A2319" t="s">
        <v>51</v>
      </c>
      <c r="B2319" s="2">
        <v>45359</v>
      </c>
      <c r="C2319" t="s">
        <v>238</v>
      </c>
      <c r="D2319" t="s">
        <v>245</v>
      </c>
      <c r="E2319">
        <v>1</v>
      </c>
      <c r="F2319">
        <v>180</v>
      </c>
      <c r="G2319">
        <v>50</v>
      </c>
      <c r="H2319">
        <v>12</v>
      </c>
      <c r="I2319">
        <v>20</v>
      </c>
      <c r="J2319">
        <v>212</v>
      </c>
      <c r="K2319" t="s">
        <v>280</v>
      </c>
      <c r="L2319" t="s">
        <v>280</v>
      </c>
      <c r="M2319" t="s">
        <v>268</v>
      </c>
      <c r="N2319" t="s">
        <v>272</v>
      </c>
      <c r="O2319">
        <v>130</v>
      </c>
      <c r="P2319">
        <v>61.3</v>
      </c>
      <c r="Q2319" t="s">
        <v>288</v>
      </c>
      <c r="R2319" t="s">
        <v>302</v>
      </c>
      <c r="S2319">
        <v>4</v>
      </c>
    </row>
    <row r="2320" spans="1:19" x14ac:dyDescent="0.3">
      <c r="A2320" t="s">
        <v>51</v>
      </c>
      <c r="B2320" s="2">
        <v>45359</v>
      </c>
      <c r="C2320" t="s">
        <v>238</v>
      </c>
      <c r="D2320" t="s">
        <v>245</v>
      </c>
      <c r="E2320">
        <v>1</v>
      </c>
      <c r="F2320">
        <v>200</v>
      </c>
      <c r="G2320">
        <v>50</v>
      </c>
      <c r="H2320">
        <v>12</v>
      </c>
      <c r="I2320">
        <v>20</v>
      </c>
      <c r="J2320">
        <v>232</v>
      </c>
      <c r="K2320" t="s">
        <v>280</v>
      </c>
      <c r="L2320" t="s">
        <v>280</v>
      </c>
      <c r="M2320" t="s">
        <v>268</v>
      </c>
      <c r="N2320" t="s">
        <v>272</v>
      </c>
      <c r="O2320">
        <v>150</v>
      </c>
      <c r="P2320">
        <v>64.7</v>
      </c>
      <c r="Q2320" t="s">
        <v>288</v>
      </c>
      <c r="R2320" t="s">
        <v>302</v>
      </c>
      <c r="S2320">
        <v>4</v>
      </c>
    </row>
    <row r="2321" spans="1:19" x14ac:dyDescent="0.3">
      <c r="A2321" t="s">
        <v>51</v>
      </c>
      <c r="B2321" s="2">
        <v>45359</v>
      </c>
      <c r="C2321" t="s">
        <v>238</v>
      </c>
      <c r="D2321" t="s">
        <v>245</v>
      </c>
      <c r="E2321">
        <v>1</v>
      </c>
      <c r="F2321">
        <v>120</v>
      </c>
      <c r="G2321">
        <v>50</v>
      </c>
      <c r="H2321">
        <v>12</v>
      </c>
      <c r="I2321">
        <v>20</v>
      </c>
      <c r="J2321">
        <v>152</v>
      </c>
      <c r="K2321" t="s">
        <v>280</v>
      </c>
      <c r="L2321" t="s">
        <v>280</v>
      </c>
      <c r="M2321" t="s">
        <v>268</v>
      </c>
      <c r="N2321" t="s">
        <v>272</v>
      </c>
      <c r="O2321">
        <v>70</v>
      </c>
      <c r="P2321">
        <v>46.1</v>
      </c>
      <c r="Q2321" t="s">
        <v>288</v>
      </c>
      <c r="R2321" t="s">
        <v>302</v>
      </c>
      <c r="S2321">
        <v>4</v>
      </c>
    </row>
    <row r="2322" spans="1:19" x14ac:dyDescent="0.3">
      <c r="A2322" t="s">
        <v>51</v>
      </c>
      <c r="B2322" s="2">
        <v>45359</v>
      </c>
      <c r="C2322" t="s">
        <v>238</v>
      </c>
      <c r="D2322" t="s">
        <v>245</v>
      </c>
      <c r="E2322">
        <v>1</v>
      </c>
      <c r="F2322">
        <v>180</v>
      </c>
      <c r="G2322">
        <v>50</v>
      </c>
      <c r="H2322">
        <v>12</v>
      </c>
      <c r="I2322">
        <v>20</v>
      </c>
      <c r="J2322">
        <v>212</v>
      </c>
      <c r="K2322" t="s">
        <v>280</v>
      </c>
      <c r="L2322" t="s">
        <v>280</v>
      </c>
      <c r="M2322" t="s">
        <v>268</v>
      </c>
      <c r="N2322" t="s">
        <v>272</v>
      </c>
      <c r="O2322">
        <v>130</v>
      </c>
      <c r="P2322">
        <v>61.3</v>
      </c>
      <c r="Q2322" t="s">
        <v>288</v>
      </c>
      <c r="R2322" t="s">
        <v>302</v>
      </c>
      <c r="S2322">
        <v>4</v>
      </c>
    </row>
    <row r="2323" spans="1:19" x14ac:dyDescent="0.3">
      <c r="A2323" t="s">
        <v>51</v>
      </c>
      <c r="B2323" s="2">
        <v>45359</v>
      </c>
      <c r="C2323" t="s">
        <v>238</v>
      </c>
      <c r="D2323" t="s">
        <v>245</v>
      </c>
      <c r="E2323">
        <v>1</v>
      </c>
      <c r="F2323">
        <v>200</v>
      </c>
      <c r="G2323">
        <v>50</v>
      </c>
      <c r="H2323">
        <v>12</v>
      </c>
      <c r="I2323">
        <v>20</v>
      </c>
      <c r="J2323">
        <v>232</v>
      </c>
      <c r="K2323" t="s">
        <v>280</v>
      </c>
      <c r="L2323" t="s">
        <v>280</v>
      </c>
      <c r="M2323" t="s">
        <v>268</v>
      </c>
      <c r="N2323" t="s">
        <v>272</v>
      </c>
      <c r="O2323">
        <v>150</v>
      </c>
      <c r="P2323">
        <v>64.7</v>
      </c>
      <c r="Q2323" t="s">
        <v>288</v>
      </c>
      <c r="R2323" t="s">
        <v>302</v>
      </c>
      <c r="S2323">
        <v>4</v>
      </c>
    </row>
    <row r="2324" spans="1:19" x14ac:dyDescent="0.3">
      <c r="A2324" t="s">
        <v>51</v>
      </c>
      <c r="B2324" s="2">
        <v>45359</v>
      </c>
      <c r="C2324" t="s">
        <v>238</v>
      </c>
      <c r="D2324" t="s">
        <v>245</v>
      </c>
      <c r="E2324">
        <v>1</v>
      </c>
      <c r="F2324">
        <v>150</v>
      </c>
      <c r="G2324">
        <v>50</v>
      </c>
      <c r="H2324">
        <v>12</v>
      </c>
      <c r="I2324">
        <v>20</v>
      </c>
      <c r="J2324">
        <v>182</v>
      </c>
      <c r="K2324" t="s">
        <v>280</v>
      </c>
      <c r="L2324" t="s">
        <v>280</v>
      </c>
      <c r="M2324" t="s">
        <v>268</v>
      </c>
      <c r="N2324" t="s">
        <v>272</v>
      </c>
      <c r="O2324">
        <v>100</v>
      </c>
      <c r="P2324">
        <v>54.9</v>
      </c>
      <c r="Q2324" t="s">
        <v>288</v>
      </c>
      <c r="R2324" t="s">
        <v>302</v>
      </c>
      <c r="S2324">
        <v>4</v>
      </c>
    </row>
    <row r="2325" spans="1:19" x14ac:dyDescent="0.3">
      <c r="A2325" t="s">
        <v>51</v>
      </c>
      <c r="B2325" s="2">
        <v>45359</v>
      </c>
      <c r="C2325" t="s">
        <v>238</v>
      </c>
      <c r="D2325" t="s">
        <v>245</v>
      </c>
      <c r="E2325">
        <v>1</v>
      </c>
      <c r="F2325">
        <v>200</v>
      </c>
      <c r="G2325">
        <v>50</v>
      </c>
      <c r="H2325">
        <v>12</v>
      </c>
      <c r="I2325">
        <v>20</v>
      </c>
      <c r="J2325">
        <v>232</v>
      </c>
      <c r="K2325" t="s">
        <v>280</v>
      </c>
      <c r="L2325" t="s">
        <v>280</v>
      </c>
      <c r="M2325" t="s">
        <v>268</v>
      </c>
      <c r="N2325" t="s">
        <v>272</v>
      </c>
      <c r="O2325">
        <v>150</v>
      </c>
      <c r="P2325">
        <v>64.7</v>
      </c>
      <c r="Q2325" t="s">
        <v>288</v>
      </c>
      <c r="R2325" t="s">
        <v>302</v>
      </c>
      <c r="S2325">
        <v>4</v>
      </c>
    </row>
    <row r="2326" spans="1:19" x14ac:dyDescent="0.3">
      <c r="A2326" t="s">
        <v>51</v>
      </c>
      <c r="B2326" s="2">
        <v>45359</v>
      </c>
      <c r="C2326" t="s">
        <v>238</v>
      </c>
      <c r="D2326" t="s">
        <v>245</v>
      </c>
      <c r="E2326">
        <v>1</v>
      </c>
      <c r="F2326">
        <v>200</v>
      </c>
      <c r="G2326">
        <v>50</v>
      </c>
      <c r="H2326">
        <v>12</v>
      </c>
      <c r="I2326">
        <v>20</v>
      </c>
      <c r="J2326">
        <v>232</v>
      </c>
      <c r="K2326" t="s">
        <v>280</v>
      </c>
      <c r="L2326" t="s">
        <v>280</v>
      </c>
      <c r="M2326" t="s">
        <v>268</v>
      </c>
      <c r="N2326" t="s">
        <v>272</v>
      </c>
      <c r="O2326">
        <v>150</v>
      </c>
      <c r="P2326">
        <v>64.7</v>
      </c>
      <c r="Q2326" t="s">
        <v>288</v>
      </c>
      <c r="R2326" t="s">
        <v>302</v>
      </c>
      <c r="S2326">
        <v>4</v>
      </c>
    </row>
    <row r="2327" spans="1:19" x14ac:dyDescent="0.3">
      <c r="A2327" t="s">
        <v>51</v>
      </c>
      <c r="B2327" s="2">
        <v>45359</v>
      </c>
      <c r="C2327" t="s">
        <v>238</v>
      </c>
      <c r="D2327" t="s">
        <v>245</v>
      </c>
      <c r="E2327">
        <v>1</v>
      </c>
      <c r="F2327">
        <v>150</v>
      </c>
      <c r="G2327">
        <v>50</v>
      </c>
      <c r="H2327">
        <v>12</v>
      </c>
      <c r="I2327">
        <v>20</v>
      </c>
      <c r="J2327">
        <v>182</v>
      </c>
      <c r="K2327" t="s">
        <v>280</v>
      </c>
      <c r="L2327" t="s">
        <v>280</v>
      </c>
      <c r="M2327" t="s">
        <v>268</v>
      </c>
      <c r="N2327" t="s">
        <v>272</v>
      </c>
      <c r="O2327">
        <v>100</v>
      </c>
      <c r="P2327">
        <v>54.9</v>
      </c>
      <c r="Q2327" t="s">
        <v>288</v>
      </c>
      <c r="R2327" t="s">
        <v>302</v>
      </c>
      <c r="S2327">
        <v>4</v>
      </c>
    </row>
    <row r="2328" spans="1:19" x14ac:dyDescent="0.3">
      <c r="A2328" t="s">
        <v>51</v>
      </c>
      <c r="B2328" s="2">
        <v>45359</v>
      </c>
      <c r="C2328" t="s">
        <v>238</v>
      </c>
      <c r="D2328" t="s">
        <v>245</v>
      </c>
      <c r="E2328">
        <v>1</v>
      </c>
      <c r="F2328">
        <v>150</v>
      </c>
      <c r="G2328">
        <v>50</v>
      </c>
      <c r="H2328">
        <v>12</v>
      </c>
      <c r="I2328">
        <v>20</v>
      </c>
      <c r="J2328">
        <v>182</v>
      </c>
      <c r="K2328" t="s">
        <v>280</v>
      </c>
      <c r="L2328" t="s">
        <v>280</v>
      </c>
      <c r="M2328" t="s">
        <v>268</v>
      </c>
      <c r="N2328" t="s">
        <v>272</v>
      </c>
      <c r="O2328">
        <v>100</v>
      </c>
      <c r="P2328">
        <v>54.9</v>
      </c>
      <c r="Q2328" t="s">
        <v>288</v>
      </c>
      <c r="R2328" t="s">
        <v>302</v>
      </c>
      <c r="S2328">
        <v>4</v>
      </c>
    </row>
    <row r="2329" spans="1:19" x14ac:dyDescent="0.3">
      <c r="A2329" t="s">
        <v>51</v>
      </c>
      <c r="B2329" s="2">
        <v>45359</v>
      </c>
      <c r="C2329" t="s">
        <v>238</v>
      </c>
      <c r="D2329" t="s">
        <v>245</v>
      </c>
      <c r="E2329">
        <v>1</v>
      </c>
      <c r="F2329">
        <v>200</v>
      </c>
      <c r="G2329">
        <v>50</v>
      </c>
      <c r="H2329">
        <v>12</v>
      </c>
      <c r="I2329">
        <v>20</v>
      </c>
      <c r="J2329">
        <v>232</v>
      </c>
      <c r="K2329" t="s">
        <v>280</v>
      </c>
      <c r="L2329" t="s">
        <v>280</v>
      </c>
      <c r="M2329" t="s">
        <v>268</v>
      </c>
      <c r="N2329" t="s">
        <v>272</v>
      </c>
      <c r="O2329">
        <v>150</v>
      </c>
      <c r="P2329">
        <v>64.7</v>
      </c>
      <c r="Q2329" t="s">
        <v>288</v>
      </c>
      <c r="R2329" t="s">
        <v>302</v>
      </c>
      <c r="S2329">
        <v>4</v>
      </c>
    </row>
    <row r="2330" spans="1:19" x14ac:dyDescent="0.3">
      <c r="A2330" t="s">
        <v>51</v>
      </c>
      <c r="B2330" s="2">
        <v>45359</v>
      </c>
      <c r="C2330" t="s">
        <v>238</v>
      </c>
      <c r="D2330" t="s">
        <v>245</v>
      </c>
      <c r="E2330">
        <v>1</v>
      </c>
      <c r="F2330">
        <v>200</v>
      </c>
      <c r="G2330">
        <v>50</v>
      </c>
      <c r="H2330">
        <v>12</v>
      </c>
      <c r="I2330">
        <v>20</v>
      </c>
      <c r="J2330">
        <v>232</v>
      </c>
      <c r="K2330" t="s">
        <v>280</v>
      </c>
      <c r="L2330" t="s">
        <v>280</v>
      </c>
      <c r="M2330" t="s">
        <v>268</v>
      </c>
      <c r="N2330" t="s">
        <v>272</v>
      </c>
      <c r="O2330">
        <v>150</v>
      </c>
      <c r="P2330">
        <v>64.7</v>
      </c>
      <c r="Q2330" t="s">
        <v>288</v>
      </c>
      <c r="R2330" t="s">
        <v>302</v>
      </c>
      <c r="S2330">
        <v>4</v>
      </c>
    </row>
    <row r="2331" spans="1:19" x14ac:dyDescent="0.3">
      <c r="A2331" t="s">
        <v>51</v>
      </c>
      <c r="B2331" s="2">
        <v>45359</v>
      </c>
      <c r="C2331" t="s">
        <v>238</v>
      </c>
      <c r="D2331" t="s">
        <v>245</v>
      </c>
      <c r="E2331">
        <v>1</v>
      </c>
      <c r="F2331">
        <v>120</v>
      </c>
      <c r="G2331">
        <v>50</v>
      </c>
      <c r="H2331">
        <v>12</v>
      </c>
      <c r="I2331">
        <v>20</v>
      </c>
      <c r="J2331">
        <v>152</v>
      </c>
      <c r="K2331" t="s">
        <v>280</v>
      </c>
      <c r="L2331" t="s">
        <v>280</v>
      </c>
      <c r="M2331" t="s">
        <v>268</v>
      </c>
      <c r="N2331" t="s">
        <v>272</v>
      </c>
      <c r="O2331">
        <v>70</v>
      </c>
      <c r="P2331">
        <v>46.1</v>
      </c>
      <c r="Q2331" t="s">
        <v>288</v>
      </c>
      <c r="R2331" t="s">
        <v>302</v>
      </c>
      <c r="S2331">
        <v>4</v>
      </c>
    </row>
    <row r="2332" spans="1:19" x14ac:dyDescent="0.3">
      <c r="A2332" t="s">
        <v>51</v>
      </c>
      <c r="B2332" s="2">
        <v>45359</v>
      </c>
      <c r="C2332" t="s">
        <v>238</v>
      </c>
      <c r="D2332" t="s">
        <v>245</v>
      </c>
      <c r="E2332">
        <v>1</v>
      </c>
      <c r="F2332">
        <v>120</v>
      </c>
      <c r="G2332">
        <v>50</v>
      </c>
      <c r="H2332">
        <v>12</v>
      </c>
      <c r="I2332">
        <v>20</v>
      </c>
      <c r="J2332">
        <v>152</v>
      </c>
      <c r="K2332" t="s">
        <v>280</v>
      </c>
      <c r="L2332" t="s">
        <v>280</v>
      </c>
      <c r="M2332" t="s">
        <v>268</v>
      </c>
      <c r="N2332" t="s">
        <v>272</v>
      </c>
      <c r="O2332">
        <v>70</v>
      </c>
      <c r="P2332">
        <v>46.1</v>
      </c>
      <c r="Q2332" t="s">
        <v>288</v>
      </c>
      <c r="R2332" t="s">
        <v>302</v>
      </c>
      <c r="S2332">
        <v>4</v>
      </c>
    </row>
    <row r="2333" spans="1:19" x14ac:dyDescent="0.3">
      <c r="A2333" t="s">
        <v>51</v>
      </c>
      <c r="B2333" s="2">
        <v>45359</v>
      </c>
      <c r="C2333" t="s">
        <v>238</v>
      </c>
      <c r="D2333" t="s">
        <v>245</v>
      </c>
      <c r="E2333">
        <v>1</v>
      </c>
      <c r="F2333">
        <v>150</v>
      </c>
      <c r="G2333">
        <v>50</v>
      </c>
      <c r="H2333">
        <v>12</v>
      </c>
      <c r="I2333">
        <v>20</v>
      </c>
      <c r="J2333">
        <v>182</v>
      </c>
      <c r="K2333" t="s">
        <v>280</v>
      </c>
      <c r="L2333" t="s">
        <v>280</v>
      </c>
      <c r="M2333" t="s">
        <v>268</v>
      </c>
      <c r="N2333" t="s">
        <v>272</v>
      </c>
      <c r="O2333">
        <v>100</v>
      </c>
      <c r="P2333">
        <v>54.9</v>
      </c>
      <c r="Q2333" t="s">
        <v>288</v>
      </c>
      <c r="R2333" t="s">
        <v>302</v>
      </c>
      <c r="S2333">
        <v>4</v>
      </c>
    </row>
    <row r="2334" spans="1:19" x14ac:dyDescent="0.3">
      <c r="A2334" t="s">
        <v>51</v>
      </c>
      <c r="B2334" s="2">
        <v>45359</v>
      </c>
      <c r="C2334" t="s">
        <v>238</v>
      </c>
      <c r="D2334" t="s">
        <v>245</v>
      </c>
      <c r="E2334">
        <v>1</v>
      </c>
      <c r="F2334">
        <v>200</v>
      </c>
      <c r="G2334">
        <v>50</v>
      </c>
      <c r="H2334">
        <v>12</v>
      </c>
      <c r="I2334">
        <v>20</v>
      </c>
      <c r="J2334">
        <v>232</v>
      </c>
      <c r="K2334" t="s">
        <v>280</v>
      </c>
      <c r="L2334" t="s">
        <v>280</v>
      </c>
      <c r="M2334" t="s">
        <v>268</v>
      </c>
      <c r="N2334" t="s">
        <v>272</v>
      </c>
      <c r="O2334">
        <v>150</v>
      </c>
      <c r="P2334">
        <v>64.7</v>
      </c>
      <c r="Q2334" t="s">
        <v>288</v>
      </c>
      <c r="R2334" t="s">
        <v>302</v>
      </c>
      <c r="S2334">
        <v>4</v>
      </c>
    </row>
    <row r="2335" spans="1:19" x14ac:dyDescent="0.3">
      <c r="A2335" t="s">
        <v>51</v>
      </c>
      <c r="B2335" s="2">
        <v>45359</v>
      </c>
      <c r="C2335" t="s">
        <v>238</v>
      </c>
      <c r="D2335" t="s">
        <v>245</v>
      </c>
      <c r="E2335">
        <v>1</v>
      </c>
      <c r="F2335">
        <v>150</v>
      </c>
      <c r="G2335">
        <v>50</v>
      </c>
      <c r="H2335">
        <v>12</v>
      </c>
      <c r="I2335">
        <v>20</v>
      </c>
      <c r="J2335">
        <v>182</v>
      </c>
      <c r="K2335" t="s">
        <v>280</v>
      </c>
      <c r="L2335" t="s">
        <v>280</v>
      </c>
      <c r="M2335" t="s">
        <v>268</v>
      </c>
      <c r="N2335" t="s">
        <v>272</v>
      </c>
      <c r="O2335">
        <v>100</v>
      </c>
      <c r="P2335">
        <v>54.9</v>
      </c>
      <c r="Q2335" t="s">
        <v>288</v>
      </c>
      <c r="R2335" t="s">
        <v>302</v>
      </c>
      <c r="S2335">
        <v>4</v>
      </c>
    </row>
    <row r="2336" spans="1:19" x14ac:dyDescent="0.3">
      <c r="A2336" t="s">
        <v>51</v>
      </c>
      <c r="B2336" s="2">
        <v>45359</v>
      </c>
      <c r="C2336" t="s">
        <v>238</v>
      </c>
      <c r="D2336" t="s">
        <v>245</v>
      </c>
      <c r="E2336">
        <v>1</v>
      </c>
      <c r="F2336">
        <v>180</v>
      </c>
      <c r="G2336">
        <v>50</v>
      </c>
      <c r="H2336">
        <v>12</v>
      </c>
      <c r="I2336">
        <v>20</v>
      </c>
      <c r="J2336">
        <v>212</v>
      </c>
      <c r="K2336" t="s">
        <v>280</v>
      </c>
      <c r="L2336" t="s">
        <v>280</v>
      </c>
      <c r="M2336" t="s">
        <v>268</v>
      </c>
      <c r="N2336" t="s">
        <v>272</v>
      </c>
      <c r="O2336">
        <v>130</v>
      </c>
      <c r="P2336">
        <v>61.3</v>
      </c>
      <c r="Q2336" t="s">
        <v>288</v>
      </c>
      <c r="R2336" t="s">
        <v>302</v>
      </c>
      <c r="S2336">
        <v>4</v>
      </c>
    </row>
    <row r="2337" spans="1:19" x14ac:dyDescent="0.3">
      <c r="A2337" t="s">
        <v>51</v>
      </c>
      <c r="B2337" s="2">
        <v>45359</v>
      </c>
      <c r="C2337" t="s">
        <v>238</v>
      </c>
      <c r="D2337" t="s">
        <v>245</v>
      </c>
      <c r="E2337">
        <v>1</v>
      </c>
      <c r="F2337">
        <v>120</v>
      </c>
      <c r="G2337">
        <v>50</v>
      </c>
      <c r="H2337">
        <v>12</v>
      </c>
      <c r="I2337">
        <v>20</v>
      </c>
      <c r="J2337">
        <v>152</v>
      </c>
      <c r="K2337" t="s">
        <v>280</v>
      </c>
      <c r="L2337" t="s">
        <v>280</v>
      </c>
      <c r="M2337" t="s">
        <v>268</v>
      </c>
      <c r="N2337" t="s">
        <v>272</v>
      </c>
      <c r="O2337">
        <v>70</v>
      </c>
      <c r="P2337">
        <v>46.1</v>
      </c>
      <c r="Q2337" t="s">
        <v>288</v>
      </c>
      <c r="R2337" t="s">
        <v>302</v>
      </c>
      <c r="S2337">
        <v>4</v>
      </c>
    </row>
    <row r="2338" spans="1:19" x14ac:dyDescent="0.3">
      <c r="A2338" t="s">
        <v>51</v>
      </c>
      <c r="B2338" s="2">
        <v>45359</v>
      </c>
      <c r="C2338" t="s">
        <v>238</v>
      </c>
      <c r="D2338" t="s">
        <v>245</v>
      </c>
      <c r="E2338">
        <v>1</v>
      </c>
      <c r="F2338">
        <v>150</v>
      </c>
      <c r="G2338">
        <v>50</v>
      </c>
      <c r="H2338">
        <v>12</v>
      </c>
      <c r="I2338">
        <v>20</v>
      </c>
      <c r="J2338">
        <v>182</v>
      </c>
      <c r="K2338" t="s">
        <v>280</v>
      </c>
      <c r="L2338" t="s">
        <v>280</v>
      </c>
      <c r="M2338" t="s">
        <v>268</v>
      </c>
      <c r="N2338" t="s">
        <v>272</v>
      </c>
      <c r="O2338">
        <v>100</v>
      </c>
      <c r="P2338">
        <v>54.9</v>
      </c>
      <c r="Q2338" t="s">
        <v>288</v>
      </c>
      <c r="R2338" t="s">
        <v>302</v>
      </c>
      <c r="S2338">
        <v>4</v>
      </c>
    </row>
    <row r="2339" spans="1:19" x14ac:dyDescent="0.3">
      <c r="A2339" t="s">
        <v>51</v>
      </c>
      <c r="B2339" s="2">
        <v>45359</v>
      </c>
      <c r="C2339" t="s">
        <v>238</v>
      </c>
      <c r="D2339" t="s">
        <v>245</v>
      </c>
      <c r="E2339">
        <v>1</v>
      </c>
      <c r="F2339">
        <v>180</v>
      </c>
      <c r="G2339">
        <v>50</v>
      </c>
      <c r="H2339">
        <v>12</v>
      </c>
      <c r="I2339">
        <v>20</v>
      </c>
      <c r="J2339">
        <v>212</v>
      </c>
      <c r="K2339" t="s">
        <v>280</v>
      </c>
      <c r="L2339" t="s">
        <v>280</v>
      </c>
      <c r="M2339" t="s">
        <v>268</v>
      </c>
      <c r="N2339" t="s">
        <v>272</v>
      </c>
      <c r="O2339">
        <v>130</v>
      </c>
      <c r="P2339">
        <v>61.3</v>
      </c>
      <c r="Q2339" t="s">
        <v>288</v>
      </c>
      <c r="R2339" t="s">
        <v>302</v>
      </c>
      <c r="S2339">
        <v>4</v>
      </c>
    </row>
    <row r="2340" spans="1:19" x14ac:dyDescent="0.3">
      <c r="A2340" t="s">
        <v>51</v>
      </c>
      <c r="B2340" s="2">
        <v>45359</v>
      </c>
      <c r="C2340" t="s">
        <v>238</v>
      </c>
      <c r="D2340" t="s">
        <v>245</v>
      </c>
      <c r="E2340">
        <v>1</v>
      </c>
      <c r="F2340">
        <v>200</v>
      </c>
      <c r="G2340">
        <v>50</v>
      </c>
      <c r="H2340">
        <v>12</v>
      </c>
      <c r="I2340">
        <v>20</v>
      </c>
      <c r="J2340">
        <v>232</v>
      </c>
      <c r="K2340" t="s">
        <v>280</v>
      </c>
      <c r="L2340" t="s">
        <v>280</v>
      </c>
      <c r="M2340" t="s">
        <v>268</v>
      </c>
      <c r="N2340" t="s">
        <v>272</v>
      </c>
      <c r="O2340">
        <v>150</v>
      </c>
      <c r="P2340">
        <v>64.7</v>
      </c>
      <c r="Q2340" t="s">
        <v>288</v>
      </c>
      <c r="R2340" t="s">
        <v>302</v>
      </c>
      <c r="S2340">
        <v>4</v>
      </c>
    </row>
    <row r="2341" spans="1:19" x14ac:dyDescent="0.3">
      <c r="A2341" t="s">
        <v>51</v>
      </c>
      <c r="B2341" s="2">
        <v>45359</v>
      </c>
      <c r="C2341" t="s">
        <v>238</v>
      </c>
      <c r="D2341" t="s">
        <v>245</v>
      </c>
      <c r="E2341">
        <v>1</v>
      </c>
      <c r="F2341">
        <v>200</v>
      </c>
      <c r="G2341">
        <v>50</v>
      </c>
      <c r="H2341">
        <v>12</v>
      </c>
      <c r="I2341">
        <v>20</v>
      </c>
      <c r="J2341">
        <v>232</v>
      </c>
      <c r="K2341" t="s">
        <v>280</v>
      </c>
      <c r="L2341" t="s">
        <v>280</v>
      </c>
      <c r="M2341" t="s">
        <v>268</v>
      </c>
      <c r="N2341" t="s">
        <v>272</v>
      </c>
      <c r="O2341">
        <v>150</v>
      </c>
      <c r="P2341">
        <v>64.7</v>
      </c>
      <c r="Q2341" t="s">
        <v>288</v>
      </c>
      <c r="R2341" t="s">
        <v>302</v>
      </c>
      <c r="S2341">
        <v>4</v>
      </c>
    </row>
    <row r="2342" spans="1:19" x14ac:dyDescent="0.3">
      <c r="A2342" t="s">
        <v>51</v>
      </c>
      <c r="B2342" s="2">
        <v>45359</v>
      </c>
      <c r="C2342" t="s">
        <v>238</v>
      </c>
      <c r="D2342" t="s">
        <v>245</v>
      </c>
      <c r="E2342">
        <v>1</v>
      </c>
      <c r="F2342">
        <v>120</v>
      </c>
      <c r="G2342">
        <v>50</v>
      </c>
      <c r="H2342">
        <v>12</v>
      </c>
      <c r="I2342">
        <v>20</v>
      </c>
      <c r="J2342">
        <v>152</v>
      </c>
      <c r="K2342" t="s">
        <v>280</v>
      </c>
      <c r="L2342" t="s">
        <v>280</v>
      </c>
      <c r="M2342" t="s">
        <v>268</v>
      </c>
      <c r="N2342" t="s">
        <v>272</v>
      </c>
      <c r="O2342">
        <v>70</v>
      </c>
      <c r="P2342">
        <v>46.1</v>
      </c>
      <c r="Q2342" t="s">
        <v>288</v>
      </c>
      <c r="R2342" t="s">
        <v>302</v>
      </c>
      <c r="S2342">
        <v>4</v>
      </c>
    </row>
    <row r="2343" spans="1:19" x14ac:dyDescent="0.3">
      <c r="A2343" t="s">
        <v>51</v>
      </c>
      <c r="B2343" s="2">
        <v>45359</v>
      </c>
      <c r="C2343" t="s">
        <v>238</v>
      </c>
      <c r="D2343" t="s">
        <v>245</v>
      </c>
      <c r="E2343">
        <v>1</v>
      </c>
      <c r="F2343">
        <v>120</v>
      </c>
      <c r="G2343">
        <v>50</v>
      </c>
      <c r="H2343">
        <v>12</v>
      </c>
      <c r="I2343">
        <v>20</v>
      </c>
      <c r="J2343">
        <v>152</v>
      </c>
      <c r="K2343" t="s">
        <v>280</v>
      </c>
      <c r="L2343" t="s">
        <v>280</v>
      </c>
      <c r="M2343" t="s">
        <v>268</v>
      </c>
      <c r="N2343" t="s">
        <v>272</v>
      </c>
      <c r="O2343">
        <v>70</v>
      </c>
      <c r="P2343">
        <v>46.1</v>
      </c>
      <c r="Q2343" t="s">
        <v>288</v>
      </c>
      <c r="R2343" t="s">
        <v>302</v>
      </c>
      <c r="S2343">
        <v>4</v>
      </c>
    </row>
    <row r="2344" spans="1:19" x14ac:dyDescent="0.3">
      <c r="A2344" t="s">
        <v>51</v>
      </c>
      <c r="B2344" s="2">
        <v>45359</v>
      </c>
      <c r="C2344" t="s">
        <v>238</v>
      </c>
      <c r="D2344" t="s">
        <v>245</v>
      </c>
      <c r="E2344">
        <v>1</v>
      </c>
      <c r="F2344">
        <v>150</v>
      </c>
      <c r="G2344">
        <v>50</v>
      </c>
      <c r="H2344">
        <v>12</v>
      </c>
      <c r="I2344">
        <v>20</v>
      </c>
      <c r="J2344">
        <v>182</v>
      </c>
      <c r="K2344" t="s">
        <v>280</v>
      </c>
      <c r="L2344" t="s">
        <v>280</v>
      </c>
      <c r="M2344" t="s">
        <v>268</v>
      </c>
      <c r="N2344" t="s">
        <v>272</v>
      </c>
      <c r="O2344">
        <v>100</v>
      </c>
      <c r="P2344">
        <v>54.9</v>
      </c>
      <c r="Q2344" t="s">
        <v>288</v>
      </c>
      <c r="R2344" t="s">
        <v>302</v>
      </c>
      <c r="S2344">
        <v>4</v>
      </c>
    </row>
    <row r="2345" spans="1:19" x14ac:dyDescent="0.3">
      <c r="A2345" t="s">
        <v>51</v>
      </c>
      <c r="B2345" s="2">
        <v>45359</v>
      </c>
      <c r="C2345" t="s">
        <v>238</v>
      </c>
      <c r="D2345" t="s">
        <v>245</v>
      </c>
      <c r="E2345">
        <v>1</v>
      </c>
      <c r="F2345">
        <v>180</v>
      </c>
      <c r="G2345">
        <v>50</v>
      </c>
      <c r="H2345">
        <v>12</v>
      </c>
      <c r="I2345">
        <v>20</v>
      </c>
      <c r="J2345">
        <v>212</v>
      </c>
      <c r="K2345" t="s">
        <v>280</v>
      </c>
      <c r="L2345" t="s">
        <v>280</v>
      </c>
      <c r="M2345" t="s">
        <v>268</v>
      </c>
      <c r="N2345" t="s">
        <v>272</v>
      </c>
      <c r="O2345">
        <v>130</v>
      </c>
      <c r="P2345">
        <v>61.3</v>
      </c>
      <c r="Q2345" t="s">
        <v>288</v>
      </c>
      <c r="R2345" t="s">
        <v>302</v>
      </c>
      <c r="S2345">
        <v>4</v>
      </c>
    </row>
    <row r="2346" spans="1:19" x14ac:dyDescent="0.3">
      <c r="A2346" t="s">
        <v>51</v>
      </c>
      <c r="B2346" s="2">
        <v>45359</v>
      </c>
      <c r="C2346" t="s">
        <v>238</v>
      </c>
      <c r="D2346" t="s">
        <v>245</v>
      </c>
      <c r="E2346">
        <v>1</v>
      </c>
      <c r="F2346">
        <v>180</v>
      </c>
      <c r="G2346">
        <v>50</v>
      </c>
      <c r="H2346">
        <v>12</v>
      </c>
      <c r="I2346">
        <v>20</v>
      </c>
      <c r="J2346">
        <v>212</v>
      </c>
      <c r="K2346" t="s">
        <v>280</v>
      </c>
      <c r="L2346" t="s">
        <v>280</v>
      </c>
      <c r="M2346" t="s">
        <v>268</v>
      </c>
      <c r="N2346" t="s">
        <v>272</v>
      </c>
      <c r="O2346">
        <v>130</v>
      </c>
      <c r="P2346">
        <v>61.3</v>
      </c>
      <c r="Q2346" t="s">
        <v>288</v>
      </c>
      <c r="R2346" t="s">
        <v>302</v>
      </c>
      <c r="S2346">
        <v>4</v>
      </c>
    </row>
    <row r="2347" spans="1:19" x14ac:dyDescent="0.3">
      <c r="A2347" t="s">
        <v>51</v>
      </c>
      <c r="B2347" s="2">
        <v>45359</v>
      </c>
      <c r="C2347" t="s">
        <v>238</v>
      </c>
      <c r="D2347" t="s">
        <v>245</v>
      </c>
      <c r="E2347">
        <v>1</v>
      </c>
      <c r="F2347">
        <v>200</v>
      </c>
      <c r="G2347">
        <v>50</v>
      </c>
      <c r="H2347">
        <v>12</v>
      </c>
      <c r="I2347">
        <v>20</v>
      </c>
      <c r="J2347">
        <v>232</v>
      </c>
      <c r="K2347" t="s">
        <v>280</v>
      </c>
      <c r="L2347" t="s">
        <v>280</v>
      </c>
      <c r="M2347" t="s">
        <v>268</v>
      </c>
      <c r="N2347" t="s">
        <v>272</v>
      </c>
      <c r="O2347">
        <v>150</v>
      </c>
      <c r="P2347">
        <v>64.7</v>
      </c>
      <c r="Q2347" t="s">
        <v>288</v>
      </c>
      <c r="R2347" t="s">
        <v>302</v>
      </c>
      <c r="S2347">
        <v>4</v>
      </c>
    </row>
    <row r="2348" spans="1:19" x14ac:dyDescent="0.3">
      <c r="A2348" t="s">
        <v>51</v>
      </c>
      <c r="B2348" s="2">
        <v>45359</v>
      </c>
      <c r="C2348" t="s">
        <v>238</v>
      </c>
      <c r="D2348" t="s">
        <v>245</v>
      </c>
      <c r="E2348">
        <v>1</v>
      </c>
      <c r="F2348">
        <v>120</v>
      </c>
      <c r="G2348">
        <v>50</v>
      </c>
      <c r="H2348">
        <v>12</v>
      </c>
      <c r="I2348">
        <v>20</v>
      </c>
      <c r="J2348">
        <v>152</v>
      </c>
      <c r="K2348" t="s">
        <v>280</v>
      </c>
      <c r="L2348" t="s">
        <v>280</v>
      </c>
      <c r="M2348" t="s">
        <v>268</v>
      </c>
      <c r="N2348" t="s">
        <v>272</v>
      </c>
      <c r="O2348">
        <v>70</v>
      </c>
      <c r="P2348">
        <v>46.1</v>
      </c>
      <c r="Q2348" t="s">
        <v>288</v>
      </c>
      <c r="R2348" t="s">
        <v>302</v>
      </c>
      <c r="S2348">
        <v>4</v>
      </c>
    </row>
    <row r="2349" spans="1:19" x14ac:dyDescent="0.3">
      <c r="A2349" t="s">
        <v>51</v>
      </c>
      <c r="B2349" s="2">
        <v>45359</v>
      </c>
      <c r="C2349" t="s">
        <v>238</v>
      </c>
      <c r="D2349" t="s">
        <v>245</v>
      </c>
      <c r="E2349">
        <v>1</v>
      </c>
      <c r="F2349">
        <v>180</v>
      </c>
      <c r="G2349">
        <v>50</v>
      </c>
      <c r="H2349">
        <v>12</v>
      </c>
      <c r="I2349">
        <v>20</v>
      </c>
      <c r="J2349">
        <v>212</v>
      </c>
      <c r="K2349" t="s">
        <v>280</v>
      </c>
      <c r="L2349" t="s">
        <v>280</v>
      </c>
      <c r="M2349" t="s">
        <v>268</v>
      </c>
      <c r="N2349" t="s">
        <v>272</v>
      </c>
      <c r="O2349">
        <v>130</v>
      </c>
      <c r="P2349">
        <v>61.3</v>
      </c>
      <c r="Q2349" t="s">
        <v>288</v>
      </c>
      <c r="R2349" t="s">
        <v>302</v>
      </c>
      <c r="S2349">
        <v>4</v>
      </c>
    </row>
    <row r="2350" spans="1:19" x14ac:dyDescent="0.3">
      <c r="A2350" t="s">
        <v>51</v>
      </c>
      <c r="B2350" s="2">
        <v>45359</v>
      </c>
      <c r="C2350" t="s">
        <v>238</v>
      </c>
      <c r="D2350" t="s">
        <v>245</v>
      </c>
      <c r="E2350">
        <v>1</v>
      </c>
      <c r="F2350">
        <v>200</v>
      </c>
      <c r="G2350">
        <v>50</v>
      </c>
      <c r="H2350">
        <v>12</v>
      </c>
      <c r="I2350">
        <v>20</v>
      </c>
      <c r="J2350">
        <v>232</v>
      </c>
      <c r="K2350" t="s">
        <v>280</v>
      </c>
      <c r="L2350" t="s">
        <v>280</v>
      </c>
      <c r="M2350" t="s">
        <v>268</v>
      </c>
      <c r="N2350" t="s">
        <v>272</v>
      </c>
      <c r="O2350">
        <v>150</v>
      </c>
      <c r="P2350">
        <v>64.7</v>
      </c>
      <c r="Q2350" t="s">
        <v>288</v>
      </c>
      <c r="R2350" t="s">
        <v>302</v>
      </c>
      <c r="S2350">
        <v>4</v>
      </c>
    </row>
    <row r="2351" spans="1:19" x14ac:dyDescent="0.3">
      <c r="A2351" t="s">
        <v>51</v>
      </c>
      <c r="B2351" s="2">
        <v>45359</v>
      </c>
      <c r="C2351" t="s">
        <v>238</v>
      </c>
      <c r="D2351" t="s">
        <v>245</v>
      </c>
      <c r="E2351">
        <v>1</v>
      </c>
      <c r="F2351">
        <v>150</v>
      </c>
      <c r="G2351">
        <v>50</v>
      </c>
      <c r="H2351">
        <v>12</v>
      </c>
      <c r="I2351">
        <v>20</v>
      </c>
      <c r="J2351">
        <v>182</v>
      </c>
      <c r="K2351" t="s">
        <v>280</v>
      </c>
      <c r="L2351" t="s">
        <v>280</v>
      </c>
      <c r="M2351" t="s">
        <v>268</v>
      </c>
      <c r="N2351" t="s">
        <v>272</v>
      </c>
      <c r="O2351">
        <v>100</v>
      </c>
      <c r="P2351">
        <v>54.9</v>
      </c>
      <c r="Q2351" t="s">
        <v>288</v>
      </c>
      <c r="R2351" t="s">
        <v>302</v>
      </c>
      <c r="S2351">
        <v>4</v>
      </c>
    </row>
    <row r="2352" spans="1:19" x14ac:dyDescent="0.3">
      <c r="A2352" t="s">
        <v>51</v>
      </c>
      <c r="B2352" s="2">
        <v>45359</v>
      </c>
      <c r="C2352" t="s">
        <v>238</v>
      </c>
      <c r="D2352" t="s">
        <v>245</v>
      </c>
      <c r="E2352">
        <v>1</v>
      </c>
      <c r="F2352">
        <v>200</v>
      </c>
      <c r="G2352">
        <v>50</v>
      </c>
      <c r="H2352">
        <v>12</v>
      </c>
      <c r="I2352">
        <v>20</v>
      </c>
      <c r="J2352">
        <v>232</v>
      </c>
      <c r="K2352" t="s">
        <v>280</v>
      </c>
      <c r="L2352" t="s">
        <v>280</v>
      </c>
      <c r="M2352" t="s">
        <v>268</v>
      </c>
      <c r="N2352" t="s">
        <v>272</v>
      </c>
      <c r="O2352">
        <v>150</v>
      </c>
      <c r="P2352">
        <v>64.7</v>
      </c>
      <c r="Q2352" t="s">
        <v>288</v>
      </c>
      <c r="R2352" t="s">
        <v>302</v>
      </c>
      <c r="S2352">
        <v>4</v>
      </c>
    </row>
    <row r="2353" spans="1:19" x14ac:dyDescent="0.3">
      <c r="A2353" t="s">
        <v>51</v>
      </c>
      <c r="B2353" s="2">
        <v>45359</v>
      </c>
      <c r="C2353" t="s">
        <v>238</v>
      </c>
      <c r="D2353" t="s">
        <v>245</v>
      </c>
      <c r="E2353">
        <v>1</v>
      </c>
      <c r="F2353">
        <v>200</v>
      </c>
      <c r="G2353">
        <v>50</v>
      </c>
      <c r="H2353">
        <v>12</v>
      </c>
      <c r="I2353">
        <v>20</v>
      </c>
      <c r="J2353">
        <v>232</v>
      </c>
      <c r="K2353" t="s">
        <v>280</v>
      </c>
      <c r="L2353" t="s">
        <v>280</v>
      </c>
      <c r="M2353" t="s">
        <v>268</v>
      </c>
      <c r="N2353" t="s">
        <v>272</v>
      </c>
      <c r="O2353">
        <v>150</v>
      </c>
      <c r="P2353">
        <v>64.7</v>
      </c>
      <c r="Q2353" t="s">
        <v>288</v>
      </c>
      <c r="R2353" t="s">
        <v>302</v>
      </c>
      <c r="S2353">
        <v>4</v>
      </c>
    </row>
    <row r="2354" spans="1:19" x14ac:dyDescent="0.3">
      <c r="A2354" t="s">
        <v>51</v>
      </c>
      <c r="B2354" s="2">
        <v>45359</v>
      </c>
      <c r="C2354" t="s">
        <v>238</v>
      </c>
      <c r="D2354" t="s">
        <v>245</v>
      </c>
      <c r="E2354">
        <v>1</v>
      </c>
      <c r="F2354">
        <v>150</v>
      </c>
      <c r="G2354">
        <v>50</v>
      </c>
      <c r="H2354">
        <v>12</v>
      </c>
      <c r="I2354">
        <v>20</v>
      </c>
      <c r="J2354">
        <v>182</v>
      </c>
      <c r="K2354" t="s">
        <v>280</v>
      </c>
      <c r="L2354" t="s">
        <v>280</v>
      </c>
      <c r="M2354" t="s">
        <v>268</v>
      </c>
      <c r="N2354" t="s">
        <v>272</v>
      </c>
      <c r="O2354">
        <v>100</v>
      </c>
      <c r="P2354">
        <v>54.9</v>
      </c>
      <c r="Q2354" t="s">
        <v>288</v>
      </c>
      <c r="R2354" t="s">
        <v>302</v>
      </c>
      <c r="S2354">
        <v>4</v>
      </c>
    </row>
    <row r="2355" spans="1:19" x14ac:dyDescent="0.3">
      <c r="A2355" t="s">
        <v>51</v>
      </c>
      <c r="B2355" s="2">
        <v>45359</v>
      </c>
      <c r="C2355" t="s">
        <v>238</v>
      </c>
      <c r="D2355" t="s">
        <v>245</v>
      </c>
      <c r="E2355">
        <v>1</v>
      </c>
      <c r="F2355">
        <v>150</v>
      </c>
      <c r="G2355">
        <v>50</v>
      </c>
      <c r="H2355">
        <v>12</v>
      </c>
      <c r="I2355">
        <v>20</v>
      </c>
      <c r="J2355">
        <v>182</v>
      </c>
      <c r="K2355" t="s">
        <v>280</v>
      </c>
      <c r="L2355" t="s">
        <v>280</v>
      </c>
      <c r="M2355" t="s">
        <v>268</v>
      </c>
      <c r="N2355" t="s">
        <v>272</v>
      </c>
      <c r="O2355">
        <v>100</v>
      </c>
      <c r="P2355">
        <v>54.9</v>
      </c>
      <c r="Q2355" t="s">
        <v>288</v>
      </c>
      <c r="R2355" t="s">
        <v>302</v>
      </c>
      <c r="S2355">
        <v>4</v>
      </c>
    </row>
    <row r="2356" spans="1:19" x14ac:dyDescent="0.3">
      <c r="A2356" t="s">
        <v>51</v>
      </c>
      <c r="B2356" s="2">
        <v>45359</v>
      </c>
      <c r="C2356" t="s">
        <v>238</v>
      </c>
      <c r="D2356" t="s">
        <v>245</v>
      </c>
      <c r="E2356">
        <v>1</v>
      </c>
      <c r="F2356">
        <v>200</v>
      </c>
      <c r="G2356">
        <v>50</v>
      </c>
      <c r="H2356">
        <v>12</v>
      </c>
      <c r="I2356">
        <v>20</v>
      </c>
      <c r="J2356">
        <v>232</v>
      </c>
      <c r="K2356" t="s">
        <v>280</v>
      </c>
      <c r="L2356" t="s">
        <v>280</v>
      </c>
      <c r="M2356" t="s">
        <v>268</v>
      </c>
      <c r="N2356" t="s">
        <v>272</v>
      </c>
      <c r="O2356">
        <v>150</v>
      </c>
      <c r="P2356">
        <v>64.7</v>
      </c>
      <c r="Q2356" t="s">
        <v>288</v>
      </c>
      <c r="R2356" t="s">
        <v>302</v>
      </c>
      <c r="S2356">
        <v>4</v>
      </c>
    </row>
    <row r="2357" spans="1:19" x14ac:dyDescent="0.3">
      <c r="A2357" t="s">
        <v>51</v>
      </c>
      <c r="B2357" s="2">
        <v>45359</v>
      </c>
      <c r="C2357" t="s">
        <v>238</v>
      </c>
      <c r="D2357" t="s">
        <v>245</v>
      </c>
      <c r="E2357">
        <v>1</v>
      </c>
      <c r="F2357">
        <v>200</v>
      </c>
      <c r="G2357">
        <v>50</v>
      </c>
      <c r="H2357">
        <v>12</v>
      </c>
      <c r="I2357">
        <v>20</v>
      </c>
      <c r="J2357">
        <v>232</v>
      </c>
      <c r="K2357" t="s">
        <v>280</v>
      </c>
      <c r="L2357" t="s">
        <v>280</v>
      </c>
      <c r="M2357" t="s">
        <v>268</v>
      </c>
      <c r="N2357" t="s">
        <v>272</v>
      </c>
      <c r="O2357">
        <v>150</v>
      </c>
      <c r="P2357">
        <v>64.7</v>
      </c>
      <c r="Q2357" t="s">
        <v>288</v>
      </c>
      <c r="R2357" t="s">
        <v>302</v>
      </c>
      <c r="S2357">
        <v>4</v>
      </c>
    </row>
    <row r="2358" spans="1:19" x14ac:dyDescent="0.3">
      <c r="A2358" t="s">
        <v>51</v>
      </c>
      <c r="B2358" s="2">
        <v>45359</v>
      </c>
      <c r="C2358" t="s">
        <v>238</v>
      </c>
      <c r="D2358" t="s">
        <v>245</v>
      </c>
      <c r="E2358">
        <v>1</v>
      </c>
      <c r="F2358">
        <v>120</v>
      </c>
      <c r="G2358">
        <v>50</v>
      </c>
      <c r="H2358">
        <v>12</v>
      </c>
      <c r="I2358">
        <v>20</v>
      </c>
      <c r="J2358">
        <v>152</v>
      </c>
      <c r="K2358" t="s">
        <v>280</v>
      </c>
      <c r="L2358" t="s">
        <v>280</v>
      </c>
      <c r="M2358" t="s">
        <v>268</v>
      </c>
      <c r="N2358" t="s">
        <v>272</v>
      </c>
      <c r="O2358">
        <v>70</v>
      </c>
      <c r="P2358">
        <v>46.1</v>
      </c>
      <c r="Q2358" t="s">
        <v>288</v>
      </c>
      <c r="R2358" t="s">
        <v>302</v>
      </c>
      <c r="S2358">
        <v>4</v>
      </c>
    </row>
    <row r="2359" spans="1:19" x14ac:dyDescent="0.3">
      <c r="A2359" t="s">
        <v>51</v>
      </c>
      <c r="B2359" s="2">
        <v>45359</v>
      </c>
      <c r="C2359" t="s">
        <v>238</v>
      </c>
      <c r="D2359" t="s">
        <v>245</v>
      </c>
      <c r="E2359">
        <v>1</v>
      </c>
      <c r="F2359">
        <v>120</v>
      </c>
      <c r="G2359">
        <v>50</v>
      </c>
      <c r="H2359">
        <v>12</v>
      </c>
      <c r="I2359">
        <v>20</v>
      </c>
      <c r="J2359">
        <v>152</v>
      </c>
      <c r="K2359" t="s">
        <v>280</v>
      </c>
      <c r="L2359" t="s">
        <v>280</v>
      </c>
      <c r="M2359" t="s">
        <v>268</v>
      </c>
      <c r="N2359" t="s">
        <v>272</v>
      </c>
      <c r="O2359">
        <v>70</v>
      </c>
      <c r="P2359">
        <v>46.1</v>
      </c>
      <c r="Q2359" t="s">
        <v>288</v>
      </c>
      <c r="R2359" t="s">
        <v>302</v>
      </c>
      <c r="S2359">
        <v>4</v>
      </c>
    </row>
    <row r="2360" spans="1:19" x14ac:dyDescent="0.3">
      <c r="A2360" t="s">
        <v>51</v>
      </c>
      <c r="B2360" s="2">
        <v>45359</v>
      </c>
      <c r="C2360" t="s">
        <v>238</v>
      </c>
      <c r="D2360" t="s">
        <v>245</v>
      </c>
      <c r="E2360">
        <v>1</v>
      </c>
      <c r="F2360">
        <v>150</v>
      </c>
      <c r="G2360">
        <v>50</v>
      </c>
      <c r="H2360">
        <v>12</v>
      </c>
      <c r="I2360">
        <v>20</v>
      </c>
      <c r="J2360">
        <v>182</v>
      </c>
      <c r="K2360" t="s">
        <v>280</v>
      </c>
      <c r="L2360" t="s">
        <v>280</v>
      </c>
      <c r="M2360" t="s">
        <v>268</v>
      </c>
      <c r="N2360" t="s">
        <v>272</v>
      </c>
      <c r="O2360">
        <v>100</v>
      </c>
      <c r="P2360">
        <v>54.9</v>
      </c>
      <c r="Q2360" t="s">
        <v>288</v>
      </c>
      <c r="R2360" t="s">
        <v>302</v>
      </c>
      <c r="S2360">
        <v>4</v>
      </c>
    </row>
    <row r="2361" spans="1:19" x14ac:dyDescent="0.3">
      <c r="A2361" t="s">
        <v>51</v>
      </c>
      <c r="B2361" s="2">
        <v>45359</v>
      </c>
      <c r="C2361" t="s">
        <v>238</v>
      </c>
      <c r="D2361" t="s">
        <v>245</v>
      </c>
      <c r="E2361">
        <v>1</v>
      </c>
      <c r="F2361">
        <v>200</v>
      </c>
      <c r="G2361">
        <v>50</v>
      </c>
      <c r="H2361">
        <v>12</v>
      </c>
      <c r="I2361">
        <v>20</v>
      </c>
      <c r="J2361">
        <v>232</v>
      </c>
      <c r="K2361" t="s">
        <v>280</v>
      </c>
      <c r="L2361" t="s">
        <v>280</v>
      </c>
      <c r="M2361" t="s">
        <v>268</v>
      </c>
      <c r="N2361" t="s">
        <v>272</v>
      </c>
      <c r="O2361">
        <v>150</v>
      </c>
      <c r="P2361">
        <v>64.7</v>
      </c>
      <c r="Q2361" t="s">
        <v>288</v>
      </c>
      <c r="R2361" t="s">
        <v>302</v>
      </c>
      <c r="S2361">
        <v>4</v>
      </c>
    </row>
    <row r="2362" spans="1:19" x14ac:dyDescent="0.3">
      <c r="A2362" t="s">
        <v>51</v>
      </c>
      <c r="B2362" s="2">
        <v>45359</v>
      </c>
      <c r="C2362" t="s">
        <v>238</v>
      </c>
      <c r="D2362" t="s">
        <v>245</v>
      </c>
      <c r="E2362">
        <v>1</v>
      </c>
      <c r="F2362">
        <v>150</v>
      </c>
      <c r="G2362">
        <v>50</v>
      </c>
      <c r="H2362">
        <v>12</v>
      </c>
      <c r="I2362">
        <v>20</v>
      </c>
      <c r="J2362">
        <v>182</v>
      </c>
      <c r="K2362" t="s">
        <v>280</v>
      </c>
      <c r="L2362" t="s">
        <v>280</v>
      </c>
      <c r="M2362" t="s">
        <v>268</v>
      </c>
      <c r="N2362" t="s">
        <v>272</v>
      </c>
      <c r="O2362">
        <v>100</v>
      </c>
      <c r="P2362">
        <v>54.9</v>
      </c>
      <c r="Q2362" t="s">
        <v>288</v>
      </c>
      <c r="R2362" t="s">
        <v>302</v>
      </c>
      <c r="S2362">
        <v>4</v>
      </c>
    </row>
    <row r="2363" spans="1:19" x14ac:dyDescent="0.3">
      <c r="A2363" t="s">
        <v>51</v>
      </c>
      <c r="B2363" s="2">
        <v>45359</v>
      </c>
      <c r="C2363" t="s">
        <v>238</v>
      </c>
      <c r="D2363" t="s">
        <v>245</v>
      </c>
      <c r="E2363">
        <v>1</v>
      </c>
      <c r="F2363">
        <v>180</v>
      </c>
      <c r="G2363">
        <v>50</v>
      </c>
      <c r="H2363">
        <v>12</v>
      </c>
      <c r="I2363">
        <v>20</v>
      </c>
      <c r="J2363">
        <v>212</v>
      </c>
      <c r="K2363" t="s">
        <v>280</v>
      </c>
      <c r="L2363" t="s">
        <v>280</v>
      </c>
      <c r="M2363" t="s">
        <v>268</v>
      </c>
      <c r="N2363" t="s">
        <v>272</v>
      </c>
      <c r="O2363">
        <v>130</v>
      </c>
      <c r="P2363">
        <v>61.3</v>
      </c>
      <c r="Q2363" t="s">
        <v>288</v>
      </c>
      <c r="R2363" t="s">
        <v>302</v>
      </c>
      <c r="S2363">
        <v>4</v>
      </c>
    </row>
    <row r="2364" spans="1:19" x14ac:dyDescent="0.3">
      <c r="A2364" t="s">
        <v>59</v>
      </c>
      <c r="B2364" s="2">
        <v>45373</v>
      </c>
      <c r="C2364" t="s">
        <v>238</v>
      </c>
      <c r="D2364" t="s">
        <v>245</v>
      </c>
      <c r="E2364">
        <v>1</v>
      </c>
      <c r="F2364">
        <v>120</v>
      </c>
      <c r="G2364">
        <v>50</v>
      </c>
      <c r="H2364">
        <v>0</v>
      </c>
      <c r="I2364">
        <v>30</v>
      </c>
      <c r="J2364">
        <v>150</v>
      </c>
      <c r="K2364" t="s">
        <v>253</v>
      </c>
      <c r="L2364" t="s">
        <v>257</v>
      </c>
      <c r="M2364" t="s">
        <v>268</v>
      </c>
      <c r="N2364" t="s">
        <v>272</v>
      </c>
      <c r="O2364">
        <v>70</v>
      </c>
      <c r="P2364">
        <v>46.7</v>
      </c>
      <c r="Q2364" t="s">
        <v>288</v>
      </c>
      <c r="R2364" t="s">
        <v>302</v>
      </c>
      <c r="S2364">
        <v>4</v>
      </c>
    </row>
    <row r="2365" spans="1:19" x14ac:dyDescent="0.3">
      <c r="A2365" t="s">
        <v>59</v>
      </c>
      <c r="B2365" s="2">
        <v>45373</v>
      </c>
      <c r="C2365" t="s">
        <v>238</v>
      </c>
      <c r="D2365" t="s">
        <v>245</v>
      </c>
      <c r="E2365">
        <v>1</v>
      </c>
      <c r="F2365">
        <v>150</v>
      </c>
      <c r="G2365">
        <v>50</v>
      </c>
      <c r="H2365">
        <v>0</v>
      </c>
      <c r="I2365">
        <v>30</v>
      </c>
      <c r="J2365">
        <v>180</v>
      </c>
      <c r="K2365" t="s">
        <v>253</v>
      </c>
      <c r="L2365" t="s">
        <v>257</v>
      </c>
      <c r="M2365" t="s">
        <v>268</v>
      </c>
      <c r="N2365" t="s">
        <v>272</v>
      </c>
      <c r="O2365">
        <v>100</v>
      </c>
      <c r="P2365">
        <v>55.6</v>
      </c>
      <c r="Q2365" t="s">
        <v>288</v>
      </c>
      <c r="R2365" t="s">
        <v>302</v>
      </c>
      <c r="S2365">
        <v>4</v>
      </c>
    </row>
    <row r="2366" spans="1:19" x14ac:dyDescent="0.3">
      <c r="A2366" t="s">
        <v>59</v>
      </c>
      <c r="B2366" s="2">
        <v>45373</v>
      </c>
      <c r="C2366" t="s">
        <v>238</v>
      </c>
      <c r="D2366" t="s">
        <v>245</v>
      </c>
      <c r="E2366">
        <v>1</v>
      </c>
      <c r="F2366">
        <v>180</v>
      </c>
      <c r="G2366">
        <v>50</v>
      </c>
      <c r="H2366">
        <v>0</v>
      </c>
      <c r="I2366">
        <v>30</v>
      </c>
      <c r="J2366">
        <v>210</v>
      </c>
      <c r="K2366" t="s">
        <v>253</v>
      </c>
      <c r="L2366" t="s">
        <v>257</v>
      </c>
      <c r="M2366" t="s">
        <v>268</v>
      </c>
      <c r="N2366" t="s">
        <v>272</v>
      </c>
      <c r="O2366">
        <v>130</v>
      </c>
      <c r="P2366">
        <v>61.9</v>
      </c>
      <c r="Q2366" t="s">
        <v>288</v>
      </c>
      <c r="R2366" t="s">
        <v>302</v>
      </c>
      <c r="S2366">
        <v>4</v>
      </c>
    </row>
    <row r="2367" spans="1:19" x14ac:dyDescent="0.3">
      <c r="A2367" t="s">
        <v>59</v>
      </c>
      <c r="B2367" s="2">
        <v>45373</v>
      </c>
      <c r="C2367" t="s">
        <v>238</v>
      </c>
      <c r="D2367" t="s">
        <v>245</v>
      </c>
      <c r="E2367">
        <v>1</v>
      </c>
      <c r="F2367">
        <v>200</v>
      </c>
      <c r="G2367">
        <v>50</v>
      </c>
      <c r="H2367">
        <v>0</v>
      </c>
      <c r="I2367">
        <v>30</v>
      </c>
      <c r="J2367">
        <v>230</v>
      </c>
      <c r="K2367" t="s">
        <v>253</v>
      </c>
      <c r="L2367" t="s">
        <v>257</v>
      </c>
      <c r="M2367" t="s">
        <v>268</v>
      </c>
      <c r="N2367" t="s">
        <v>272</v>
      </c>
      <c r="O2367">
        <v>150</v>
      </c>
      <c r="P2367">
        <v>65.2</v>
      </c>
      <c r="Q2367" t="s">
        <v>288</v>
      </c>
      <c r="R2367" t="s">
        <v>302</v>
      </c>
      <c r="S2367">
        <v>4</v>
      </c>
    </row>
    <row r="2368" spans="1:19" x14ac:dyDescent="0.3">
      <c r="A2368" t="s">
        <v>59</v>
      </c>
      <c r="B2368" s="2">
        <v>45373</v>
      </c>
      <c r="C2368" t="s">
        <v>238</v>
      </c>
      <c r="D2368" t="s">
        <v>245</v>
      </c>
      <c r="E2368">
        <v>1</v>
      </c>
      <c r="F2368">
        <v>200</v>
      </c>
      <c r="G2368">
        <v>50</v>
      </c>
      <c r="H2368">
        <v>0</v>
      </c>
      <c r="I2368">
        <v>30</v>
      </c>
      <c r="J2368">
        <v>230</v>
      </c>
      <c r="K2368" t="s">
        <v>253</v>
      </c>
      <c r="L2368" t="s">
        <v>257</v>
      </c>
      <c r="M2368" t="s">
        <v>268</v>
      </c>
      <c r="N2368" t="s">
        <v>272</v>
      </c>
      <c r="O2368">
        <v>150</v>
      </c>
      <c r="P2368">
        <v>65.2</v>
      </c>
      <c r="Q2368" t="s">
        <v>288</v>
      </c>
      <c r="R2368" t="s">
        <v>302</v>
      </c>
      <c r="S2368">
        <v>4</v>
      </c>
    </row>
    <row r="2369" spans="1:19" x14ac:dyDescent="0.3">
      <c r="A2369" t="s">
        <v>59</v>
      </c>
      <c r="B2369" s="2">
        <v>45373</v>
      </c>
      <c r="C2369" t="s">
        <v>238</v>
      </c>
      <c r="D2369" t="s">
        <v>245</v>
      </c>
      <c r="E2369">
        <v>1</v>
      </c>
      <c r="F2369">
        <v>120</v>
      </c>
      <c r="G2369">
        <v>50</v>
      </c>
      <c r="H2369">
        <v>0</v>
      </c>
      <c r="I2369">
        <v>30</v>
      </c>
      <c r="J2369">
        <v>150</v>
      </c>
      <c r="K2369" t="s">
        <v>253</v>
      </c>
      <c r="L2369" t="s">
        <v>257</v>
      </c>
      <c r="M2369" t="s">
        <v>268</v>
      </c>
      <c r="N2369" t="s">
        <v>272</v>
      </c>
      <c r="O2369">
        <v>70</v>
      </c>
      <c r="P2369">
        <v>46.7</v>
      </c>
      <c r="Q2369" t="s">
        <v>288</v>
      </c>
      <c r="R2369" t="s">
        <v>302</v>
      </c>
      <c r="S2369">
        <v>4</v>
      </c>
    </row>
    <row r="2370" spans="1:19" x14ac:dyDescent="0.3">
      <c r="A2370" t="s">
        <v>59</v>
      </c>
      <c r="B2370" s="2">
        <v>45373</v>
      </c>
      <c r="C2370" t="s">
        <v>238</v>
      </c>
      <c r="D2370" t="s">
        <v>245</v>
      </c>
      <c r="E2370">
        <v>1</v>
      </c>
      <c r="F2370">
        <v>120</v>
      </c>
      <c r="G2370">
        <v>50</v>
      </c>
      <c r="H2370">
        <v>0</v>
      </c>
      <c r="I2370">
        <v>30</v>
      </c>
      <c r="J2370">
        <v>150</v>
      </c>
      <c r="K2370" t="s">
        <v>253</v>
      </c>
      <c r="L2370" t="s">
        <v>257</v>
      </c>
      <c r="M2370" t="s">
        <v>268</v>
      </c>
      <c r="N2370" t="s">
        <v>272</v>
      </c>
      <c r="O2370">
        <v>70</v>
      </c>
      <c r="P2370">
        <v>46.7</v>
      </c>
      <c r="Q2370" t="s">
        <v>288</v>
      </c>
      <c r="R2370" t="s">
        <v>302</v>
      </c>
      <c r="S2370">
        <v>4</v>
      </c>
    </row>
    <row r="2371" spans="1:19" x14ac:dyDescent="0.3">
      <c r="A2371" t="s">
        <v>59</v>
      </c>
      <c r="B2371" s="2">
        <v>45373</v>
      </c>
      <c r="C2371" t="s">
        <v>238</v>
      </c>
      <c r="D2371" t="s">
        <v>245</v>
      </c>
      <c r="E2371">
        <v>1</v>
      </c>
      <c r="F2371">
        <v>150</v>
      </c>
      <c r="G2371">
        <v>50</v>
      </c>
      <c r="H2371">
        <v>0</v>
      </c>
      <c r="I2371">
        <v>30</v>
      </c>
      <c r="J2371">
        <v>180</v>
      </c>
      <c r="K2371" t="s">
        <v>253</v>
      </c>
      <c r="L2371" t="s">
        <v>257</v>
      </c>
      <c r="M2371" t="s">
        <v>268</v>
      </c>
      <c r="N2371" t="s">
        <v>272</v>
      </c>
      <c r="O2371">
        <v>100</v>
      </c>
      <c r="P2371">
        <v>55.6</v>
      </c>
      <c r="Q2371" t="s">
        <v>288</v>
      </c>
      <c r="R2371" t="s">
        <v>302</v>
      </c>
      <c r="S2371">
        <v>4</v>
      </c>
    </row>
    <row r="2372" spans="1:19" x14ac:dyDescent="0.3">
      <c r="A2372" t="s">
        <v>59</v>
      </c>
      <c r="B2372" s="2">
        <v>45373</v>
      </c>
      <c r="C2372" t="s">
        <v>238</v>
      </c>
      <c r="D2372" t="s">
        <v>245</v>
      </c>
      <c r="E2372">
        <v>1</v>
      </c>
      <c r="F2372">
        <v>180</v>
      </c>
      <c r="G2372">
        <v>50</v>
      </c>
      <c r="H2372">
        <v>0</v>
      </c>
      <c r="I2372">
        <v>30</v>
      </c>
      <c r="J2372">
        <v>210</v>
      </c>
      <c r="K2372" t="s">
        <v>253</v>
      </c>
      <c r="L2372" t="s">
        <v>257</v>
      </c>
      <c r="M2372" t="s">
        <v>268</v>
      </c>
      <c r="N2372" t="s">
        <v>272</v>
      </c>
      <c r="O2372">
        <v>130</v>
      </c>
      <c r="P2372">
        <v>61.9</v>
      </c>
      <c r="Q2372" t="s">
        <v>288</v>
      </c>
      <c r="R2372" t="s">
        <v>302</v>
      </c>
      <c r="S2372">
        <v>4</v>
      </c>
    </row>
    <row r="2373" spans="1:19" x14ac:dyDescent="0.3">
      <c r="A2373" t="s">
        <v>59</v>
      </c>
      <c r="B2373" s="2">
        <v>45373</v>
      </c>
      <c r="C2373" t="s">
        <v>238</v>
      </c>
      <c r="D2373" t="s">
        <v>245</v>
      </c>
      <c r="E2373">
        <v>1</v>
      </c>
      <c r="F2373">
        <v>180</v>
      </c>
      <c r="G2373">
        <v>50</v>
      </c>
      <c r="H2373">
        <v>0</v>
      </c>
      <c r="I2373">
        <v>30</v>
      </c>
      <c r="J2373">
        <v>210</v>
      </c>
      <c r="K2373" t="s">
        <v>253</v>
      </c>
      <c r="L2373" t="s">
        <v>257</v>
      </c>
      <c r="M2373" t="s">
        <v>268</v>
      </c>
      <c r="N2373" t="s">
        <v>272</v>
      </c>
      <c r="O2373">
        <v>130</v>
      </c>
      <c r="P2373">
        <v>61.9</v>
      </c>
      <c r="Q2373" t="s">
        <v>288</v>
      </c>
      <c r="R2373" t="s">
        <v>302</v>
      </c>
      <c r="S2373">
        <v>4</v>
      </c>
    </row>
    <row r="2374" spans="1:19" x14ac:dyDescent="0.3">
      <c r="A2374" t="s">
        <v>59</v>
      </c>
      <c r="B2374" s="2">
        <v>45373</v>
      </c>
      <c r="C2374" t="s">
        <v>238</v>
      </c>
      <c r="D2374" t="s">
        <v>245</v>
      </c>
      <c r="E2374">
        <v>1</v>
      </c>
      <c r="F2374">
        <v>200</v>
      </c>
      <c r="G2374">
        <v>50</v>
      </c>
      <c r="H2374">
        <v>0</v>
      </c>
      <c r="I2374">
        <v>30</v>
      </c>
      <c r="J2374">
        <v>230</v>
      </c>
      <c r="K2374" t="s">
        <v>253</v>
      </c>
      <c r="L2374" t="s">
        <v>257</v>
      </c>
      <c r="M2374" t="s">
        <v>268</v>
      </c>
      <c r="N2374" t="s">
        <v>272</v>
      </c>
      <c r="O2374">
        <v>150</v>
      </c>
      <c r="P2374">
        <v>65.2</v>
      </c>
      <c r="Q2374" t="s">
        <v>288</v>
      </c>
      <c r="R2374" t="s">
        <v>302</v>
      </c>
      <c r="S2374">
        <v>4</v>
      </c>
    </row>
    <row r="2375" spans="1:19" x14ac:dyDescent="0.3">
      <c r="A2375" t="s">
        <v>59</v>
      </c>
      <c r="B2375" s="2">
        <v>45373</v>
      </c>
      <c r="C2375" t="s">
        <v>238</v>
      </c>
      <c r="D2375" t="s">
        <v>245</v>
      </c>
      <c r="E2375">
        <v>1</v>
      </c>
      <c r="F2375">
        <v>120</v>
      </c>
      <c r="G2375">
        <v>50</v>
      </c>
      <c r="H2375">
        <v>0</v>
      </c>
      <c r="I2375">
        <v>30</v>
      </c>
      <c r="J2375">
        <v>150</v>
      </c>
      <c r="K2375" t="s">
        <v>253</v>
      </c>
      <c r="L2375" t="s">
        <v>257</v>
      </c>
      <c r="M2375" t="s">
        <v>268</v>
      </c>
      <c r="N2375" t="s">
        <v>272</v>
      </c>
      <c r="O2375">
        <v>70</v>
      </c>
      <c r="P2375">
        <v>46.7</v>
      </c>
      <c r="Q2375" t="s">
        <v>288</v>
      </c>
      <c r="R2375" t="s">
        <v>302</v>
      </c>
      <c r="S2375">
        <v>4</v>
      </c>
    </row>
    <row r="2376" spans="1:19" x14ac:dyDescent="0.3">
      <c r="A2376" t="s">
        <v>59</v>
      </c>
      <c r="B2376" s="2">
        <v>45373</v>
      </c>
      <c r="C2376" t="s">
        <v>238</v>
      </c>
      <c r="D2376" t="s">
        <v>245</v>
      </c>
      <c r="E2376">
        <v>1</v>
      </c>
      <c r="F2376">
        <v>180</v>
      </c>
      <c r="G2376">
        <v>50</v>
      </c>
      <c r="H2376">
        <v>0</v>
      </c>
      <c r="I2376">
        <v>30</v>
      </c>
      <c r="J2376">
        <v>210</v>
      </c>
      <c r="K2376" t="s">
        <v>253</v>
      </c>
      <c r="L2376" t="s">
        <v>257</v>
      </c>
      <c r="M2376" t="s">
        <v>268</v>
      </c>
      <c r="N2376" t="s">
        <v>272</v>
      </c>
      <c r="O2376">
        <v>130</v>
      </c>
      <c r="P2376">
        <v>61.9</v>
      </c>
      <c r="Q2376" t="s">
        <v>288</v>
      </c>
      <c r="R2376" t="s">
        <v>302</v>
      </c>
      <c r="S2376">
        <v>4</v>
      </c>
    </row>
    <row r="2377" spans="1:19" x14ac:dyDescent="0.3">
      <c r="A2377" t="s">
        <v>59</v>
      </c>
      <c r="B2377" s="2">
        <v>45373</v>
      </c>
      <c r="C2377" t="s">
        <v>238</v>
      </c>
      <c r="D2377" t="s">
        <v>245</v>
      </c>
      <c r="E2377">
        <v>1</v>
      </c>
      <c r="F2377">
        <v>200</v>
      </c>
      <c r="G2377">
        <v>50</v>
      </c>
      <c r="H2377">
        <v>0</v>
      </c>
      <c r="I2377">
        <v>30</v>
      </c>
      <c r="J2377">
        <v>230</v>
      </c>
      <c r="K2377" t="s">
        <v>253</v>
      </c>
      <c r="L2377" t="s">
        <v>257</v>
      </c>
      <c r="M2377" t="s">
        <v>268</v>
      </c>
      <c r="N2377" t="s">
        <v>272</v>
      </c>
      <c r="O2377">
        <v>150</v>
      </c>
      <c r="P2377">
        <v>65.2</v>
      </c>
      <c r="Q2377" t="s">
        <v>288</v>
      </c>
      <c r="R2377" t="s">
        <v>302</v>
      </c>
      <c r="S2377">
        <v>4</v>
      </c>
    </row>
    <row r="2378" spans="1:19" x14ac:dyDescent="0.3">
      <c r="A2378" t="s">
        <v>59</v>
      </c>
      <c r="B2378" s="2">
        <v>45373</v>
      </c>
      <c r="C2378" t="s">
        <v>238</v>
      </c>
      <c r="D2378" t="s">
        <v>245</v>
      </c>
      <c r="E2378">
        <v>1</v>
      </c>
      <c r="F2378">
        <v>150</v>
      </c>
      <c r="G2378">
        <v>50</v>
      </c>
      <c r="H2378">
        <v>0</v>
      </c>
      <c r="I2378">
        <v>30</v>
      </c>
      <c r="J2378">
        <v>180</v>
      </c>
      <c r="K2378" t="s">
        <v>253</v>
      </c>
      <c r="L2378" t="s">
        <v>257</v>
      </c>
      <c r="M2378" t="s">
        <v>268</v>
      </c>
      <c r="N2378" t="s">
        <v>272</v>
      </c>
      <c r="O2378">
        <v>100</v>
      </c>
      <c r="P2378">
        <v>55.6</v>
      </c>
      <c r="Q2378" t="s">
        <v>288</v>
      </c>
      <c r="R2378" t="s">
        <v>302</v>
      </c>
      <c r="S2378">
        <v>4</v>
      </c>
    </row>
    <row r="2379" spans="1:19" x14ac:dyDescent="0.3">
      <c r="A2379" t="s">
        <v>59</v>
      </c>
      <c r="B2379" s="2">
        <v>45373</v>
      </c>
      <c r="C2379" t="s">
        <v>238</v>
      </c>
      <c r="D2379" t="s">
        <v>245</v>
      </c>
      <c r="E2379">
        <v>1</v>
      </c>
      <c r="F2379">
        <v>200</v>
      </c>
      <c r="G2379">
        <v>50</v>
      </c>
      <c r="H2379">
        <v>0</v>
      </c>
      <c r="I2379">
        <v>30</v>
      </c>
      <c r="J2379">
        <v>230</v>
      </c>
      <c r="K2379" t="s">
        <v>253</v>
      </c>
      <c r="L2379" t="s">
        <v>257</v>
      </c>
      <c r="M2379" t="s">
        <v>268</v>
      </c>
      <c r="N2379" t="s">
        <v>272</v>
      </c>
      <c r="O2379">
        <v>150</v>
      </c>
      <c r="P2379">
        <v>65.2</v>
      </c>
      <c r="Q2379" t="s">
        <v>288</v>
      </c>
      <c r="R2379" t="s">
        <v>302</v>
      </c>
      <c r="S2379">
        <v>4</v>
      </c>
    </row>
    <row r="2380" spans="1:19" x14ac:dyDescent="0.3">
      <c r="A2380" t="s">
        <v>59</v>
      </c>
      <c r="B2380" s="2">
        <v>45373</v>
      </c>
      <c r="C2380" t="s">
        <v>238</v>
      </c>
      <c r="D2380" t="s">
        <v>245</v>
      </c>
      <c r="E2380">
        <v>1</v>
      </c>
      <c r="F2380">
        <v>200</v>
      </c>
      <c r="G2380">
        <v>50</v>
      </c>
      <c r="H2380">
        <v>0</v>
      </c>
      <c r="I2380">
        <v>30</v>
      </c>
      <c r="J2380">
        <v>230</v>
      </c>
      <c r="K2380" t="s">
        <v>253</v>
      </c>
      <c r="L2380" t="s">
        <v>257</v>
      </c>
      <c r="M2380" t="s">
        <v>268</v>
      </c>
      <c r="N2380" t="s">
        <v>272</v>
      </c>
      <c r="O2380">
        <v>150</v>
      </c>
      <c r="P2380">
        <v>65.2</v>
      </c>
      <c r="Q2380" t="s">
        <v>288</v>
      </c>
      <c r="R2380" t="s">
        <v>302</v>
      </c>
      <c r="S2380">
        <v>4</v>
      </c>
    </row>
    <row r="2381" spans="1:19" x14ac:dyDescent="0.3">
      <c r="A2381" t="s">
        <v>59</v>
      </c>
      <c r="B2381" s="2">
        <v>45373</v>
      </c>
      <c r="C2381" t="s">
        <v>238</v>
      </c>
      <c r="D2381" t="s">
        <v>245</v>
      </c>
      <c r="E2381">
        <v>1</v>
      </c>
      <c r="F2381">
        <v>150</v>
      </c>
      <c r="G2381">
        <v>50</v>
      </c>
      <c r="H2381">
        <v>0</v>
      </c>
      <c r="I2381">
        <v>30</v>
      </c>
      <c r="J2381">
        <v>180</v>
      </c>
      <c r="K2381" t="s">
        <v>253</v>
      </c>
      <c r="L2381" t="s">
        <v>257</v>
      </c>
      <c r="M2381" t="s">
        <v>268</v>
      </c>
      <c r="N2381" t="s">
        <v>272</v>
      </c>
      <c r="O2381">
        <v>100</v>
      </c>
      <c r="P2381">
        <v>55.6</v>
      </c>
      <c r="Q2381" t="s">
        <v>288</v>
      </c>
      <c r="R2381" t="s">
        <v>302</v>
      </c>
      <c r="S2381">
        <v>4</v>
      </c>
    </row>
    <row r="2382" spans="1:19" x14ac:dyDescent="0.3">
      <c r="A2382" t="s">
        <v>59</v>
      </c>
      <c r="B2382" s="2">
        <v>45373</v>
      </c>
      <c r="C2382" t="s">
        <v>238</v>
      </c>
      <c r="D2382" t="s">
        <v>245</v>
      </c>
      <c r="E2382">
        <v>1</v>
      </c>
      <c r="F2382">
        <v>150</v>
      </c>
      <c r="G2382">
        <v>50</v>
      </c>
      <c r="H2382">
        <v>0</v>
      </c>
      <c r="I2382">
        <v>30</v>
      </c>
      <c r="J2382">
        <v>180</v>
      </c>
      <c r="K2382" t="s">
        <v>253</v>
      </c>
      <c r="L2382" t="s">
        <v>257</v>
      </c>
      <c r="M2382" t="s">
        <v>268</v>
      </c>
      <c r="N2382" t="s">
        <v>272</v>
      </c>
      <c r="O2382">
        <v>100</v>
      </c>
      <c r="P2382">
        <v>55.6</v>
      </c>
      <c r="Q2382" t="s">
        <v>288</v>
      </c>
      <c r="R2382" t="s">
        <v>302</v>
      </c>
      <c r="S2382">
        <v>4</v>
      </c>
    </row>
    <row r="2383" spans="1:19" x14ac:dyDescent="0.3">
      <c r="A2383" t="s">
        <v>59</v>
      </c>
      <c r="B2383" s="2">
        <v>45373</v>
      </c>
      <c r="C2383" t="s">
        <v>238</v>
      </c>
      <c r="D2383" t="s">
        <v>245</v>
      </c>
      <c r="E2383">
        <v>1</v>
      </c>
      <c r="F2383">
        <v>200</v>
      </c>
      <c r="G2383">
        <v>50</v>
      </c>
      <c r="H2383">
        <v>0</v>
      </c>
      <c r="I2383">
        <v>30</v>
      </c>
      <c r="J2383">
        <v>230</v>
      </c>
      <c r="K2383" t="s">
        <v>253</v>
      </c>
      <c r="L2383" t="s">
        <v>257</v>
      </c>
      <c r="M2383" t="s">
        <v>268</v>
      </c>
      <c r="N2383" t="s">
        <v>272</v>
      </c>
      <c r="O2383">
        <v>150</v>
      </c>
      <c r="P2383">
        <v>65.2</v>
      </c>
      <c r="Q2383" t="s">
        <v>288</v>
      </c>
      <c r="R2383" t="s">
        <v>302</v>
      </c>
      <c r="S2383">
        <v>4</v>
      </c>
    </row>
    <row r="2384" spans="1:19" x14ac:dyDescent="0.3">
      <c r="A2384" t="s">
        <v>59</v>
      </c>
      <c r="B2384" s="2">
        <v>45373</v>
      </c>
      <c r="C2384" t="s">
        <v>238</v>
      </c>
      <c r="D2384" t="s">
        <v>245</v>
      </c>
      <c r="E2384">
        <v>1</v>
      </c>
      <c r="F2384">
        <v>200</v>
      </c>
      <c r="G2384">
        <v>50</v>
      </c>
      <c r="H2384">
        <v>0</v>
      </c>
      <c r="I2384">
        <v>30</v>
      </c>
      <c r="J2384">
        <v>230</v>
      </c>
      <c r="K2384" t="s">
        <v>253</v>
      </c>
      <c r="L2384" t="s">
        <v>257</v>
      </c>
      <c r="M2384" t="s">
        <v>268</v>
      </c>
      <c r="N2384" t="s">
        <v>272</v>
      </c>
      <c r="O2384">
        <v>150</v>
      </c>
      <c r="P2384">
        <v>65.2</v>
      </c>
      <c r="Q2384" t="s">
        <v>288</v>
      </c>
      <c r="R2384" t="s">
        <v>302</v>
      </c>
      <c r="S2384">
        <v>4</v>
      </c>
    </row>
    <row r="2385" spans="1:19" x14ac:dyDescent="0.3">
      <c r="A2385" t="s">
        <v>59</v>
      </c>
      <c r="B2385" s="2">
        <v>45373</v>
      </c>
      <c r="C2385" t="s">
        <v>238</v>
      </c>
      <c r="D2385" t="s">
        <v>245</v>
      </c>
      <c r="E2385">
        <v>1</v>
      </c>
      <c r="F2385">
        <v>120</v>
      </c>
      <c r="G2385">
        <v>50</v>
      </c>
      <c r="H2385">
        <v>0</v>
      </c>
      <c r="I2385">
        <v>30</v>
      </c>
      <c r="J2385">
        <v>150</v>
      </c>
      <c r="K2385" t="s">
        <v>253</v>
      </c>
      <c r="L2385" t="s">
        <v>257</v>
      </c>
      <c r="M2385" t="s">
        <v>268</v>
      </c>
      <c r="N2385" t="s">
        <v>272</v>
      </c>
      <c r="O2385">
        <v>70</v>
      </c>
      <c r="P2385">
        <v>46.7</v>
      </c>
      <c r="Q2385" t="s">
        <v>288</v>
      </c>
      <c r="R2385" t="s">
        <v>302</v>
      </c>
      <c r="S2385">
        <v>4</v>
      </c>
    </row>
    <row r="2386" spans="1:19" x14ac:dyDescent="0.3">
      <c r="A2386" t="s">
        <v>59</v>
      </c>
      <c r="B2386" s="2">
        <v>45373</v>
      </c>
      <c r="C2386" t="s">
        <v>238</v>
      </c>
      <c r="D2386" t="s">
        <v>245</v>
      </c>
      <c r="E2386">
        <v>1</v>
      </c>
      <c r="F2386">
        <v>120</v>
      </c>
      <c r="G2386">
        <v>50</v>
      </c>
      <c r="H2386">
        <v>0</v>
      </c>
      <c r="I2386">
        <v>30</v>
      </c>
      <c r="J2386">
        <v>150</v>
      </c>
      <c r="K2386" t="s">
        <v>253</v>
      </c>
      <c r="L2386" t="s">
        <v>257</v>
      </c>
      <c r="M2386" t="s">
        <v>268</v>
      </c>
      <c r="N2386" t="s">
        <v>272</v>
      </c>
      <c r="O2386">
        <v>70</v>
      </c>
      <c r="P2386">
        <v>46.7</v>
      </c>
      <c r="Q2386" t="s">
        <v>288</v>
      </c>
      <c r="R2386" t="s">
        <v>302</v>
      </c>
      <c r="S2386">
        <v>4</v>
      </c>
    </row>
    <row r="2387" spans="1:19" x14ac:dyDescent="0.3">
      <c r="A2387" t="s">
        <v>59</v>
      </c>
      <c r="B2387" s="2">
        <v>45373</v>
      </c>
      <c r="C2387" t="s">
        <v>238</v>
      </c>
      <c r="D2387" t="s">
        <v>245</v>
      </c>
      <c r="E2387">
        <v>1</v>
      </c>
      <c r="F2387">
        <v>150</v>
      </c>
      <c r="G2387">
        <v>50</v>
      </c>
      <c r="H2387">
        <v>0</v>
      </c>
      <c r="I2387">
        <v>30</v>
      </c>
      <c r="J2387">
        <v>180</v>
      </c>
      <c r="K2387" t="s">
        <v>253</v>
      </c>
      <c r="L2387" t="s">
        <v>257</v>
      </c>
      <c r="M2387" t="s">
        <v>268</v>
      </c>
      <c r="N2387" t="s">
        <v>272</v>
      </c>
      <c r="O2387">
        <v>100</v>
      </c>
      <c r="P2387">
        <v>55.6</v>
      </c>
      <c r="Q2387" t="s">
        <v>288</v>
      </c>
      <c r="R2387" t="s">
        <v>302</v>
      </c>
      <c r="S2387">
        <v>4</v>
      </c>
    </row>
    <row r="2388" spans="1:19" x14ac:dyDescent="0.3">
      <c r="A2388" t="s">
        <v>59</v>
      </c>
      <c r="B2388" s="2">
        <v>45373</v>
      </c>
      <c r="C2388" t="s">
        <v>238</v>
      </c>
      <c r="D2388" t="s">
        <v>245</v>
      </c>
      <c r="E2388">
        <v>1</v>
      </c>
      <c r="F2388">
        <v>200</v>
      </c>
      <c r="G2388">
        <v>50</v>
      </c>
      <c r="H2388">
        <v>0</v>
      </c>
      <c r="I2388">
        <v>30</v>
      </c>
      <c r="J2388">
        <v>230</v>
      </c>
      <c r="K2388" t="s">
        <v>253</v>
      </c>
      <c r="L2388" t="s">
        <v>257</v>
      </c>
      <c r="M2388" t="s">
        <v>268</v>
      </c>
      <c r="N2388" t="s">
        <v>272</v>
      </c>
      <c r="O2388">
        <v>150</v>
      </c>
      <c r="P2388">
        <v>65.2</v>
      </c>
      <c r="Q2388" t="s">
        <v>288</v>
      </c>
      <c r="R2388" t="s">
        <v>302</v>
      </c>
      <c r="S2388">
        <v>4</v>
      </c>
    </row>
    <row r="2389" spans="1:19" x14ac:dyDescent="0.3">
      <c r="A2389" t="s">
        <v>59</v>
      </c>
      <c r="B2389" s="2">
        <v>45373</v>
      </c>
      <c r="C2389" t="s">
        <v>238</v>
      </c>
      <c r="D2389" t="s">
        <v>245</v>
      </c>
      <c r="E2389">
        <v>1</v>
      </c>
      <c r="F2389">
        <v>150</v>
      </c>
      <c r="G2389">
        <v>50</v>
      </c>
      <c r="H2389">
        <v>0</v>
      </c>
      <c r="I2389">
        <v>30</v>
      </c>
      <c r="J2389">
        <v>180</v>
      </c>
      <c r="K2389" t="s">
        <v>253</v>
      </c>
      <c r="L2389" t="s">
        <v>257</v>
      </c>
      <c r="M2389" t="s">
        <v>268</v>
      </c>
      <c r="N2389" t="s">
        <v>272</v>
      </c>
      <c r="O2389">
        <v>100</v>
      </c>
      <c r="P2389">
        <v>55.6</v>
      </c>
      <c r="Q2389" t="s">
        <v>288</v>
      </c>
      <c r="R2389" t="s">
        <v>302</v>
      </c>
      <c r="S2389">
        <v>4</v>
      </c>
    </row>
    <row r="2390" spans="1:19" x14ac:dyDescent="0.3">
      <c r="A2390" t="s">
        <v>59</v>
      </c>
      <c r="B2390" s="2">
        <v>45373</v>
      </c>
      <c r="C2390" t="s">
        <v>238</v>
      </c>
      <c r="D2390" t="s">
        <v>245</v>
      </c>
      <c r="E2390">
        <v>1</v>
      </c>
      <c r="F2390">
        <v>180</v>
      </c>
      <c r="G2390">
        <v>50</v>
      </c>
      <c r="H2390">
        <v>0</v>
      </c>
      <c r="I2390">
        <v>30</v>
      </c>
      <c r="J2390">
        <v>210</v>
      </c>
      <c r="K2390" t="s">
        <v>253</v>
      </c>
      <c r="L2390" t="s">
        <v>257</v>
      </c>
      <c r="M2390" t="s">
        <v>268</v>
      </c>
      <c r="N2390" t="s">
        <v>272</v>
      </c>
      <c r="O2390">
        <v>130</v>
      </c>
      <c r="P2390">
        <v>61.9</v>
      </c>
      <c r="Q2390" t="s">
        <v>288</v>
      </c>
      <c r="R2390" t="s">
        <v>302</v>
      </c>
      <c r="S2390">
        <v>4</v>
      </c>
    </row>
    <row r="2391" spans="1:19" x14ac:dyDescent="0.3">
      <c r="A2391" t="s">
        <v>59</v>
      </c>
      <c r="B2391" s="2">
        <v>45373</v>
      </c>
      <c r="C2391" t="s">
        <v>238</v>
      </c>
      <c r="D2391" t="s">
        <v>245</v>
      </c>
      <c r="E2391">
        <v>1</v>
      </c>
      <c r="F2391">
        <v>120</v>
      </c>
      <c r="G2391">
        <v>50</v>
      </c>
      <c r="H2391">
        <v>0</v>
      </c>
      <c r="I2391">
        <v>30</v>
      </c>
      <c r="J2391">
        <v>150</v>
      </c>
      <c r="K2391" t="s">
        <v>253</v>
      </c>
      <c r="L2391" t="s">
        <v>257</v>
      </c>
      <c r="M2391" t="s">
        <v>268</v>
      </c>
      <c r="N2391" t="s">
        <v>272</v>
      </c>
      <c r="O2391">
        <v>70</v>
      </c>
      <c r="P2391">
        <v>46.7</v>
      </c>
      <c r="Q2391" t="s">
        <v>288</v>
      </c>
      <c r="R2391" t="s">
        <v>302</v>
      </c>
      <c r="S2391">
        <v>4</v>
      </c>
    </row>
    <row r="2392" spans="1:19" x14ac:dyDescent="0.3">
      <c r="A2392" t="s">
        <v>59</v>
      </c>
      <c r="B2392" s="2">
        <v>45373</v>
      </c>
      <c r="C2392" t="s">
        <v>238</v>
      </c>
      <c r="D2392" t="s">
        <v>245</v>
      </c>
      <c r="E2392">
        <v>1</v>
      </c>
      <c r="F2392">
        <v>150</v>
      </c>
      <c r="G2392">
        <v>50</v>
      </c>
      <c r="H2392">
        <v>0</v>
      </c>
      <c r="I2392">
        <v>30</v>
      </c>
      <c r="J2392">
        <v>180</v>
      </c>
      <c r="K2392" t="s">
        <v>253</v>
      </c>
      <c r="L2392" t="s">
        <v>257</v>
      </c>
      <c r="M2392" t="s">
        <v>268</v>
      </c>
      <c r="N2392" t="s">
        <v>272</v>
      </c>
      <c r="O2392">
        <v>100</v>
      </c>
      <c r="P2392">
        <v>55.6</v>
      </c>
      <c r="Q2392" t="s">
        <v>288</v>
      </c>
      <c r="R2392" t="s">
        <v>302</v>
      </c>
      <c r="S2392">
        <v>4</v>
      </c>
    </row>
    <row r="2393" spans="1:19" x14ac:dyDescent="0.3">
      <c r="A2393" t="s">
        <v>59</v>
      </c>
      <c r="B2393" s="2">
        <v>45373</v>
      </c>
      <c r="C2393" t="s">
        <v>238</v>
      </c>
      <c r="D2393" t="s">
        <v>245</v>
      </c>
      <c r="E2393">
        <v>1</v>
      </c>
      <c r="F2393">
        <v>180</v>
      </c>
      <c r="G2393">
        <v>50</v>
      </c>
      <c r="H2393">
        <v>0</v>
      </c>
      <c r="I2393">
        <v>30</v>
      </c>
      <c r="J2393">
        <v>210</v>
      </c>
      <c r="K2393" t="s">
        <v>253</v>
      </c>
      <c r="L2393" t="s">
        <v>257</v>
      </c>
      <c r="M2393" t="s">
        <v>268</v>
      </c>
      <c r="N2393" t="s">
        <v>272</v>
      </c>
      <c r="O2393">
        <v>130</v>
      </c>
      <c r="P2393">
        <v>61.9</v>
      </c>
      <c r="Q2393" t="s">
        <v>288</v>
      </c>
      <c r="R2393" t="s">
        <v>302</v>
      </c>
      <c r="S2393">
        <v>4</v>
      </c>
    </row>
    <row r="2394" spans="1:19" x14ac:dyDescent="0.3">
      <c r="A2394" t="s">
        <v>59</v>
      </c>
      <c r="B2394" s="2">
        <v>45373</v>
      </c>
      <c r="C2394" t="s">
        <v>238</v>
      </c>
      <c r="D2394" t="s">
        <v>245</v>
      </c>
      <c r="E2394">
        <v>1</v>
      </c>
      <c r="F2394">
        <v>200</v>
      </c>
      <c r="G2394">
        <v>50</v>
      </c>
      <c r="H2394">
        <v>0</v>
      </c>
      <c r="I2394">
        <v>30</v>
      </c>
      <c r="J2394">
        <v>230</v>
      </c>
      <c r="K2394" t="s">
        <v>253</v>
      </c>
      <c r="L2394" t="s">
        <v>257</v>
      </c>
      <c r="M2394" t="s">
        <v>268</v>
      </c>
      <c r="N2394" t="s">
        <v>272</v>
      </c>
      <c r="O2394">
        <v>150</v>
      </c>
      <c r="P2394">
        <v>65.2</v>
      </c>
      <c r="Q2394" t="s">
        <v>288</v>
      </c>
      <c r="R2394" t="s">
        <v>302</v>
      </c>
      <c r="S2394">
        <v>4</v>
      </c>
    </row>
    <row r="2395" spans="1:19" x14ac:dyDescent="0.3">
      <c r="A2395" t="s">
        <v>59</v>
      </c>
      <c r="B2395" s="2">
        <v>45373</v>
      </c>
      <c r="C2395" t="s">
        <v>238</v>
      </c>
      <c r="D2395" t="s">
        <v>245</v>
      </c>
      <c r="E2395">
        <v>1</v>
      </c>
      <c r="F2395">
        <v>200</v>
      </c>
      <c r="G2395">
        <v>50</v>
      </c>
      <c r="H2395">
        <v>0</v>
      </c>
      <c r="I2395">
        <v>30</v>
      </c>
      <c r="J2395">
        <v>230</v>
      </c>
      <c r="K2395" t="s">
        <v>253</v>
      </c>
      <c r="L2395" t="s">
        <v>257</v>
      </c>
      <c r="M2395" t="s">
        <v>268</v>
      </c>
      <c r="N2395" t="s">
        <v>272</v>
      </c>
      <c r="O2395">
        <v>150</v>
      </c>
      <c r="P2395">
        <v>65.2</v>
      </c>
      <c r="Q2395" t="s">
        <v>288</v>
      </c>
      <c r="R2395" t="s">
        <v>302</v>
      </c>
      <c r="S2395">
        <v>4</v>
      </c>
    </row>
    <row r="2396" spans="1:19" x14ac:dyDescent="0.3">
      <c r="A2396" t="s">
        <v>59</v>
      </c>
      <c r="B2396" s="2">
        <v>45373</v>
      </c>
      <c r="C2396" t="s">
        <v>238</v>
      </c>
      <c r="D2396" t="s">
        <v>245</v>
      </c>
      <c r="E2396">
        <v>1</v>
      </c>
      <c r="F2396">
        <v>120</v>
      </c>
      <c r="G2396">
        <v>50</v>
      </c>
      <c r="H2396">
        <v>0</v>
      </c>
      <c r="I2396">
        <v>30</v>
      </c>
      <c r="J2396">
        <v>150</v>
      </c>
      <c r="K2396" t="s">
        <v>253</v>
      </c>
      <c r="L2396" t="s">
        <v>257</v>
      </c>
      <c r="M2396" t="s">
        <v>268</v>
      </c>
      <c r="N2396" t="s">
        <v>272</v>
      </c>
      <c r="O2396">
        <v>70</v>
      </c>
      <c r="P2396">
        <v>46.7</v>
      </c>
      <c r="Q2396" t="s">
        <v>288</v>
      </c>
      <c r="R2396" t="s">
        <v>302</v>
      </c>
      <c r="S2396">
        <v>4</v>
      </c>
    </row>
    <row r="2397" spans="1:19" x14ac:dyDescent="0.3">
      <c r="A2397" t="s">
        <v>59</v>
      </c>
      <c r="B2397" s="2">
        <v>45373</v>
      </c>
      <c r="C2397" t="s">
        <v>238</v>
      </c>
      <c r="D2397" t="s">
        <v>245</v>
      </c>
      <c r="E2397">
        <v>1</v>
      </c>
      <c r="F2397">
        <v>120</v>
      </c>
      <c r="G2397">
        <v>50</v>
      </c>
      <c r="H2397">
        <v>0</v>
      </c>
      <c r="I2397">
        <v>30</v>
      </c>
      <c r="J2397">
        <v>150</v>
      </c>
      <c r="K2397" t="s">
        <v>253</v>
      </c>
      <c r="L2397" t="s">
        <v>257</v>
      </c>
      <c r="M2397" t="s">
        <v>268</v>
      </c>
      <c r="N2397" t="s">
        <v>272</v>
      </c>
      <c r="O2397">
        <v>70</v>
      </c>
      <c r="P2397">
        <v>46.7</v>
      </c>
      <c r="Q2397" t="s">
        <v>288</v>
      </c>
      <c r="R2397" t="s">
        <v>302</v>
      </c>
      <c r="S2397">
        <v>4</v>
      </c>
    </row>
    <row r="2398" spans="1:19" x14ac:dyDescent="0.3">
      <c r="A2398" t="s">
        <v>59</v>
      </c>
      <c r="B2398" s="2">
        <v>45373</v>
      </c>
      <c r="C2398" t="s">
        <v>238</v>
      </c>
      <c r="D2398" t="s">
        <v>245</v>
      </c>
      <c r="E2398">
        <v>1</v>
      </c>
      <c r="F2398">
        <v>150</v>
      </c>
      <c r="G2398">
        <v>50</v>
      </c>
      <c r="H2398">
        <v>0</v>
      </c>
      <c r="I2398">
        <v>30</v>
      </c>
      <c r="J2398">
        <v>180</v>
      </c>
      <c r="K2398" t="s">
        <v>253</v>
      </c>
      <c r="L2398" t="s">
        <v>257</v>
      </c>
      <c r="M2398" t="s">
        <v>268</v>
      </c>
      <c r="N2398" t="s">
        <v>272</v>
      </c>
      <c r="O2398">
        <v>100</v>
      </c>
      <c r="P2398">
        <v>55.6</v>
      </c>
      <c r="Q2398" t="s">
        <v>288</v>
      </c>
      <c r="R2398" t="s">
        <v>302</v>
      </c>
      <c r="S2398">
        <v>4</v>
      </c>
    </row>
    <row r="2399" spans="1:19" x14ac:dyDescent="0.3">
      <c r="A2399" t="s">
        <v>59</v>
      </c>
      <c r="B2399" s="2">
        <v>45373</v>
      </c>
      <c r="C2399" t="s">
        <v>238</v>
      </c>
      <c r="D2399" t="s">
        <v>245</v>
      </c>
      <c r="E2399">
        <v>1</v>
      </c>
      <c r="F2399">
        <v>180</v>
      </c>
      <c r="G2399">
        <v>50</v>
      </c>
      <c r="H2399">
        <v>0</v>
      </c>
      <c r="I2399">
        <v>30</v>
      </c>
      <c r="J2399">
        <v>210</v>
      </c>
      <c r="K2399" t="s">
        <v>253</v>
      </c>
      <c r="L2399" t="s">
        <v>257</v>
      </c>
      <c r="M2399" t="s">
        <v>268</v>
      </c>
      <c r="N2399" t="s">
        <v>272</v>
      </c>
      <c r="O2399">
        <v>130</v>
      </c>
      <c r="P2399">
        <v>61.9</v>
      </c>
      <c r="Q2399" t="s">
        <v>288</v>
      </c>
      <c r="R2399" t="s">
        <v>302</v>
      </c>
      <c r="S2399">
        <v>4</v>
      </c>
    </row>
    <row r="2400" spans="1:19" x14ac:dyDescent="0.3">
      <c r="A2400" t="s">
        <v>59</v>
      </c>
      <c r="B2400" s="2">
        <v>45373</v>
      </c>
      <c r="C2400" t="s">
        <v>238</v>
      </c>
      <c r="D2400" t="s">
        <v>245</v>
      </c>
      <c r="E2400">
        <v>1</v>
      </c>
      <c r="F2400">
        <v>180</v>
      </c>
      <c r="G2400">
        <v>50</v>
      </c>
      <c r="H2400">
        <v>0</v>
      </c>
      <c r="I2400">
        <v>30</v>
      </c>
      <c r="J2400">
        <v>210</v>
      </c>
      <c r="K2400" t="s">
        <v>253</v>
      </c>
      <c r="L2400" t="s">
        <v>257</v>
      </c>
      <c r="M2400" t="s">
        <v>268</v>
      </c>
      <c r="N2400" t="s">
        <v>272</v>
      </c>
      <c r="O2400">
        <v>130</v>
      </c>
      <c r="P2400">
        <v>61.9</v>
      </c>
      <c r="Q2400" t="s">
        <v>288</v>
      </c>
      <c r="R2400" t="s">
        <v>302</v>
      </c>
      <c r="S2400">
        <v>4</v>
      </c>
    </row>
    <row r="2401" spans="1:19" x14ac:dyDescent="0.3">
      <c r="A2401" t="s">
        <v>59</v>
      </c>
      <c r="B2401" s="2">
        <v>45373</v>
      </c>
      <c r="C2401" t="s">
        <v>238</v>
      </c>
      <c r="D2401" t="s">
        <v>245</v>
      </c>
      <c r="E2401">
        <v>1</v>
      </c>
      <c r="F2401">
        <v>200</v>
      </c>
      <c r="G2401">
        <v>50</v>
      </c>
      <c r="H2401">
        <v>0</v>
      </c>
      <c r="I2401">
        <v>30</v>
      </c>
      <c r="J2401">
        <v>230</v>
      </c>
      <c r="K2401" t="s">
        <v>253</v>
      </c>
      <c r="L2401" t="s">
        <v>257</v>
      </c>
      <c r="M2401" t="s">
        <v>268</v>
      </c>
      <c r="N2401" t="s">
        <v>272</v>
      </c>
      <c r="O2401">
        <v>150</v>
      </c>
      <c r="P2401">
        <v>65.2</v>
      </c>
      <c r="Q2401" t="s">
        <v>288</v>
      </c>
      <c r="R2401" t="s">
        <v>302</v>
      </c>
      <c r="S2401">
        <v>4</v>
      </c>
    </row>
    <row r="2402" spans="1:19" x14ac:dyDescent="0.3">
      <c r="A2402" t="s">
        <v>59</v>
      </c>
      <c r="B2402" s="2">
        <v>45373</v>
      </c>
      <c r="C2402" t="s">
        <v>238</v>
      </c>
      <c r="D2402" t="s">
        <v>245</v>
      </c>
      <c r="E2402">
        <v>1</v>
      </c>
      <c r="F2402">
        <v>120</v>
      </c>
      <c r="G2402">
        <v>50</v>
      </c>
      <c r="H2402">
        <v>0</v>
      </c>
      <c r="I2402">
        <v>30</v>
      </c>
      <c r="J2402">
        <v>150</v>
      </c>
      <c r="K2402" t="s">
        <v>253</v>
      </c>
      <c r="L2402" t="s">
        <v>257</v>
      </c>
      <c r="M2402" t="s">
        <v>268</v>
      </c>
      <c r="N2402" t="s">
        <v>272</v>
      </c>
      <c r="O2402">
        <v>70</v>
      </c>
      <c r="P2402">
        <v>46.7</v>
      </c>
      <c r="Q2402" t="s">
        <v>288</v>
      </c>
      <c r="R2402" t="s">
        <v>302</v>
      </c>
      <c r="S2402">
        <v>4</v>
      </c>
    </row>
    <row r="2403" spans="1:19" x14ac:dyDescent="0.3">
      <c r="A2403" t="s">
        <v>59</v>
      </c>
      <c r="B2403" s="2">
        <v>45373</v>
      </c>
      <c r="C2403" t="s">
        <v>238</v>
      </c>
      <c r="D2403" t="s">
        <v>245</v>
      </c>
      <c r="E2403">
        <v>1</v>
      </c>
      <c r="F2403">
        <v>180</v>
      </c>
      <c r="G2403">
        <v>50</v>
      </c>
      <c r="H2403">
        <v>0</v>
      </c>
      <c r="I2403">
        <v>30</v>
      </c>
      <c r="J2403">
        <v>210</v>
      </c>
      <c r="K2403" t="s">
        <v>253</v>
      </c>
      <c r="L2403" t="s">
        <v>257</v>
      </c>
      <c r="M2403" t="s">
        <v>268</v>
      </c>
      <c r="N2403" t="s">
        <v>272</v>
      </c>
      <c r="O2403">
        <v>130</v>
      </c>
      <c r="P2403">
        <v>61.9</v>
      </c>
      <c r="Q2403" t="s">
        <v>288</v>
      </c>
      <c r="R2403" t="s">
        <v>302</v>
      </c>
      <c r="S2403">
        <v>4</v>
      </c>
    </row>
    <row r="2404" spans="1:19" x14ac:dyDescent="0.3">
      <c r="A2404" t="s">
        <v>59</v>
      </c>
      <c r="B2404" s="2">
        <v>45373</v>
      </c>
      <c r="C2404" t="s">
        <v>238</v>
      </c>
      <c r="D2404" t="s">
        <v>245</v>
      </c>
      <c r="E2404">
        <v>1</v>
      </c>
      <c r="F2404">
        <v>200</v>
      </c>
      <c r="G2404">
        <v>50</v>
      </c>
      <c r="H2404">
        <v>0</v>
      </c>
      <c r="I2404">
        <v>30</v>
      </c>
      <c r="J2404">
        <v>230</v>
      </c>
      <c r="K2404" t="s">
        <v>253</v>
      </c>
      <c r="L2404" t="s">
        <v>257</v>
      </c>
      <c r="M2404" t="s">
        <v>268</v>
      </c>
      <c r="N2404" t="s">
        <v>272</v>
      </c>
      <c r="O2404">
        <v>150</v>
      </c>
      <c r="P2404">
        <v>65.2</v>
      </c>
      <c r="Q2404" t="s">
        <v>288</v>
      </c>
      <c r="R2404" t="s">
        <v>302</v>
      </c>
      <c r="S2404">
        <v>4</v>
      </c>
    </row>
    <row r="2405" spans="1:19" x14ac:dyDescent="0.3">
      <c r="A2405" t="s">
        <v>59</v>
      </c>
      <c r="B2405" s="2">
        <v>45373</v>
      </c>
      <c r="C2405" t="s">
        <v>238</v>
      </c>
      <c r="D2405" t="s">
        <v>245</v>
      </c>
      <c r="E2405">
        <v>1</v>
      </c>
      <c r="F2405">
        <v>150</v>
      </c>
      <c r="G2405">
        <v>50</v>
      </c>
      <c r="H2405">
        <v>0</v>
      </c>
      <c r="I2405">
        <v>30</v>
      </c>
      <c r="J2405">
        <v>180</v>
      </c>
      <c r="K2405" t="s">
        <v>253</v>
      </c>
      <c r="L2405" t="s">
        <v>257</v>
      </c>
      <c r="M2405" t="s">
        <v>268</v>
      </c>
      <c r="N2405" t="s">
        <v>272</v>
      </c>
      <c r="O2405">
        <v>100</v>
      </c>
      <c r="P2405">
        <v>55.6</v>
      </c>
      <c r="Q2405" t="s">
        <v>288</v>
      </c>
      <c r="R2405" t="s">
        <v>302</v>
      </c>
      <c r="S2405">
        <v>4</v>
      </c>
    </row>
    <row r="2406" spans="1:19" x14ac:dyDescent="0.3">
      <c r="A2406" t="s">
        <v>59</v>
      </c>
      <c r="B2406" s="2">
        <v>45373</v>
      </c>
      <c r="C2406" t="s">
        <v>238</v>
      </c>
      <c r="D2406" t="s">
        <v>245</v>
      </c>
      <c r="E2406">
        <v>1</v>
      </c>
      <c r="F2406">
        <v>200</v>
      </c>
      <c r="G2406">
        <v>50</v>
      </c>
      <c r="H2406">
        <v>0</v>
      </c>
      <c r="I2406">
        <v>30</v>
      </c>
      <c r="J2406">
        <v>230</v>
      </c>
      <c r="K2406" t="s">
        <v>253</v>
      </c>
      <c r="L2406" t="s">
        <v>257</v>
      </c>
      <c r="M2406" t="s">
        <v>268</v>
      </c>
      <c r="N2406" t="s">
        <v>272</v>
      </c>
      <c r="O2406">
        <v>150</v>
      </c>
      <c r="P2406">
        <v>65.2</v>
      </c>
      <c r="Q2406" t="s">
        <v>288</v>
      </c>
      <c r="R2406" t="s">
        <v>302</v>
      </c>
      <c r="S2406">
        <v>4</v>
      </c>
    </row>
    <row r="2407" spans="1:19" x14ac:dyDescent="0.3">
      <c r="A2407" t="s">
        <v>59</v>
      </c>
      <c r="B2407" s="2">
        <v>45373</v>
      </c>
      <c r="C2407" t="s">
        <v>238</v>
      </c>
      <c r="D2407" t="s">
        <v>245</v>
      </c>
      <c r="E2407">
        <v>1</v>
      </c>
      <c r="F2407">
        <v>200</v>
      </c>
      <c r="G2407">
        <v>50</v>
      </c>
      <c r="H2407">
        <v>0</v>
      </c>
      <c r="I2407">
        <v>30</v>
      </c>
      <c r="J2407">
        <v>230</v>
      </c>
      <c r="K2407" t="s">
        <v>253</v>
      </c>
      <c r="L2407" t="s">
        <v>257</v>
      </c>
      <c r="M2407" t="s">
        <v>268</v>
      </c>
      <c r="N2407" t="s">
        <v>272</v>
      </c>
      <c r="O2407">
        <v>150</v>
      </c>
      <c r="P2407">
        <v>65.2</v>
      </c>
      <c r="Q2407" t="s">
        <v>288</v>
      </c>
      <c r="R2407" t="s">
        <v>302</v>
      </c>
      <c r="S2407">
        <v>4</v>
      </c>
    </row>
    <row r="2408" spans="1:19" x14ac:dyDescent="0.3">
      <c r="A2408" t="s">
        <v>59</v>
      </c>
      <c r="B2408" s="2">
        <v>45373</v>
      </c>
      <c r="C2408" t="s">
        <v>238</v>
      </c>
      <c r="D2408" t="s">
        <v>245</v>
      </c>
      <c r="E2408">
        <v>1</v>
      </c>
      <c r="F2408">
        <v>150</v>
      </c>
      <c r="G2408">
        <v>50</v>
      </c>
      <c r="H2408">
        <v>0</v>
      </c>
      <c r="I2408">
        <v>30</v>
      </c>
      <c r="J2408">
        <v>180</v>
      </c>
      <c r="K2408" t="s">
        <v>253</v>
      </c>
      <c r="L2408" t="s">
        <v>257</v>
      </c>
      <c r="M2408" t="s">
        <v>268</v>
      </c>
      <c r="N2408" t="s">
        <v>272</v>
      </c>
      <c r="O2408">
        <v>100</v>
      </c>
      <c r="P2408">
        <v>55.6</v>
      </c>
      <c r="Q2408" t="s">
        <v>288</v>
      </c>
      <c r="R2408" t="s">
        <v>302</v>
      </c>
      <c r="S2408">
        <v>4</v>
      </c>
    </row>
    <row r="2409" spans="1:19" x14ac:dyDescent="0.3">
      <c r="A2409" t="s">
        <v>59</v>
      </c>
      <c r="B2409" s="2">
        <v>45373</v>
      </c>
      <c r="C2409" t="s">
        <v>238</v>
      </c>
      <c r="D2409" t="s">
        <v>245</v>
      </c>
      <c r="E2409">
        <v>1</v>
      </c>
      <c r="F2409">
        <v>150</v>
      </c>
      <c r="G2409">
        <v>50</v>
      </c>
      <c r="H2409">
        <v>0</v>
      </c>
      <c r="I2409">
        <v>30</v>
      </c>
      <c r="J2409">
        <v>180</v>
      </c>
      <c r="K2409" t="s">
        <v>253</v>
      </c>
      <c r="L2409" t="s">
        <v>257</v>
      </c>
      <c r="M2409" t="s">
        <v>268</v>
      </c>
      <c r="N2409" t="s">
        <v>272</v>
      </c>
      <c r="O2409">
        <v>100</v>
      </c>
      <c r="P2409">
        <v>55.6</v>
      </c>
      <c r="Q2409" t="s">
        <v>288</v>
      </c>
      <c r="R2409" t="s">
        <v>302</v>
      </c>
      <c r="S2409">
        <v>4</v>
      </c>
    </row>
    <row r="2410" spans="1:19" x14ac:dyDescent="0.3">
      <c r="A2410" t="s">
        <v>59</v>
      </c>
      <c r="B2410" s="2">
        <v>45373</v>
      </c>
      <c r="C2410" t="s">
        <v>238</v>
      </c>
      <c r="D2410" t="s">
        <v>245</v>
      </c>
      <c r="E2410">
        <v>1</v>
      </c>
      <c r="F2410">
        <v>200</v>
      </c>
      <c r="G2410">
        <v>50</v>
      </c>
      <c r="H2410">
        <v>0</v>
      </c>
      <c r="I2410">
        <v>30</v>
      </c>
      <c r="J2410">
        <v>230</v>
      </c>
      <c r="K2410" t="s">
        <v>253</v>
      </c>
      <c r="L2410" t="s">
        <v>257</v>
      </c>
      <c r="M2410" t="s">
        <v>268</v>
      </c>
      <c r="N2410" t="s">
        <v>272</v>
      </c>
      <c r="O2410">
        <v>150</v>
      </c>
      <c r="P2410">
        <v>65.2</v>
      </c>
      <c r="Q2410" t="s">
        <v>288</v>
      </c>
      <c r="R2410" t="s">
        <v>302</v>
      </c>
      <c r="S2410">
        <v>4</v>
      </c>
    </row>
    <row r="2411" spans="1:19" x14ac:dyDescent="0.3">
      <c r="A2411" t="s">
        <v>59</v>
      </c>
      <c r="B2411" s="2">
        <v>45373</v>
      </c>
      <c r="C2411" t="s">
        <v>238</v>
      </c>
      <c r="D2411" t="s">
        <v>245</v>
      </c>
      <c r="E2411">
        <v>1</v>
      </c>
      <c r="F2411">
        <v>200</v>
      </c>
      <c r="G2411">
        <v>50</v>
      </c>
      <c r="H2411">
        <v>0</v>
      </c>
      <c r="I2411">
        <v>30</v>
      </c>
      <c r="J2411">
        <v>230</v>
      </c>
      <c r="K2411" t="s">
        <v>253</v>
      </c>
      <c r="L2411" t="s">
        <v>257</v>
      </c>
      <c r="M2411" t="s">
        <v>268</v>
      </c>
      <c r="N2411" t="s">
        <v>272</v>
      </c>
      <c r="O2411">
        <v>150</v>
      </c>
      <c r="P2411">
        <v>65.2</v>
      </c>
      <c r="Q2411" t="s">
        <v>288</v>
      </c>
      <c r="R2411" t="s">
        <v>302</v>
      </c>
      <c r="S2411">
        <v>4</v>
      </c>
    </row>
    <row r="2412" spans="1:19" x14ac:dyDescent="0.3">
      <c r="A2412" t="s">
        <v>59</v>
      </c>
      <c r="B2412" s="2">
        <v>45373</v>
      </c>
      <c r="C2412" t="s">
        <v>238</v>
      </c>
      <c r="D2412" t="s">
        <v>245</v>
      </c>
      <c r="E2412">
        <v>1</v>
      </c>
      <c r="F2412">
        <v>120</v>
      </c>
      <c r="G2412">
        <v>50</v>
      </c>
      <c r="H2412">
        <v>0</v>
      </c>
      <c r="I2412">
        <v>30</v>
      </c>
      <c r="J2412">
        <v>150</v>
      </c>
      <c r="K2412" t="s">
        <v>253</v>
      </c>
      <c r="L2412" t="s">
        <v>257</v>
      </c>
      <c r="M2412" t="s">
        <v>268</v>
      </c>
      <c r="N2412" t="s">
        <v>272</v>
      </c>
      <c r="O2412">
        <v>70</v>
      </c>
      <c r="P2412">
        <v>46.7</v>
      </c>
      <c r="Q2412" t="s">
        <v>288</v>
      </c>
      <c r="R2412" t="s">
        <v>302</v>
      </c>
      <c r="S2412">
        <v>4</v>
      </c>
    </row>
    <row r="2413" spans="1:19" x14ac:dyDescent="0.3">
      <c r="A2413" t="s">
        <v>59</v>
      </c>
      <c r="B2413" s="2">
        <v>45373</v>
      </c>
      <c r="C2413" t="s">
        <v>238</v>
      </c>
      <c r="D2413" t="s">
        <v>245</v>
      </c>
      <c r="E2413">
        <v>1</v>
      </c>
      <c r="F2413">
        <v>120</v>
      </c>
      <c r="G2413">
        <v>50</v>
      </c>
      <c r="H2413">
        <v>0</v>
      </c>
      <c r="I2413">
        <v>30</v>
      </c>
      <c r="J2413">
        <v>150</v>
      </c>
      <c r="K2413" t="s">
        <v>253</v>
      </c>
      <c r="L2413" t="s">
        <v>257</v>
      </c>
      <c r="M2413" t="s">
        <v>268</v>
      </c>
      <c r="N2413" t="s">
        <v>272</v>
      </c>
      <c r="O2413">
        <v>70</v>
      </c>
      <c r="P2413">
        <v>46.7</v>
      </c>
      <c r="Q2413" t="s">
        <v>288</v>
      </c>
      <c r="R2413" t="s">
        <v>302</v>
      </c>
      <c r="S2413">
        <v>4</v>
      </c>
    </row>
    <row r="2414" spans="1:19" x14ac:dyDescent="0.3">
      <c r="A2414" t="s">
        <v>59</v>
      </c>
      <c r="B2414" s="2">
        <v>45373</v>
      </c>
      <c r="C2414" t="s">
        <v>238</v>
      </c>
      <c r="D2414" t="s">
        <v>245</v>
      </c>
      <c r="E2414">
        <v>1</v>
      </c>
      <c r="F2414">
        <v>150</v>
      </c>
      <c r="G2414">
        <v>50</v>
      </c>
      <c r="H2414">
        <v>0</v>
      </c>
      <c r="I2414">
        <v>30</v>
      </c>
      <c r="J2414">
        <v>180</v>
      </c>
      <c r="K2414" t="s">
        <v>253</v>
      </c>
      <c r="L2414" t="s">
        <v>257</v>
      </c>
      <c r="M2414" t="s">
        <v>268</v>
      </c>
      <c r="N2414" t="s">
        <v>272</v>
      </c>
      <c r="O2414">
        <v>100</v>
      </c>
      <c r="P2414">
        <v>55.6</v>
      </c>
      <c r="Q2414" t="s">
        <v>288</v>
      </c>
      <c r="R2414" t="s">
        <v>302</v>
      </c>
      <c r="S2414">
        <v>4</v>
      </c>
    </row>
    <row r="2415" spans="1:19" x14ac:dyDescent="0.3">
      <c r="A2415" t="s">
        <v>59</v>
      </c>
      <c r="B2415" s="2">
        <v>45373</v>
      </c>
      <c r="C2415" t="s">
        <v>238</v>
      </c>
      <c r="D2415" t="s">
        <v>245</v>
      </c>
      <c r="E2415">
        <v>1</v>
      </c>
      <c r="F2415">
        <v>200</v>
      </c>
      <c r="G2415">
        <v>50</v>
      </c>
      <c r="H2415">
        <v>0</v>
      </c>
      <c r="I2415">
        <v>30</v>
      </c>
      <c r="J2415">
        <v>230</v>
      </c>
      <c r="K2415" t="s">
        <v>253</v>
      </c>
      <c r="L2415" t="s">
        <v>257</v>
      </c>
      <c r="M2415" t="s">
        <v>268</v>
      </c>
      <c r="N2415" t="s">
        <v>272</v>
      </c>
      <c r="O2415">
        <v>150</v>
      </c>
      <c r="P2415">
        <v>65.2</v>
      </c>
      <c r="Q2415" t="s">
        <v>288</v>
      </c>
      <c r="R2415" t="s">
        <v>302</v>
      </c>
      <c r="S2415">
        <v>4</v>
      </c>
    </row>
    <row r="2416" spans="1:19" x14ac:dyDescent="0.3">
      <c r="A2416" t="s">
        <v>59</v>
      </c>
      <c r="B2416" s="2">
        <v>45373</v>
      </c>
      <c r="C2416" t="s">
        <v>238</v>
      </c>
      <c r="D2416" t="s">
        <v>245</v>
      </c>
      <c r="E2416">
        <v>1</v>
      </c>
      <c r="F2416">
        <v>150</v>
      </c>
      <c r="G2416">
        <v>50</v>
      </c>
      <c r="H2416">
        <v>0</v>
      </c>
      <c r="I2416">
        <v>30</v>
      </c>
      <c r="J2416">
        <v>180</v>
      </c>
      <c r="K2416" t="s">
        <v>253</v>
      </c>
      <c r="L2416" t="s">
        <v>257</v>
      </c>
      <c r="M2416" t="s">
        <v>268</v>
      </c>
      <c r="N2416" t="s">
        <v>272</v>
      </c>
      <c r="O2416">
        <v>100</v>
      </c>
      <c r="P2416">
        <v>55.6</v>
      </c>
      <c r="Q2416" t="s">
        <v>288</v>
      </c>
      <c r="R2416" t="s">
        <v>302</v>
      </c>
      <c r="S2416">
        <v>4</v>
      </c>
    </row>
    <row r="2417" spans="1:19" x14ac:dyDescent="0.3">
      <c r="A2417" t="s">
        <v>59</v>
      </c>
      <c r="B2417" s="2">
        <v>45373</v>
      </c>
      <c r="C2417" t="s">
        <v>238</v>
      </c>
      <c r="D2417" t="s">
        <v>245</v>
      </c>
      <c r="E2417">
        <v>1</v>
      </c>
      <c r="F2417">
        <v>180</v>
      </c>
      <c r="G2417">
        <v>50</v>
      </c>
      <c r="H2417">
        <v>0</v>
      </c>
      <c r="I2417">
        <v>30</v>
      </c>
      <c r="J2417">
        <v>210</v>
      </c>
      <c r="K2417" t="s">
        <v>253</v>
      </c>
      <c r="L2417" t="s">
        <v>257</v>
      </c>
      <c r="M2417" t="s">
        <v>268</v>
      </c>
      <c r="N2417" t="s">
        <v>272</v>
      </c>
      <c r="O2417">
        <v>130</v>
      </c>
      <c r="P2417">
        <v>61.9</v>
      </c>
      <c r="Q2417" t="s">
        <v>288</v>
      </c>
      <c r="R2417" t="s">
        <v>302</v>
      </c>
      <c r="S2417">
        <v>4</v>
      </c>
    </row>
    <row r="2418" spans="1:19" x14ac:dyDescent="0.3">
      <c r="A2418" t="s">
        <v>122</v>
      </c>
      <c r="B2418" s="2">
        <v>45373</v>
      </c>
      <c r="C2418" t="s">
        <v>280</v>
      </c>
      <c r="D2418" t="s">
        <v>245</v>
      </c>
      <c r="E2418">
        <v>2</v>
      </c>
      <c r="F2418">
        <v>120</v>
      </c>
      <c r="G2418">
        <v>50</v>
      </c>
      <c r="H2418">
        <v>0</v>
      </c>
      <c r="I2418">
        <v>20</v>
      </c>
      <c r="J2418">
        <v>260</v>
      </c>
      <c r="K2418" t="s">
        <v>256</v>
      </c>
      <c r="L2418" t="s">
        <v>259</v>
      </c>
      <c r="M2418" t="s">
        <v>268</v>
      </c>
      <c r="N2418" t="s">
        <v>280</v>
      </c>
      <c r="O2418">
        <v>140</v>
      </c>
      <c r="P2418">
        <v>53.8</v>
      </c>
      <c r="Q2418" t="s">
        <v>288</v>
      </c>
      <c r="R2418" t="s">
        <v>302</v>
      </c>
      <c r="S2418">
        <v>4</v>
      </c>
    </row>
    <row r="2419" spans="1:19" x14ac:dyDescent="0.3">
      <c r="A2419" t="s">
        <v>122</v>
      </c>
      <c r="B2419" s="2">
        <v>45373</v>
      </c>
      <c r="C2419" t="s">
        <v>280</v>
      </c>
      <c r="D2419" t="s">
        <v>245</v>
      </c>
      <c r="E2419">
        <v>2</v>
      </c>
      <c r="F2419">
        <v>150</v>
      </c>
      <c r="G2419">
        <v>50</v>
      </c>
      <c r="H2419">
        <v>0</v>
      </c>
      <c r="I2419">
        <v>20</v>
      </c>
      <c r="J2419">
        <v>320</v>
      </c>
      <c r="K2419" t="s">
        <v>256</v>
      </c>
      <c r="L2419" t="s">
        <v>259</v>
      </c>
      <c r="M2419" t="s">
        <v>268</v>
      </c>
      <c r="N2419" t="s">
        <v>280</v>
      </c>
      <c r="O2419">
        <v>200</v>
      </c>
      <c r="P2419">
        <v>62.5</v>
      </c>
      <c r="Q2419" t="s">
        <v>288</v>
      </c>
      <c r="R2419" t="s">
        <v>302</v>
      </c>
      <c r="S2419">
        <v>4</v>
      </c>
    </row>
    <row r="2420" spans="1:19" x14ac:dyDescent="0.3">
      <c r="A2420" t="s">
        <v>122</v>
      </c>
      <c r="B2420" s="2">
        <v>45373</v>
      </c>
      <c r="C2420" t="s">
        <v>280</v>
      </c>
      <c r="D2420" t="s">
        <v>245</v>
      </c>
      <c r="E2420">
        <v>2</v>
      </c>
      <c r="F2420">
        <v>180</v>
      </c>
      <c r="G2420">
        <v>50</v>
      </c>
      <c r="H2420">
        <v>0</v>
      </c>
      <c r="I2420">
        <v>20</v>
      </c>
      <c r="J2420">
        <v>380</v>
      </c>
      <c r="K2420" t="s">
        <v>256</v>
      </c>
      <c r="L2420" t="s">
        <v>259</v>
      </c>
      <c r="M2420" t="s">
        <v>268</v>
      </c>
      <c r="N2420" t="s">
        <v>280</v>
      </c>
      <c r="O2420">
        <v>260</v>
      </c>
      <c r="P2420">
        <v>68.400000000000006</v>
      </c>
      <c r="Q2420" t="s">
        <v>288</v>
      </c>
      <c r="R2420" t="s">
        <v>302</v>
      </c>
      <c r="S2420">
        <v>4</v>
      </c>
    </row>
    <row r="2421" spans="1:19" x14ac:dyDescent="0.3">
      <c r="A2421" t="s">
        <v>122</v>
      </c>
      <c r="B2421" s="2">
        <v>45373</v>
      </c>
      <c r="C2421" t="s">
        <v>280</v>
      </c>
      <c r="D2421" t="s">
        <v>245</v>
      </c>
      <c r="E2421">
        <v>2</v>
      </c>
      <c r="F2421">
        <v>200</v>
      </c>
      <c r="G2421">
        <v>50</v>
      </c>
      <c r="H2421">
        <v>0</v>
      </c>
      <c r="I2421">
        <v>20</v>
      </c>
      <c r="J2421">
        <v>420</v>
      </c>
      <c r="K2421" t="s">
        <v>256</v>
      </c>
      <c r="L2421" t="s">
        <v>259</v>
      </c>
      <c r="M2421" t="s">
        <v>268</v>
      </c>
      <c r="N2421" t="s">
        <v>280</v>
      </c>
      <c r="O2421">
        <v>300</v>
      </c>
      <c r="P2421">
        <v>71.400000000000006</v>
      </c>
      <c r="Q2421" t="s">
        <v>288</v>
      </c>
      <c r="R2421" t="s">
        <v>302</v>
      </c>
      <c r="S2421">
        <v>4</v>
      </c>
    </row>
    <row r="2422" spans="1:19" x14ac:dyDescent="0.3">
      <c r="A2422" t="s">
        <v>122</v>
      </c>
      <c r="B2422" s="2">
        <v>45373</v>
      </c>
      <c r="C2422" t="s">
        <v>280</v>
      </c>
      <c r="D2422" t="s">
        <v>245</v>
      </c>
      <c r="E2422">
        <v>2</v>
      </c>
      <c r="F2422">
        <v>200</v>
      </c>
      <c r="G2422">
        <v>50</v>
      </c>
      <c r="H2422">
        <v>0</v>
      </c>
      <c r="I2422">
        <v>20</v>
      </c>
      <c r="J2422">
        <v>420</v>
      </c>
      <c r="K2422" t="s">
        <v>256</v>
      </c>
      <c r="L2422" t="s">
        <v>259</v>
      </c>
      <c r="M2422" t="s">
        <v>268</v>
      </c>
      <c r="N2422" t="s">
        <v>280</v>
      </c>
      <c r="O2422">
        <v>300</v>
      </c>
      <c r="P2422">
        <v>71.400000000000006</v>
      </c>
      <c r="Q2422" t="s">
        <v>288</v>
      </c>
      <c r="R2422" t="s">
        <v>302</v>
      </c>
      <c r="S2422">
        <v>4</v>
      </c>
    </row>
    <row r="2423" spans="1:19" x14ac:dyDescent="0.3">
      <c r="A2423" t="s">
        <v>122</v>
      </c>
      <c r="B2423" s="2">
        <v>45373</v>
      </c>
      <c r="C2423" t="s">
        <v>280</v>
      </c>
      <c r="D2423" t="s">
        <v>245</v>
      </c>
      <c r="E2423">
        <v>2</v>
      </c>
      <c r="F2423">
        <v>120</v>
      </c>
      <c r="G2423">
        <v>50</v>
      </c>
      <c r="H2423">
        <v>0</v>
      </c>
      <c r="I2423">
        <v>20</v>
      </c>
      <c r="J2423">
        <v>260</v>
      </c>
      <c r="K2423" t="s">
        <v>256</v>
      </c>
      <c r="L2423" t="s">
        <v>259</v>
      </c>
      <c r="M2423" t="s">
        <v>268</v>
      </c>
      <c r="N2423" t="s">
        <v>280</v>
      </c>
      <c r="O2423">
        <v>140</v>
      </c>
      <c r="P2423">
        <v>53.8</v>
      </c>
      <c r="Q2423" t="s">
        <v>288</v>
      </c>
      <c r="R2423" t="s">
        <v>302</v>
      </c>
      <c r="S2423">
        <v>4</v>
      </c>
    </row>
    <row r="2424" spans="1:19" x14ac:dyDescent="0.3">
      <c r="A2424" t="s">
        <v>122</v>
      </c>
      <c r="B2424" s="2">
        <v>45373</v>
      </c>
      <c r="C2424" t="s">
        <v>280</v>
      </c>
      <c r="D2424" t="s">
        <v>245</v>
      </c>
      <c r="E2424">
        <v>2</v>
      </c>
      <c r="F2424">
        <v>120</v>
      </c>
      <c r="G2424">
        <v>50</v>
      </c>
      <c r="H2424">
        <v>0</v>
      </c>
      <c r="I2424">
        <v>20</v>
      </c>
      <c r="J2424">
        <v>260</v>
      </c>
      <c r="K2424" t="s">
        <v>256</v>
      </c>
      <c r="L2424" t="s">
        <v>259</v>
      </c>
      <c r="M2424" t="s">
        <v>268</v>
      </c>
      <c r="N2424" t="s">
        <v>280</v>
      </c>
      <c r="O2424">
        <v>140</v>
      </c>
      <c r="P2424">
        <v>53.8</v>
      </c>
      <c r="Q2424" t="s">
        <v>288</v>
      </c>
      <c r="R2424" t="s">
        <v>302</v>
      </c>
      <c r="S2424">
        <v>4</v>
      </c>
    </row>
    <row r="2425" spans="1:19" x14ac:dyDescent="0.3">
      <c r="A2425" t="s">
        <v>122</v>
      </c>
      <c r="B2425" s="2">
        <v>45373</v>
      </c>
      <c r="C2425" t="s">
        <v>280</v>
      </c>
      <c r="D2425" t="s">
        <v>245</v>
      </c>
      <c r="E2425">
        <v>2</v>
      </c>
      <c r="F2425">
        <v>150</v>
      </c>
      <c r="G2425">
        <v>50</v>
      </c>
      <c r="H2425">
        <v>0</v>
      </c>
      <c r="I2425">
        <v>20</v>
      </c>
      <c r="J2425">
        <v>320</v>
      </c>
      <c r="K2425" t="s">
        <v>256</v>
      </c>
      <c r="L2425" t="s">
        <v>259</v>
      </c>
      <c r="M2425" t="s">
        <v>268</v>
      </c>
      <c r="N2425" t="s">
        <v>280</v>
      </c>
      <c r="O2425">
        <v>200</v>
      </c>
      <c r="P2425">
        <v>62.5</v>
      </c>
      <c r="Q2425" t="s">
        <v>288</v>
      </c>
      <c r="R2425" t="s">
        <v>302</v>
      </c>
      <c r="S2425">
        <v>4</v>
      </c>
    </row>
    <row r="2426" spans="1:19" x14ac:dyDescent="0.3">
      <c r="A2426" t="s">
        <v>122</v>
      </c>
      <c r="B2426" s="2">
        <v>45373</v>
      </c>
      <c r="C2426" t="s">
        <v>280</v>
      </c>
      <c r="D2426" t="s">
        <v>245</v>
      </c>
      <c r="E2426">
        <v>2</v>
      </c>
      <c r="F2426">
        <v>180</v>
      </c>
      <c r="G2426">
        <v>50</v>
      </c>
      <c r="H2426">
        <v>0</v>
      </c>
      <c r="I2426">
        <v>20</v>
      </c>
      <c r="J2426">
        <v>380</v>
      </c>
      <c r="K2426" t="s">
        <v>256</v>
      </c>
      <c r="L2426" t="s">
        <v>259</v>
      </c>
      <c r="M2426" t="s">
        <v>268</v>
      </c>
      <c r="N2426" t="s">
        <v>280</v>
      </c>
      <c r="O2426">
        <v>260</v>
      </c>
      <c r="P2426">
        <v>68.400000000000006</v>
      </c>
      <c r="Q2426" t="s">
        <v>288</v>
      </c>
      <c r="R2426" t="s">
        <v>302</v>
      </c>
      <c r="S2426">
        <v>4</v>
      </c>
    </row>
    <row r="2427" spans="1:19" x14ac:dyDescent="0.3">
      <c r="A2427" t="s">
        <v>122</v>
      </c>
      <c r="B2427" s="2">
        <v>45373</v>
      </c>
      <c r="C2427" t="s">
        <v>280</v>
      </c>
      <c r="D2427" t="s">
        <v>245</v>
      </c>
      <c r="E2427">
        <v>2</v>
      </c>
      <c r="F2427">
        <v>180</v>
      </c>
      <c r="G2427">
        <v>50</v>
      </c>
      <c r="H2427">
        <v>0</v>
      </c>
      <c r="I2427">
        <v>20</v>
      </c>
      <c r="J2427">
        <v>380</v>
      </c>
      <c r="K2427" t="s">
        <v>256</v>
      </c>
      <c r="L2427" t="s">
        <v>259</v>
      </c>
      <c r="M2427" t="s">
        <v>268</v>
      </c>
      <c r="N2427" t="s">
        <v>280</v>
      </c>
      <c r="O2427">
        <v>260</v>
      </c>
      <c r="P2427">
        <v>68.400000000000006</v>
      </c>
      <c r="Q2427" t="s">
        <v>288</v>
      </c>
      <c r="R2427" t="s">
        <v>302</v>
      </c>
      <c r="S2427">
        <v>4</v>
      </c>
    </row>
    <row r="2428" spans="1:19" x14ac:dyDescent="0.3">
      <c r="A2428" t="s">
        <v>122</v>
      </c>
      <c r="B2428" s="2">
        <v>45373</v>
      </c>
      <c r="C2428" t="s">
        <v>280</v>
      </c>
      <c r="D2428" t="s">
        <v>245</v>
      </c>
      <c r="E2428">
        <v>2</v>
      </c>
      <c r="F2428">
        <v>200</v>
      </c>
      <c r="G2428">
        <v>50</v>
      </c>
      <c r="H2428">
        <v>0</v>
      </c>
      <c r="I2428">
        <v>20</v>
      </c>
      <c r="J2428">
        <v>420</v>
      </c>
      <c r="K2428" t="s">
        <v>256</v>
      </c>
      <c r="L2428" t="s">
        <v>259</v>
      </c>
      <c r="M2428" t="s">
        <v>268</v>
      </c>
      <c r="N2428" t="s">
        <v>280</v>
      </c>
      <c r="O2428">
        <v>300</v>
      </c>
      <c r="P2428">
        <v>71.400000000000006</v>
      </c>
      <c r="Q2428" t="s">
        <v>288</v>
      </c>
      <c r="R2428" t="s">
        <v>302</v>
      </c>
      <c r="S2428">
        <v>4</v>
      </c>
    </row>
    <row r="2429" spans="1:19" x14ac:dyDescent="0.3">
      <c r="A2429" t="s">
        <v>122</v>
      </c>
      <c r="B2429" s="2">
        <v>45373</v>
      </c>
      <c r="C2429" t="s">
        <v>280</v>
      </c>
      <c r="D2429" t="s">
        <v>245</v>
      </c>
      <c r="E2429">
        <v>2</v>
      </c>
      <c r="F2429">
        <v>120</v>
      </c>
      <c r="G2429">
        <v>50</v>
      </c>
      <c r="H2429">
        <v>0</v>
      </c>
      <c r="I2429">
        <v>20</v>
      </c>
      <c r="J2429">
        <v>260</v>
      </c>
      <c r="K2429" t="s">
        <v>256</v>
      </c>
      <c r="L2429" t="s">
        <v>259</v>
      </c>
      <c r="M2429" t="s">
        <v>268</v>
      </c>
      <c r="N2429" t="s">
        <v>280</v>
      </c>
      <c r="O2429">
        <v>140</v>
      </c>
      <c r="P2429">
        <v>53.8</v>
      </c>
      <c r="Q2429" t="s">
        <v>288</v>
      </c>
      <c r="R2429" t="s">
        <v>302</v>
      </c>
      <c r="S2429">
        <v>4</v>
      </c>
    </row>
    <row r="2430" spans="1:19" x14ac:dyDescent="0.3">
      <c r="A2430" t="s">
        <v>122</v>
      </c>
      <c r="B2430" s="2">
        <v>45373</v>
      </c>
      <c r="C2430" t="s">
        <v>280</v>
      </c>
      <c r="D2430" t="s">
        <v>245</v>
      </c>
      <c r="E2430">
        <v>2</v>
      </c>
      <c r="F2430">
        <v>180</v>
      </c>
      <c r="G2430">
        <v>50</v>
      </c>
      <c r="H2430">
        <v>0</v>
      </c>
      <c r="I2430">
        <v>20</v>
      </c>
      <c r="J2430">
        <v>380</v>
      </c>
      <c r="K2430" t="s">
        <v>256</v>
      </c>
      <c r="L2430" t="s">
        <v>259</v>
      </c>
      <c r="M2430" t="s">
        <v>268</v>
      </c>
      <c r="N2430" t="s">
        <v>280</v>
      </c>
      <c r="O2430">
        <v>260</v>
      </c>
      <c r="P2430">
        <v>68.400000000000006</v>
      </c>
      <c r="Q2430" t="s">
        <v>288</v>
      </c>
      <c r="R2430" t="s">
        <v>302</v>
      </c>
      <c r="S2430">
        <v>4</v>
      </c>
    </row>
    <row r="2431" spans="1:19" x14ac:dyDescent="0.3">
      <c r="A2431" t="s">
        <v>122</v>
      </c>
      <c r="B2431" s="2">
        <v>45373</v>
      </c>
      <c r="C2431" t="s">
        <v>280</v>
      </c>
      <c r="D2431" t="s">
        <v>245</v>
      </c>
      <c r="E2431">
        <v>2</v>
      </c>
      <c r="F2431">
        <v>200</v>
      </c>
      <c r="G2431">
        <v>50</v>
      </c>
      <c r="H2431">
        <v>0</v>
      </c>
      <c r="I2431">
        <v>20</v>
      </c>
      <c r="J2431">
        <v>420</v>
      </c>
      <c r="K2431" t="s">
        <v>256</v>
      </c>
      <c r="L2431" t="s">
        <v>259</v>
      </c>
      <c r="M2431" t="s">
        <v>268</v>
      </c>
      <c r="N2431" t="s">
        <v>280</v>
      </c>
      <c r="O2431">
        <v>300</v>
      </c>
      <c r="P2431">
        <v>71.400000000000006</v>
      </c>
      <c r="Q2431" t="s">
        <v>288</v>
      </c>
      <c r="R2431" t="s">
        <v>302</v>
      </c>
      <c r="S2431">
        <v>4</v>
      </c>
    </row>
    <row r="2432" spans="1:19" x14ac:dyDescent="0.3">
      <c r="A2432" t="s">
        <v>122</v>
      </c>
      <c r="B2432" s="2">
        <v>45373</v>
      </c>
      <c r="C2432" t="s">
        <v>280</v>
      </c>
      <c r="D2432" t="s">
        <v>245</v>
      </c>
      <c r="E2432">
        <v>2</v>
      </c>
      <c r="F2432">
        <v>150</v>
      </c>
      <c r="G2432">
        <v>50</v>
      </c>
      <c r="H2432">
        <v>0</v>
      </c>
      <c r="I2432">
        <v>20</v>
      </c>
      <c r="J2432">
        <v>320</v>
      </c>
      <c r="K2432" t="s">
        <v>256</v>
      </c>
      <c r="L2432" t="s">
        <v>259</v>
      </c>
      <c r="M2432" t="s">
        <v>268</v>
      </c>
      <c r="N2432" t="s">
        <v>280</v>
      </c>
      <c r="O2432">
        <v>200</v>
      </c>
      <c r="P2432">
        <v>62.5</v>
      </c>
      <c r="Q2432" t="s">
        <v>288</v>
      </c>
      <c r="R2432" t="s">
        <v>302</v>
      </c>
      <c r="S2432">
        <v>4</v>
      </c>
    </row>
    <row r="2433" spans="1:19" x14ac:dyDescent="0.3">
      <c r="A2433" t="s">
        <v>122</v>
      </c>
      <c r="B2433" s="2">
        <v>45373</v>
      </c>
      <c r="C2433" t="s">
        <v>280</v>
      </c>
      <c r="D2433" t="s">
        <v>245</v>
      </c>
      <c r="E2433">
        <v>2</v>
      </c>
      <c r="F2433">
        <v>200</v>
      </c>
      <c r="G2433">
        <v>50</v>
      </c>
      <c r="H2433">
        <v>0</v>
      </c>
      <c r="I2433">
        <v>20</v>
      </c>
      <c r="J2433">
        <v>420</v>
      </c>
      <c r="K2433" t="s">
        <v>256</v>
      </c>
      <c r="L2433" t="s">
        <v>259</v>
      </c>
      <c r="M2433" t="s">
        <v>268</v>
      </c>
      <c r="N2433" t="s">
        <v>280</v>
      </c>
      <c r="O2433">
        <v>300</v>
      </c>
      <c r="P2433">
        <v>71.400000000000006</v>
      </c>
      <c r="Q2433" t="s">
        <v>288</v>
      </c>
      <c r="R2433" t="s">
        <v>302</v>
      </c>
      <c r="S2433">
        <v>4</v>
      </c>
    </row>
    <row r="2434" spans="1:19" x14ac:dyDescent="0.3">
      <c r="A2434" t="s">
        <v>122</v>
      </c>
      <c r="B2434" s="2">
        <v>45373</v>
      </c>
      <c r="C2434" t="s">
        <v>280</v>
      </c>
      <c r="D2434" t="s">
        <v>245</v>
      </c>
      <c r="E2434">
        <v>2</v>
      </c>
      <c r="F2434">
        <v>200</v>
      </c>
      <c r="G2434">
        <v>50</v>
      </c>
      <c r="H2434">
        <v>0</v>
      </c>
      <c r="I2434">
        <v>20</v>
      </c>
      <c r="J2434">
        <v>420</v>
      </c>
      <c r="K2434" t="s">
        <v>256</v>
      </c>
      <c r="L2434" t="s">
        <v>259</v>
      </c>
      <c r="M2434" t="s">
        <v>268</v>
      </c>
      <c r="N2434" t="s">
        <v>280</v>
      </c>
      <c r="O2434">
        <v>300</v>
      </c>
      <c r="P2434">
        <v>71.400000000000006</v>
      </c>
      <c r="Q2434" t="s">
        <v>288</v>
      </c>
      <c r="R2434" t="s">
        <v>302</v>
      </c>
      <c r="S2434">
        <v>4</v>
      </c>
    </row>
    <row r="2435" spans="1:19" x14ac:dyDescent="0.3">
      <c r="A2435" t="s">
        <v>122</v>
      </c>
      <c r="B2435" s="2">
        <v>45373</v>
      </c>
      <c r="C2435" t="s">
        <v>280</v>
      </c>
      <c r="D2435" t="s">
        <v>245</v>
      </c>
      <c r="E2435">
        <v>2</v>
      </c>
      <c r="F2435">
        <v>150</v>
      </c>
      <c r="G2435">
        <v>50</v>
      </c>
      <c r="H2435">
        <v>0</v>
      </c>
      <c r="I2435">
        <v>20</v>
      </c>
      <c r="J2435">
        <v>320</v>
      </c>
      <c r="K2435" t="s">
        <v>256</v>
      </c>
      <c r="L2435" t="s">
        <v>259</v>
      </c>
      <c r="M2435" t="s">
        <v>268</v>
      </c>
      <c r="N2435" t="s">
        <v>280</v>
      </c>
      <c r="O2435">
        <v>200</v>
      </c>
      <c r="P2435">
        <v>62.5</v>
      </c>
      <c r="Q2435" t="s">
        <v>288</v>
      </c>
      <c r="R2435" t="s">
        <v>302</v>
      </c>
      <c r="S2435">
        <v>4</v>
      </c>
    </row>
    <row r="2436" spans="1:19" x14ac:dyDescent="0.3">
      <c r="A2436" t="s">
        <v>122</v>
      </c>
      <c r="B2436" s="2">
        <v>45373</v>
      </c>
      <c r="C2436" t="s">
        <v>280</v>
      </c>
      <c r="D2436" t="s">
        <v>245</v>
      </c>
      <c r="E2436">
        <v>2</v>
      </c>
      <c r="F2436">
        <v>150</v>
      </c>
      <c r="G2436">
        <v>50</v>
      </c>
      <c r="H2436">
        <v>0</v>
      </c>
      <c r="I2436">
        <v>20</v>
      </c>
      <c r="J2436">
        <v>320</v>
      </c>
      <c r="K2436" t="s">
        <v>256</v>
      </c>
      <c r="L2436" t="s">
        <v>259</v>
      </c>
      <c r="M2436" t="s">
        <v>268</v>
      </c>
      <c r="N2436" t="s">
        <v>280</v>
      </c>
      <c r="O2436">
        <v>200</v>
      </c>
      <c r="P2436">
        <v>62.5</v>
      </c>
      <c r="Q2436" t="s">
        <v>288</v>
      </c>
      <c r="R2436" t="s">
        <v>302</v>
      </c>
      <c r="S2436">
        <v>4</v>
      </c>
    </row>
    <row r="2437" spans="1:19" x14ac:dyDescent="0.3">
      <c r="A2437" t="s">
        <v>122</v>
      </c>
      <c r="B2437" s="2">
        <v>45373</v>
      </c>
      <c r="C2437" t="s">
        <v>280</v>
      </c>
      <c r="D2437" t="s">
        <v>245</v>
      </c>
      <c r="E2437">
        <v>2</v>
      </c>
      <c r="F2437">
        <v>200</v>
      </c>
      <c r="G2437">
        <v>50</v>
      </c>
      <c r="H2437">
        <v>0</v>
      </c>
      <c r="I2437">
        <v>20</v>
      </c>
      <c r="J2437">
        <v>420</v>
      </c>
      <c r="K2437" t="s">
        <v>256</v>
      </c>
      <c r="L2437" t="s">
        <v>259</v>
      </c>
      <c r="M2437" t="s">
        <v>268</v>
      </c>
      <c r="N2437" t="s">
        <v>280</v>
      </c>
      <c r="O2437">
        <v>300</v>
      </c>
      <c r="P2437">
        <v>71.400000000000006</v>
      </c>
      <c r="Q2437" t="s">
        <v>288</v>
      </c>
      <c r="R2437" t="s">
        <v>302</v>
      </c>
      <c r="S2437">
        <v>4</v>
      </c>
    </row>
    <row r="2438" spans="1:19" x14ac:dyDescent="0.3">
      <c r="A2438" t="s">
        <v>122</v>
      </c>
      <c r="B2438" s="2">
        <v>45373</v>
      </c>
      <c r="C2438" t="s">
        <v>280</v>
      </c>
      <c r="D2438" t="s">
        <v>245</v>
      </c>
      <c r="E2438">
        <v>2</v>
      </c>
      <c r="F2438">
        <v>200</v>
      </c>
      <c r="G2438">
        <v>50</v>
      </c>
      <c r="H2438">
        <v>0</v>
      </c>
      <c r="I2438">
        <v>20</v>
      </c>
      <c r="J2438">
        <v>420</v>
      </c>
      <c r="K2438" t="s">
        <v>256</v>
      </c>
      <c r="L2438" t="s">
        <v>259</v>
      </c>
      <c r="M2438" t="s">
        <v>268</v>
      </c>
      <c r="N2438" t="s">
        <v>280</v>
      </c>
      <c r="O2438">
        <v>300</v>
      </c>
      <c r="P2438">
        <v>71.400000000000006</v>
      </c>
      <c r="Q2438" t="s">
        <v>288</v>
      </c>
      <c r="R2438" t="s">
        <v>302</v>
      </c>
      <c r="S2438">
        <v>4</v>
      </c>
    </row>
    <row r="2439" spans="1:19" x14ac:dyDescent="0.3">
      <c r="A2439" t="s">
        <v>122</v>
      </c>
      <c r="B2439" s="2">
        <v>45373</v>
      </c>
      <c r="C2439" t="s">
        <v>280</v>
      </c>
      <c r="D2439" t="s">
        <v>245</v>
      </c>
      <c r="E2439">
        <v>2</v>
      </c>
      <c r="F2439">
        <v>120</v>
      </c>
      <c r="G2439">
        <v>50</v>
      </c>
      <c r="H2439">
        <v>0</v>
      </c>
      <c r="I2439">
        <v>20</v>
      </c>
      <c r="J2439">
        <v>260</v>
      </c>
      <c r="K2439" t="s">
        <v>256</v>
      </c>
      <c r="L2439" t="s">
        <v>259</v>
      </c>
      <c r="M2439" t="s">
        <v>268</v>
      </c>
      <c r="N2439" t="s">
        <v>280</v>
      </c>
      <c r="O2439">
        <v>140</v>
      </c>
      <c r="P2439">
        <v>53.8</v>
      </c>
      <c r="Q2439" t="s">
        <v>288</v>
      </c>
      <c r="R2439" t="s">
        <v>302</v>
      </c>
      <c r="S2439">
        <v>4</v>
      </c>
    </row>
    <row r="2440" spans="1:19" x14ac:dyDescent="0.3">
      <c r="A2440" t="s">
        <v>122</v>
      </c>
      <c r="B2440" s="2">
        <v>45373</v>
      </c>
      <c r="C2440" t="s">
        <v>280</v>
      </c>
      <c r="D2440" t="s">
        <v>245</v>
      </c>
      <c r="E2440">
        <v>2</v>
      </c>
      <c r="F2440">
        <v>120</v>
      </c>
      <c r="G2440">
        <v>50</v>
      </c>
      <c r="H2440">
        <v>0</v>
      </c>
      <c r="I2440">
        <v>20</v>
      </c>
      <c r="J2440">
        <v>260</v>
      </c>
      <c r="K2440" t="s">
        <v>256</v>
      </c>
      <c r="L2440" t="s">
        <v>259</v>
      </c>
      <c r="M2440" t="s">
        <v>268</v>
      </c>
      <c r="N2440" t="s">
        <v>280</v>
      </c>
      <c r="O2440">
        <v>140</v>
      </c>
      <c r="P2440">
        <v>53.8</v>
      </c>
      <c r="Q2440" t="s">
        <v>288</v>
      </c>
      <c r="R2440" t="s">
        <v>302</v>
      </c>
      <c r="S2440">
        <v>4</v>
      </c>
    </row>
    <row r="2441" spans="1:19" x14ac:dyDescent="0.3">
      <c r="A2441" t="s">
        <v>122</v>
      </c>
      <c r="B2441" s="2">
        <v>45373</v>
      </c>
      <c r="C2441" t="s">
        <v>280</v>
      </c>
      <c r="D2441" t="s">
        <v>245</v>
      </c>
      <c r="E2441">
        <v>2</v>
      </c>
      <c r="F2441">
        <v>150</v>
      </c>
      <c r="G2441">
        <v>50</v>
      </c>
      <c r="H2441">
        <v>0</v>
      </c>
      <c r="I2441">
        <v>20</v>
      </c>
      <c r="J2441">
        <v>320</v>
      </c>
      <c r="K2441" t="s">
        <v>256</v>
      </c>
      <c r="L2441" t="s">
        <v>259</v>
      </c>
      <c r="M2441" t="s">
        <v>268</v>
      </c>
      <c r="N2441" t="s">
        <v>280</v>
      </c>
      <c r="O2441">
        <v>200</v>
      </c>
      <c r="P2441">
        <v>62.5</v>
      </c>
      <c r="Q2441" t="s">
        <v>288</v>
      </c>
      <c r="R2441" t="s">
        <v>302</v>
      </c>
      <c r="S2441">
        <v>4</v>
      </c>
    </row>
    <row r="2442" spans="1:19" x14ac:dyDescent="0.3">
      <c r="A2442" t="s">
        <v>122</v>
      </c>
      <c r="B2442" s="2">
        <v>45373</v>
      </c>
      <c r="C2442" t="s">
        <v>280</v>
      </c>
      <c r="D2442" t="s">
        <v>245</v>
      </c>
      <c r="E2442">
        <v>2</v>
      </c>
      <c r="F2442">
        <v>200</v>
      </c>
      <c r="G2442">
        <v>50</v>
      </c>
      <c r="H2442">
        <v>0</v>
      </c>
      <c r="I2442">
        <v>20</v>
      </c>
      <c r="J2442">
        <v>420</v>
      </c>
      <c r="K2442" t="s">
        <v>256</v>
      </c>
      <c r="L2442" t="s">
        <v>259</v>
      </c>
      <c r="M2442" t="s">
        <v>268</v>
      </c>
      <c r="N2442" t="s">
        <v>280</v>
      </c>
      <c r="O2442">
        <v>300</v>
      </c>
      <c r="P2442">
        <v>71.400000000000006</v>
      </c>
      <c r="Q2442" t="s">
        <v>288</v>
      </c>
      <c r="R2442" t="s">
        <v>302</v>
      </c>
      <c r="S2442">
        <v>4</v>
      </c>
    </row>
    <row r="2443" spans="1:19" x14ac:dyDescent="0.3">
      <c r="A2443" t="s">
        <v>122</v>
      </c>
      <c r="B2443" s="2">
        <v>45373</v>
      </c>
      <c r="C2443" t="s">
        <v>280</v>
      </c>
      <c r="D2443" t="s">
        <v>245</v>
      </c>
      <c r="E2443">
        <v>2</v>
      </c>
      <c r="F2443">
        <v>150</v>
      </c>
      <c r="G2443">
        <v>50</v>
      </c>
      <c r="H2443">
        <v>0</v>
      </c>
      <c r="I2443">
        <v>20</v>
      </c>
      <c r="J2443">
        <v>320</v>
      </c>
      <c r="K2443" t="s">
        <v>256</v>
      </c>
      <c r="L2443" t="s">
        <v>259</v>
      </c>
      <c r="M2443" t="s">
        <v>268</v>
      </c>
      <c r="N2443" t="s">
        <v>280</v>
      </c>
      <c r="O2443">
        <v>200</v>
      </c>
      <c r="P2443">
        <v>62.5</v>
      </c>
      <c r="Q2443" t="s">
        <v>288</v>
      </c>
      <c r="R2443" t="s">
        <v>302</v>
      </c>
      <c r="S2443">
        <v>4</v>
      </c>
    </row>
    <row r="2444" spans="1:19" x14ac:dyDescent="0.3">
      <c r="A2444" t="s">
        <v>122</v>
      </c>
      <c r="B2444" s="2">
        <v>45373</v>
      </c>
      <c r="C2444" t="s">
        <v>280</v>
      </c>
      <c r="D2444" t="s">
        <v>245</v>
      </c>
      <c r="E2444">
        <v>2</v>
      </c>
      <c r="F2444">
        <v>180</v>
      </c>
      <c r="G2444">
        <v>50</v>
      </c>
      <c r="H2444">
        <v>0</v>
      </c>
      <c r="I2444">
        <v>20</v>
      </c>
      <c r="J2444">
        <v>380</v>
      </c>
      <c r="K2444" t="s">
        <v>256</v>
      </c>
      <c r="L2444" t="s">
        <v>259</v>
      </c>
      <c r="M2444" t="s">
        <v>268</v>
      </c>
      <c r="N2444" t="s">
        <v>280</v>
      </c>
      <c r="O2444">
        <v>260</v>
      </c>
      <c r="P2444">
        <v>68.400000000000006</v>
      </c>
      <c r="Q2444" t="s">
        <v>288</v>
      </c>
      <c r="R2444" t="s">
        <v>302</v>
      </c>
      <c r="S2444">
        <v>4</v>
      </c>
    </row>
    <row r="2445" spans="1:19" x14ac:dyDescent="0.3">
      <c r="A2445" t="s">
        <v>27</v>
      </c>
      <c r="B2445" s="2">
        <v>45352</v>
      </c>
      <c r="C2445" t="s">
        <v>235</v>
      </c>
      <c r="D2445" t="s">
        <v>244</v>
      </c>
      <c r="E2445">
        <v>1</v>
      </c>
      <c r="F2445">
        <v>180</v>
      </c>
      <c r="G2445">
        <v>120</v>
      </c>
      <c r="H2445">
        <v>5</v>
      </c>
      <c r="I2445">
        <v>0</v>
      </c>
      <c r="J2445">
        <v>185</v>
      </c>
      <c r="K2445" t="s">
        <v>256</v>
      </c>
      <c r="L2445" t="s">
        <v>259</v>
      </c>
      <c r="M2445" t="s">
        <v>267</v>
      </c>
      <c r="N2445" t="s">
        <v>274</v>
      </c>
      <c r="O2445">
        <v>60</v>
      </c>
      <c r="P2445">
        <v>32.4</v>
      </c>
      <c r="Q2445" t="s">
        <v>289</v>
      </c>
      <c r="R2445" t="s">
        <v>302</v>
      </c>
      <c r="S2445">
        <v>4</v>
      </c>
    </row>
    <row r="2446" spans="1:19" x14ac:dyDescent="0.3">
      <c r="A2446" t="s">
        <v>27</v>
      </c>
      <c r="B2446" s="2">
        <v>45352</v>
      </c>
      <c r="C2446" t="s">
        <v>235</v>
      </c>
      <c r="D2446" t="s">
        <v>244</v>
      </c>
      <c r="E2446">
        <v>1</v>
      </c>
      <c r="F2446">
        <v>180</v>
      </c>
      <c r="G2446">
        <v>120</v>
      </c>
      <c r="H2446">
        <v>5</v>
      </c>
      <c r="I2446">
        <v>0</v>
      </c>
      <c r="J2446">
        <v>185</v>
      </c>
      <c r="K2446" t="s">
        <v>256</v>
      </c>
      <c r="L2446" t="s">
        <v>259</v>
      </c>
      <c r="M2446" t="s">
        <v>267</v>
      </c>
      <c r="N2446" t="s">
        <v>274</v>
      </c>
      <c r="O2446">
        <v>60</v>
      </c>
      <c r="P2446">
        <v>32.4</v>
      </c>
      <c r="Q2446" t="s">
        <v>289</v>
      </c>
      <c r="R2446" t="s">
        <v>302</v>
      </c>
      <c r="S2446">
        <v>4</v>
      </c>
    </row>
    <row r="2447" spans="1:19" x14ac:dyDescent="0.3">
      <c r="A2447" t="s">
        <v>27</v>
      </c>
      <c r="B2447" s="2">
        <v>45352</v>
      </c>
      <c r="C2447" t="s">
        <v>235</v>
      </c>
      <c r="D2447" t="s">
        <v>244</v>
      </c>
      <c r="E2447">
        <v>1</v>
      </c>
      <c r="F2447">
        <v>180</v>
      </c>
      <c r="G2447">
        <v>120</v>
      </c>
      <c r="H2447">
        <v>5</v>
      </c>
      <c r="I2447">
        <v>0</v>
      </c>
      <c r="J2447">
        <v>185</v>
      </c>
      <c r="K2447" t="s">
        <v>256</v>
      </c>
      <c r="L2447" t="s">
        <v>259</v>
      </c>
      <c r="M2447" t="s">
        <v>267</v>
      </c>
      <c r="N2447" t="s">
        <v>274</v>
      </c>
      <c r="O2447">
        <v>60</v>
      </c>
      <c r="P2447">
        <v>32.4</v>
      </c>
      <c r="Q2447" t="s">
        <v>289</v>
      </c>
      <c r="R2447" t="s">
        <v>302</v>
      </c>
      <c r="S2447">
        <v>4</v>
      </c>
    </row>
    <row r="2448" spans="1:19" x14ac:dyDescent="0.3">
      <c r="A2448" t="s">
        <v>27</v>
      </c>
      <c r="B2448" s="2">
        <v>45352</v>
      </c>
      <c r="C2448" t="s">
        <v>235</v>
      </c>
      <c r="D2448" t="s">
        <v>244</v>
      </c>
      <c r="E2448">
        <v>1</v>
      </c>
      <c r="F2448">
        <v>120</v>
      </c>
      <c r="G2448">
        <v>120</v>
      </c>
      <c r="H2448">
        <v>5</v>
      </c>
      <c r="I2448">
        <v>0</v>
      </c>
      <c r="J2448">
        <v>125</v>
      </c>
      <c r="K2448" t="s">
        <v>256</v>
      </c>
      <c r="L2448" t="s">
        <v>259</v>
      </c>
      <c r="M2448" t="s">
        <v>267</v>
      </c>
      <c r="N2448" t="s">
        <v>274</v>
      </c>
      <c r="O2448">
        <v>0</v>
      </c>
      <c r="P2448">
        <v>0</v>
      </c>
      <c r="Q2448" t="s">
        <v>289</v>
      </c>
      <c r="R2448" t="s">
        <v>302</v>
      </c>
      <c r="S2448">
        <v>4</v>
      </c>
    </row>
    <row r="2449" spans="1:19" x14ac:dyDescent="0.3">
      <c r="A2449" t="s">
        <v>27</v>
      </c>
      <c r="B2449" s="2">
        <v>45352</v>
      </c>
      <c r="C2449" t="s">
        <v>235</v>
      </c>
      <c r="D2449" t="s">
        <v>244</v>
      </c>
      <c r="E2449">
        <v>1</v>
      </c>
      <c r="F2449">
        <v>200</v>
      </c>
      <c r="G2449">
        <v>120</v>
      </c>
      <c r="H2449">
        <v>5</v>
      </c>
      <c r="I2449">
        <v>0</v>
      </c>
      <c r="J2449">
        <v>205</v>
      </c>
      <c r="K2449" t="s">
        <v>256</v>
      </c>
      <c r="L2449" t="s">
        <v>259</v>
      </c>
      <c r="M2449" t="s">
        <v>267</v>
      </c>
      <c r="N2449" t="s">
        <v>274</v>
      </c>
      <c r="O2449">
        <v>80</v>
      </c>
      <c r="P2449">
        <v>39</v>
      </c>
      <c r="Q2449" t="s">
        <v>288</v>
      </c>
      <c r="R2449" t="s">
        <v>302</v>
      </c>
      <c r="S2449">
        <v>4</v>
      </c>
    </row>
    <row r="2450" spans="1:19" x14ac:dyDescent="0.3">
      <c r="A2450" t="s">
        <v>27</v>
      </c>
      <c r="B2450" s="2">
        <v>45352</v>
      </c>
      <c r="C2450" t="s">
        <v>235</v>
      </c>
      <c r="D2450" t="s">
        <v>244</v>
      </c>
      <c r="E2450">
        <v>1</v>
      </c>
      <c r="F2450">
        <v>150</v>
      </c>
      <c r="G2450">
        <v>120</v>
      </c>
      <c r="H2450">
        <v>5</v>
      </c>
      <c r="I2450">
        <v>0</v>
      </c>
      <c r="J2450">
        <v>155</v>
      </c>
      <c r="K2450" t="s">
        <v>256</v>
      </c>
      <c r="L2450" t="s">
        <v>259</v>
      </c>
      <c r="M2450" t="s">
        <v>267</v>
      </c>
      <c r="N2450" t="s">
        <v>274</v>
      </c>
      <c r="O2450">
        <v>30</v>
      </c>
      <c r="P2450">
        <v>19.399999999999999</v>
      </c>
      <c r="Q2450" t="s">
        <v>289</v>
      </c>
      <c r="R2450" t="s">
        <v>302</v>
      </c>
      <c r="S2450">
        <v>4</v>
      </c>
    </row>
    <row r="2451" spans="1:19" x14ac:dyDescent="0.3">
      <c r="A2451" t="s">
        <v>27</v>
      </c>
      <c r="B2451" s="2">
        <v>45352</v>
      </c>
      <c r="C2451" t="s">
        <v>235</v>
      </c>
      <c r="D2451" t="s">
        <v>244</v>
      </c>
      <c r="E2451">
        <v>1</v>
      </c>
      <c r="F2451">
        <v>180</v>
      </c>
      <c r="G2451">
        <v>120</v>
      </c>
      <c r="H2451">
        <v>5</v>
      </c>
      <c r="I2451">
        <v>0</v>
      </c>
      <c r="J2451">
        <v>185</v>
      </c>
      <c r="K2451" t="s">
        <v>256</v>
      </c>
      <c r="L2451" t="s">
        <v>259</v>
      </c>
      <c r="M2451" t="s">
        <v>267</v>
      </c>
      <c r="N2451" t="s">
        <v>274</v>
      </c>
      <c r="O2451">
        <v>60</v>
      </c>
      <c r="P2451">
        <v>32.4</v>
      </c>
      <c r="Q2451" t="s">
        <v>289</v>
      </c>
      <c r="R2451" t="s">
        <v>302</v>
      </c>
      <c r="S2451">
        <v>4</v>
      </c>
    </row>
    <row r="2452" spans="1:19" x14ac:dyDescent="0.3">
      <c r="A2452" t="s">
        <v>27</v>
      </c>
      <c r="B2452" s="2">
        <v>45352</v>
      </c>
      <c r="C2452" t="s">
        <v>235</v>
      </c>
      <c r="D2452" t="s">
        <v>244</v>
      </c>
      <c r="E2452">
        <v>1</v>
      </c>
      <c r="F2452">
        <v>120</v>
      </c>
      <c r="G2452">
        <v>120</v>
      </c>
      <c r="H2452">
        <v>5</v>
      </c>
      <c r="I2452">
        <v>0</v>
      </c>
      <c r="J2452">
        <v>125</v>
      </c>
      <c r="K2452" t="s">
        <v>256</v>
      </c>
      <c r="L2452" t="s">
        <v>259</v>
      </c>
      <c r="M2452" t="s">
        <v>267</v>
      </c>
      <c r="N2452" t="s">
        <v>274</v>
      </c>
      <c r="O2452">
        <v>0</v>
      </c>
      <c r="P2452">
        <v>0</v>
      </c>
      <c r="Q2452" t="s">
        <v>289</v>
      </c>
      <c r="R2452" t="s">
        <v>302</v>
      </c>
      <c r="S2452">
        <v>4</v>
      </c>
    </row>
    <row r="2453" spans="1:19" x14ac:dyDescent="0.3">
      <c r="A2453" t="s">
        <v>27</v>
      </c>
      <c r="B2453" s="2">
        <v>45352</v>
      </c>
      <c r="C2453" t="s">
        <v>235</v>
      </c>
      <c r="D2453" t="s">
        <v>244</v>
      </c>
      <c r="E2453">
        <v>1</v>
      </c>
      <c r="F2453">
        <v>120</v>
      </c>
      <c r="G2453">
        <v>120</v>
      </c>
      <c r="H2453">
        <v>5</v>
      </c>
      <c r="I2453">
        <v>0</v>
      </c>
      <c r="J2453">
        <v>125</v>
      </c>
      <c r="K2453" t="s">
        <v>256</v>
      </c>
      <c r="L2453" t="s">
        <v>259</v>
      </c>
      <c r="M2453" t="s">
        <v>267</v>
      </c>
      <c r="N2453" t="s">
        <v>274</v>
      </c>
      <c r="O2453">
        <v>0</v>
      </c>
      <c r="P2453">
        <v>0</v>
      </c>
      <c r="Q2453" t="s">
        <v>289</v>
      </c>
      <c r="R2453" t="s">
        <v>302</v>
      </c>
      <c r="S2453">
        <v>4</v>
      </c>
    </row>
    <row r="2454" spans="1:19" x14ac:dyDescent="0.3">
      <c r="A2454" t="s">
        <v>27</v>
      </c>
      <c r="B2454" s="2">
        <v>45352</v>
      </c>
      <c r="C2454" t="s">
        <v>235</v>
      </c>
      <c r="D2454" t="s">
        <v>244</v>
      </c>
      <c r="E2454">
        <v>1</v>
      </c>
      <c r="F2454">
        <v>150</v>
      </c>
      <c r="G2454">
        <v>120</v>
      </c>
      <c r="H2454">
        <v>5</v>
      </c>
      <c r="I2454">
        <v>0</v>
      </c>
      <c r="J2454">
        <v>155</v>
      </c>
      <c r="K2454" t="s">
        <v>256</v>
      </c>
      <c r="L2454" t="s">
        <v>259</v>
      </c>
      <c r="M2454" t="s">
        <v>267</v>
      </c>
      <c r="N2454" t="s">
        <v>274</v>
      </c>
      <c r="O2454">
        <v>30</v>
      </c>
      <c r="P2454">
        <v>19.399999999999999</v>
      </c>
      <c r="Q2454" t="s">
        <v>289</v>
      </c>
      <c r="R2454" t="s">
        <v>302</v>
      </c>
      <c r="S2454">
        <v>4</v>
      </c>
    </row>
    <row r="2455" spans="1:19" x14ac:dyDescent="0.3">
      <c r="A2455" t="s">
        <v>27</v>
      </c>
      <c r="B2455" s="2">
        <v>45352</v>
      </c>
      <c r="C2455" t="s">
        <v>235</v>
      </c>
      <c r="D2455" t="s">
        <v>244</v>
      </c>
      <c r="E2455">
        <v>1</v>
      </c>
      <c r="F2455">
        <v>150</v>
      </c>
      <c r="G2455">
        <v>120</v>
      </c>
      <c r="H2455">
        <v>5</v>
      </c>
      <c r="I2455">
        <v>0</v>
      </c>
      <c r="J2455">
        <v>155</v>
      </c>
      <c r="K2455" t="s">
        <v>256</v>
      </c>
      <c r="L2455" t="s">
        <v>259</v>
      </c>
      <c r="M2455" t="s">
        <v>267</v>
      </c>
      <c r="N2455" t="s">
        <v>274</v>
      </c>
      <c r="O2455">
        <v>30</v>
      </c>
      <c r="P2455">
        <v>19.399999999999999</v>
      </c>
      <c r="Q2455" t="s">
        <v>289</v>
      </c>
      <c r="R2455" t="s">
        <v>302</v>
      </c>
      <c r="S2455">
        <v>4</v>
      </c>
    </row>
    <row r="2456" spans="1:19" x14ac:dyDescent="0.3">
      <c r="A2456" t="s">
        <v>27</v>
      </c>
      <c r="B2456" s="2">
        <v>45352</v>
      </c>
      <c r="C2456" t="s">
        <v>235</v>
      </c>
      <c r="D2456" t="s">
        <v>244</v>
      </c>
      <c r="E2456">
        <v>1</v>
      </c>
      <c r="F2456">
        <v>180</v>
      </c>
      <c r="G2456">
        <v>120</v>
      </c>
      <c r="H2456">
        <v>5</v>
      </c>
      <c r="I2456">
        <v>0</v>
      </c>
      <c r="J2456">
        <v>185</v>
      </c>
      <c r="K2456" t="s">
        <v>256</v>
      </c>
      <c r="L2456" t="s">
        <v>259</v>
      </c>
      <c r="M2456" t="s">
        <v>267</v>
      </c>
      <c r="N2456" t="s">
        <v>274</v>
      </c>
      <c r="O2456">
        <v>60</v>
      </c>
      <c r="P2456">
        <v>32.4</v>
      </c>
      <c r="Q2456" t="s">
        <v>289</v>
      </c>
      <c r="R2456" t="s">
        <v>302</v>
      </c>
      <c r="S2456">
        <v>4</v>
      </c>
    </row>
    <row r="2457" spans="1:19" x14ac:dyDescent="0.3">
      <c r="A2457" t="s">
        <v>27</v>
      </c>
      <c r="B2457" s="2">
        <v>45352</v>
      </c>
      <c r="C2457" t="s">
        <v>235</v>
      </c>
      <c r="D2457" t="s">
        <v>244</v>
      </c>
      <c r="E2457">
        <v>1</v>
      </c>
      <c r="F2457">
        <v>200</v>
      </c>
      <c r="G2457">
        <v>120</v>
      </c>
      <c r="H2457">
        <v>5</v>
      </c>
      <c r="I2457">
        <v>0</v>
      </c>
      <c r="J2457">
        <v>205</v>
      </c>
      <c r="K2457" t="s">
        <v>256</v>
      </c>
      <c r="L2457" t="s">
        <v>259</v>
      </c>
      <c r="M2457" t="s">
        <v>267</v>
      </c>
      <c r="N2457" t="s">
        <v>274</v>
      </c>
      <c r="O2457">
        <v>80</v>
      </c>
      <c r="P2457">
        <v>39</v>
      </c>
      <c r="Q2457" t="s">
        <v>288</v>
      </c>
      <c r="R2457" t="s">
        <v>302</v>
      </c>
      <c r="S2457">
        <v>4</v>
      </c>
    </row>
    <row r="2458" spans="1:19" x14ac:dyDescent="0.3">
      <c r="A2458" t="s">
        <v>27</v>
      </c>
      <c r="B2458" s="2">
        <v>45352</v>
      </c>
      <c r="C2458" t="s">
        <v>235</v>
      </c>
      <c r="D2458" t="s">
        <v>244</v>
      </c>
      <c r="E2458">
        <v>1</v>
      </c>
      <c r="F2458">
        <v>150</v>
      </c>
      <c r="G2458">
        <v>120</v>
      </c>
      <c r="H2458">
        <v>5</v>
      </c>
      <c r="I2458">
        <v>0</v>
      </c>
      <c r="J2458">
        <v>155</v>
      </c>
      <c r="K2458" t="s">
        <v>256</v>
      </c>
      <c r="L2458" t="s">
        <v>259</v>
      </c>
      <c r="M2458" t="s">
        <v>267</v>
      </c>
      <c r="N2458" t="s">
        <v>274</v>
      </c>
      <c r="O2458">
        <v>30</v>
      </c>
      <c r="P2458">
        <v>19.399999999999999</v>
      </c>
      <c r="Q2458" t="s">
        <v>289</v>
      </c>
      <c r="R2458" t="s">
        <v>302</v>
      </c>
      <c r="S2458">
        <v>4</v>
      </c>
    </row>
    <row r="2459" spans="1:19" x14ac:dyDescent="0.3">
      <c r="A2459" t="s">
        <v>27</v>
      </c>
      <c r="B2459" s="2">
        <v>45352</v>
      </c>
      <c r="C2459" t="s">
        <v>235</v>
      </c>
      <c r="D2459" t="s">
        <v>244</v>
      </c>
      <c r="E2459">
        <v>1</v>
      </c>
      <c r="F2459">
        <v>180</v>
      </c>
      <c r="G2459">
        <v>120</v>
      </c>
      <c r="H2459">
        <v>5</v>
      </c>
      <c r="I2459">
        <v>0</v>
      </c>
      <c r="J2459">
        <v>185</v>
      </c>
      <c r="K2459" t="s">
        <v>256</v>
      </c>
      <c r="L2459" t="s">
        <v>259</v>
      </c>
      <c r="M2459" t="s">
        <v>267</v>
      </c>
      <c r="N2459" t="s">
        <v>274</v>
      </c>
      <c r="O2459">
        <v>60</v>
      </c>
      <c r="P2459">
        <v>32.4</v>
      </c>
      <c r="Q2459" t="s">
        <v>289</v>
      </c>
      <c r="R2459" t="s">
        <v>302</v>
      </c>
      <c r="S2459">
        <v>4</v>
      </c>
    </row>
    <row r="2460" spans="1:19" x14ac:dyDescent="0.3">
      <c r="A2460" t="s">
        <v>27</v>
      </c>
      <c r="B2460" s="2">
        <v>45352</v>
      </c>
      <c r="C2460" t="s">
        <v>235</v>
      </c>
      <c r="D2460" t="s">
        <v>244</v>
      </c>
      <c r="E2460">
        <v>1</v>
      </c>
      <c r="F2460">
        <v>150</v>
      </c>
      <c r="G2460">
        <v>120</v>
      </c>
      <c r="H2460">
        <v>5</v>
      </c>
      <c r="I2460">
        <v>0</v>
      </c>
      <c r="J2460">
        <v>155</v>
      </c>
      <c r="K2460" t="s">
        <v>256</v>
      </c>
      <c r="L2460" t="s">
        <v>259</v>
      </c>
      <c r="M2460" t="s">
        <v>267</v>
      </c>
      <c r="N2460" t="s">
        <v>274</v>
      </c>
      <c r="O2460">
        <v>30</v>
      </c>
      <c r="P2460">
        <v>19.399999999999999</v>
      </c>
      <c r="Q2460" t="s">
        <v>289</v>
      </c>
      <c r="R2460" t="s">
        <v>302</v>
      </c>
      <c r="S2460">
        <v>4</v>
      </c>
    </row>
    <row r="2461" spans="1:19" x14ac:dyDescent="0.3">
      <c r="A2461" t="s">
        <v>27</v>
      </c>
      <c r="B2461" s="2">
        <v>45352</v>
      </c>
      <c r="C2461" t="s">
        <v>235</v>
      </c>
      <c r="D2461" t="s">
        <v>244</v>
      </c>
      <c r="E2461">
        <v>1</v>
      </c>
      <c r="F2461">
        <v>180</v>
      </c>
      <c r="G2461">
        <v>120</v>
      </c>
      <c r="H2461">
        <v>5</v>
      </c>
      <c r="I2461">
        <v>0</v>
      </c>
      <c r="J2461">
        <v>185</v>
      </c>
      <c r="K2461" t="s">
        <v>256</v>
      </c>
      <c r="L2461" t="s">
        <v>259</v>
      </c>
      <c r="M2461" t="s">
        <v>267</v>
      </c>
      <c r="N2461" t="s">
        <v>274</v>
      </c>
      <c r="O2461">
        <v>60</v>
      </c>
      <c r="P2461">
        <v>32.4</v>
      </c>
      <c r="Q2461" t="s">
        <v>289</v>
      </c>
      <c r="R2461" t="s">
        <v>302</v>
      </c>
      <c r="S2461">
        <v>4</v>
      </c>
    </row>
    <row r="2462" spans="1:19" x14ac:dyDescent="0.3">
      <c r="A2462" t="s">
        <v>23</v>
      </c>
      <c r="B2462" s="2">
        <v>45352</v>
      </c>
      <c r="C2462" t="s">
        <v>280</v>
      </c>
      <c r="D2462" t="s">
        <v>246</v>
      </c>
      <c r="E2462">
        <v>2</v>
      </c>
      <c r="F2462">
        <v>200</v>
      </c>
      <c r="G2462">
        <v>100</v>
      </c>
      <c r="H2462">
        <v>12</v>
      </c>
      <c r="I2462">
        <v>20</v>
      </c>
      <c r="J2462">
        <v>432</v>
      </c>
      <c r="K2462" t="s">
        <v>251</v>
      </c>
      <c r="L2462" t="s">
        <v>280</v>
      </c>
      <c r="M2462" t="s">
        <v>266</v>
      </c>
      <c r="N2462" t="s">
        <v>280</v>
      </c>
      <c r="O2462">
        <v>200</v>
      </c>
      <c r="P2462">
        <v>46.3</v>
      </c>
      <c r="Q2462" t="s">
        <v>288</v>
      </c>
      <c r="R2462" t="s">
        <v>302</v>
      </c>
      <c r="S2462">
        <v>4</v>
      </c>
    </row>
    <row r="2463" spans="1:19" x14ac:dyDescent="0.3">
      <c r="A2463" t="s">
        <v>23</v>
      </c>
      <c r="B2463" s="2">
        <v>45352</v>
      </c>
      <c r="C2463" t="s">
        <v>280</v>
      </c>
      <c r="D2463" t="s">
        <v>246</v>
      </c>
      <c r="E2463">
        <v>2</v>
      </c>
      <c r="F2463">
        <v>200</v>
      </c>
      <c r="G2463">
        <v>100</v>
      </c>
      <c r="H2463">
        <v>12</v>
      </c>
      <c r="I2463">
        <v>20</v>
      </c>
      <c r="J2463">
        <v>432</v>
      </c>
      <c r="K2463" t="s">
        <v>251</v>
      </c>
      <c r="L2463" t="s">
        <v>280</v>
      </c>
      <c r="M2463" t="s">
        <v>266</v>
      </c>
      <c r="N2463" t="s">
        <v>280</v>
      </c>
      <c r="O2463">
        <v>200</v>
      </c>
      <c r="P2463">
        <v>46.3</v>
      </c>
      <c r="Q2463" t="s">
        <v>288</v>
      </c>
      <c r="R2463" t="s">
        <v>302</v>
      </c>
      <c r="S2463">
        <v>4</v>
      </c>
    </row>
    <row r="2464" spans="1:19" x14ac:dyDescent="0.3">
      <c r="A2464" t="s">
        <v>23</v>
      </c>
      <c r="B2464" s="2">
        <v>45352</v>
      </c>
      <c r="C2464" t="s">
        <v>280</v>
      </c>
      <c r="D2464" t="s">
        <v>246</v>
      </c>
      <c r="E2464">
        <v>2</v>
      </c>
      <c r="F2464">
        <v>180</v>
      </c>
      <c r="G2464">
        <v>100</v>
      </c>
      <c r="H2464">
        <v>12</v>
      </c>
      <c r="I2464">
        <v>20</v>
      </c>
      <c r="J2464">
        <v>392</v>
      </c>
      <c r="K2464" t="s">
        <v>251</v>
      </c>
      <c r="L2464" t="s">
        <v>280</v>
      </c>
      <c r="M2464" t="s">
        <v>266</v>
      </c>
      <c r="N2464" t="s">
        <v>280</v>
      </c>
      <c r="O2464">
        <v>160</v>
      </c>
      <c r="P2464">
        <v>40.799999999999997</v>
      </c>
      <c r="Q2464" t="s">
        <v>288</v>
      </c>
      <c r="R2464" t="s">
        <v>302</v>
      </c>
      <c r="S2464">
        <v>4</v>
      </c>
    </row>
    <row r="2465" spans="1:19" x14ac:dyDescent="0.3">
      <c r="A2465" t="s">
        <v>23</v>
      </c>
      <c r="B2465" s="2">
        <v>45352</v>
      </c>
      <c r="C2465" t="s">
        <v>280</v>
      </c>
      <c r="D2465" t="s">
        <v>246</v>
      </c>
      <c r="E2465">
        <v>2</v>
      </c>
      <c r="F2465">
        <v>180</v>
      </c>
      <c r="G2465">
        <v>100</v>
      </c>
      <c r="H2465">
        <v>12</v>
      </c>
      <c r="I2465">
        <v>20</v>
      </c>
      <c r="J2465">
        <v>392</v>
      </c>
      <c r="K2465" t="s">
        <v>251</v>
      </c>
      <c r="L2465" t="s">
        <v>280</v>
      </c>
      <c r="M2465" t="s">
        <v>266</v>
      </c>
      <c r="N2465" t="s">
        <v>280</v>
      </c>
      <c r="O2465">
        <v>160</v>
      </c>
      <c r="P2465">
        <v>40.799999999999997</v>
      </c>
      <c r="Q2465" t="s">
        <v>288</v>
      </c>
      <c r="R2465" t="s">
        <v>302</v>
      </c>
      <c r="S2465">
        <v>4</v>
      </c>
    </row>
    <row r="2466" spans="1:19" x14ac:dyDescent="0.3">
      <c r="A2466" t="s">
        <v>23</v>
      </c>
      <c r="B2466" s="2">
        <v>45352</v>
      </c>
      <c r="C2466" t="s">
        <v>280</v>
      </c>
      <c r="D2466" t="s">
        <v>246</v>
      </c>
      <c r="E2466">
        <v>2</v>
      </c>
      <c r="F2466">
        <v>180</v>
      </c>
      <c r="G2466">
        <v>100</v>
      </c>
      <c r="H2466">
        <v>12</v>
      </c>
      <c r="I2466">
        <v>20</v>
      </c>
      <c r="J2466">
        <v>392</v>
      </c>
      <c r="K2466" t="s">
        <v>251</v>
      </c>
      <c r="L2466" t="s">
        <v>280</v>
      </c>
      <c r="M2466" t="s">
        <v>266</v>
      </c>
      <c r="N2466" t="s">
        <v>280</v>
      </c>
      <c r="O2466">
        <v>160</v>
      </c>
      <c r="P2466">
        <v>40.799999999999997</v>
      </c>
      <c r="Q2466" t="s">
        <v>288</v>
      </c>
      <c r="R2466" t="s">
        <v>302</v>
      </c>
      <c r="S2466">
        <v>4</v>
      </c>
    </row>
    <row r="2467" spans="1:19" x14ac:dyDescent="0.3">
      <c r="A2467" t="s">
        <v>23</v>
      </c>
      <c r="B2467" s="2">
        <v>45352</v>
      </c>
      <c r="C2467" t="s">
        <v>280</v>
      </c>
      <c r="D2467" t="s">
        <v>246</v>
      </c>
      <c r="E2467">
        <v>2</v>
      </c>
      <c r="F2467">
        <v>200</v>
      </c>
      <c r="G2467">
        <v>100</v>
      </c>
      <c r="H2467">
        <v>12</v>
      </c>
      <c r="I2467">
        <v>20</v>
      </c>
      <c r="J2467">
        <v>432</v>
      </c>
      <c r="K2467" t="s">
        <v>251</v>
      </c>
      <c r="L2467" t="s">
        <v>280</v>
      </c>
      <c r="M2467" t="s">
        <v>266</v>
      </c>
      <c r="N2467" t="s">
        <v>280</v>
      </c>
      <c r="O2467">
        <v>200</v>
      </c>
      <c r="P2467">
        <v>46.3</v>
      </c>
      <c r="Q2467" t="s">
        <v>288</v>
      </c>
      <c r="R2467" t="s">
        <v>302</v>
      </c>
      <c r="S2467">
        <v>4</v>
      </c>
    </row>
    <row r="2468" spans="1:19" x14ac:dyDescent="0.3">
      <c r="A2468" t="s">
        <v>23</v>
      </c>
      <c r="B2468" s="2">
        <v>45352</v>
      </c>
      <c r="C2468" t="s">
        <v>280</v>
      </c>
      <c r="D2468" t="s">
        <v>246</v>
      </c>
      <c r="E2468">
        <v>2</v>
      </c>
      <c r="F2468">
        <v>150</v>
      </c>
      <c r="G2468">
        <v>100</v>
      </c>
      <c r="H2468">
        <v>12</v>
      </c>
      <c r="I2468">
        <v>20</v>
      </c>
      <c r="J2468">
        <v>332</v>
      </c>
      <c r="K2468" t="s">
        <v>251</v>
      </c>
      <c r="L2468" t="s">
        <v>280</v>
      </c>
      <c r="M2468" t="s">
        <v>266</v>
      </c>
      <c r="N2468" t="s">
        <v>280</v>
      </c>
      <c r="O2468">
        <v>100</v>
      </c>
      <c r="P2468">
        <v>30.1</v>
      </c>
      <c r="Q2468" t="s">
        <v>289</v>
      </c>
      <c r="R2468" t="s">
        <v>302</v>
      </c>
      <c r="S2468">
        <v>4</v>
      </c>
    </row>
    <row r="2469" spans="1:19" x14ac:dyDescent="0.3">
      <c r="A2469" t="s">
        <v>23</v>
      </c>
      <c r="B2469" s="2">
        <v>45352</v>
      </c>
      <c r="C2469" t="s">
        <v>280</v>
      </c>
      <c r="D2469" t="s">
        <v>246</v>
      </c>
      <c r="E2469">
        <v>2</v>
      </c>
      <c r="F2469">
        <v>150</v>
      </c>
      <c r="G2469">
        <v>100</v>
      </c>
      <c r="H2469">
        <v>12</v>
      </c>
      <c r="I2469">
        <v>20</v>
      </c>
      <c r="J2469">
        <v>332</v>
      </c>
      <c r="K2469" t="s">
        <v>251</v>
      </c>
      <c r="L2469" t="s">
        <v>280</v>
      </c>
      <c r="M2469" t="s">
        <v>266</v>
      </c>
      <c r="N2469" t="s">
        <v>280</v>
      </c>
      <c r="O2469">
        <v>100</v>
      </c>
      <c r="P2469">
        <v>30.1</v>
      </c>
      <c r="Q2469" t="s">
        <v>289</v>
      </c>
      <c r="R2469" t="s">
        <v>302</v>
      </c>
      <c r="S2469">
        <v>4</v>
      </c>
    </row>
    <row r="2470" spans="1:19" x14ac:dyDescent="0.3">
      <c r="A2470" t="s">
        <v>23</v>
      </c>
      <c r="B2470" s="2">
        <v>45352</v>
      </c>
      <c r="C2470" t="s">
        <v>280</v>
      </c>
      <c r="D2470" t="s">
        <v>246</v>
      </c>
      <c r="E2470">
        <v>2</v>
      </c>
      <c r="F2470">
        <v>200</v>
      </c>
      <c r="G2470">
        <v>100</v>
      </c>
      <c r="H2470">
        <v>12</v>
      </c>
      <c r="I2470">
        <v>20</v>
      </c>
      <c r="J2470">
        <v>432</v>
      </c>
      <c r="K2470" t="s">
        <v>251</v>
      </c>
      <c r="L2470" t="s">
        <v>280</v>
      </c>
      <c r="M2470" t="s">
        <v>266</v>
      </c>
      <c r="N2470" t="s">
        <v>280</v>
      </c>
      <c r="O2470">
        <v>200</v>
      </c>
      <c r="P2470">
        <v>46.3</v>
      </c>
      <c r="Q2470" t="s">
        <v>288</v>
      </c>
      <c r="R2470" t="s">
        <v>302</v>
      </c>
      <c r="S2470">
        <v>4</v>
      </c>
    </row>
    <row r="2471" spans="1:19" x14ac:dyDescent="0.3">
      <c r="A2471" t="s">
        <v>23</v>
      </c>
      <c r="B2471" s="2">
        <v>45352</v>
      </c>
      <c r="C2471" t="s">
        <v>280</v>
      </c>
      <c r="D2471" t="s">
        <v>246</v>
      </c>
      <c r="E2471">
        <v>2</v>
      </c>
      <c r="F2471">
        <v>200</v>
      </c>
      <c r="G2471">
        <v>100</v>
      </c>
      <c r="H2471">
        <v>12</v>
      </c>
      <c r="I2471">
        <v>20</v>
      </c>
      <c r="J2471">
        <v>432</v>
      </c>
      <c r="K2471" t="s">
        <v>251</v>
      </c>
      <c r="L2471" t="s">
        <v>280</v>
      </c>
      <c r="M2471" t="s">
        <v>266</v>
      </c>
      <c r="N2471" t="s">
        <v>280</v>
      </c>
      <c r="O2471">
        <v>200</v>
      </c>
      <c r="P2471">
        <v>46.3</v>
      </c>
      <c r="Q2471" t="s">
        <v>288</v>
      </c>
      <c r="R2471" t="s">
        <v>302</v>
      </c>
      <c r="S2471">
        <v>4</v>
      </c>
    </row>
    <row r="2472" spans="1:19" x14ac:dyDescent="0.3">
      <c r="A2472" t="s">
        <v>23</v>
      </c>
      <c r="B2472" s="2">
        <v>45352</v>
      </c>
      <c r="C2472" t="s">
        <v>280</v>
      </c>
      <c r="D2472" t="s">
        <v>246</v>
      </c>
      <c r="E2472">
        <v>2</v>
      </c>
      <c r="F2472">
        <v>200</v>
      </c>
      <c r="G2472">
        <v>100</v>
      </c>
      <c r="H2472">
        <v>12</v>
      </c>
      <c r="I2472">
        <v>20</v>
      </c>
      <c r="J2472">
        <v>432</v>
      </c>
      <c r="K2472" t="s">
        <v>251</v>
      </c>
      <c r="L2472" t="s">
        <v>280</v>
      </c>
      <c r="M2472" t="s">
        <v>266</v>
      </c>
      <c r="N2472" t="s">
        <v>280</v>
      </c>
      <c r="O2472">
        <v>200</v>
      </c>
      <c r="P2472">
        <v>46.3</v>
      </c>
      <c r="Q2472" t="s">
        <v>288</v>
      </c>
      <c r="R2472" t="s">
        <v>302</v>
      </c>
      <c r="S2472">
        <v>4</v>
      </c>
    </row>
    <row r="2473" spans="1:19" x14ac:dyDescent="0.3">
      <c r="A2473" t="s">
        <v>23</v>
      </c>
      <c r="B2473" s="2">
        <v>45352</v>
      </c>
      <c r="C2473" t="s">
        <v>280</v>
      </c>
      <c r="D2473" t="s">
        <v>246</v>
      </c>
      <c r="E2473">
        <v>2</v>
      </c>
      <c r="F2473">
        <v>150</v>
      </c>
      <c r="G2473">
        <v>100</v>
      </c>
      <c r="H2473">
        <v>12</v>
      </c>
      <c r="I2473">
        <v>20</v>
      </c>
      <c r="J2473">
        <v>332</v>
      </c>
      <c r="K2473" t="s">
        <v>251</v>
      </c>
      <c r="L2473" t="s">
        <v>280</v>
      </c>
      <c r="M2473" t="s">
        <v>266</v>
      </c>
      <c r="N2473" t="s">
        <v>280</v>
      </c>
      <c r="O2473">
        <v>100</v>
      </c>
      <c r="P2473">
        <v>30.1</v>
      </c>
      <c r="Q2473" t="s">
        <v>289</v>
      </c>
      <c r="R2473" t="s">
        <v>302</v>
      </c>
      <c r="S2473">
        <v>4</v>
      </c>
    </row>
    <row r="2474" spans="1:19" x14ac:dyDescent="0.3">
      <c r="A2474" t="s">
        <v>23</v>
      </c>
      <c r="B2474" s="2">
        <v>45352</v>
      </c>
      <c r="C2474" t="s">
        <v>280</v>
      </c>
      <c r="D2474" t="s">
        <v>246</v>
      </c>
      <c r="E2474">
        <v>2</v>
      </c>
      <c r="F2474">
        <v>180</v>
      </c>
      <c r="G2474">
        <v>100</v>
      </c>
      <c r="H2474">
        <v>12</v>
      </c>
      <c r="I2474">
        <v>20</v>
      </c>
      <c r="J2474">
        <v>392</v>
      </c>
      <c r="K2474" t="s">
        <v>251</v>
      </c>
      <c r="L2474" t="s">
        <v>280</v>
      </c>
      <c r="M2474" t="s">
        <v>266</v>
      </c>
      <c r="N2474" t="s">
        <v>280</v>
      </c>
      <c r="O2474">
        <v>160</v>
      </c>
      <c r="P2474">
        <v>40.799999999999997</v>
      </c>
      <c r="Q2474" t="s">
        <v>288</v>
      </c>
      <c r="R2474" t="s">
        <v>302</v>
      </c>
      <c r="S2474">
        <v>4</v>
      </c>
    </row>
    <row r="2475" spans="1:19" x14ac:dyDescent="0.3">
      <c r="A2475" t="s">
        <v>23</v>
      </c>
      <c r="B2475" s="2">
        <v>45352</v>
      </c>
      <c r="C2475" t="s">
        <v>280</v>
      </c>
      <c r="D2475" t="s">
        <v>246</v>
      </c>
      <c r="E2475">
        <v>2</v>
      </c>
      <c r="F2475">
        <v>200</v>
      </c>
      <c r="G2475">
        <v>100</v>
      </c>
      <c r="H2475">
        <v>12</v>
      </c>
      <c r="I2475">
        <v>20</v>
      </c>
      <c r="J2475">
        <v>432</v>
      </c>
      <c r="K2475" t="s">
        <v>251</v>
      </c>
      <c r="L2475" t="s">
        <v>280</v>
      </c>
      <c r="M2475" t="s">
        <v>266</v>
      </c>
      <c r="N2475" t="s">
        <v>280</v>
      </c>
      <c r="O2475">
        <v>200</v>
      </c>
      <c r="P2475">
        <v>46.3</v>
      </c>
      <c r="Q2475" t="s">
        <v>288</v>
      </c>
      <c r="R2475" t="s">
        <v>302</v>
      </c>
      <c r="S2475">
        <v>4</v>
      </c>
    </row>
    <row r="2476" spans="1:19" x14ac:dyDescent="0.3">
      <c r="A2476" t="s">
        <v>23</v>
      </c>
      <c r="B2476" s="2">
        <v>45352</v>
      </c>
      <c r="C2476" t="s">
        <v>280</v>
      </c>
      <c r="D2476" t="s">
        <v>246</v>
      </c>
      <c r="E2476">
        <v>2</v>
      </c>
      <c r="F2476">
        <v>150</v>
      </c>
      <c r="G2476">
        <v>100</v>
      </c>
      <c r="H2476">
        <v>12</v>
      </c>
      <c r="I2476">
        <v>20</v>
      </c>
      <c r="J2476">
        <v>332</v>
      </c>
      <c r="K2476" t="s">
        <v>251</v>
      </c>
      <c r="L2476" t="s">
        <v>280</v>
      </c>
      <c r="M2476" t="s">
        <v>266</v>
      </c>
      <c r="N2476" t="s">
        <v>280</v>
      </c>
      <c r="O2476">
        <v>100</v>
      </c>
      <c r="P2476">
        <v>30.1</v>
      </c>
      <c r="Q2476" t="s">
        <v>289</v>
      </c>
      <c r="R2476" t="s">
        <v>302</v>
      </c>
      <c r="S2476">
        <v>4</v>
      </c>
    </row>
    <row r="2477" spans="1:19" x14ac:dyDescent="0.3">
      <c r="A2477" t="s">
        <v>23</v>
      </c>
      <c r="B2477" s="2">
        <v>45352</v>
      </c>
      <c r="C2477" t="s">
        <v>280</v>
      </c>
      <c r="D2477" t="s">
        <v>246</v>
      </c>
      <c r="E2477">
        <v>2</v>
      </c>
      <c r="F2477">
        <v>200</v>
      </c>
      <c r="G2477">
        <v>100</v>
      </c>
      <c r="H2477">
        <v>12</v>
      </c>
      <c r="I2477">
        <v>20</v>
      </c>
      <c r="J2477">
        <v>432</v>
      </c>
      <c r="K2477" t="s">
        <v>251</v>
      </c>
      <c r="L2477" t="s">
        <v>280</v>
      </c>
      <c r="M2477" t="s">
        <v>266</v>
      </c>
      <c r="N2477" t="s">
        <v>280</v>
      </c>
      <c r="O2477">
        <v>200</v>
      </c>
      <c r="P2477">
        <v>46.3</v>
      </c>
      <c r="Q2477" t="s">
        <v>288</v>
      </c>
      <c r="R2477" t="s">
        <v>302</v>
      </c>
      <c r="S2477">
        <v>4</v>
      </c>
    </row>
    <row r="2478" spans="1:19" x14ac:dyDescent="0.3">
      <c r="A2478" t="s">
        <v>23</v>
      </c>
      <c r="B2478" s="2">
        <v>45352</v>
      </c>
      <c r="C2478" t="s">
        <v>280</v>
      </c>
      <c r="D2478" t="s">
        <v>246</v>
      </c>
      <c r="E2478">
        <v>2</v>
      </c>
      <c r="F2478">
        <v>180</v>
      </c>
      <c r="G2478">
        <v>100</v>
      </c>
      <c r="H2478">
        <v>12</v>
      </c>
      <c r="I2478">
        <v>20</v>
      </c>
      <c r="J2478">
        <v>392</v>
      </c>
      <c r="K2478" t="s">
        <v>251</v>
      </c>
      <c r="L2478" t="s">
        <v>280</v>
      </c>
      <c r="M2478" t="s">
        <v>266</v>
      </c>
      <c r="N2478" t="s">
        <v>280</v>
      </c>
      <c r="O2478">
        <v>160</v>
      </c>
      <c r="P2478">
        <v>40.799999999999997</v>
      </c>
      <c r="Q2478" t="s">
        <v>288</v>
      </c>
      <c r="R2478" t="s">
        <v>302</v>
      </c>
      <c r="S2478">
        <v>4</v>
      </c>
    </row>
    <row r="2479" spans="1:19" x14ac:dyDescent="0.3">
      <c r="A2479" t="s">
        <v>23</v>
      </c>
      <c r="B2479" s="2">
        <v>45352</v>
      </c>
      <c r="C2479" t="s">
        <v>280</v>
      </c>
      <c r="D2479" t="s">
        <v>246</v>
      </c>
      <c r="E2479">
        <v>2</v>
      </c>
      <c r="F2479">
        <v>200</v>
      </c>
      <c r="G2479">
        <v>100</v>
      </c>
      <c r="H2479">
        <v>12</v>
      </c>
      <c r="I2479">
        <v>20</v>
      </c>
      <c r="J2479">
        <v>432</v>
      </c>
      <c r="K2479" t="s">
        <v>251</v>
      </c>
      <c r="L2479" t="s">
        <v>280</v>
      </c>
      <c r="M2479" t="s">
        <v>266</v>
      </c>
      <c r="N2479" t="s">
        <v>280</v>
      </c>
      <c r="O2479">
        <v>200</v>
      </c>
      <c r="P2479">
        <v>46.3</v>
      </c>
      <c r="Q2479" t="s">
        <v>288</v>
      </c>
      <c r="R2479" t="s">
        <v>302</v>
      </c>
      <c r="S2479">
        <v>4</v>
      </c>
    </row>
    <row r="2480" spans="1:19" x14ac:dyDescent="0.3">
      <c r="A2480" t="s">
        <v>23</v>
      </c>
      <c r="B2480" s="2">
        <v>45352</v>
      </c>
      <c r="C2480" t="s">
        <v>280</v>
      </c>
      <c r="D2480" t="s">
        <v>246</v>
      </c>
      <c r="E2480">
        <v>2</v>
      </c>
      <c r="F2480">
        <v>200</v>
      </c>
      <c r="G2480">
        <v>100</v>
      </c>
      <c r="H2480">
        <v>12</v>
      </c>
      <c r="I2480">
        <v>20</v>
      </c>
      <c r="J2480">
        <v>432</v>
      </c>
      <c r="K2480" t="s">
        <v>251</v>
      </c>
      <c r="L2480" t="s">
        <v>280</v>
      </c>
      <c r="M2480" t="s">
        <v>266</v>
      </c>
      <c r="N2480" t="s">
        <v>280</v>
      </c>
      <c r="O2480">
        <v>200</v>
      </c>
      <c r="P2480">
        <v>46.3</v>
      </c>
      <c r="Q2480" t="s">
        <v>288</v>
      </c>
      <c r="R2480" t="s">
        <v>302</v>
      </c>
      <c r="S2480">
        <v>4</v>
      </c>
    </row>
    <row r="2481" spans="1:19" x14ac:dyDescent="0.3">
      <c r="A2481" t="s">
        <v>23</v>
      </c>
      <c r="B2481" s="2">
        <v>45352</v>
      </c>
      <c r="C2481" t="s">
        <v>280</v>
      </c>
      <c r="D2481" t="s">
        <v>246</v>
      </c>
      <c r="E2481">
        <v>2</v>
      </c>
      <c r="F2481">
        <v>200</v>
      </c>
      <c r="G2481">
        <v>100</v>
      </c>
      <c r="H2481">
        <v>12</v>
      </c>
      <c r="I2481">
        <v>20</v>
      </c>
      <c r="J2481">
        <v>432</v>
      </c>
      <c r="K2481" t="s">
        <v>251</v>
      </c>
      <c r="L2481" t="s">
        <v>280</v>
      </c>
      <c r="M2481" t="s">
        <v>266</v>
      </c>
      <c r="N2481" t="s">
        <v>280</v>
      </c>
      <c r="O2481">
        <v>200</v>
      </c>
      <c r="P2481">
        <v>46.3</v>
      </c>
      <c r="Q2481" t="s">
        <v>288</v>
      </c>
      <c r="R2481" t="s">
        <v>302</v>
      </c>
      <c r="S2481">
        <v>4</v>
      </c>
    </row>
    <row r="2482" spans="1:19" x14ac:dyDescent="0.3">
      <c r="A2482" t="s">
        <v>23</v>
      </c>
      <c r="B2482" s="2">
        <v>45352</v>
      </c>
      <c r="C2482" t="s">
        <v>280</v>
      </c>
      <c r="D2482" t="s">
        <v>246</v>
      </c>
      <c r="E2482">
        <v>2</v>
      </c>
      <c r="F2482">
        <v>150</v>
      </c>
      <c r="G2482">
        <v>100</v>
      </c>
      <c r="H2482">
        <v>12</v>
      </c>
      <c r="I2482">
        <v>20</v>
      </c>
      <c r="J2482">
        <v>332</v>
      </c>
      <c r="K2482" t="s">
        <v>251</v>
      </c>
      <c r="L2482" t="s">
        <v>280</v>
      </c>
      <c r="M2482" t="s">
        <v>266</v>
      </c>
      <c r="N2482" t="s">
        <v>280</v>
      </c>
      <c r="O2482">
        <v>100</v>
      </c>
      <c r="P2482">
        <v>30.1</v>
      </c>
      <c r="Q2482" t="s">
        <v>289</v>
      </c>
      <c r="R2482" t="s">
        <v>302</v>
      </c>
      <c r="S2482">
        <v>4</v>
      </c>
    </row>
    <row r="2483" spans="1:19" x14ac:dyDescent="0.3">
      <c r="A2483" t="s">
        <v>28</v>
      </c>
      <c r="B2483" s="2">
        <v>45366</v>
      </c>
      <c r="C2483" t="s">
        <v>237</v>
      </c>
      <c r="D2483" t="s">
        <v>249</v>
      </c>
      <c r="E2483">
        <v>1</v>
      </c>
      <c r="F2483">
        <v>150</v>
      </c>
      <c r="G2483">
        <v>60</v>
      </c>
      <c r="H2483">
        <v>0</v>
      </c>
      <c r="I2483">
        <v>30</v>
      </c>
      <c r="J2483">
        <v>180</v>
      </c>
      <c r="K2483" t="s">
        <v>251</v>
      </c>
      <c r="L2483" t="s">
        <v>259</v>
      </c>
      <c r="M2483" t="s">
        <v>267</v>
      </c>
      <c r="N2483" t="s">
        <v>271</v>
      </c>
      <c r="O2483">
        <v>90</v>
      </c>
      <c r="P2483">
        <v>50</v>
      </c>
      <c r="Q2483" t="s">
        <v>288</v>
      </c>
      <c r="R2483" t="s">
        <v>302</v>
      </c>
      <c r="S2483">
        <v>4</v>
      </c>
    </row>
    <row r="2484" spans="1:19" x14ac:dyDescent="0.3">
      <c r="A2484" t="s">
        <v>28</v>
      </c>
      <c r="B2484" s="2">
        <v>45366</v>
      </c>
      <c r="C2484" t="s">
        <v>237</v>
      </c>
      <c r="D2484" t="s">
        <v>249</v>
      </c>
      <c r="E2484">
        <v>1</v>
      </c>
      <c r="F2484">
        <v>180</v>
      </c>
      <c r="G2484">
        <v>60</v>
      </c>
      <c r="H2484">
        <v>0</v>
      </c>
      <c r="I2484">
        <v>30</v>
      </c>
      <c r="J2484">
        <v>210</v>
      </c>
      <c r="K2484" t="s">
        <v>251</v>
      </c>
      <c r="L2484" t="s">
        <v>259</v>
      </c>
      <c r="M2484" t="s">
        <v>267</v>
      </c>
      <c r="N2484" t="s">
        <v>271</v>
      </c>
      <c r="O2484">
        <v>120</v>
      </c>
      <c r="P2484">
        <v>57.1</v>
      </c>
      <c r="Q2484" t="s">
        <v>288</v>
      </c>
      <c r="R2484" t="s">
        <v>302</v>
      </c>
      <c r="S2484">
        <v>4</v>
      </c>
    </row>
    <row r="2485" spans="1:19" x14ac:dyDescent="0.3">
      <c r="A2485" t="s">
        <v>28</v>
      </c>
      <c r="B2485" s="2">
        <v>45366</v>
      </c>
      <c r="C2485" t="s">
        <v>237</v>
      </c>
      <c r="D2485" t="s">
        <v>249</v>
      </c>
      <c r="E2485">
        <v>1</v>
      </c>
      <c r="F2485">
        <v>150</v>
      </c>
      <c r="G2485">
        <v>60</v>
      </c>
      <c r="H2485">
        <v>0</v>
      </c>
      <c r="I2485">
        <v>30</v>
      </c>
      <c r="J2485">
        <v>180</v>
      </c>
      <c r="K2485" t="s">
        <v>251</v>
      </c>
      <c r="L2485" t="s">
        <v>259</v>
      </c>
      <c r="M2485" t="s">
        <v>267</v>
      </c>
      <c r="N2485" t="s">
        <v>271</v>
      </c>
      <c r="O2485">
        <v>90</v>
      </c>
      <c r="P2485">
        <v>50</v>
      </c>
      <c r="Q2485" t="s">
        <v>288</v>
      </c>
      <c r="R2485" t="s">
        <v>302</v>
      </c>
      <c r="S2485">
        <v>4</v>
      </c>
    </row>
    <row r="2486" spans="1:19" x14ac:dyDescent="0.3">
      <c r="A2486" t="s">
        <v>28</v>
      </c>
      <c r="B2486" s="2">
        <v>45366</v>
      </c>
      <c r="C2486" t="s">
        <v>237</v>
      </c>
      <c r="D2486" t="s">
        <v>249</v>
      </c>
      <c r="E2486">
        <v>1</v>
      </c>
      <c r="F2486">
        <v>180</v>
      </c>
      <c r="G2486">
        <v>60</v>
      </c>
      <c r="H2486">
        <v>0</v>
      </c>
      <c r="I2486">
        <v>30</v>
      </c>
      <c r="J2486">
        <v>210</v>
      </c>
      <c r="K2486" t="s">
        <v>251</v>
      </c>
      <c r="L2486" t="s">
        <v>259</v>
      </c>
      <c r="M2486" t="s">
        <v>267</v>
      </c>
      <c r="N2486" t="s">
        <v>271</v>
      </c>
      <c r="O2486">
        <v>120</v>
      </c>
      <c r="P2486">
        <v>57.1</v>
      </c>
      <c r="Q2486" t="s">
        <v>288</v>
      </c>
      <c r="R2486" t="s">
        <v>302</v>
      </c>
      <c r="S2486">
        <v>4</v>
      </c>
    </row>
    <row r="2487" spans="1:19" x14ac:dyDescent="0.3">
      <c r="A2487" t="s">
        <v>28</v>
      </c>
      <c r="B2487" s="2">
        <v>45366</v>
      </c>
      <c r="C2487" t="s">
        <v>237</v>
      </c>
      <c r="D2487" t="s">
        <v>249</v>
      </c>
      <c r="E2487">
        <v>1</v>
      </c>
      <c r="F2487">
        <v>180</v>
      </c>
      <c r="G2487">
        <v>60</v>
      </c>
      <c r="H2487">
        <v>0</v>
      </c>
      <c r="I2487">
        <v>30</v>
      </c>
      <c r="J2487">
        <v>210</v>
      </c>
      <c r="K2487" t="s">
        <v>251</v>
      </c>
      <c r="L2487" t="s">
        <v>259</v>
      </c>
      <c r="M2487" t="s">
        <v>267</v>
      </c>
      <c r="N2487" t="s">
        <v>271</v>
      </c>
      <c r="O2487">
        <v>120</v>
      </c>
      <c r="P2487">
        <v>57.1</v>
      </c>
      <c r="Q2487" t="s">
        <v>288</v>
      </c>
      <c r="R2487" t="s">
        <v>302</v>
      </c>
      <c r="S2487">
        <v>4</v>
      </c>
    </row>
    <row r="2488" spans="1:19" x14ac:dyDescent="0.3">
      <c r="A2488" t="s">
        <v>28</v>
      </c>
      <c r="B2488" s="2">
        <v>45366</v>
      </c>
      <c r="C2488" t="s">
        <v>237</v>
      </c>
      <c r="D2488" t="s">
        <v>249</v>
      </c>
      <c r="E2488">
        <v>1</v>
      </c>
      <c r="F2488">
        <v>150</v>
      </c>
      <c r="G2488">
        <v>60</v>
      </c>
      <c r="H2488">
        <v>0</v>
      </c>
      <c r="I2488">
        <v>30</v>
      </c>
      <c r="J2488">
        <v>180</v>
      </c>
      <c r="K2488" t="s">
        <v>251</v>
      </c>
      <c r="L2488" t="s">
        <v>259</v>
      </c>
      <c r="M2488" t="s">
        <v>267</v>
      </c>
      <c r="N2488" t="s">
        <v>271</v>
      </c>
      <c r="O2488">
        <v>90</v>
      </c>
      <c r="P2488">
        <v>50</v>
      </c>
      <c r="Q2488" t="s">
        <v>288</v>
      </c>
      <c r="R2488" t="s">
        <v>302</v>
      </c>
      <c r="S2488">
        <v>4</v>
      </c>
    </row>
    <row r="2489" spans="1:19" x14ac:dyDescent="0.3">
      <c r="A2489" t="s">
        <v>28</v>
      </c>
      <c r="B2489" s="2">
        <v>45366</v>
      </c>
      <c r="C2489" t="s">
        <v>237</v>
      </c>
      <c r="D2489" t="s">
        <v>249</v>
      </c>
      <c r="E2489">
        <v>1</v>
      </c>
      <c r="F2489">
        <v>120</v>
      </c>
      <c r="G2489">
        <v>60</v>
      </c>
      <c r="H2489">
        <v>0</v>
      </c>
      <c r="I2489">
        <v>30</v>
      </c>
      <c r="J2489">
        <v>150</v>
      </c>
      <c r="K2489" t="s">
        <v>251</v>
      </c>
      <c r="L2489" t="s">
        <v>259</v>
      </c>
      <c r="M2489" t="s">
        <v>267</v>
      </c>
      <c r="N2489" t="s">
        <v>271</v>
      </c>
      <c r="O2489">
        <v>60</v>
      </c>
      <c r="P2489">
        <v>40</v>
      </c>
      <c r="Q2489" t="s">
        <v>288</v>
      </c>
      <c r="R2489" t="s">
        <v>302</v>
      </c>
      <c r="S2489">
        <v>4</v>
      </c>
    </row>
    <row r="2490" spans="1:19" x14ac:dyDescent="0.3">
      <c r="A2490" t="s">
        <v>28</v>
      </c>
      <c r="B2490" s="2">
        <v>45366</v>
      </c>
      <c r="C2490" t="s">
        <v>237</v>
      </c>
      <c r="D2490" t="s">
        <v>249</v>
      </c>
      <c r="E2490">
        <v>1</v>
      </c>
      <c r="F2490">
        <v>200</v>
      </c>
      <c r="G2490">
        <v>60</v>
      </c>
      <c r="H2490">
        <v>0</v>
      </c>
      <c r="I2490">
        <v>30</v>
      </c>
      <c r="J2490">
        <v>230</v>
      </c>
      <c r="K2490" t="s">
        <v>251</v>
      </c>
      <c r="L2490" t="s">
        <v>259</v>
      </c>
      <c r="M2490" t="s">
        <v>267</v>
      </c>
      <c r="N2490" t="s">
        <v>271</v>
      </c>
      <c r="O2490">
        <v>140</v>
      </c>
      <c r="P2490">
        <v>60.9</v>
      </c>
      <c r="Q2490" t="s">
        <v>288</v>
      </c>
      <c r="R2490" t="s">
        <v>302</v>
      </c>
      <c r="S2490">
        <v>4</v>
      </c>
    </row>
    <row r="2491" spans="1:19" x14ac:dyDescent="0.3">
      <c r="A2491" t="s">
        <v>28</v>
      </c>
      <c r="B2491" s="2">
        <v>45366</v>
      </c>
      <c r="C2491" t="s">
        <v>237</v>
      </c>
      <c r="D2491" t="s">
        <v>249</v>
      </c>
      <c r="E2491">
        <v>1</v>
      </c>
      <c r="F2491">
        <v>120</v>
      </c>
      <c r="G2491">
        <v>60</v>
      </c>
      <c r="H2491">
        <v>0</v>
      </c>
      <c r="I2491">
        <v>30</v>
      </c>
      <c r="J2491">
        <v>150</v>
      </c>
      <c r="K2491" t="s">
        <v>251</v>
      </c>
      <c r="L2491" t="s">
        <v>259</v>
      </c>
      <c r="M2491" t="s">
        <v>267</v>
      </c>
      <c r="N2491" t="s">
        <v>271</v>
      </c>
      <c r="O2491">
        <v>60</v>
      </c>
      <c r="P2491">
        <v>40</v>
      </c>
      <c r="Q2491" t="s">
        <v>288</v>
      </c>
      <c r="R2491" t="s">
        <v>302</v>
      </c>
      <c r="S2491">
        <v>4</v>
      </c>
    </row>
    <row r="2492" spans="1:19" x14ac:dyDescent="0.3">
      <c r="A2492" t="s">
        <v>28</v>
      </c>
      <c r="B2492" s="2">
        <v>45366</v>
      </c>
      <c r="C2492" t="s">
        <v>237</v>
      </c>
      <c r="D2492" t="s">
        <v>249</v>
      </c>
      <c r="E2492">
        <v>1</v>
      </c>
      <c r="F2492">
        <v>180</v>
      </c>
      <c r="G2492">
        <v>60</v>
      </c>
      <c r="H2492">
        <v>0</v>
      </c>
      <c r="I2492">
        <v>30</v>
      </c>
      <c r="J2492">
        <v>210</v>
      </c>
      <c r="K2492" t="s">
        <v>251</v>
      </c>
      <c r="L2492" t="s">
        <v>259</v>
      </c>
      <c r="M2492" t="s">
        <v>267</v>
      </c>
      <c r="N2492" t="s">
        <v>271</v>
      </c>
      <c r="O2492">
        <v>120</v>
      </c>
      <c r="P2492">
        <v>57.1</v>
      </c>
      <c r="Q2492" t="s">
        <v>288</v>
      </c>
      <c r="R2492" t="s">
        <v>302</v>
      </c>
      <c r="S2492">
        <v>4</v>
      </c>
    </row>
    <row r="2493" spans="1:19" x14ac:dyDescent="0.3">
      <c r="A2493" t="s">
        <v>28</v>
      </c>
      <c r="B2493" s="2">
        <v>45366</v>
      </c>
      <c r="C2493" t="s">
        <v>237</v>
      </c>
      <c r="D2493" t="s">
        <v>249</v>
      </c>
      <c r="E2493">
        <v>1</v>
      </c>
      <c r="F2493">
        <v>150</v>
      </c>
      <c r="G2493">
        <v>60</v>
      </c>
      <c r="H2493">
        <v>0</v>
      </c>
      <c r="I2493">
        <v>30</v>
      </c>
      <c r="J2493">
        <v>180</v>
      </c>
      <c r="K2493" t="s">
        <v>251</v>
      </c>
      <c r="L2493" t="s">
        <v>259</v>
      </c>
      <c r="M2493" t="s">
        <v>267</v>
      </c>
      <c r="N2493" t="s">
        <v>271</v>
      </c>
      <c r="O2493">
        <v>90</v>
      </c>
      <c r="P2493">
        <v>50</v>
      </c>
      <c r="Q2493" t="s">
        <v>288</v>
      </c>
      <c r="R2493" t="s">
        <v>302</v>
      </c>
      <c r="S2493">
        <v>4</v>
      </c>
    </row>
    <row r="2494" spans="1:19" x14ac:dyDescent="0.3">
      <c r="A2494" t="s">
        <v>28</v>
      </c>
      <c r="B2494" s="2">
        <v>45366</v>
      </c>
      <c r="C2494" t="s">
        <v>237</v>
      </c>
      <c r="D2494" t="s">
        <v>249</v>
      </c>
      <c r="E2494">
        <v>1</v>
      </c>
      <c r="F2494">
        <v>150</v>
      </c>
      <c r="G2494">
        <v>60</v>
      </c>
      <c r="H2494">
        <v>0</v>
      </c>
      <c r="I2494">
        <v>30</v>
      </c>
      <c r="J2494">
        <v>180</v>
      </c>
      <c r="K2494" t="s">
        <v>251</v>
      </c>
      <c r="L2494" t="s">
        <v>259</v>
      </c>
      <c r="M2494" t="s">
        <v>267</v>
      </c>
      <c r="N2494" t="s">
        <v>271</v>
      </c>
      <c r="O2494">
        <v>90</v>
      </c>
      <c r="P2494">
        <v>50</v>
      </c>
      <c r="Q2494" t="s">
        <v>288</v>
      </c>
      <c r="R2494" t="s">
        <v>302</v>
      </c>
      <c r="S2494">
        <v>4</v>
      </c>
    </row>
    <row r="2495" spans="1:19" x14ac:dyDescent="0.3">
      <c r="A2495" t="s">
        <v>28</v>
      </c>
      <c r="B2495" s="2">
        <v>45366</v>
      </c>
      <c r="C2495" t="s">
        <v>237</v>
      </c>
      <c r="D2495" t="s">
        <v>249</v>
      </c>
      <c r="E2495">
        <v>1</v>
      </c>
      <c r="F2495">
        <v>200</v>
      </c>
      <c r="G2495">
        <v>60</v>
      </c>
      <c r="H2495">
        <v>0</v>
      </c>
      <c r="I2495">
        <v>30</v>
      </c>
      <c r="J2495">
        <v>230</v>
      </c>
      <c r="K2495" t="s">
        <v>251</v>
      </c>
      <c r="L2495" t="s">
        <v>259</v>
      </c>
      <c r="M2495" t="s">
        <v>267</v>
      </c>
      <c r="N2495" t="s">
        <v>271</v>
      </c>
      <c r="O2495">
        <v>140</v>
      </c>
      <c r="P2495">
        <v>60.9</v>
      </c>
      <c r="Q2495" t="s">
        <v>288</v>
      </c>
      <c r="R2495" t="s">
        <v>302</v>
      </c>
      <c r="S2495">
        <v>4</v>
      </c>
    </row>
    <row r="2496" spans="1:19" x14ac:dyDescent="0.3">
      <c r="A2496" t="s">
        <v>28</v>
      </c>
      <c r="B2496" s="2">
        <v>45366</v>
      </c>
      <c r="C2496" t="s">
        <v>237</v>
      </c>
      <c r="D2496" t="s">
        <v>249</v>
      </c>
      <c r="E2496">
        <v>1</v>
      </c>
      <c r="F2496">
        <v>120</v>
      </c>
      <c r="G2496">
        <v>60</v>
      </c>
      <c r="H2496">
        <v>0</v>
      </c>
      <c r="I2496">
        <v>30</v>
      </c>
      <c r="J2496">
        <v>150</v>
      </c>
      <c r="K2496" t="s">
        <v>251</v>
      </c>
      <c r="L2496" t="s">
        <v>259</v>
      </c>
      <c r="M2496" t="s">
        <v>267</v>
      </c>
      <c r="N2496" t="s">
        <v>271</v>
      </c>
      <c r="O2496">
        <v>60</v>
      </c>
      <c r="P2496">
        <v>40</v>
      </c>
      <c r="Q2496" t="s">
        <v>288</v>
      </c>
      <c r="R2496" t="s">
        <v>302</v>
      </c>
      <c r="S2496">
        <v>4</v>
      </c>
    </row>
    <row r="2497" spans="1:19" x14ac:dyDescent="0.3">
      <c r="A2497" t="s">
        <v>28</v>
      </c>
      <c r="B2497" s="2">
        <v>45366</v>
      </c>
      <c r="C2497" t="s">
        <v>237</v>
      </c>
      <c r="D2497" t="s">
        <v>249</v>
      </c>
      <c r="E2497">
        <v>1</v>
      </c>
      <c r="F2497">
        <v>150</v>
      </c>
      <c r="G2497">
        <v>60</v>
      </c>
      <c r="H2497">
        <v>0</v>
      </c>
      <c r="I2497">
        <v>30</v>
      </c>
      <c r="J2497">
        <v>180</v>
      </c>
      <c r="K2497" t="s">
        <v>251</v>
      </c>
      <c r="L2497" t="s">
        <v>259</v>
      </c>
      <c r="M2497" t="s">
        <v>267</v>
      </c>
      <c r="N2497" t="s">
        <v>271</v>
      </c>
      <c r="O2497">
        <v>90</v>
      </c>
      <c r="P2497">
        <v>50</v>
      </c>
      <c r="Q2497" t="s">
        <v>288</v>
      </c>
      <c r="R2497" t="s">
        <v>302</v>
      </c>
      <c r="S2497">
        <v>4</v>
      </c>
    </row>
    <row r="2498" spans="1:19" x14ac:dyDescent="0.3">
      <c r="A2498" t="s">
        <v>28</v>
      </c>
      <c r="B2498" s="2">
        <v>45366</v>
      </c>
      <c r="C2498" t="s">
        <v>237</v>
      </c>
      <c r="D2498" t="s">
        <v>249</v>
      </c>
      <c r="E2498">
        <v>1</v>
      </c>
      <c r="F2498">
        <v>200</v>
      </c>
      <c r="G2498">
        <v>60</v>
      </c>
      <c r="H2498">
        <v>0</v>
      </c>
      <c r="I2498">
        <v>30</v>
      </c>
      <c r="J2498">
        <v>230</v>
      </c>
      <c r="K2498" t="s">
        <v>251</v>
      </c>
      <c r="L2498" t="s">
        <v>259</v>
      </c>
      <c r="M2498" t="s">
        <v>267</v>
      </c>
      <c r="N2498" t="s">
        <v>271</v>
      </c>
      <c r="O2498">
        <v>140</v>
      </c>
      <c r="P2498">
        <v>60.9</v>
      </c>
      <c r="Q2498" t="s">
        <v>288</v>
      </c>
      <c r="R2498" t="s">
        <v>302</v>
      </c>
      <c r="S2498">
        <v>4</v>
      </c>
    </row>
    <row r="2499" spans="1:19" x14ac:dyDescent="0.3">
      <c r="A2499" t="s">
        <v>28</v>
      </c>
      <c r="B2499" s="2">
        <v>45366</v>
      </c>
      <c r="C2499" t="s">
        <v>237</v>
      </c>
      <c r="D2499" t="s">
        <v>249</v>
      </c>
      <c r="E2499">
        <v>1</v>
      </c>
      <c r="F2499">
        <v>180</v>
      </c>
      <c r="G2499">
        <v>60</v>
      </c>
      <c r="H2499">
        <v>0</v>
      </c>
      <c r="I2499">
        <v>30</v>
      </c>
      <c r="J2499">
        <v>210</v>
      </c>
      <c r="K2499" t="s">
        <v>251</v>
      </c>
      <c r="L2499" t="s">
        <v>259</v>
      </c>
      <c r="M2499" t="s">
        <v>267</v>
      </c>
      <c r="N2499" t="s">
        <v>271</v>
      </c>
      <c r="O2499">
        <v>120</v>
      </c>
      <c r="P2499">
        <v>57.1</v>
      </c>
      <c r="Q2499" t="s">
        <v>288</v>
      </c>
      <c r="R2499" t="s">
        <v>302</v>
      </c>
      <c r="S2499">
        <v>4</v>
      </c>
    </row>
    <row r="2500" spans="1:19" x14ac:dyDescent="0.3">
      <c r="A2500" t="s">
        <v>28</v>
      </c>
      <c r="B2500" s="2">
        <v>45366</v>
      </c>
      <c r="C2500" t="s">
        <v>237</v>
      </c>
      <c r="D2500" t="s">
        <v>249</v>
      </c>
      <c r="E2500">
        <v>1</v>
      </c>
      <c r="F2500">
        <v>120</v>
      </c>
      <c r="G2500">
        <v>60</v>
      </c>
      <c r="H2500">
        <v>0</v>
      </c>
      <c r="I2500">
        <v>30</v>
      </c>
      <c r="J2500">
        <v>150</v>
      </c>
      <c r="K2500" t="s">
        <v>251</v>
      </c>
      <c r="L2500" t="s">
        <v>259</v>
      </c>
      <c r="M2500" t="s">
        <v>267</v>
      </c>
      <c r="N2500" t="s">
        <v>271</v>
      </c>
      <c r="O2500">
        <v>60</v>
      </c>
      <c r="P2500">
        <v>40</v>
      </c>
      <c r="Q2500" t="s">
        <v>288</v>
      </c>
      <c r="R2500" t="s">
        <v>302</v>
      </c>
      <c r="S2500">
        <v>4</v>
      </c>
    </row>
    <row r="2501" spans="1:19" x14ac:dyDescent="0.3">
      <c r="A2501" t="s">
        <v>28</v>
      </c>
      <c r="B2501" s="2">
        <v>45366</v>
      </c>
      <c r="C2501" t="s">
        <v>237</v>
      </c>
      <c r="D2501" t="s">
        <v>249</v>
      </c>
      <c r="E2501">
        <v>1</v>
      </c>
      <c r="F2501">
        <v>120</v>
      </c>
      <c r="G2501">
        <v>60</v>
      </c>
      <c r="H2501">
        <v>0</v>
      </c>
      <c r="I2501">
        <v>30</v>
      </c>
      <c r="J2501">
        <v>150</v>
      </c>
      <c r="K2501" t="s">
        <v>251</v>
      </c>
      <c r="L2501" t="s">
        <v>259</v>
      </c>
      <c r="M2501" t="s">
        <v>267</v>
      </c>
      <c r="N2501" t="s">
        <v>271</v>
      </c>
      <c r="O2501">
        <v>60</v>
      </c>
      <c r="P2501">
        <v>40</v>
      </c>
      <c r="Q2501" t="s">
        <v>288</v>
      </c>
      <c r="R2501" t="s">
        <v>302</v>
      </c>
      <c r="S2501">
        <v>4</v>
      </c>
    </row>
    <row r="2502" spans="1:19" x14ac:dyDescent="0.3">
      <c r="A2502" t="s">
        <v>28</v>
      </c>
      <c r="B2502" s="2">
        <v>45366</v>
      </c>
      <c r="C2502" t="s">
        <v>237</v>
      </c>
      <c r="D2502" t="s">
        <v>249</v>
      </c>
      <c r="E2502">
        <v>1</v>
      </c>
      <c r="F2502">
        <v>180</v>
      </c>
      <c r="G2502">
        <v>60</v>
      </c>
      <c r="H2502">
        <v>0</v>
      </c>
      <c r="I2502">
        <v>30</v>
      </c>
      <c r="J2502">
        <v>210</v>
      </c>
      <c r="K2502" t="s">
        <v>251</v>
      </c>
      <c r="L2502" t="s">
        <v>259</v>
      </c>
      <c r="M2502" t="s">
        <v>267</v>
      </c>
      <c r="N2502" t="s">
        <v>271</v>
      </c>
      <c r="O2502">
        <v>120</v>
      </c>
      <c r="P2502">
        <v>57.1</v>
      </c>
      <c r="Q2502" t="s">
        <v>288</v>
      </c>
      <c r="R2502" t="s">
        <v>302</v>
      </c>
      <c r="S2502">
        <v>4</v>
      </c>
    </row>
    <row r="2503" spans="1:19" x14ac:dyDescent="0.3">
      <c r="A2503" t="s">
        <v>28</v>
      </c>
      <c r="B2503" s="2">
        <v>45366</v>
      </c>
      <c r="C2503" t="s">
        <v>237</v>
      </c>
      <c r="D2503" t="s">
        <v>249</v>
      </c>
      <c r="E2503">
        <v>1</v>
      </c>
      <c r="F2503">
        <v>180</v>
      </c>
      <c r="G2503">
        <v>60</v>
      </c>
      <c r="H2503">
        <v>0</v>
      </c>
      <c r="I2503">
        <v>30</v>
      </c>
      <c r="J2503">
        <v>210</v>
      </c>
      <c r="K2503" t="s">
        <v>251</v>
      </c>
      <c r="L2503" t="s">
        <v>259</v>
      </c>
      <c r="M2503" t="s">
        <v>267</v>
      </c>
      <c r="N2503" t="s">
        <v>271</v>
      </c>
      <c r="O2503">
        <v>120</v>
      </c>
      <c r="P2503">
        <v>57.1</v>
      </c>
      <c r="Q2503" t="s">
        <v>288</v>
      </c>
      <c r="R2503" t="s">
        <v>302</v>
      </c>
      <c r="S2503">
        <v>4</v>
      </c>
    </row>
    <row r="2504" spans="1:19" x14ac:dyDescent="0.3">
      <c r="A2504" t="s">
        <v>28</v>
      </c>
      <c r="B2504" s="2">
        <v>45366</v>
      </c>
      <c r="C2504" t="s">
        <v>237</v>
      </c>
      <c r="D2504" t="s">
        <v>249</v>
      </c>
      <c r="E2504">
        <v>1</v>
      </c>
      <c r="F2504">
        <v>150</v>
      </c>
      <c r="G2504">
        <v>60</v>
      </c>
      <c r="H2504">
        <v>0</v>
      </c>
      <c r="I2504">
        <v>30</v>
      </c>
      <c r="J2504">
        <v>180</v>
      </c>
      <c r="K2504" t="s">
        <v>251</v>
      </c>
      <c r="L2504" t="s">
        <v>259</v>
      </c>
      <c r="M2504" t="s">
        <v>267</v>
      </c>
      <c r="N2504" t="s">
        <v>271</v>
      </c>
      <c r="O2504">
        <v>90</v>
      </c>
      <c r="P2504">
        <v>50</v>
      </c>
      <c r="Q2504" t="s">
        <v>288</v>
      </c>
      <c r="R2504" t="s">
        <v>302</v>
      </c>
      <c r="S2504">
        <v>4</v>
      </c>
    </row>
    <row r="2505" spans="1:19" x14ac:dyDescent="0.3">
      <c r="A2505" t="s">
        <v>28</v>
      </c>
      <c r="B2505" s="2">
        <v>45366</v>
      </c>
      <c r="C2505" t="s">
        <v>237</v>
      </c>
      <c r="D2505" t="s">
        <v>249</v>
      </c>
      <c r="E2505">
        <v>1</v>
      </c>
      <c r="F2505">
        <v>150</v>
      </c>
      <c r="G2505">
        <v>60</v>
      </c>
      <c r="H2505">
        <v>0</v>
      </c>
      <c r="I2505">
        <v>30</v>
      </c>
      <c r="J2505">
        <v>180</v>
      </c>
      <c r="K2505" t="s">
        <v>251</v>
      </c>
      <c r="L2505" t="s">
        <v>259</v>
      </c>
      <c r="M2505" t="s">
        <v>267</v>
      </c>
      <c r="N2505" t="s">
        <v>271</v>
      </c>
      <c r="O2505">
        <v>90</v>
      </c>
      <c r="P2505">
        <v>50</v>
      </c>
      <c r="Q2505" t="s">
        <v>288</v>
      </c>
      <c r="R2505" t="s">
        <v>302</v>
      </c>
      <c r="S2505">
        <v>4</v>
      </c>
    </row>
    <row r="2506" spans="1:19" x14ac:dyDescent="0.3">
      <c r="A2506" t="s">
        <v>28</v>
      </c>
      <c r="B2506" s="2">
        <v>45366</v>
      </c>
      <c r="C2506" t="s">
        <v>237</v>
      </c>
      <c r="D2506" t="s">
        <v>249</v>
      </c>
      <c r="E2506">
        <v>1</v>
      </c>
      <c r="F2506">
        <v>180</v>
      </c>
      <c r="G2506">
        <v>60</v>
      </c>
      <c r="H2506">
        <v>0</v>
      </c>
      <c r="I2506">
        <v>30</v>
      </c>
      <c r="J2506">
        <v>210</v>
      </c>
      <c r="K2506" t="s">
        <v>251</v>
      </c>
      <c r="L2506" t="s">
        <v>259</v>
      </c>
      <c r="M2506" t="s">
        <v>267</v>
      </c>
      <c r="N2506" t="s">
        <v>271</v>
      </c>
      <c r="O2506">
        <v>120</v>
      </c>
      <c r="P2506">
        <v>57.1</v>
      </c>
      <c r="Q2506" t="s">
        <v>288</v>
      </c>
      <c r="R2506" t="s">
        <v>302</v>
      </c>
      <c r="S2506">
        <v>4</v>
      </c>
    </row>
    <row r="2507" spans="1:19" x14ac:dyDescent="0.3">
      <c r="A2507" t="s">
        <v>28</v>
      </c>
      <c r="B2507" s="2">
        <v>45366</v>
      </c>
      <c r="C2507" t="s">
        <v>237</v>
      </c>
      <c r="D2507" t="s">
        <v>249</v>
      </c>
      <c r="E2507">
        <v>1</v>
      </c>
      <c r="F2507">
        <v>120</v>
      </c>
      <c r="G2507">
        <v>60</v>
      </c>
      <c r="H2507">
        <v>0</v>
      </c>
      <c r="I2507">
        <v>30</v>
      </c>
      <c r="J2507">
        <v>150</v>
      </c>
      <c r="K2507" t="s">
        <v>251</v>
      </c>
      <c r="L2507" t="s">
        <v>259</v>
      </c>
      <c r="M2507" t="s">
        <v>267</v>
      </c>
      <c r="N2507" t="s">
        <v>271</v>
      </c>
      <c r="O2507">
        <v>60</v>
      </c>
      <c r="P2507">
        <v>40</v>
      </c>
      <c r="Q2507" t="s">
        <v>288</v>
      </c>
      <c r="R2507" t="s">
        <v>302</v>
      </c>
      <c r="S2507">
        <v>4</v>
      </c>
    </row>
    <row r="2508" spans="1:19" x14ac:dyDescent="0.3">
      <c r="A2508" t="s">
        <v>28</v>
      </c>
      <c r="B2508" s="2">
        <v>45366</v>
      </c>
      <c r="C2508" t="s">
        <v>237</v>
      </c>
      <c r="D2508" t="s">
        <v>249</v>
      </c>
      <c r="E2508">
        <v>1</v>
      </c>
      <c r="F2508">
        <v>180</v>
      </c>
      <c r="G2508">
        <v>60</v>
      </c>
      <c r="H2508">
        <v>0</v>
      </c>
      <c r="I2508">
        <v>30</v>
      </c>
      <c r="J2508">
        <v>210</v>
      </c>
      <c r="K2508" t="s">
        <v>251</v>
      </c>
      <c r="L2508" t="s">
        <v>259</v>
      </c>
      <c r="M2508" t="s">
        <v>267</v>
      </c>
      <c r="N2508" t="s">
        <v>271</v>
      </c>
      <c r="O2508">
        <v>120</v>
      </c>
      <c r="P2508">
        <v>57.1</v>
      </c>
      <c r="Q2508" t="s">
        <v>288</v>
      </c>
      <c r="R2508" t="s">
        <v>302</v>
      </c>
      <c r="S2508">
        <v>4</v>
      </c>
    </row>
    <row r="2509" spans="1:19" x14ac:dyDescent="0.3">
      <c r="A2509" t="s">
        <v>28</v>
      </c>
      <c r="B2509" s="2">
        <v>45366</v>
      </c>
      <c r="C2509" t="s">
        <v>237</v>
      </c>
      <c r="D2509" t="s">
        <v>249</v>
      </c>
      <c r="E2509">
        <v>1</v>
      </c>
      <c r="F2509">
        <v>120</v>
      </c>
      <c r="G2509">
        <v>60</v>
      </c>
      <c r="H2509">
        <v>0</v>
      </c>
      <c r="I2509">
        <v>30</v>
      </c>
      <c r="J2509">
        <v>150</v>
      </c>
      <c r="K2509" t="s">
        <v>251</v>
      </c>
      <c r="L2509" t="s">
        <v>259</v>
      </c>
      <c r="M2509" t="s">
        <v>267</v>
      </c>
      <c r="N2509" t="s">
        <v>271</v>
      </c>
      <c r="O2509">
        <v>60</v>
      </c>
      <c r="P2509">
        <v>40</v>
      </c>
      <c r="Q2509" t="s">
        <v>288</v>
      </c>
      <c r="R2509" t="s">
        <v>302</v>
      </c>
      <c r="S2509">
        <v>4</v>
      </c>
    </row>
    <row r="2510" spans="1:19" x14ac:dyDescent="0.3">
      <c r="A2510" t="s">
        <v>28</v>
      </c>
      <c r="B2510" s="2">
        <v>45366</v>
      </c>
      <c r="C2510" t="s">
        <v>237</v>
      </c>
      <c r="D2510" t="s">
        <v>249</v>
      </c>
      <c r="E2510">
        <v>1</v>
      </c>
      <c r="F2510">
        <v>180</v>
      </c>
      <c r="G2510">
        <v>60</v>
      </c>
      <c r="H2510">
        <v>0</v>
      </c>
      <c r="I2510">
        <v>30</v>
      </c>
      <c r="J2510">
        <v>210</v>
      </c>
      <c r="K2510" t="s">
        <v>251</v>
      </c>
      <c r="L2510" t="s">
        <v>259</v>
      </c>
      <c r="M2510" t="s">
        <v>267</v>
      </c>
      <c r="N2510" t="s">
        <v>271</v>
      </c>
      <c r="O2510">
        <v>120</v>
      </c>
      <c r="P2510">
        <v>57.1</v>
      </c>
      <c r="Q2510" t="s">
        <v>288</v>
      </c>
      <c r="R2510" t="s">
        <v>302</v>
      </c>
      <c r="S2510">
        <v>4</v>
      </c>
    </row>
    <row r="2511" spans="1:19" x14ac:dyDescent="0.3">
      <c r="A2511" t="s">
        <v>28</v>
      </c>
      <c r="B2511" s="2">
        <v>45366</v>
      </c>
      <c r="C2511" t="s">
        <v>237</v>
      </c>
      <c r="D2511" t="s">
        <v>249</v>
      </c>
      <c r="E2511">
        <v>1</v>
      </c>
      <c r="F2511">
        <v>200</v>
      </c>
      <c r="G2511">
        <v>60</v>
      </c>
      <c r="H2511">
        <v>0</v>
      </c>
      <c r="I2511">
        <v>30</v>
      </c>
      <c r="J2511">
        <v>230</v>
      </c>
      <c r="K2511" t="s">
        <v>251</v>
      </c>
      <c r="L2511" t="s">
        <v>259</v>
      </c>
      <c r="M2511" t="s">
        <v>267</v>
      </c>
      <c r="N2511" t="s">
        <v>271</v>
      </c>
      <c r="O2511">
        <v>140</v>
      </c>
      <c r="P2511">
        <v>60.9</v>
      </c>
      <c r="Q2511" t="s">
        <v>288</v>
      </c>
      <c r="R2511" t="s">
        <v>302</v>
      </c>
      <c r="S2511">
        <v>4</v>
      </c>
    </row>
    <row r="2512" spans="1:19" x14ac:dyDescent="0.3">
      <c r="A2512" t="s">
        <v>36</v>
      </c>
      <c r="B2512" s="2">
        <v>45352</v>
      </c>
      <c r="C2512" t="s">
        <v>236</v>
      </c>
      <c r="D2512" t="s">
        <v>249</v>
      </c>
      <c r="E2512">
        <v>1</v>
      </c>
      <c r="F2512">
        <v>150</v>
      </c>
      <c r="G2512">
        <v>60</v>
      </c>
      <c r="H2512">
        <v>0</v>
      </c>
      <c r="I2512">
        <v>20</v>
      </c>
      <c r="J2512">
        <v>170</v>
      </c>
      <c r="K2512" t="s">
        <v>256</v>
      </c>
      <c r="L2512" t="s">
        <v>259</v>
      </c>
      <c r="M2512" t="s">
        <v>267</v>
      </c>
      <c r="N2512" t="s">
        <v>271</v>
      </c>
      <c r="O2512">
        <v>90</v>
      </c>
      <c r="P2512">
        <v>52.9</v>
      </c>
      <c r="Q2512" t="s">
        <v>288</v>
      </c>
      <c r="R2512" t="s">
        <v>302</v>
      </c>
      <c r="S2512">
        <v>4</v>
      </c>
    </row>
    <row r="2513" spans="1:19" x14ac:dyDescent="0.3">
      <c r="A2513" t="s">
        <v>36</v>
      </c>
      <c r="B2513" s="2">
        <v>45352</v>
      </c>
      <c r="C2513" t="s">
        <v>236</v>
      </c>
      <c r="D2513" t="s">
        <v>249</v>
      </c>
      <c r="E2513">
        <v>1</v>
      </c>
      <c r="F2513">
        <v>180</v>
      </c>
      <c r="G2513">
        <v>60</v>
      </c>
      <c r="H2513">
        <v>0</v>
      </c>
      <c r="I2513">
        <v>20</v>
      </c>
      <c r="J2513">
        <v>200</v>
      </c>
      <c r="K2513" t="s">
        <v>256</v>
      </c>
      <c r="L2513" t="s">
        <v>259</v>
      </c>
      <c r="M2513" t="s">
        <v>267</v>
      </c>
      <c r="N2513" t="s">
        <v>271</v>
      </c>
      <c r="O2513">
        <v>120</v>
      </c>
      <c r="P2513">
        <v>60</v>
      </c>
      <c r="Q2513" t="s">
        <v>288</v>
      </c>
      <c r="R2513" t="s">
        <v>302</v>
      </c>
      <c r="S2513">
        <v>4</v>
      </c>
    </row>
    <row r="2514" spans="1:19" x14ac:dyDescent="0.3">
      <c r="A2514" t="s">
        <v>36</v>
      </c>
      <c r="B2514" s="2">
        <v>45352</v>
      </c>
      <c r="C2514" t="s">
        <v>236</v>
      </c>
      <c r="D2514" t="s">
        <v>249</v>
      </c>
      <c r="E2514">
        <v>1</v>
      </c>
      <c r="F2514">
        <v>150</v>
      </c>
      <c r="G2514">
        <v>60</v>
      </c>
      <c r="H2514">
        <v>0</v>
      </c>
      <c r="I2514">
        <v>20</v>
      </c>
      <c r="J2514">
        <v>170</v>
      </c>
      <c r="K2514" t="s">
        <v>256</v>
      </c>
      <c r="L2514" t="s">
        <v>259</v>
      </c>
      <c r="M2514" t="s">
        <v>267</v>
      </c>
      <c r="N2514" t="s">
        <v>271</v>
      </c>
      <c r="O2514">
        <v>90</v>
      </c>
      <c r="P2514">
        <v>52.9</v>
      </c>
      <c r="Q2514" t="s">
        <v>288</v>
      </c>
      <c r="R2514" t="s">
        <v>302</v>
      </c>
      <c r="S2514">
        <v>4</v>
      </c>
    </row>
    <row r="2515" spans="1:19" x14ac:dyDescent="0.3">
      <c r="A2515" t="s">
        <v>36</v>
      </c>
      <c r="B2515" s="2">
        <v>45352</v>
      </c>
      <c r="C2515" t="s">
        <v>236</v>
      </c>
      <c r="D2515" t="s">
        <v>249</v>
      </c>
      <c r="E2515">
        <v>1</v>
      </c>
      <c r="F2515">
        <v>180</v>
      </c>
      <c r="G2515">
        <v>60</v>
      </c>
      <c r="H2515">
        <v>0</v>
      </c>
      <c r="I2515">
        <v>20</v>
      </c>
      <c r="J2515">
        <v>200</v>
      </c>
      <c r="K2515" t="s">
        <v>256</v>
      </c>
      <c r="L2515" t="s">
        <v>259</v>
      </c>
      <c r="M2515" t="s">
        <v>267</v>
      </c>
      <c r="N2515" t="s">
        <v>271</v>
      </c>
      <c r="O2515">
        <v>120</v>
      </c>
      <c r="P2515">
        <v>60</v>
      </c>
      <c r="Q2515" t="s">
        <v>288</v>
      </c>
      <c r="R2515" t="s">
        <v>302</v>
      </c>
      <c r="S2515">
        <v>4</v>
      </c>
    </row>
    <row r="2516" spans="1:19" x14ac:dyDescent="0.3">
      <c r="A2516" t="s">
        <v>36</v>
      </c>
      <c r="B2516" s="2">
        <v>45352</v>
      </c>
      <c r="C2516" t="s">
        <v>236</v>
      </c>
      <c r="D2516" t="s">
        <v>249</v>
      </c>
      <c r="E2516">
        <v>1</v>
      </c>
      <c r="F2516">
        <v>180</v>
      </c>
      <c r="G2516">
        <v>60</v>
      </c>
      <c r="H2516">
        <v>0</v>
      </c>
      <c r="I2516">
        <v>20</v>
      </c>
      <c r="J2516">
        <v>200</v>
      </c>
      <c r="K2516" t="s">
        <v>256</v>
      </c>
      <c r="L2516" t="s">
        <v>259</v>
      </c>
      <c r="M2516" t="s">
        <v>267</v>
      </c>
      <c r="N2516" t="s">
        <v>271</v>
      </c>
      <c r="O2516">
        <v>120</v>
      </c>
      <c r="P2516">
        <v>60</v>
      </c>
      <c r="Q2516" t="s">
        <v>288</v>
      </c>
      <c r="R2516" t="s">
        <v>302</v>
      </c>
      <c r="S2516">
        <v>4</v>
      </c>
    </row>
    <row r="2517" spans="1:19" x14ac:dyDescent="0.3">
      <c r="A2517" t="s">
        <v>36</v>
      </c>
      <c r="B2517" s="2">
        <v>45352</v>
      </c>
      <c r="C2517" t="s">
        <v>236</v>
      </c>
      <c r="D2517" t="s">
        <v>249</v>
      </c>
      <c r="E2517">
        <v>1</v>
      </c>
      <c r="F2517">
        <v>150</v>
      </c>
      <c r="G2517">
        <v>60</v>
      </c>
      <c r="H2517">
        <v>0</v>
      </c>
      <c r="I2517">
        <v>20</v>
      </c>
      <c r="J2517">
        <v>170</v>
      </c>
      <c r="K2517" t="s">
        <v>256</v>
      </c>
      <c r="L2517" t="s">
        <v>259</v>
      </c>
      <c r="M2517" t="s">
        <v>267</v>
      </c>
      <c r="N2517" t="s">
        <v>271</v>
      </c>
      <c r="O2517">
        <v>90</v>
      </c>
      <c r="P2517">
        <v>52.9</v>
      </c>
      <c r="Q2517" t="s">
        <v>288</v>
      </c>
      <c r="R2517" t="s">
        <v>302</v>
      </c>
      <c r="S2517">
        <v>4</v>
      </c>
    </row>
    <row r="2518" spans="1:19" x14ac:dyDescent="0.3">
      <c r="A2518" t="s">
        <v>36</v>
      </c>
      <c r="B2518" s="2">
        <v>45352</v>
      </c>
      <c r="C2518" t="s">
        <v>236</v>
      </c>
      <c r="D2518" t="s">
        <v>249</v>
      </c>
      <c r="E2518">
        <v>1</v>
      </c>
      <c r="F2518">
        <v>120</v>
      </c>
      <c r="G2518">
        <v>60</v>
      </c>
      <c r="H2518">
        <v>0</v>
      </c>
      <c r="I2518">
        <v>20</v>
      </c>
      <c r="J2518">
        <v>140</v>
      </c>
      <c r="K2518" t="s">
        <v>256</v>
      </c>
      <c r="L2518" t="s">
        <v>259</v>
      </c>
      <c r="M2518" t="s">
        <v>267</v>
      </c>
      <c r="N2518" t="s">
        <v>271</v>
      </c>
      <c r="O2518">
        <v>60</v>
      </c>
      <c r="P2518">
        <v>42.9</v>
      </c>
      <c r="Q2518" t="s">
        <v>288</v>
      </c>
      <c r="R2518" t="s">
        <v>302</v>
      </c>
      <c r="S2518">
        <v>4</v>
      </c>
    </row>
    <row r="2519" spans="1:19" x14ac:dyDescent="0.3">
      <c r="A2519" t="s">
        <v>36</v>
      </c>
      <c r="B2519" s="2">
        <v>45352</v>
      </c>
      <c r="C2519" t="s">
        <v>236</v>
      </c>
      <c r="D2519" t="s">
        <v>249</v>
      </c>
      <c r="E2519">
        <v>1</v>
      </c>
      <c r="F2519">
        <v>200</v>
      </c>
      <c r="G2519">
        <v>60</v>
      </c>
      <c r="H2519">
        <v>0</v>
      </c>
      <c r="I2519">
        <v>20</v>
      </c>
      <c r="J2519">
        <v>220</v>
      </c>
      <c r="K2519" t="s">
        <v>256</v>
      </c>
      <c r="L2519" t="s">
        <v>259</v>
      </c>
      <c r="M2519" t="s">
        <v>267</v>
      </c>
      <c r="N2519" t="s">
        <v>271</v>
      </c>
      <c r="O2519">
        <v>140</v>
      </c>
      <c r="P2519">
        <v>63.6</v>
      </c>
      <c r="Q2519" t="s">
        <v>288</v>
      </c>
      <c r="R2519" t="s">
        <v>302</v>
      </c>
      <c r="S2519">
        <v>4</v>
      </c>
    </row>
    <row r="2520" spans="1:19" x14ac:dyDescent="0.3">
      <c r="A2520" t="s">
        <v>36</v>
      </c>
      <c r="B2520" s="2">
        <v>45352</v>
      </c>
      <c r="C2520" t="s">
        <v>236</v>
      </c>
      <c r="D2520" t="s">
        <v>249</v>
      </c>
      <c r="E2520">
        <v>1</v>
      </c>
      <c r="F2520">
        <v>120</v>
      </c>
      <c r="G2520">
        <v>60</v>
      </c>
      <c r="H2520">
        <v>0</v>
      </c>
      <c r="I2520">
        <v>20</v>
      </c>
      <c r="J2520">
        <v>140</v>
      </c>
      <c r="K2520" t="s">
        <v>256</v>
      </c>
      <c r="L2520" t="s">
        <v>259</v>
      </c>
      <c r="M2520" t="s">
        <v>267</v>
      </c>
      <c r="N2520" t="s">
        <v>271</v>
      </c>
      <c r="O2520">
        <v>60</v>
      </c>
      <c r="P2520">
        <v>42.9</v>
      </c>
      <c r="Q2520" t="s">
        <v>288</v>
      </c>
      <c r="R2520" t="s">
        <v>302</v>
      </c>
      <c r="S2520">
        <v>4</v>
      </c>
    </row>
    <row r="2521" spans="1:19" x14ac:dyDescent="0.3">
      <c r="A2521" t="s">
        <v>36</v>
      </c>
      <c r="B2521" s="2">
        <v>45352</v>
      </c>
      <c r="C2521" t="s">
        <v>236</v>
      </c>
      <c r="D2521" t="s">
        <v>249</v>
      </c>
      <c r="E2521">
        <v>1</v>
      </c>
      <c r="F2521">
        <v>180</v>
      </c>
      <c r="G2521">
        <v>60</v>
      </c>
      <c r="H2521">
        <v>0</v>
      </c>
      <c r="I2521">
        <v>20</v>
      </c>
      <c r="J2521">
        <v>200</v>
      </c>
      <c r="K2521" t="s">
        <v>256</v>
      </c>
      <c r="L2521" t="s">
        <v>259</v>
      </c>
      <c r="M2521" t="s">
        <v>267</v>
      </c>
      <c r="N2521" t="s">
        <v>271</v>
      </c>
      <c r="O2521">
        <v>120</v>
      </c>
      <c r="P2521">
        <v>60</v>
      </c>
      <c r="Q2521" t="s">
        <v>288</v>
      </c>
      <c r="R2521" t="s">
        <v>302</v>
      </c>
      <c r="S2521">
        <v>4</v>
      </c>
    </row>
    <row r="2522" spans="1:19" x14ac:dyDescent="0.3">
      <c r="A2522" t="s">
        <v>36</v>
      </c>
      <c r="B2522" s="2">
        <v>45352</v>
      </c>
      <c r="C2522" t="s">
        <v>236</v>
      </c>
      <c r="D2522" t="s">
        <v>249</v>
      </c>
      <c r="E2522">
        <v>1</v>
      </c>
      <c r="F2522">
        <v>150</v>
      </c>
      <c r="G2522">
        <v>60</v>
      </c>
      <c r="H2522">
        <v>0</v>
      </c>
      <c r="I2522">
        <v>20</v>
      </c>
      <c r="J2522">
        <v>170</v>
      </c>
      <c r="K2522" t="s">
        <v>256</v>
      </c>
      <c r="L2522" t="s">
        <v>259</v>
      </c>
      <c r="M2522" t="s">
        <v>267</v>
      </c>
      <c r="N2522" t="s">
        <v>271</v>
      </c>
      <c r="O2522">
        <v>90</v>
      </c>
      <c r="P2522">
        <v>52.9</v>
      </c>
      <c r="Q2522" t="s">
        <v>288</v>
      </c>
      <c r="R2522" t="s">
        <v>302</v>
      </c>
      <c r="S2522">
        <v>4</v>
      </c>
    </row>
    <row r="2523" spans="1:19" x14ac:dyDescent="0.3">
      <c r="A2523" t="s">
        <v>36</v>
      </c>
      <c r="B2523" s="2">
        <v>45352</v>
      </c>
      <c r="C2523" t="s">
        <v>236</v>
      </c>
      <c r="D2523" t="s">
        <v>249</v>
      </c>
      <c r="E2523">
        <v>1</v>
      </c>
      <c r="F2523">
        <v>150</v>
      </c>
      <c r="G2523">
        <v>60</v>
      </c>
      <c r="H2523">
        <v>0</v>
      </c>
      <c r="I2523">
        <v>20</v>
      </c>
      <c r="J2523">
        <v>170</v>
      </c>
      <c r="K2523" t="s">
        <v>256</v>
      </c>
      <c r="L2523" t="s">
        <v>259</v>
      </c>
      <c r="M2523" t="s">
        <v>267</v>
      </c>
      <c r="N2523" t="s">
        <v>271</v>
      </c>
      <c r="O2523">
        <v>90</v>
      </c>
      <c r="P2523">
        <v>52.9</v>
      </c>
      <c r="Q2523" t="s">
        <v>288</v>
      </c>
      <c r="R2523" t="s">
        <v>302</v>
      </c>
      <c r="S2523">
        <v>4</v>
      </c>
    </row>
    <row r="2524" spans="1:19" x14ac:dyDescent="0.3">
      <c r="A2524" t="s">
        <v>36</v>
      </c>
      <c r="B2524" s="2">
        <v>45352</v>
      </c>
      <c r="C2524" t="s">
        <v>236</v>
      </c>
      <c r="D2524" t="s">
        <v>249</v>
      </c>
      <c r="E2524">
        <v>1</v>
      </c>
      <c r="F2524">
        <v>200</v>
      </c>
      <c r="G2524">
        <v>60</v>
      </c>
      <c r="H2524">
        <v>0</v>
      </c>
      <c r="I2524">
        <v>20</v>
      </c>
      <c r="J2524">
        <v>220</v>
      </c>
      <c r="K2524" t="s">
        <v>256</v>
      </c>
      <c r="L2524" t="s">
        <v>259</v>
      </c>
      <c r="M2524" t="s">
        <v>267</v>
      </c>
      <c r="N2524" t="s">
        <v>271</v>
      </c>
      <c r="O2524">
        <v>140</v>
      </c>
      <c r="P2524">
        <v>63.6</v>
      </c>
      <c r="Q2524" t="s">
        <v>288</v>
      </c>
      <c r="R2524" t="s">
        <v>302</v>
      </c>
      <c r="S2524">
        <v>4</v>
      </c>
    </row>
    <row r="2525" spans="1:19" x14ac:dyDescent="0.3">
      <c r="A2525" t="s">
        <v>36</v>
      </c>
      <c r="B2525" s="2">
        <v>45352</v>
      </c>
      <c r="C2525" t="s">
        <v>236</v>
      </c>
      <c r="D2525" t="s">
        <v>249</v>
      </c>
      <c r="E2525">
        <v>1</v>
      </c>
      <c r="F2525">
        <v>120</v>
      </c>
      <c r="G2525">
        <v>60</v>
      </c>
      <c r="H2525">
        <v>0</v>
      </c>
      <c r="I2525">
        <v>20</v>
      </c>
      <c r="J2525">
        <v>140</v>
      </c>
      <c r="K2525" t="s">
        <v>256</v>
      </c>
      <c r="L2525" t="s">
        <v>259</v>
      </c>
      <c r="M2525" t="s">
        <v>267</v>
      </c>
      <c r="N2525" t="s">
        <v>271</v>
      </c>
      <c r="O2525">
        <v>60</v>
      </c>
      <c r="P2525">
        <v>42.9</v>
      </c>
      <c r="Q2525" t="s">
        <v>288</v>
      </c>
      <c r="R2525" t="s">
        <v>302</v>
      </c>
      <c r="S2525">
        <v>4</v>
      </c>
    </row>
    <row r="2526" spans="1:19" x14ac:dyDescent="0.3">
      <c r="A2526" t="s">
        <v>36</v>
      </c>
      <c r="B2526" s="2">
        <v>45352</v>
      </c>
      <c r="C2526" t="s">
        <v>236</v>
      </c>
      <c r="D2526" t="s">
        <v>249</v>
      </c>
      <c r="E2526">
        <v>1</v>
      </c>
      <c r="F2526">
        <v>150</v>
      </c>
      <c r="G2526">
        <v>60</v>
      </c>
      <c r="H2526">
        <v>0</v>
      </c>
      <c r="I2526">
        <v>20</v>
      </c>
      <c r="J2526">
        <v>170</v>
      </c>
      <c r="K2526" t="s">
        <v>256</v>
      </c>
      <c r="L2526" t="s">
        <v>259</v>
      </c>
      <c r="M2526" t="s">
        <v>267</v>
      </c>
      <c r="N2526" t="s">
        <v>271</v>
      </c>
      <c r="O2526">
        <v>90</v>
      </c>
      <c r="P2526">
        <v>52.9</v>
      </c>
      <c r="Q2526" t="s">
        <v>288</v>
      </c>
      <c r="R2526" t="s">
        <v>302</v>
      </c>
      <c r="S2526">
        <v>4</v>
      </c>
    </row>
    <row r="2527" spans="1:19" x14ac:dyDescent="0.3">
      <c r="A2527" t="s">
        <v>36</v>
      </c>
      <c r="B2527" s="2">
        <v>45352</v>
      </c>
      <c r="C2527" t="s">
        <v>236</v>
      </c>
      <c r="D2527" t="s">
        <v>249</v>
      </c>
      <c r="E2527">
        <v>1</v>
      </c>
      <c r="F2527">
        <v>200</v>
      </c>
      <c r="G2527">
        <v>60</v>
      </c>
      <c r="H2527">
        <v>0</v>
      </c>
      <c r="I2527">
        <v>20</v>
      </c>
      <c r="J2527">
        <v>220</v>
      </c>
      <c r="K2527" t="s">
        <v>256</v>
      </c>
      <c r="L2527" t="s">
        <v>259</v>
      </c>
      <c r="M2527" t="s">
        <v>267</v>
      </c>
      <c r="N2527" t="s">
        <v>271</v>
      </c>
      <c r="O2527">
        <v>140</v>
      </c>
      <c r="P2527">
        <v>63.6</v>
      </c>
      <c r="Q2527" t="s">
        <v>288</v>
      </c>
      <c r="R2527" t="s">
        <v>302</v>
      </c>
      <c r="S2527">
        <v>4</v>
      </c>
    </row>
    <row r="2528" spans="1:19" x14ac:dyDescent="0.3">
      <c r="A2528" t="s">
        <v>36</v>
      </c>
      <c r="B2528" s="2">
        <v>45352</v>
      </c>
      <c r="C2528" t="s">
        <v>236</v>
      </c>
      <c r="D2528" t="s">
        <v>249</v>
      </c>
      <c r="E2528">
        <v>1</v>
      </c>
      <c r="F2528">
        <v>180</v>
      </c>
      <c r="G2528">
        <v>60</v>
      </c>
      <c r="H2528">
        <v>0</v>
      </c>
      <c r="I2528">
        <v>20</v>
      </c>
      <c r="J2528">
        <v>200</v>
      </c>
      <c r="K2528" t="s">
        <v>256</v>
      </c>
      <c r="L2528" t="s">
        <v>259</v>
      </c>
      <c r="M2528" t="s">
        <v>267</v>
      </c>
      <c r="N2528" t="s">
        <v>271</v>
      </c>
      <c r="O2528">
        <v>120</v>
      </c>
      <c r="P2528">
        <v>60</v>
      </c>
      <c r="Q2528" t="s">
        <v>288</v>
      </c>
      <c r="R2528" t="s">
        <v>302</v>
      </c>
      <c r="S2528">
        <v>4</v>
      </c>
    </row>
    <row r="2529" spans="1:19" x14ac:dyDescent="0.3">
      <c r="A2529" t="s">
        <v>36</v>
      </c>
      <c r="B2529" s="2">
        <v>45352</v>
      </c>
      <c r="C2529" t="s">
        <v>236</v>
      </c>
      <c r="D2529" t="s">
        <v>249</v>
      </c>
      <c r="E2529">
        <v>1</v>
      </c>
      <c r="F2529">
        <v>120</v>
      </c>
      <c r="G2529">
        <v>60</v>
      </c>
      <c r="H2529">
        <v>0</v>
      </c>
      <c r="I2529">
        <v>20</v>
      </c>
      <c r="J2529">
        <v>140</v>
      </c>
      <c r="K2529" t="s">
        <v>256</v>
      </c>
      <c r="L2529" t="s">
        <v>259</v>
      </c>
      <c r="M2529" t="s">
        <v>267</v>
      </c>
      <c r="N2529" t="s">
        <v>271</v>
      </c>
      <c r="O2529">
        <v>60</v>
      </c>
      <c r="P2529">
        <v>42.9</v>
      </c>
      <c r="Q2529" t="s">
        <v>288</v>
      </c>
      <c r="R2529" t="s">
        <v>302</v>
      </c>
      <c r="S2529">
        <v>4</v>
      </c>
    </row>
    <row r="2530" spans="1:19" x14ac:dyDescent="0.3">
      <c r="A2530" t="s">
        <v>36</v>
      </c>
      <c r="B2530" s="2">
        <v>45352</v>
      </c>
      <c r="C2530" t="s">
        <v>236</v>
      </c>
      <c r="D2530" t="s">
        <v>249</v>
      </c>
      <c r="E2530">
        <v>1</v>
      </c>
      <c r="F2530">
        <v>120</v>
      </c>
      <c r="G2530">
        <v>60</v>
      </c>
      <c r="H2530">
        <v>0</v>
      </c>
      <c r="I2530">
        <v>20</v>
      </c>
      <c r="J2530">
        <v>140</v>
      </c>
      <c r="K2530" t="s">
        <v>256</v>
      </c>
      <c r="L2530" t="s">
        <v>259</v>
      </c>
      <c r="M2530" t="s">
        <v>267</v>
      </c>
      <c r="N2530" t="s">
        <v>271</v>
      </c>
      <c r="O2530">
        <v>60</v>
      </c>
      <c r="P2530">
        <v>42.9</v>
      </c>
      <c r="Q2530" t="s">
        <v>288</v>
      </c>
      <c r="R2530" t="s">
        <v>302</v>
      </c>
      <c r="S2530">
        <v>4</v>
      </c>
    </row>
    <row r="2531" spans="1:19" x14ac:dyDescent="0.3">
      <c r="A2531" t="s">
        <v>36</v>
      </c>
      <c r="B2531" s="2">
        <v>45352</v>
      </c>
      <c r="C2531" t="s">
        <v>236</v>
      </c>
      <c r="D2531" t="s">
        <v>249</v>
      </c>
      <c r="E2531">
        <v>1</v>
      </c>
      <c r="F2531">
        <v>180</v>
      </c>
      <c r="G2531">
        <v>60</v>
      </c>
      <c r="H2531">
        <v>0</v>
      </c>
      <c r="I2531">
        <v>20</v>
      </c>
      <c r="J2531">
        <v>200</v>
      </c>
      <c r="K2531" t="s">
        <v>256</v>
      </c>
      <c r="L2531" t="s">
        <v>259</v>
      </c>
      <c r="M2531" t="s">
        <v>267</v>
      </c>
      <c r="N2531" t="s">
        <v>271</v>
      </c>
      <c r="O2531">
        <v>120</v>
      </c>
      <c r="P2531">
        <v>60</v>
      </c>
      <c r="Q2531" t="s">
        <v>288</v>
      </c>
      <c r="R2531" t="s">
        <v>302</v>
      </c>
      <c r="S2531">
        <v>4</v>
      </c>
    </row>
    <row r="2532" spans="1:19" x14ac:dyDescent="0.3">
      <c r="A2532" t="s">
        <v>36</v>
      </c>
      <c r="B2532" s="2">
        <v>45352</v>
      </c>
      <c r="C2532" t="s">
        <v>236</v>
      </c>
      <c r="D2532" t="s">
        <v>249</v>
      </c>
      <c r="E2532">
        <v>1</v>
      </c>
      <c r="F2532">
        <v>180</v>
      </c>
      <c r="G2532">
        <v>60</v>
      </c>
      <c r="H2532">
        <v>0</v>
      </c>
      <c r="I2532">
        <v>20</v>
      </c>
      <c r="J2532">
        <v>200</v>
      </c>
      <c r="K2532" t="s">
        <v>256</v>
      </c>
      <c r="L2532" t="s">
        <v>259</v>
      </c>
      <c r="M2532" t="s">
        <v>267</v>
      </c>
      <c r="N2532" t="s">
        <v>271</v>
      </c>
      <c r="O2532">
        <v>120</v>
      </c>
      <c r="P2532">
        <v>60</v>
      </c>
      <c r="Q2532" t="s">
        <v>288</v>
      </c>
      <c r="R2532" t="s">
        <v>302</v>
      </c>
      <c r="S2532">
        <v>4</v>
      </c>
    </row>
    <row r="2533" spans="1:19" x14ac:dyDescent="0.3">
      <c r="A2533" t="s">
        <v>36</v>
      </c>
      <c r="B2533" s="2">
        <v>45352</v>
      </c>
      <c r="C2533" t="s">
        <v>236</v>
      </c>
      <c r="D2533" t="s">
        <v>249</v>
      </c>
      <c r="E2533">
        <v>1</v>
      </c>
      <c r="F2533">
        <v>150</v>
      </c>
      <c r="G2533">
        <v>60</v>
      </c>
      <c r="H2533">
        <v>0</v>
      </c>
      <c r="I2533">
        <v>20</v>
      </c>
      <c r="J2533">
        <v>170</v>
      </c>
      <c r="K2533" t="s">
        <v>256</v>
      </c>
      <c r="L2533" t="s">
        <v>259</v>
      </c>
      <c r="M2533" t="s">
        <v>267</v>
      </c>
      <c r="N2533" t="s">
        <v>271</v>
      </c>
      <c r="O2533">
        <v>90</v>
      </c>
      <c r="P2533">
        <v>52.9</v>
      </c>
      <c r="Q2533" t="s">
        <v>288</v>
      </c>
      <c r="R2533" t="s">
        <v>302</v>
      </c>
      <c r="S2533">
        <v>4</v>
      </c>
    </row>
    <row r="2534" spans="1:19" x14ac:dyDescent="0.3">
      <c r="A2534" t="s">
        <v>36</v>
      </c>
      <c r="B2534" s="2">
        <v>45352</v>
      </c>
      <c r="C2534" t="s">
        <v>236</v>
      </c>
      <c r="D2534" t="s">
        <v>249</v>
      </c>
      <c r="E2534">
        <v>1</v>
      </c>
      <c r="F2534">
        <v>150</v>
      </c>
      <c r="G2534">
        <v>60</v>
      </c>
      <c r="H2534">
        <v>0</v>
      </c>
      <c r="I2534">
        <v>20</v>
      </c>
      <c r="J2534">
        <v>170</v>
      </c>
      <c r="K2534" t="s">
        <v>256</v>
      </c>
      <c r="L2534" t="s">
        <v>259</v>
      </c>
      <c r="M2534" t="s">
        <v>267</v>
      </c>
      <c r="N2534" t="s">
        <v>271</v>
      </c>
      <c r="O2534">
        <v>90</v>
      </c>
      <c r="P2534">
        <v>52.9</v>
      </c>
      <c r="Q2534" t="s">
        <v>288</v>
      </c>
      <c r="R2534" t="s">
        <v>302</v>
      </c>
      <c r="S2534">
        <v>4</v>
      </c>
    </row>
    <row r="2535" spans="1:19" x14ac:dyDescent="0.3">
      <c r="A2535" t="s">
        <v>36</v>
      </c>
      <c r="B2535" s="2">
        <v>45352</v>
      </c>
      <c r="C2535" t="s">
        <v>236</v>
      </c>
      <c r="D2535" t="s">
        <v>249</v>
      </c>
      <c r="E2535">
        <v>1</v>
      </c>
      <c r="F2535">
        <v>180</v>
      </c>
      <c r="G2535">
        <v>60</v>
      </c>
      <c r="H2535">
        <v>0</v>
      </c>
      <c r="I2535">
        <v>20</v>
      </c>
      <c r="J2535">
        <v>200</v>
      </c>
      <c r="K2535" t="s">
        <v>256</v>
      </c>
      <c r="L2535" t="s">
        <v>259</v>
      </c>
      <c r="M2535" t="s">
        <v>267</v>
      </c>
      <c r="N2535" t="s">
        <v>271</v>
      </c>
      <c r="O2535">
        <v>120</v>
      </c>
      <c r="P2535">
        <v>60</v>
      </c>
      <c r="Q2535" t="s">
        <v>288</v>
      </c>
      <c r="R2535" t="s">
        <v>302</v>
      </c>
      <c r="S2535">
        <v>4</v>
      </c>
    </row>
    <row r="2536" spans="1:19" x14ac:dyDescent="0.3">
      <c r="A2536" t="s">
        <v>36</v>
      </c>
      <c r="B2536" s="2">
        <v>45352</v>
      </c>
      <c r="C2536" t="s">
        <v>236</v>
      </c>
      <c r="D2536" t="s">
        <v>249</v>
      </c>
      <c r="E2536">
        <v>1</v>
      </c>
      <c r="F2536">
        <v>120</v>
      </c>
      <c r="G2536">
        <v>60</v>
      </c>
      <c r="H2536">
        <v>0</v>
      </c>
      <c r="I2536">
        <v>20</v>
      </c>
      <c r="J2536">
        <v>140</v>
      </c>
      <c r="K2536" t="s">
        <v>256</v>
      </c>
      <c r="L2536" t="s">
        <v>259</v>
      </c>
      <c r="M2536" t="s">
        <v>267</v>
      </c>
      <c r="N2536" t="s">
        <v>271</v>
      </c>
      <c r="O2536">
        <v>60</v>
      </c>
      <c r="P2536">
        <v>42.9</v>
      </c>
      <c r="Q2536" t="s">
        <v>288</v>
      </c>
      <c r="R2536" t="s">
        <v>302</v>
      </c>
      <c r="S2536">
        <v>4</v>
      </c>
    </row>
    <row r="2537" spans="1:19" x14ac:dyDescent="0.3">
      <c r="A2537" t="s">
        <v>36</v>
      </c>
      <c r="B2537" s="2">
        <v>45352</v>
      </c>
      <c r="C2537" t="s">
        <v>236</v>
      </c>
      <c r="D2537" t="s">
        <v>249</v>
      </c>
      <c r="E2537">
        <v>1</v>
      </c>
      <c r="F2537">
        <v>180</v>
      </c>
      <c r="G2537">
        <v>60</v>
      </c>
      <c r="H2537">
        <v>0</v>
      </c>
      <c r="I2537">
        <v>20</v>
      </c>
      <c r="J2537">
        <v>200</v>
      </c>
      <c r="K2537" t="s">
        <v>256</v>
      </c>
      <c r="L2537" t="s">
        <v>259</v>
      </c>
      <c r="M2537" t="s">
        <v>267</v>
      </c>
      <c r="N2537" t="s">
        <v>271</v>
      </c>
      <c r="O2537">
        <v>120</v>
      </c>
      <c r="P2537">
        <v>60</v>
      </c>
      <c r="Q2537" t="s">
        <v>288</v>
      </c>
      <c r="R2537" t="s">
        <v>302</v>
      </c>
      <c r="S2537">
        <v>4</v>
      </c>
    </row>
    <row r="2538" spans="1:19" x14ac:dyDescent="0.3">
      <c r="A2538" t="s">
        <v>36</v>
      </c>
      <c r="B2538" s="2">
        <v>45352</v>
      </c>
      <c r="C2538" t="s">
        <v>236</v>
      </c>
      <c r="D2538" t="s">
        <v>249</v>
      </c>
      <c r="E2538">
        <v>1</v>
      </c>
      <c r="F2538">
        <v>120</v>
      </c>
      <c r="G2538">
        <v>60</v>
      </c>
      <c r="H2538">
        <v>0</v>
      </c>
      <c r="I2538">
        <v>20</v>
      </c>
      <c r="J2538">
        <v>140</v>
      </c>
      <c r="K2538" t="s">
        <v>256</v>
      </c>
      <c r="L2538" t="s">
        <v>259</v>
      </c>
      <c r="M2538" t="s">
        <v>267</v>
      </c>
      <c r="N2538" t="s">
        <v>271</v>
      </c>
      <c r="O2538">
        <v>60</v>
      </c>
      <c r="P2538">
        <v>42.9</v>
      </c>
      <c r="Q2538" t="s">
        <v>288</v>
      </c>
      <c r="R2538" t="s">
        <v>302</v>
      </c>
      <c r="S2538">
        <v>4</v>
      </c>
    </row>
    <row r="2539" spans="1:19" x14ac:dyDescent="0.3">
      <c r="A2539" t="s">
        <v>36</v>
      </c>
      <c r="B2539" s="2">
        <v>45352</v>
      </c>
      <c r="C2539" t="s">
        <v>236</v>
      </c>
      <c r="D2539" t="s">
        <v>249</v>
      </c>
      <c r="E2539">
        <v>1</v>
      </c>
      <c r="F2539">
        <v>180</v>
      </c>
      <c r="G2539">
        <v>60</v>
      </c>
      <c r="H2539">
        <v>0</v>
      </c>
      <c r="I2539">
        <v>20</v>
      </c>
      <c r="J2539">
        <v>200</v>
      </c>
      <c r="K2539" t="s">
        <v>256</v>
      </c>
      <c r="L2539" t="s">
        <v>259</v>
      </c>
      <c r="M2539" t="s">
        <v>267</v>
      </c>
      <c r="N2539" t="s">
        <v>271</v>
      </c>
      <c r="O2539">
        <v>120</v>
      </c>
      <c r="P2539">
        <v>60</v>
      </c>
      <c r="Q2539" t="s">
        <v>288</v>
      </c>
      <c r="R2539" t="s">
        <v>302</v>
      </c>
      <c r="S2539">
        <v>4</v>
      </c>
    </row>
    <row r="2540" spans="1:19" x14ac:dyDescent="0.3">
      <c r="A2540" t="s">
        <v>36</v>
      </c>
      <c r="B2540" s="2">
        <v>45352</v>
      </c>
      <c r="C2540" t="s">
        <v>236</v>
      </c>
      <c r="D2540" t="s">
        <v>249</v>
      </c>
      <c r="E2540">
        <v>1</v>
      </c>
      <c r="F2540">
        <v>200</v>
      </c>
      <c r="G2540">
        <v>60</v>
      </c>
      <c r="H2540">
        <v>0</v>
      </c>
      <c r="I2540">
        <v>20</v>
      </c>
      <c r="J2540">
        <v>220</v>
      </c>
      <c r="K2540" t="s">
        <v>256</v>
      </c>
      <c r="L2540" t="s">
        <v>259</v>
      </c>
      <c r="M2540" t="s">
        <v>267</v>
      </c>
      <c r="N2540" t="s">
        <v>271</v>
      </c>
      <c r="O2540">
        <v>140</v>
      </c>
      <c r="P2540">
        <v>63.6</v>
      </c>
      <c r="Q2540" t="s">
        <v>288</v>
      </c>
      <c r="R2540" t="s">
        <v>302</v>
      </c>
      <c r="S2540">
        <v>4</v>
      </c>
    </row>
    <row r="2541" spans="1:19" x14ac:dyDescent="0.3">
      <c r="A2541" t="s">
        <v>54</v>
      </c>
      <c r="B2541" s="2">
        <v>45380</v>
      </c>
      <c r="C2541" t="s">
        <v>240</v>
      </c>
      <c r="D2541" t="s">
        <v>249</v>
      </c>
      <c r="E2541">
        <v>1</v>
      </c>
      <c r="F2541">
        <v>150</v>
      </c>
      <c r="G2541">
        <v>60</v>
      </c>
      <c r="H2541">
        <v>0</v>
      </c>
      <c r="I2541">
        <v>0</v>
      </c>
      <c r="J2541">
        <v>150</v>
      </c>
      <c r="K2541" t="s">
        <v>253</v>
      </c>
      <c r="L2541" t="s">
        <v>280</v>
      </c>
      <c r="M2541" t="s">
        <v>267</v>
      </c>
      <c r="N2541" t="s">
        <v>281</v>
      </c>
      <c r="O2541">
        <v>90</v>
      </c>
      <c r="P2541">
        <v>60</v>
      </c>
      <c r="Q2541" t="s">
        <v>288</v>
      </c>
      <c r="R2541" t="s">
        <v>302</v>
      </c>
      <c r="S2541">
        <v>4</v>
      </c>
    </row>
    <row r="2542" spans="1:19" x14ac:dyDescent="0.3">
      <c r="A2542" t="s">
        <v>54</v>
      </c>
      <c r="B2542" s="2">
        <v>45380</v>
      </c>
      <c r="C2542" t="s">
        <v>240</v>
      </c>
      <c r="D2542" t="s">
        <v>249</v>
      </c>
      <c r="E2542">
        <v>1</v>
      </c>
      <c r="F2542">
        <v>180</v>
      </c>
      <c r="G2542">
        <v>60</v>
      </c>
      <c r="H2542">
        <v>0</v>
      </c>
      <c r="I2542">
        <v>0</v>
      </c>
      <c r="J2542">
        <v>180</v>
      </c>
      <c r="K2542" t="s">
        <v>253</v>
      </c>
      <c r="L2542" t="s">
        <v>280</v>
      </c>
      <c r="M2542" t="s">
        <v>267</v>
      </c>
      <c r="N2542" t="s">
        <v>281</v>
      </c>
      <c r="O2542">
        <v>120</v>
      </c>
      <c r="P2542">
        <v>66.7</v>
      </c>
      <c r="Q2542" t="s">
        <v>288</v>
      </c>
      <c r="R2542" t="s">
        <v>302</v>
      </c>
      <c r="S2542">
        <v>4</v>
      </c>
    </row>
    <row r="2543" spans="1:19" x14ac:dyDescent="0.3">
      <c r="A2543" t="s">
        <v>54</v>
      </c>
      <c r="B2543" s="2">
        <v>45380</v>
      </c>
      <c r="C2543" t="s">
        <v>240</v>
      </c>
      <c r="D2543" t="s">
        <v>249</v>
      </c>
      <c r="E2543">
        <v>1</v>
      </c>
      <c r="F2543">
        <v>150</v>
      </c>
      <c r="G2543">
        <v>60</v>
      </c>
      <c r="H2543">
        <v>0</v>
      </c>
      <c r="I2543">
        <v>0</v>
      </c>
      <c r="J2543">
        <v>150</v>
      </c>
      <c r="K2543" t="s">
        <v>253</v>
      </c>
      <c r="L2543" t="s">
        <v>280</v>
      </c>
      <c r="M2543" t="s">
        <v>267</v>
      </c>
      <c r="N2543" t="s">
        <v>281</v>
      </c>
      <c r="O2543">
        <v>90</v>
      </c>
      <c r="P2543">
        <v>60</v>
      </c>
      <c r="Q2543" t="s">
        <v>288</v>
      </c>
      <c r="R2543" t="s">
        <v>302</v>
      </c>
      <c r="S2543">
        <v>4</v>
      </c>
    </row>
    <row r="2544" spans="1:19" x14ac:dyDescent="0.3">
      <c r="A2544" t="s">
        <v>54</v>
      </c>
      <c r="B2544" s="2">
        <v>45380</v>
      </c>
      <c r="C2544" t="s">
        <v>240</v>
      </c>
      <c r="D2544" t="s">
        <v>249</v>
      </c>
      <c r="E2544">
        <v>1</v>
      </c>
      <c r="F2544">
        <v>180</v>
      </c>
      <c r="G2544">
        <v>60</v>
      </c>
      <c r="H2544">
        <v>0</v>
      </c>
      <c r="I2544">
        <v>0</v>
      </c>
      <c r="J2544">
        <v>180</v>
      </c>
      <c r="K2544" t="s">
        <v>253</v>
      </c>
      <c r="L2544" t="s">
        <v>280</v>
      </c>
      <c r="M2544" t="s">
        <v>267</v>
      </c>
      <c r="N2544" t="s">
        <v>281</v>
      </c>
      <c r="O2544">
        <v>120</v>
      </c>
      <c r="P2544">
        <v>66.7</v>
      </c>
      <c r="Q2544" t="s">
        <v>288</v>
      </c>
      <c r="R2544" t="s">
        <v>302</v>
      </c>
      <c r="S2544">
        <v>4</v>
      </c>
    </row>
    <row r="2545" spans="1:19" x14ac:dyDescent="0.3">
      <c r="A2545" t="s">
        <v>54</v>
      </c>
      <c r="B2545" s="2">
        <v>45380</v>
      </c>
      <c r="C2545" t="s">
        <v>240</v>
      </c>
      <c r="D2545" t="s">
        <v>249</v>
      </c>
      <c r="E2545">
        <v>1</v>
      </c>
      <c r="F2545">
        <v>180</v>
      </c>
      <c r="G2545">
        <v>60</v>
      </c>
      <c r="H2545">
        <v>0</v>
      </c>
      <c r="I2545">
        <v>0</v>
      </c>
      <c r="J2545">
        <v>180</v>
      </c>
      <c r="K2545" t="s">
        <v>253</v>
      </c>
      <c r="L2545" t="s">
        <v>280</v>
      </c>
      <c r="M2545" t="s">
        <v>267</v>
      </c>
      <c r="N2545" t="s">
        <v>281</v>
      </c>
      <c r="O2545">
        <v>120</v>
      </c>
      <c r="P2545">
        <v>66.7</v>
      </c>
      <c r="Q2545" t="s">
        <v>288</v>
      </c>
      <c r="R2545" t="s">
        <v>302</v>
      </c>
      <c r="S2545">
        <v>4</v>
      </c>
    </row>
    <row r="2546" spans="1:19" x14ac:dyDescent="0.3">
      <c r="A2546" t="s">
        <v>54</v>
      </c>
      <c r="B2546" s="2">
        <v>45380</v>
      </c>
      <c r="C2546" t="s">
        <v>240</v>
      </c>
      <c r="D2546" t="s">
        <v>249</v>
      </c>
      <c r="E2546">
        <v>1</v>
      </c>
      <c r="F2546">
        <v>150</v>
      </c>
      <c r="G2546">
        <v>60</v>
      </c>
      <c r="H2546">
        <v>0</v>
      </c>
      <c r="I2546">
        <v>0</v>
      </c>
      <c r="J2546">
        <v>150</v>
      </c>
      <c r="K2546" t="s">
        <v>253</v>
      </c>
      <c r="L2546" t="s">
        <v>280</v>
      </c>
      <c r="M2546" t="s">
        <v>267</v>
      </c>
      <c r="N2546" t="s">
        <v>281</v>
      </c>
      <c r="O2546">
        <v>90</v>
      </c>
      <c r="P2546">
        <v>60</v>
      </c>
      <c r="Q2546" t="s">
        <v>288</v>
      </c>
      <c r="R2546" t="s">
        <v>302</v>
      </c>
      <c r="S2546">
        <v>4</v>
      </c>
    </row>
    <row r="2547" spans="1:19" x14ac:dyDescent="0.3">
      <c r="A2547" t="s">
        <v>54</v>
      </c>
      <c r="B2547" s="2">
        <v>45380</v>
      </c>
      <c r="C2547" t="s">
        <v>240</v>
      </c>
      <c r="D2547" t="s">
        <v>249</v>
      </c>
      <c r="E2547">
        <v>1</v>
      </c>
      <c r="F2547">
        <v>120</v>
      </c>
      <c r="G2547">
        <v>60</v>
      </c>
      <c r="H2547">
        <v>0</v>
      </c>
      <c r="I2547">
        <v>0</v>
      </c>
      <c r="J2547">
        <v>120</v>
      </c>
      <c r="K2547" t="s">
        <v>253</v>
      </c>
      <c r="L2547" t="s">
        <v>280</v>
      </c>
      <c r="M2547" t="s">
        <v>267</v>
      </c>
      <c r="N2547" t="s">
        <v>281</v>
      </c>
      <c r="O2547">
        <v>60</v>
      </c>
      <c r="P2547">
        <v>50</v>
      </c>
      <c r="Q2547" t="s">
        <v>288</v>
      </c>
      <c r="R2547" t="s">
        <v>302</v>
      </c>
      <c r="S2547">
        <v>4</v>
      </c>
    </row>
    <row r="2548" spans="1:19" x14ac:dyDescent="0.3">
      <c r="A2548" t="s">
        <v>54</v>
      </c>
      <c r="B2548" s="2">
        <v>45380</v>
      </c>
      <c r="C2548" t="s">
        <v>240</v>
      </c>
      <c r="D2548" t="s">
        <v>249</v>
      </c>
      <c r="E2548">
        <v>1</v>
      </c>
      <c r="F2548">
        <v>200</v>
      </c>
      <c r="G2548">
        <v>60</v>
      </c>
      <c r="H2548">
        <v>0</v>
      </c>
      <c r="I2548">
        <v>0</v>
      </c>
      <c r="J2548">
        <v>200</v>
      </c>
      <c r="K2548" t="s">
        <v>253</v>
      </c>
      <c r="L2548" t="s">
        <v>280</v>
      </c>
      <c r="M2548" t="s">
        <v>267</v>
      </c>
      <c r="N2548" t="s">
        <v>281</v>
      </c>
      <c r="O2548">
        <v>140</v>
      </c>
      <c r="P2548">
        <v>70</v>
      </c>
      <c r="Q2548" t="s">
        <v>288</v>
      </c>
      <c r="R2548" t="s">
        <v>302</v>
      </c>
      <c r="S2548">
        <v>4</v>
      </c>
    </row>
    <row r="2549" spans="1:19" x14ac:dyDescent="0.3">
      <c r="A2549" t="s">
        <v>54</v>
      </c>
      <c r="B2549" s="2">
        <v>45380</v>
      </c>
      <c r="C2549" t="s">
        <v>240</v>
      </c>
      <c r="D2549" t="s">
        <v>249</v>
      </c>
      <c r="E2549">
        <v>1</v>
      </c>
      <c r="F2549">
        <v>120</v>
      </c>
      <c r="G2549">
        <v>60</v>
      </c>
      <c r="H2549">
        <v>0</v>
      </c>
      <c r="I2549">
        <v>0</v>
      </c>
      <c r="J2549">
        <v>120</v>
      </c>
      <c r="K2549" t="s">
        <v>253</v>
      </c>
      <c r="L2549" t="s">
        <v>280</v>
      </c>
      <c r="M2549" t="s">
        <v>267</v>
      </c>
      <c r="N2549" t="s">
        <v>281</v>
      </c>
      <c r="O2549">
        <v>60</v>
      </c>
      <c r="P2549">
        <v>50</v>
      </c>
      <c r="Q2549" t="s">
        <v>288</v>
      </c>
      <c r="R2549" t="s">
        <v>302</v>
      </c>
      <c r="S2549">
        <v>4</v>
      </c>
    </row>
    <row r="2550" spans="1:19" x14ac:dyDescent="0.3">
      <c r="A2550" t="s">
        <v>54</v>
      </c>
      <c r="B2550" s="2">
        <v>45380</v>
      </c>
      <c r="C2550" t="s">
        <v>240</v>
      </c>
      <c r="D2550" t="s">
        <v>249</v>
      </c>
      <c r="E2550">
        <v>1</v>
      </c>
      <c r="F2550">
        <v>180</v>
      </c>
      <c r="G2550">
        <v>60</v>
      </c>
      <c r="H2550">
        <v>0</v>
      </c>
      <c r="I2550">
        <v>0</v>
      </c>
      <c r="J2550">
        <v>180</v>
      </c>
      <c r="K2550" t="s">
        <v>253</v>
      </c>
      <c r="L2550" t="s">
        <v>280</v>
      </c>
      <c r="M2550" t="s">
        <v>267</v>
      </c>
      <c r="N2550" t="s">
        <v>281</v>
      </c>
      <c r="O2550">
        <v>120</v>
      </c>
      <c r="P2550">
        <v>66.7</v>
      </c>
      <c r="Q2550" t="s">
        <v>288</v>
      </c>
      <c r="R2550" t="s">
        <v>302</v>
      </c>
      <c r="S2550">
        <v>4</v>
      </c>
    </row>
    <row r="2551" spans="1:19" x14ac:dyDescent="0.3">
      <c r="A2551" t="s">
        <v>54</v>
      </c>
      <c r="B2551" s="2">
        <v>45380</v>
      </c>
      <c r="C2551" t="s">
        <v>240</v>
      </c>
      <c r="D2551" t="s">
        <v>249</v>
      </c>
      <c r="E2551">
        <v>1</v>
      </c>
      <c r="F2551">
        <v>150</v>
      </c>
      <c r="G2551">
        <v>60</v>
      </c>
      <c r="H2551">
        <v>0</v>
      </c>
      <c r="I2551">
        <v>0</v>
      </c>
      <c r="J2551">
        <v>150</v>
      </c>
      <c r="K2551" t="s">
        <v>253</v>
      </c>
      <c r="L2551" t="s">
        <v>280</v>
      </c>
      <c r="M2551" t="s">
        <v>267</v>
      </c>
      <c r="N2551" t="s">
        <v>281</v>
      </c>
      <c r="O2551">
        <v>90</v>
      </c>
      <c r="P2551">
        <v>60</v>
      </c>
      <c r="Q2551" t="s">
        <v>288</v>
      </c>
      <c r="R2551" t="s">
        <v>302</v>
      </c>
      <c r="S2551">
        <v>4</v>
      </c>
    </row>
    <row r="2552" spans="1:19" x14ac:dyDescent="0.3">
      <c r="A2552" t="s">
        <v>54</v>
      </c>
      <c r="B2552" s="2">
        <v>45380</v>
      </c>
      <c r="C2552" t="s">
        <v>240</v>
      </c>
      <c r="D2552" t="s">
        <v>249</v>
      </c>
      <c r="E2552">
        <v>1</v>
      </c>
      <c r="F2552">
        <v>150</v>
      </c>
      <c r="G2552">
        <v>60</v>
      </c>
      <c r="H2552">
        <v>0</v>
      </c>
      <c r="I2552">
        <v>0</v>
      </c>
      <c r="J2552">
        <v>150</v>
      </c>
      <c r="K2552" t="s">
        <v>253</v>
      </c>
      <c r="L2552" t="s">
        <v>280</v>
      </c>
      <c r="M2552" t="s">
        <v>267</v>
      </c>
      <c r="N2552" t="s">
        <v>281</v>
      </c>
      <c r="O2552">
        <v>90</v>
      </c>
      <c r="P2552">
        <v>60</v>
      </c>
      <c r="Q2552" t="s">
        <v>288</v>
      </c>
      <c r="R2552" t="s">
        <v>302</v>
      </c>
      <c r="S2552">
        <v>4</v>
      </c>
    </row>
    <row r="2553" spans="1:19" x14ac:dyDescent="0.3">
      <c r="A2553" t="s">
        <v>54</v>
      </c>
      <c r="B2553" s="2">
        <v>45380</v>
      </c>
      <c r="C2553" t="s">
        <v>240</v>
      </c>
      <c r="D2553" t="s">
        <v>249</v>
      </c>
      <c r="E2553">
        <v>1</v>
      </c>
      <c r="F2553">
        <v>200</v>
      </c>
      <c r="G2553">
        <v>60</v>
      </c>
      <c r="H2553">
        <v>0</v>
      </c>
      <c r="I2553">
        <v>0</v>
      </c>
      <c r="J2553">
        <v>200</v>
      </c>
      <c r="K2553" t="s">
        <v>253</v>
      </c>
      <c r="L2553" t="s">
        <v>280</v>
      </c>
      <c r="M2553" t="s">
        <v>267</v>
      </c>
      <c r="N2553" t="s">
        <v>281</v>
      </c>
      <c r="O2553">
        <v>140</v>
      </c>
      <c r="P2553">
        <v>70</v>
      </c>
      <c r="Q2553" t="s">
        <v>288</v>
      </c>
      <c r="R2553" t="s">
        <v>302</v>
      </c>
      <c r="S2553">
        <v>4</v>
      </c>
    </row>
    <row r="2554" spans="1:19" x14ac:dyDescent="0.3">
      <c r="A2554" t="s">
        <v>54</v>
      </c>
      <c r="B2554" s="2">
        <v>45380</v>
      </c>
      <c r="C2554" t="s">
        <v>240</v>
      </c>
      <c r="D2554" t="s">
        <v>249</v>
      </c>
      <c r="E2554">
        <v>1</v>
      </c>
      <c r="F2554">
        <v>120</v>
      </c>
      <c r="G2554">
        <v>60</v>
      </c>
      <c r="H2554">
        <v>0</v>
      </c>
      <c r="I2554">
        <v>0</v>
      </c>
      <c r="J2554">
        <v>120</v>
      </c>
      <c r="K2554" t="s">
        <v>253</v>
      </c>
      <c r="L2554" t="s">
        <v>280</v>
      </c>
      <c r="M2554" t="s">
        <v>267</v>
      </c>
      <c r="N2554" t="s">
        <v>281</v>
      </c>
      <c r="O2554">
        <v>60</v>
      </c>
      <c r="P2554">
        <v>50</v>
      </c>
      <c r="Q2554" t="s">
        <v>288</v>
      </c>
      <c r="R2554" t="s">
        <v>302</v>
      </c>
      <c r="S2554">
        <v>4</v>
      </c>
    </row>
    <row r="2555" spans="1:19" x14ac:dyDescent="0.3">
      <c r="A2555" t="s">
        <v>54</v>
      </c>
      <c r="B2555" s="2">
        <v>45380</v>
      </c>
      <c r="C2555" t="s">
        <v>240</v>
      </c>
      <c r="D2555" t="s">
        <v>249</v>
      </c>
      <c r="E2555">
        <v>1</v>
      </c>
      <c r="F2555">
        <v>150</v>
      </c>
      <c r="G2555">
        <v>60</v>
      </c>
      <c r="H2555">
        <v>0</v>
      </c>
      <c r="I2555">
        <v>0</v>
      </c>
      <c r="J2555">
        <v>150</v>
      </c>
      <c r="K2555" t="s">
        <v>253</v>
      </c>
      <c r="L2555" t="s">
        <v>280</v>
      </c>
      <c r="M2555" t="s">
        <v>267</v>
      </c>
      <c r="N2555" t="s">
        <v>281</v>
      </c>
      <c r="O2555">
        <v>90</v>
      </c>
      <c r="P2555">
        <v>60</v>
      </c>
      <c r="Q2555" t="s">
        <v>288</v>
      </c>
      <c r="R2555" t="s">
        <v>302</v>
      </c>
      <c r="S2555">
        <v>4</v>
      </c>
    </row>
    <row r="2556" spans="1:19" x14ac:dyDescent="0.3">
      <c r="A2556" t="s">
        <v>54</v>
      </c>
      <c r="B2556" s="2">
        <v>45380</v>
      </c>
      <c r="C2556" t="s">
        <v>240</v>
      </c>
      <c r="D2556" t="s">
        <v>249</v>
      </c>
      <c r="E2556">
        <v>1</v>
      </c>
      <c r="F2556">
        <v>200</v>
      </c>
      <c r="G2556">
        <v>60</v>
      </c>
      <c r="H2556">
        <v>0</v>
      </c>
      <c r="I2556">
        <v>0</v>
      </c>
      <c r="J2556">
        <v>200</v>
      </c>
      <c r="K2556" t="s">
        <v>253</v>
      </c>
      <c r="L2556" t="s">
        <v>280</v>
      </c>
      <c r="M2556" t="s">
        <v>267</v>
      </c>
      <c r="N2556" t="s">
        <v>281</v>
      </c>
      <c r="O2556">
        <v>140</v>
      </c>
      <c r="P2556">
        <v>70</v>
      </c>
      <c r="Q2556" t="s">
        <v>288</v>
      </c>
      <c r="R2556" t="s">
        <v>302</v>
      </c>
      <c r="S2556">
        <v>4</v>
      </c>
    </row>
    <row r="2557" spans="1:19" x14ac:dyDescent="0.3">
      <c r="A2557" t="s">
        <v>54</v>
      </c>
      <c r="B2557" s="2">
        <v>45380</v>
      </c>
      <c r="C2557" t="s">
        <v>240</v>
      </c>
      <c r="D2557" t="s">
        <v>249</v>
      </c>
      <c r="E2557">
        <v>1</v>
      </c>
      <c r="F2557">
        <v>180</v>
      </c>
      <c r="G2557">
        <v>60</v>
      </c>
      <c r="H2557">
        <v>0</v>
      </c>
      <c r="I2557">
        <v>0</v>
      </c>
      <c r="J2557">
        <v>180</v>
      </c>
      <c r="K2557" t="s">
        <v>253</v>
      </c>
      <c r="L2557" t="s">
        <v>280</v>
      </c>
      <c r="M2557" t="s">
        <v>267</v>
      </c>
      <c r="N2557" t="s">
        <v>281</v>
      </c>
      <c r="O2557">
        <v>120</v>
      </c>
      <c r="P2557">
        <v>66.7</v>
      </c>
      <c r="Q2557" t="s">
        <v>288</v>
      </c>
      <c r="R2557" t="s">
        <v>302</v>
      </c>
      <c r="S2557">
        <v>4</v>
      </c>
    </row>
    <row r="2558" spans="1:19" x14ac:dyDescent="0.3">
      <c r="A2558" t="s">
        <v>54</v>
      </c>
      <c r="B2558" s="2">
        <v>45380</v>
      </c>
      <c r="C2558" t="s">
        <v>240</v>
      </c>
      <c r="D2558" t="s">
        <v>249</v>
      </c>
      <c r="E2558">
        <v>1</v>
      </c>
      <c r="F2558">
        <v>120</v>
      </c>
      <c r="G2558">
        <v>60</v>
      </c>
      <c r="H2558">
        <v>0</v>
      </c>
      <c r="I2558">
        <v>0</v>
      </c>
      <c r="J2558">
        <v>120</v>
      </c>
      <c r="K2558" t="s">
        <v>253</v>
      </c>
      <c r="L2558" t="s">
        <v>280</v>
      </c>
      <c r="M2558" t="s">
        <v>267</v>
      </c>
      <c r="N2558" t="s">
        <v>281</v>
      </c>
      <c r="O2558">
        <v>60</v>
      </c>
      <c r="P2558">
        <v>50</v>
      </c>
      <c r="Q2558" t="s">
        <v>288</v>
      </c>
      <c r="R2558" t="s">
        <v>302</v>
      </c>
      <c r="S2558">
        <v>4</v>
      </c>
    </row>
    <row r="2559" spans="1:19" x14ac:dyDescent="0.3">
      <c r="A2559" t="s">
        <v>54</v>
      </c>
      <c r="B2559" s="2">
        <v>45380</v>
      </c>
      <c r="C2559" t="s">
        <v>240</v>
      </c>
      <c r="D2559" t="s">
        <v>249</v>
      </c>
      <c r="E2559">
        <v>1</v>
      </c>
      <c r="F2559">
        <v>120</v>
      </c>
      <c r="G2559">
        <v>60</v>
      </c>
      <c r="H2559">
        <v>0</v>
      </c>
      <c r="I2559">
        <v>0</v>
      </c>
      <c r="J2559">
        <v>120</v>
      </c>
      <c r="K2559" t="s">
        <v>253</v>
      </c>
      <c r="L2559" t="s">
        <v>280</v>
      </c>
      <c r="M2559" t="s">
        <v>267</v>
      </c>
      <c r="N2559" t="s">
        <v>281</v>
      </c>
      <c r="O2559">
        <v>60</v>
      </c>
      <c r="P2559">
        <v>50</v>
      </c>
      <c r="Q2559" t="s">
        <v>288</v>
      </c>
      <c r="R2559" t="s">
        <v>302</v>
      </c>
      <c r="S2559">
        <v>4</v>
      </c>
    </row>
    <row r="2560" spans="1:19" x14ac:dyDescent="0.3">
      <c r="A2560" t="s">
        <v>54</v>
      </c>
      <c r="B2560" s="2">
        <v>45380</v>
      </c>
      <c r="C2560" t="s">
        <v>240</v>
      </c>
      <c r="D2560" t="s">
        <v>249</v>
      </c>
      <c r="E2560">
        <v>1</v>
      </c>
      <c r="F2560">
        <v>180</v>
      </c>
      <c r="G2560">
        <v>60</v>
      </c>
      <c r="H2560">
        <v>0</v>
      </c>
      <c r="I2560">
        <v>0</v>
      </c>
      <c r="J2560">
        <v>180</v>
      </c>
      <c r="K2560" t="s">
        <v>253</v>
      </c>
      <c r="L2560" t="s">
        <v>280</v>
      </c>
      <c r="M2560" t="s">
        <v>267</v>
      </c>
      <c r="N2560" t="s">
        <v>281</v>
      </c>
      <c r="O2560">
        <v>120</v>
      </c>
      <c r="P2560">
        <v>66.7</v>
      </c>
      <c r="Q2560" t="s">
        <v>288</v>
      </c>
      <c r="R2560" t="s">
        <v>302</v>
      </c>
      <c r="S2560">
        <v>4</v>
      </c>
    </row>
    <row r="2561" spans="1:19" x14ac:dyDescent="0.3">
      <c r="A2561" t="s">
        <v>54</v>
      </c>
      <c r="B2561" s="2">
        <v>45380</v>
      </c>
      <c r="C2561" t="s">
        <v>240</v>
      </c>
      <c r="D2561" t="s">
        <v>249</v>
      </c>
      <c r="E2561">
        <v>1</v>
      </c>
      <c r="F2561">
        <v>180</v>
      </c>
      <c r="G2561">
        <v>60</v>
      </c>
      <c r="H2561">
        <v>0</v>
      </c>
      <c r="I2561">
        <v>0</v>
      </c>
      <c r="J2561">
        <v>180</v>
      </c>
      <c r="K2561" t="s">
        <v>253</v>
      </c>
      <c r="L2561" t="s">
        <v>280</v>
      </c>
      <c r="M2561" t="s">
        <v>267</v>
      </c>
      <c r="N2561" t="s">
        <v>281</v>
      </c>
      <c r="O2561">
        <v>120</v>
      </c>
      <c r="P2561">
        <v>66.7</v>
      </c>
      <c r="Q2561" t="s">
        <v>288</v>
      </c>
      <c r="R2561" t="s">
        <v>302</v>
      </c>
      <c r="S2561">
        <v>4</v>
      </c>
    </row>
    <row r="2562" spans="1:19" x14ac:dyDescent="0.3">
      <c r="A2562" t="s">
        <v>54</v>
      </c>
      <c r="B2562" s="2">
        <v>45380</v>
      </c>
      <c r="C2562" t="s">
        <v>240</v>
      </c>
      <c r="D2562" t="s">
        <v>249</v>
      </c>
      <c r="E2562">
        <v>1</v>
      </c>
      <c r="F2562">
        <v>150</v>
      </c>
      <c r="G2562">
        <v>60</v>
      </c>
      <c r="H2562">
        <v>0</v>
      </c>
      <c r="I2562">
        <v>0</v>
      </c>
      <c r="J2562">
        <v>150</v>
      </c>
      <c r="K2562" t="s">
        <v>253</v>
      </c>
      <c r="L2562" t="s">
        <v>280</v>
      </c>
      <c r="M2562" t="s">
        <v>267</v>
      </c>
      <c r="N2562" t="s">
        <v>281</v>
      </c>
      <c r="O2562">
        <v>90</v>
      </c>
      <c r="P2562">
        <v>60</v>
      </c>
      <c r="Q2562" t="s">
        <v>288</v>
      </c>
      <c r="R2562" t="s">
        <v>302</v>
      </c>
      <c r="S2562">
        <v>4</v>
      </c>
    </row>
    <row r="2563" spans="1:19" x14ac:dyDescent="0.3">
      <c r="A2563" t="s">
        <v>54</v>
      </c>
      <c r="B2563" s="2">
        <v>45380</v>
      </c>
      <c r="C2563" t="s">
        <v>240</v>
      </c>
      <c r="D2563" t="s">
        <v>249</v>
      </c>
      <c r="E2563">
        <v>1</v>
      </c>
      <c r="F2563">
        <v>150</v>
      </c>
      <c r="G2563">
        <v>60</v>
      </c>
      <c r="H2563">
        <v>0</v>
      </c>
      <c r="I2563">
        <v>0</v>
      </c>
      <c r="J2563">
        <v>150</v>
      </c>
      <c r="K2563" t="s">
        <v>253</v>
      </c>
      <c r="L2563" t="s">
        <v>280</v>
      </c>
      <c r="M2563" t="s">
        <v>267</v>
      </c>
      <c r="N2563" t="s">
        <v>281</v>
      </c>
      <c r="O2563">
        <v>90</v>
      </c>
      <c r="P2563">
        <v>60</v>
      </c>
      <c r="Q2563" t="s">
        <v>288</v>
      </c>
      <c r="R2563" t="s">
        <v>302</v>
      </c>
      <c r="S2563">
        <v>4</v>
      </c>
    </row>
    <row r="2564" spans="1:19" x14ac:dyDescent="0.3">
      <c r="A2564" t="s">
        <v>54</v>
      </c>
      <c r="B2564" s="2">
        <v>45380</v>
      </c>
      <c r="C2564" t="s">
        <v>240</v>
      </c>
      <c r="D2564" t="s">
        <v>249</v>
      </c>
      <c r="E2564">
        <v>1</v>
      </c>
      <c r="F2564">
        <v>180</v>
      </c>
      <c r="G2564">
        <v>60</v>
      </c>
      <c r="H2564">
        <v>0</v>
      </c>
      <c r="I2564">
        <v>0</v>
      </c>
      <c r="J2564">
        <v>180</v>
      </c>
      <c r="K2564" t="s">
        <v>253</v>
      </c>
      <c r="L2564" t="s">
        <v>280</v>
      </c>
      <c r="M2564" t="s">
        <v>267</v>
      </c>
      <c r="N2564" t="s">
        <v>281</v>
      </c>
      <c r="O2564">
        <v>120</v>
      </c>
      <c r="P2564">
        <v>66.7</v>
      </c>
      <c r="Q2564" t="s">
        <v>288</v>
      </c>
      <c r="R2564" t="s">
        <v>302</v>
      </c>
      <c r="S2564">
        <v>4</v>
      </c>
    </row>
    <row r="2565" spans="1:19" x14ac:dyDescent="0.3">
      <c r="A2565" t="s">
        <v>54</v>
      </c>
      <c r="B2565" s="2">
        <v>45380</v>
      </c>
      <c r="C2565" t="s">
        <v>240</v>
      </c>
      <c r="D2565" t="s">
        <v>249</v>
      </c>
      <c r="E2565">
        <v>1</v>
      </c>
      <c r="F2565">
        <v>120</v>
      </c>
      <c r="G2565">
        <v>60</v>
      </c>
      <c r="H2565">
        <v>0</v>
      </c>
      <c r="I2565">
        <v>0</v>
      </c>
      <c r="J2565">
        <v>120</v>
      </c>
      <c r="K2565" t="s">
        <v>253</v>
      </c>
      <c r="L2565" t="s">
        <v>280</v>
      </c>
      <c r="M2565" t="s">
        <v>267</v>
      </c>
      <c r="N2565" t="s">
        <v>281</v>
      </c>
      <c r="O2565">
        <v>60</v>
      </c>
      <c r="P2565">
        <v>50</v>
      </c>
      <c r="Q2565" t="s">
        <v>288</v>
      </c>
      <c r="R2565" t="s">
        <v>302</v>
      </c>
      <c r="S2565">
        <v>4</v>
      </c>
    </row>
    <row r="2566" spans="1:19" x14ac:dyDescent="0.3">
      <c r="A2566" t="s">
        <v>54</v>
      </c>
      <c r="B2566" s="2">
        <v>45380</v>
      </c>
      <c r="C2566" t="s">
        <v>240</v>
      </c>
      <c r="D2566" t="s">
        <v>249</v>
      </c>
      <c r="E2566">
        <v>1</v>
      </c>
      <c r="F2566">
        <v>180</v>
      </c>
      <c r="G2566">
        <v>60</v>
      </c>
      <c r="H2566">
        <v>0</v>
      </c>
      <c r="I2566">
        <v>0</v>
      </c>
      <c r="J2566">
        <v>180</v>
      </c>
      <c r="K2566" t="s">
        <v>253</v>
      </c>
      <c r="L2566" t="s">
        <v>280</v>
      </c>
      <c r="M2566" t="s">
        <v>267</v>
      </c>
      <c r="N2566" t="s">
        <v>281</v>
      </c>
      <c r="O2566">
        <v>120</v>
      </c>
      <c r="P2566">
        <v>66.7</v>
      </c>
      <c r="Q2566" t="s">
        <v>288</v>
      </c>
      <c r="R2566" t="s">
        <v>302</v>
      </c>
      <c r="S2566">
        <v>4</v>
      </c>
    </row>
    <row r="2567" spans="1:19" x14ac:dyDescent="0.3">
      <c r="A2567" t="s">
        <v>54</v>
      </c>
      <c r="B2567" s="2">
        <v>45380</v>
      </c>
      <c r="C2567" t="s">
        <v>240</v>
      </c>
      <c r="D2567" t="s">
        <v>249</v>
      </c>
      <c r="E2567">
        <v>1</v>
      </c>
      <c r="F2567">
        <v>120</v>
      </c>
      <c r="G2567">
        <v>60</v>
      </c>
      <c r="H2567">
        <v>0</v>
      </c>
      <c r="I2567">
        <v>0</v>
      </c>
      <c r="J2567">
        <v>120</v>
      </c>
      <c r="K2567" t="s">
        <v>253</v>
      </c>
      <c r="L2567" t="s">
        <v>280</v>
      </c>
      <c r="M2567" t="s">
        <v>267</v>
      </c>
      <c r="N2567" t="s">
        <v>281</v>
      </c>
      <c r="O2567">
        <v>60</v>
      </c>
      <c r="P2567">
        <v>50</v>
      </c>
      <c r="Q2567" t="s">
        <v>288</v>
      </c>
      <c r="R2567" t="s">
        <v>302</v>
      </c>
      <c r="S2567">
        <v>4</v>
      </c>
    </row>
    <row r="2568" spans="1:19" x14ac:dyDescent="0.3">
      <c r="A2568" t="s">
        <v>54</v>
      </c>
      <c r="B2568" s="2">
        <v>45380</v>
      </c>
      <c r="C2568" t="s">
        <v>240</v>
      </c>
      <c r="D2568" t="s">
        <v>249</v>
      </c>
      <c r="E2568">
        <v>1</v>
      </c>
      <c r="F2568">
        <v>180</v>
      </c>
      <c r="G2568">
        <v>60</v>
      </c>
      <c r="H2568">
        <v>0</v>
      </c>
      <c r="I2568">
        <v>0</v>
      </c>
      <c r="J2568">
        <v>180</v>
      </c>
      <c r="K2568" t="s">
        <v>253</v>
      </c>
      <c r="L2568" t="s">
        <v>280</v>
      </c>
      <c r="M2568" t="s">
        <v>267</v>
      </c>
      <c r="N2568" t="s">
        <v>281</v>
      </c>
      <c r="O2568">
        <v>120</v>
      </c>
      <c r="P2568">
        <v>66.7</v>
      </c>
      <c r="Q2568" t="s">
        <v>288</v>
      </c>
      <c r="R2568" t="s">
        <v>302</v>
      </c>
      <c r="S2568">
        <v>4</v>
      </c>
    </row>
    <row r="2569" spans="1:19" x14ac:dyDescent="0.3">
      <c r="A2569" t="s">
        <v>54</v>
      </c>
      <c r="B2569" s="2">
        <v>45380</v>
      </c>
      <c r="C2569" t="s">
        <v>240</v>
      </c>
      <c r="D2569" t="s">
        <v>249</v>
      </c>
      <c r="E2569">
        <v>1</v>
      </c>
      <c r="F2569">
        <v>200</v>
      </c>
      <c r="G2569">
        <v>60</v>
      </c>
      <c r="H2569">
        <v>0</v>
      </c>
      <c r="I2569">
        <v>0</v>
      </c>
      <c r="J2569">
        <v>200</v>
      </c>
      <c r="K2569" t="s">
        <v>253</v>
      </c>
      <c r="L2569" t="s">
        <v>280</v>
      </c>
      <c r="M2569" t="s">
        <v>267</v>
      </c>
      <c r="N2569" t="s">
        <v>281</v>
      </c>
      <c r="O2569">
        <v>140</v>
      </c>
      <c r="P2569">
        <v>70</v>
      </c>
      <c r="Q2569" t="s">
        <v>288</v>
      </c>
      <c r="R2569" t="s">
        <v>302</v>
      </c>
      <c r="S2569">
        <v>4</v>
      </c>
    </row>
    <row r="2570" spans="1:19" x14ac:dyDescent="0.3">
      <c r="A2570" t="s">
        <v>90</v>
      </c>
      <c r="B2570" s="2">
        <v>45366</v>
      </c>
      <c r="C2570" t="s">
        <v>280</v>
      </c>
      <c r="D2570" t="s">
        <v>249</v>
      </c>
      <c r="E2570">
        <v>1</v>
      </c>
      <c r="F2570">
        <v>150</v>
      </c>
      <c r="G2570">
        <v>60</v>
      </c>
      <c r="H2570">
        <v>0</v>
      </c>
      <c r="I2570">
        <v>0</v>
      </c>
      <c r="J2570">
        <v>150</v>
      </c>
      <c r="K2570" t="s">
        <v>253</v>
      </c>
      <c r="L2570" t="s">
        <v>259</v>
      </c>
      <c r="M2570" t="s">
        <v>267</v>
      </c>
      <c r="N2570" t="s">
        <v>280</v>
      </c>
      <c r="O2570">
        <v>90</v>
      </c>
      <c r="P2570">
        <v>60</v>
      </c>
      <c r="Q2570" t="s">
        <v>288</v>
      </c>
      <c r="R2570" t="s">
        <v>302</v>
      </c>
      <c r="S2570">
        <v>4</v>
      </c>
    </row>
    <row r="2571" spans="1:19" x14ac:dyDescent="0.3">
      <c r="A2571" t="s">
        <v>90</v>
      </c>
      <c r="B2571" s="2">
        <v>45366</v>
      </c>
      <c r="C2571" t="s">
        <v>280</v>
      </c>
      <c r="D2571" t="s">
        <v>249</v>
      </c>
      <c r="E2571">
        <v>1</v>
      </c>
      <c r="F2571">
        <v>180</v>
      </c>
      <c r="G2571">
        <v>60</v>
      </c>
      <c r="H2571">
        <v>0</v>
      </c>
      <c r="I2571">
        <v>0</v>
      </c>
      <c r="J2571">
        <v>180</v>
      </c>
      <c r="K2571" t="s">
        <v>253</v>
      </c>
      <c r="L2571" t="s">
        <v>259</v>
      </c>
      <c r="M2571" t="s">
        <v>267</v>
      </c>
      <c r="N2571" t="s">
        <v>280</v>
      </c>
      <c r="O2571">
        <v>120</v>
      </c>
      <c r="P2571">
        <v>66.7</v>
      </c>
      <c r="Q2571" t="s">
        <v>288</v>
      </c>
      <c r="R2571" t="s">
        <v>302</v>
      </c>
      <c r="S2571">
        <v>4</v>
      </c>
    </row>
    <row r="2572" spans="1:19" x14ac:dyDescent="0.3">
      <c r="A2572" t="s">
        <v>90</v>
      </c>
      <c r="B2572" s="2">
        <v>45366</v>
      </c>
      <c r="C2572" t="s">
        <v>280</v>
      </c>
      <c r="D2572" t="s">
        <v>249</v>
      </c>
      <c r="E2572">
        <v>1</v>
      </c>
      <c r="F2572">
        <v>150</v>
      </c>
      <c r="G2572">
        <v>60</v>
      </c>
      <c r="H2572">
        <v>0</v>
      </c>
      <c r="I2572">
        <v>0</v>
      </c>
      <c r="J2572">
        <v>150</v>
      </c>
      <c r="K2572" t="s">
        <v>253</v>
      </c>
      <c r="L2572" t="s">
        <v>259</v>
      </c>
      <c r="M2572" t="s">
        <v>267</v>
      </c>
      <c r="N2572" t="s">
        <v>280</v>
      </c>
      <c r="O2572">
        <v>90</v>
      </c>
      <c r="P2572">
        <v>60</v>
      </c>
      <c r="Q2572" t="s">
        <v>288</v>
      </c>
      <c r="R2572" t="s">
        <v>302</v>
      </c>
      <c r="S2572">
        <v>4</v>
      </c>
    </row>
    <row r="2573" spans="1:19" x14ac:dyDescent="0.3">
      <c r="A2573" t="s">
        <v>90</v>
      </c>
      <c r="B2573" s="2">
        <v>45366</v>
      </c>
      <c r="C2573" t="s">
        <v>280</v>
      </c>
      <c r="D2573" t="s">
        <v>249</v>
      </c>
      <c r="E2573">
        <v>1</v>
      </c>
      <c r="F2573">
        <v>180</v>
      </c>
      <c r="G2573">
        <v>60</v>
      </c>
      <c r="H2573">
        <v>0</v>
      </c>
      <c r="I2573">
        <v>0</v>
      </c>
      <c r="J2573">
        <v>180</v>
      </c>
      <c r="K2573" t="s">
        <v>253</v>
      </c>
      <c r="L2573" t="s">
        <v>259</v>
      </c>
      <c r="M2573" t="s">
        <v>267</v>
      </c>
      <c r="N2573" t="s">
        <v>280</v>
      </c>
      <c r="O2573">
        <v>120</v>
      </c>
      <c r="P2573">
        <v>66.7</v>
      </c>
      <c r="Q2573" t="s">
        <v>288</v>
      </c>
      <c r="R2573" t="s">
        <v>302</v>
      </c>
      <c r="S2573">
        <v>4</v>
      </c>
    </row>
    <row r="2574" spans="1:19" x14ac:dyDescent="0.3">
      <c r="A2574" t="s">
        <v>90</v>
      </c>
      <c r="B2574" s="2">
        <v>45366</v>
      </c>
      <c r="C2574" t="s">
        <v>280</v>
      </c>
      <c r="D2574" t="s">
        <v>249</v>
      </c>
      <c r="E2574">
        <v>1</v>
      </c>
      <c r="F2574">
        <v>180</v>
      </c>
      <c r="G2574">
        <v>60</v>
      </c>
      <c r="H2574">
        <v>0</v>
      </c>
      <c r="I2574">
        <v>0</v>
      </c>
      <c r="J2574">
        <v>180</v>
      </c>
      <c r="K2574" t="s">
        <v>253</v>
      </c>
      <c r="L2574" t="s">
        <v>259</v>
      </c>
      <c r="M2574" t="s">
        <v>267</v>
      </c>
      <c r="N2574" t="s">
        <v>280</v>
      </c>
      <c r="O2574">
        <v>120</v>
      </c>
      <c r="P2574">
        <v>66.7</v>
      </c>
      <c r="Q2574" t="s">
        <v>288</v>
      </c>
      <c r="R2574" t="s">
        <v>302</v>
      </c>
      <c r="S2574">
        <v>4</v>
      </c>
    </row>
    <row r="2575" spans="1:19" x14ac:dyDescent="0.3">
      <c r="A2575" t="s">
        <v>90</v>
      </c>
      <c r="B2575" s="2">
        <v>45366</v>
      </c>
      <c r="C2575" t="s">
        <v>280</v>
      </c>
      <c r="D2575" t="s">
        <v>249</v>
      </c>
      <c r="E2575">
        <v>1</v>
      </c>
      <c r="F2575">
        <v>150</v>
      </c>
      <c r="G2575">
        <v>60</v>
      </c>
      <c r="H2575">
        <v>0</v>
      </c>
      <c r="I2575">
        <v>0</v>
      </c>
      <c r="J2575">
        <v>150</v>
      </c>
      <c r="K2575" t="s">
        <v>253</v>
      </c>
      <c r="L2575" t="s">
        <v>259</v>
      </c>
      <c r="M2575" t="s">
        <v>267</v>
      </c>
      <c r="N2575" t="s">
        <v>280</v>
      </c>
      <c r="O2575">
        <v>90</v>
      </c>
      <c r="P2575">
        <v>60</v>
      </c>
      <c r="Q2575" t="s">
        <v>288</v>
      </c>
      <c r="R2575" t="s">
        <v>302</v>
      </c>
      <c r="S2575">
        <v>4</v>
      </c>
    </row>
    <row r="2576" spans="1:19" x14ac:dyDescent="0.3">
      <c r="A2576" t="s">
        <v>90</v>
      </c>
      <c r="B2576" s="2">
        <v>45366</v>
      </c>
      <c r="C2576" t="s">
        <v>280</v>
      </c>
      <c r="D2576" t="s">
        <v>249</v>
      </c>
      <c r="E2576">
        <v>1</v>
      </c>
      <c r="F2576">
        <v>120</v>
      </c>
      <c r="G2576">
        <v>60</v>
      </c>
      <c r="H2576">
        <v>0</v>
      </c>
      <c r="I2576">
        <v>0</v>
      </c>
      <c r="J2576">
        <v>120</v>
      </c>
      <c r="K2576" t="s">
        <v>253</v>
      </c>
      <c r="L2576" t="s">
        <v>259</v>
      </c>
      <c r="M2576" t="s">
        <v>267</v>
      </c>
      <c r="N2576" t="s">
        <v>280</v>
      </c>
      <c r="O2576">
        <v>60</v>
      </c>
      <c r="P2576">
        <v>50</v>
      </c>
      <c r="Q2576" t="s">
        <v>288</v>
      </c>
      <c r="R2576" t="s">
        <v>302</v>
      </c>
      <c r="S2576">
        <v>4</v>
      </c>
    </row>
    <row r="2577" spans="1:19" x14ac:dyDescent="0.3">
      <c r="A2577" t="s">
        <v>90</v>
      </c>
      <c r="B2577" s="2">
        <v>45366</v>
      </c>
      <c r="C2577" t="s">
        <v>280</v>
      </c>
      <c r="D2577" t="s">
        <v>249</v>
      </c>
      <c r="E2577">
        <v>1</v>
      </c>
      <c r="F2577">
        <v>200</v>
      </c>
      <c r="G2577">
        <v>60</v>
      </c>
      <c r="H2577">
        <v>0</v>
      </c>
      <c r="I2577">
        <v>0</v>
      </c>
      <c r="J2577">
        <v>200</v>
      </c>
      <c r="K2577" t="s">
        <v>253</v>
      </c>
      <c r="L2577" t="s">
        <v>259</v>
      </c>
      <c r="M2577" t="s">
        <v>267</v>
      </c>
      <c r="N2577" t="s">
        <v>280</v>
      </c>
      <c r="O2577">
        <v>140</v>
      </c>
      <c r="P2577">
        <v>70</v>
      </c>
      <c r="Q2577" t="s">
        <v>288</v>
      </c>
      <c r="R2577" t="s">
        <v>302</v>
      </c>
      <c r="S2577">
        <v>4</v>
      </c>
    </row>
    <row r="2578" spans="1:19" x14ac:dyDescent="0.3">
      <c r="A2578" t="s">
        <v>90</v>
      </c>
      <c r="B2578" s="2">
        <v>45366</v>
      </c>
      <c r="C2578" t="s">
        <v>280</v>
      </c>
      <c r="D2578" t="s">
        <v>249</v>
      </c>
      <c r="E2578">
        <v>1</v>
      </c>
      <c r="F2578">
        <v>120</v>
      </c>
      <c r="G2578">
        <v>60</v>
      </c>
      <c r="H2578">
        <v>0</v>
      </c>
      <c r="I2578">
        <v>0</v>
      </c>
      <c r="J2578">
        <v>120</v>
      </c>
      <c r="K2578" t="s">
        <v>253</v>
      </c>
      <c r="L2578" t="s">
        <v>259</v>
      </c>
      <c r="M2578" t="s">
        <v>267</v>
      </c>
      <c r="N2578" t="s">
        <v>280</v>
      </c>
      <c r="O2578">
        <v>60</v>
      </c>
      <c r="P2578">
        <v>50</v>
      </c>
      <c r="Q2578" t="s">
        <v>288</v>
      </c>
      <c r="R2578" t="s">
        <v>302</v>
      </c>
      <c r="S2578">
        <v>4</v>
      </c>
    </row>
    <row r="2579" spans="1:19" x14ac:dyDescent="0.3">
      <c r="A2579" t="s">
        <v>90</v>
      </c>
      <c r="B2579" s="2">
        <v>45366</v>
      </c>
      <c r="C2579" t="s">
        <v>280</v>
      </c>
      <c r="D2579" t="s">
        <v>249</v>
      </c>
      <c r="E2579">
        <v>1</v>
      </c>
      <c r="F2579">
        <v>180</v>
      </c>
      <c r="G2579">
        <v>60</v>
      </c>
      <c r="H2579">
        <v>0</v>
      </c>
      <c r="I2579">
        <v>0</v>
      </c>
      <c r="J2579">
        <v>180</v>
      </c>
      <c r="K2579" t="s">
        <v>253</v>
      </c>
      <c r="L2579" t="s">
        <v>259</v>
      </c>
      <c r="M2579" t="s">
        <v>267</v>
      </c>
      <c r="N2579" t="s">
        <v>280</v>
      </c>
      <c r="O2579">
        <v>120</v>
      </c>
      <c r="P2579">
        <v>66.7</v>
      </c>
      <c r="Q2579" t="s">
        <v>288</v>
      </c>
      <c r="R2579" t="s">
        <v>302</v>
      </c>
      <c r="S2579">
        <v>4</v>
      </c>
    </row>
    <row r="2580" spans="1:19" x14ac:dyDescent="0.3">
      <c r="A2580" t="s">
        <v>90</v>
      </c>
      <c r="B2580" s="2">
        <v>45366</v>
      </c>
      <c r="C2580" t="s">
        <v>280</v>
      </c>
      <c r="D2580" t="s">
        <v>249</v>
      </c>
      <c r="E2580">
        <v>1</v>
      </c>
      <c r="F2580">
        <v>150</v>
      </c>
      <c r="G2580">
        <v>60</v>
      </c>
      <c r="H2580">
        <v>0</v>
      </c>
      <c r="I2580">
        <v>0</v>
      </c>
      <c r="J2580">
        <v>150</v>
      </c>
      <c r="K2580" t="s">
        <v>253</v>
      </c>
      <c r="L2580" t="s">
        <v>259</v>
      </c>
      <c r="M2580" t="s">
        <v>267</v>
      </c>
      <c r="N2580" t="s">
        <v>280</v>
      </c>
      <c r="O2580">
        <v>90</v>
      </c>
      <c r="P2580">
        <v>60</v>
      </c>
      <c r="Q2580" t="s">
        <v>288</v>
      </c>
      <c r="R2580" t="s">
        <v>302</v>
      </c>
      <c r="S2580">
        <v>4</v>
      </c>
    </row>
    <row r="2581" spans="1:19" x14ac:dyDescent="0.3">
      <c r="A2581" t="s">
        <v>90</v>
      </c>
      <c r="B2581" s="2">
        <v>45366</v>
      </c>
      <c r="C2581" t="s">
        <v>280</v>
      </c>
      <c r="D2581" t="s">
        <v>249</v>
      </c>
      <c r="E2581">
        <v>1</v>
      </c>
      <c r="F2581">
        <v>150</v>
      </c>
      <c r="G2581">
        <v>60</v>
      </c>
      <c r="H2581">
        <v>0</v>
      </c>
      <c r="I2581">
        <v>0</v>
      </c>
      <c r="J2581">
        <v>150</v>
      </c>
      <c r="K2581" t="s">
        <v>253</v>
      </c>
      <c r="L2581" t="s">
        <v>259</v>
      </c>
      <c r="M2581" t="s">
        <v>267</v>
      </c>
      <c r="N2581" t="s">
        <v>280</v>
      </c>
      <c r="O2581">
        <v>90</v>
      </c>
      <c r="P2581">
        <v>60</v>
      </c>
      <c r="Q2581" t="s">
        <v>288</v>
      </c>
      <c r="R2581" t="s">
        <v>302</v>
      </c>
      <c r="S2581">
        <v>4</v>
      </c>
    </row>
    <row r="2582" spans="1:19" x14ac:dyDescent="0.3">
      <c r="A2582" t="s">
        <v>90</v>
      </c>
      <c r="B2582" s="2">
        <v>45366</v>
      </c>
      <c r="C2582" t="s">
        <v>280</v>
      </c>
      <c r="D2582" t="s">
        <v>249</v>
      </c>
      <c r="E2582">
        <v>1</v>
      </c>
      <c r="F2582">
        <v>200</v>
      </c>
      <c r="G2582">
        <v>60</v>
      </c>
      <c r="H2582">
        <v>0</v>
      </c>
      <c r="I2582">
        <v>0</v>
      </c>
      <c r="J2582">
        <v>200</v>
      </c>
      <c r="K2582" t="s">
        <v>253</v>
      </c>
      <c r="L2582" t="s">
        <v>259</v>
      </c>
      <c r="M2582" t="s">
        <v>267</v>
      </c>
      <c r="N2582" t="s">
        <v>280</v>
      </c>
      <c r="O2582">
        <v>140</v>
      </c>
      <c r="P2582">
        <v>70</v>
      </c>
      <c r="Q2582" t="s">
        <v>288</v>
      </c>
      <c r="R2582" t="s">
        <v>302</v>
      </c>
      <c r="S2582">
        <v>4</v>
      </c>
    </row>
    <row r="2583" spans="1:19" x14ac:dyDescent="0.3">
      <c r="A2583" t="s">
        <v>90</v>
      </c>
      <c r="B2583" s="2">
        <v>45366</v>
      </c>
      <c r="C2583" t="s">
        <v>280</v>
      </c>
      <c r="D2583" t="s">
        <v>249</v>
      </c>
      <c r="E2583">
        <v>1</v>
      </c>
      <c r="F2583">
        <v>120</v>
      </c>
      <c r="G2583">
        <v>60</v>
      </c>
      <c r="H2583">
        <v>0</v>
      </c>
      <c r="I2583">
        <v>0</v>
      </c>
      <c r="J2583">
        <v>120</v>
      </c>
      <c r="K2583" t="s">
        <v>253</v>
      </c>
      <c r="L2583" t="s">
        <v>259</v>
      </c>
      <c r="M2583" t="s">
        <v>267</v>
      </c>
      <c r="N2583" t="s">
        <v>280</v>
      </c>
      <c r="O2583">
        <v>60</v>
      </c>
      <c r="P2583">
        <v>50</v>
      </c>
      <c r="Q2583" t="s">
        <v>288</v>
      </c>
      <c r="R2583" t="s">
        <v>302</v>
      </c>
      <c r="S2583">
        <v>4</v>
      </c>
    </row>
    <row r="2584" spans="1:19" x14ac:dyDescent="0.3">
      <c r="A2584" t="s">
        <v>90</v>
      </c>
      <c r="B2584" s="2">
        <v>45366</v>
      </c>
      <c r="C2584" t="s">
        <v>280</v>
      </c>
      <c r="D2584" t="s">
        <v>249</v>
      </c>
      <c r="E2584">
        <v>1</v>
      </c>
      <c r="F2584">
        <v>150</v>
      </c>
      <c r="G2584">
        <v>60</v>
      </c>
      <c r="H2584">
        <v>0</v>
      </c>
      <c r="I2584">
        <v>0</v>
      </c>
      <c r="J2584">
        <v>150</v>
      </c>
      <c r="K2584" t="s">
        <v>253</v>
      </c>
      <c r="L2584" t="s">
        <v>259</v>
      </c>
      <c r="M2584" t="s">
        <v>267</v>
      </c>
      <c r="N2584" t="s">
        <v>280</v>
      </c>
      <c r="O2584">
        <v>90</v>
      </c>
      <c r="P2584">
        <v>60</v>
      </c>
      <c r="Q2584" t="s">
        <v>288</v>
      </c>
      <c r="R2584" t="s">
        <v>302</v>
      </c>
      <c r="S2584">
        <v>4</v>
      </c>
    </row>
    <row r="2585" spans="1:19" x14ac:dyDescent="0.3">
      <c r="A2585" t="s">
        <v>90</v>
      </c>
      <c r="B2585" s="2">
        <v>45366</v>
      </c>
      <c r="C2585" t="s">
        <v>280</v>
      </c>
      <c r="D2585" t="s">
        <v>249</v>
      </c>
      <c r="E2585">
        <v>1</v>
      </c>
      <c r="F2585">
        <v>200</v>
      </c>
      <c r="G2585">
        <v>60</v>
      </c>
      <c r="H2585">
        <v>0</v>
      </c>
      <c r="I2585">
        <v>0</v>
      </c>
      <c r="J2585">
        <v>200</v>
      </c>
      <c r="K2585" t="s">
        <v>253</v>
      </c>
      <c r="L2585" t="s">
        <v>259</v>
      </c>
      <c r="M2585" t="s">
        <v>267</v>
      </c>
      <c r="N2585" t="s">
        <v>280</v>
      </c>
      <c r="O2585">
        <v>140</v>
      </c>
      <c r="P2585">
        <v>70</v>
      </c>
      <c r="Q2585" t="s">
        <v>288</v>
      </c>
      <c r="R2585" t="s">
        <v>302</v>
      </c>
      <c r="S2585">
        <v>4</v>
      </c>
    </row>
    <row r="2586" spans="1:19" x14ac:dyDescent="0.3">
      <c r="A2586" t="s">
        <v>90</v>
      </c>
      <c r="B2586" s="2">
        <v>45366</v>
      </c>
      <c r="C2586" t="s">
        <v>280</v>
      </c>
      <c r="D2586" t="s">
        <v>249</v>
      </c>
      <c r="E2586">
        <v>1</v>
      </c>
      <c r="F2586">
        <v>180</v>
      </c>
      <c r="G2586">
        <v>60</v>
      </c>
      <c r="H2586">
        <v>0</v>
      </c>
      <c r="I2586">
        <v>0</v>
      </c>
      <c r="J2586">
        <v>180</v>
      </c>
      <c r="K2586" t="s">
        <v>253</v>
      </c>
      <c r="L2586" t="s">
        <v>259</v>
      </c>
      <c r="M2586" t="s">
        <v>267</v>
      </c>
      <c r="N2586" t="s">
        <v>280</v>
      </c>
      <c r="O2586">
        <v>120</v>
      </c>
      <c r="P2586">
        <v>66.7</v>
      </c>
      <c r="Q2586" t="s">
        <v>288</v>
      </c>
      <c r="R2586" t="s">
        <v>302</v>
      </c>
      <c r="S2586">
        <v>4</v>
      </c>
    </row>
    <row r="2587" spans="1:19" x14ac:dyDescent="0.3">
      <c r="A2587" t="s">
        <v>90</v>
      </c>
      <c r="B2587" s="2">
        <v>45366</v>
      </c>
      <c r="C2587" t="s">
        <v>280</v>
      </c>
      <c r="D2587" t="s">
        <v>249</v>
      </c>
      <c r="E2587">
        <v>1</v>
      </c>
      <c r="F2587">
        <v>120</v>
      </c>
      <c r="G2587">
        <v>60</v>
      </c>
      <c r="H2587">
        <v>0</v>
      </c>
      <c r="I2587">
        <v>0</v>
      </c>
      <c r="J2587">
        <v>120</v>
      </c>
      <c r="K2587" t="s">
        <v>253</v>
      </c>
      <c r="L2587" t="s">
        <v>259</v>
      </c>
      <c r="M2587" t="s">
        <v>267</v>
      </c>
      <c r="N2587" t="s">
        <v>280</v>
      </c>
      <c r="O2587">
        <v>60</v>
      </c>
      <c r="P2587">
        <v>50</v>
      </c>
      <c r="Q2587" t="s">
        <v>288</v>
      </c>
      <c r="R2587" t="s">
        <v>302</v>
      </c>
      <c r="S2587">
        <v>4</v>
      </c>
    </row>
    <row r="2588" spans="1:19" x14ac:dyDescent="0.3">
      <c r="A2588" t="s">
        <v>90</v>
      </c>
      <c r="B2588" s="2">
        <v>45366</v>
      </c>
      <c r="C2588" t="s">
        <v>280</v>
      </c>
      <c r="D2588" t="s">
        <v>249</v>
      </c>
      <c r="E2588">
        <v>1</v>
      </c>
      <c r="F2588">
        <v>120</v>
      </c>
      <c r="G2588">
        <v>60</v>
      </c>
      <c r="H2588">
        <v>0</v>
      </c>
      <c r="I2588">
        <v>0</v>
      </c>
      <c r="J2588">
        <v>120</v>
      </c>
      <c r="K2588" t="s">
        <v>253</v>
      </c>
      <c r="L2588" t="s">
        <v>259</v>
      </c>
      <c r="M2588" t="s">
        <v>267</v>
      </c>
      <c r="N2588" t="s">
        <v>280</v>
      </c>
      <c r="O2588">
        <v>60</v>
      </c>
      <c r="P2588">
        <v>50</v>
      </c>
      <c r="Q2588" t="s">
        <v>288</v>
      </c>
      <c r="R2588" t="s">
        <v>302</v>
      </c>
      <c r="S2588">
        <v>4</v>
      </c>
    </row>
    <row r="2589" spans="1:19" x14ac:dyDescent="0.3">
      <c r="A2589" t="s">
        <v>90</v>
      </c>
      <c r="B2589" s="2">
        <v>45366</v>
      </c>
      <c r="C2589" t="s">
        <v>280</v>
      </c>
      <c r="D2589" t="s">
        <v>249</v>
      </c>
      <c r="E2589">
        <v>1</v>
      </c>
      <c r="F2589">
        <v>180</v>
      </c>
      <c r="G2589">
        <v>60</v>
      </c>
      <c r="H2589">
        <v>0</v>
      </c>
      <c r="I2589">
        <v>0</v>
      </c>
      <c r="J2589">
        <v>180</v>
      </c>
      <c r="K2589" t="s">
        <v>253</v>
      </c>
      <c r="L2589" t="s">
        <v>259</v>
      </c>
      <c r="M2589" t="s">
        <v>267</v>
      </c>
      <c r="N2589" t="s">
        <v>280</v>
      </c>
      <c r="O2589">
        <v>120</v>
      </c>
      <c r="P2589">
        <v>66.7</v>
      </c>
      <c r="Q2589" t="s">
        <v>288</v>
      </c>
      <c r="R2589" t="s">
        <v>302</v>
      </c>
      <c r="S2589">
        <v>4</v>
      </c>
    </row>
    <row r="2590" spans="1:19" x14ac:dyDescent="0.3">
      <c r="A2590" t="s">
        <v>90</v>
      </c>
      <c r="B2590" s="2">
        <v>45366</v>
      </c>
      <c r="C2590" t="s">
        <v>280</v>
      </c>
      <c r="D2590" t="s">
        <v>249</v>
      </c>
      <c r="E2590">
        <v>1</v>
      </c>
      <c r="F2590">
        <v>180</v>
      </c>
      <c r="G2590">
        <v>60</v>
      </c>
      <c r="H2590">
        <v>0</v>
      </c>
      <c r="I2590">
        <v>0</v>
      </c>
      <c r="J2590">
        <v>180</v>
      </c>
      <c r="K2590" t="s">
        <v>253</v>
      </c>
      <c r="L2590" t="s">
        <v>259</v>
      </c>
      <c r="M2590" t="s">
        <v>267</v>
      </c>
      <c r="N2590" t="s">
        <v>280</v>
      </c>
      <c r="O2590">
        <v>120</v>
      </c>
      <c r="P2590">
        <v>66.7</v>
      </c>
      <c r="Q2590" t="s">
        <v>288</v>
      </c>
      <c r="R2590" t="s">
        <v>302</v>
      </c>
      <c r="S2590">
        <v>4</v>
      </c>
    </row>
    <row r="2591" spans="1:19" x14ac:dyDescent="0.3">
      <c r="A2591" t="s">
        <v>90</v>
      </c>
      <c r="B2591" s="2">
        <v>45366</v>
      </c>
      <c r="C2591" t="s">
        <v>280</v>
      </c>
      <c r="D2591" t="s">
        <v>249</v>
      </c>
      <c r="E2591">
        <v>1</v>
      </c>
      <c r="F2591">
        <v>150</v>
      </c>
      <c r="G2591">
        <v>60</v>
      </c>
      <c r="H2591">
        <v>0</v>
      </c>
      <c r="I2591">
        <v>0</v>
      </c>
      <c r="J2591">
        <v>150</v>
      </c>
      <c r="K2591" t="s">
        <v>253</v>
      </c>
      <c r="L2591" t="s">
        <v>259</v>
      </c>
      <c r="M2591" t="s">
        <v>267</v>
      </c>
      <c r="N2591" t="s">
        <v>280</v>
      </c>
      <c r="O2591">
        <v>90</v>
      </c>
      <c r="P2591">
        <v>60</v>
      </c>
      <c r="Q2591" t="s">
        <v>288</v>
      </c>
      <c r="R2591" t="s">
        <v>302</v>
      </c>
      <c r="S2591">
        <v>4</v>
      </c>
    </row>
    <row r="2592" spans="1:19" x14ac:dyDescent="0.3">
      <c r="A2592" t="s">
        <v>90</v>
      </c>
      <c r="B2592" s="2">
        <v>45366</v>
      </c>
      <c r="C2592" t="s">
        <v>280</v>
      </c>
      <c r="D2592" t="s">
        <v>249</v>
      </c>
      <c r="E2592">
        <v>1</v>
      </c>
      <c r="F2592">
        <v>150</v>
      </c>
      <c r="G2592">
        <v>60</v>
      </c>
      <c r="H2592">
        <v>0</v>
      </c>
      <c r="I2592">
        <v>0</v>
      </c>
      <c r="J2592">
        <v>150</v>
      </c>
      <c r="K2592" t="s">
        <v>253</v>
      </c>
      <c r="L2592" t="s">
        <v>259</v>
      </c>
      <c r="M2592" t="s">
        <v>267</v>
      </c>
      <c r="N2592" t="s">
        <v>280</v>
      </c>
      <c r="O2592">
        <v>90</v>
      </c>
      <c r="P2592">
        <v>60</v>
      </c>
      <c r="Q2592" t="s">
        <v>288</v>
      </c>
      <c r="R2592" t="s">
        <v>302</v>
      </c>
      <c r="S2592">
        <v>4</v>
      </c>
    </row>
    <row r="2593" spans="1:19" x14ac:dyDescent="0.3">
      <c r="A2593" t="s">
        <v>90</v>
      </c>
      <c r="B2593" s="2">
        <v>45366</v>
      </c>
      <c r="C2593" t="s">
        <v>280</v>
      </c>
      <c r="D2593" t="s">
        <v>249</v>
      </c>
      <c r="E2593">
        <v>1</v>
      </c>
      <c r="F2593">
        <v>180</v>
      </c>
      <c r="G2593">
        <v>60</v>
      </c>
      <c r="H2593">
        <v>0</v>
      </c>
      <c r="I2593">
        <v>0</v>
      </c>
      <c r="J2593">
        <v>180</v>
      </c>
      <c r="K2593" t="s">
        <v>253</v>
      </c>
      <c r="L2593" t="s">
        <v>259</v>
      </c>
      <c r="M2593" t="s">
        <v>267</v>
      </c>
      <c r="N2593" t="s">
        <v>280</v>
      </c>
      <c r="O2593">
        <v>120</v>
      </c>
      <c r="P2593">
        <v>66.7</v>
      </c>
      <c r="Q2593" t="s">
        <v>288</v>
      </c>
      <c r="R2593" t="s">
        <v>302</v>
      </c>
      <c r="S2593">
        <v>4</v>
      </c>
    </row>
    <row r="2594" spans="1:19" x14ac:dyDescent="0.3">
      <c r="A2594" t="s">
        <v>90</v>
      </c>
      <c r="B2594" s="2">
        <v>45366</v>
      </c>
      <c r="C2594" t="s">
        <v>280</v>
      </c>
      <c r="D2594" t="s">
        <v>249</v>
      </c>
      <c r="E2594">
        <v>1</v>
      </c>
      <c r="F2594">
        <v>120</v>
      </c>
      <c r="G2594">
        <v>60</v>
      </c>
      <c r="H2594">
        <v>0</v>
      </c>
      <c r="I2594">
        <v>0</v>
      </c>
      <c r="J2594">
        <v>120</v>
      </c>
      <c r="K2594" t="s">
        <v>253</v>
      </c>
      <c r="L2594" t="s">
        <v>259</v>
      </c>
      <c r="M2594" t="s">
        <v>267</v>
      </c>
      <c r="N2594" t="s">
        <v>280</v>
      </c>
      <c r="O2594">
        <v>60</v>
      </c>
      <c r="P2594">
        <v>50</v>
      </c>
      <c r="Q2594" t="s">
        <v>288</v>
      </c>
      <c r="R2594" t="s">
        <v>302</v>
      </c>
      <c r="S2594">
        <v>4</v>
      </c>
    </row>
    <row r="2595" spans="1:19" x14ac:dyDescent="0.3">
      <c r="A2595" t="s">
        <v>90</v>
      </c>
      <c r="B2595" s="2">
        <v>45366</v>
      </c>
      <c r="C2595" t="s">
        <v>280</v>
      </c>
      <c r="D2595" t="s">
        <v>249</v>
      </c>
      <c r="E2595">
        <v>1</v>
      </c>
      <c r="F2595">
        <v>180</v>
      </c>
      <c r="G2595">
        <v>60</v>
      </c>
      <c r="H2595">
        <v>0</v>
      </c>
      <c r="I2595">
        <v>0</v>
      </c>
      <c r="J2595">
        <v>180</v>
      </c>
      <c r="K2595" t="s">
        <v>253</v>
      </c>
      <c r="L2595" t="s">
        <v>259</v>
      </c>
      <c r="M2595" t="s">
        <v>267</v>
      </c>
      <c r="N2595" t="s">
        <v>280</v>
      </c>
      <c r="O2595">
        <v>120</v>
      </c>
      <c r="P2595">
        <v>66.7</v>
      </c>
      <c r="Q2595" t="s">
        <v>288</v>
      </c>
      <c r="R2595" t="s">
        <v>302</v>
      </c>
      <c r="S2595">
        <v>4</v>
      </c>
    </row>
    <row r="2596" spans="1:19" x14ac:dyDescent="0.3">
      <c r="A2596" t="s">
        <v>90</v>
      </c>
      <c r="B2596" s="2">
        <v>45366</v>
      </c>
      <c r="C2596" t="s">
        <v>280</v>
      </c>
      <c r="D2596" t="s">
        <v>249</v>
      </c>
      <c r="E2596">
        <v>1</v>
      </c>
      <c r="F2596">
        <v>120</v>
      </c>
      <c r="G2596">
        <v>60</v>
      </c>
      <c r="H2596">
        <v>0</v>
      </c>
      <c r="I2596">
        <v>0</v>
      </c>
      <c r="J2596">
        <v>120</v>
      </c>
      <c r="K2596" t="s">
        <v>253</v>
      </c>
      <c r="L2596" t="s">
        <v>259</v>
      </c>
      <c r="M2596" t="s">
        <v>267</v>
      </c>
      <c r="N2596" t="s">
        <v>280</v>
      </c>
      <c r="O2596">
        <v>60</v>
      </c>
      <c r="P2596">
        <v>50</v>
      </c>
      <c r="Q2596" t="s">
        <v>288</v>
      </c>
      <c r="R2596" t="s">
        <v>302</v>
      </c>
      <c r="S2596">
        <v>4</v>
      </c>
    </row>
    <row r="2597" spans="1:19" x14ac:dyDescent="0.3">
      <c r="A2597" t="s">
        <v>90</v>
      </c>
      <c r="B2597" s="2">
        <v>45366</v>
      </c>
      <c r="C2597" t="s">
        <v>280</v>
      </c>
      <c r="D2597" t="s">
        <v>249</v>
      </c>
      <c r="E2597">
        <v>1</v>
      </c>
      <c r="F2597">
        <v>180</v>
      </c>
      <c r="G2597">
        <v>60</v>
      </c>
      <c r="H2597">
        <v>0</v>
      </c>
      <c r="I2597">
        <v>0</v>
      </c>
      <c r="J2597">
        <v>180</v>
      </c>
      <c r="K2597" t="s">
        <v>253</v>
      </c>
      <c r="L2597" t="s">
        <v>259</v>
      </c>
      <c r="M2597" t="s">
        <v>267</v>
      </c>
      <c r="N2597" t="s">
        <v>280</v>
      </c>
      <c r="O2597">
        <v>120</v>
      </c>
      <c r="P2597">
        <v>66.7</v>
      </c>
      <c r="Q2597" t="s">
        <v>288</v>
      </c>
      <c r="R2597" t="s">
        <v>302</v>
      </c>
      <c r="S2597">
        <v>4</v>
      </c>
    </row>
    <row r="2598" spans="1:19" x14ac:dyDescent="0.3">
      <c r="A2598" t="s">
        <v>90</v>
      </c>
      <c r="B2598" s="2">
        <v>45366</v>
      </c>
      <c r="C2598" t="s">
        <v>280</v>
      </c>
      <c r="D2598" t="s">
        <v>249</v>
      </c>
      <c r="E2598">
        <v>1</v>
      </c>
      <c r="F2598">
        <v>200</v>
      </c>
      <c r="G2598">
        <v>60</v>
      </c>
      <c r="H2598">
        <v>0</v>
      </c>
      <c r="I2598">
        <v>0</v>
      </c>
      <c r="J2598">
        <v>200</v>
      </c>
      <c r="K2598" t="s">
        <v>253</v>
      </c>
      <c r="L2598" t="s">
        <v>259</v>
      </c>
      <c r="M2598" t="s">
        <v>267</v>
      </c>
      <c r="N2598" t="s">
        <v>280</v>
      </c>
      <c r="O2598">
        <v>140</v>
      </c>
      <c r="P2598">
        <v>70</v>
      </c>
      <c r="Q2598" t="s">
        <v>288</v>
      </c>
      <c r="R2598" t="s">
        <v>302</v>
      </c>
      <c r="S2598">
        <v>4</v>
      </c>
    </row>
    <row r="2599" spans="1:19" x14ac:dyDescent="0.3">
      <c r="A2599" t="s">
        <v>92</v>
      </c>
      <c r="B2599" s="2">
        <v>45359</v>
      </c>
      <c r="C2599" t="s">
        <v>239</v>
      </c>
      <c r="D2599" t="s">
        <v>249</v>
      </c>
      <c r="E2599">
        <v>1</v>
      </c>
      <c r="F2599">
        <v>150</v>
      </c>
      <c r="G2599">
        <v>60</v>
      </c>
      <c r="H2599">
        <v>0</v>
      </c>
      <c r="I2599">
        <v>30</v>
      </c>
      <c r="J2599">
        <v>180</v>
      </c>
      <c r="K2599" t="s">
        <v>253</v>
      </c>
      <c r="L2599" t="s">
        <v>259</v>
      </c>
      <c r="M2599" t="s">
        <v>267</v>
      </c>
      <c r="N2599" t="s">
        <v>273</v>
      </c>
      <c r="O2599">
        <v>90</v>
      </c>
      <c r="P2599">
        <v>50</v>
      </c>
      <c r="Q2599" t="s">
        <v>288</v>
      </c>
      <c r="R2599" t="s">
        <v>302</v>
      </c>
      <c r="S2599">
        <v>4</v>
      </c>
    </row>
    <row r="2600" spans="1:19" x14ac:dyDescent="0.3">
      <c r="A2600" t="s">
        <v>92</v>
      </c>
      <c r="B2600" s="2">
        <v>45359</v>
      </c>
      <c r="C2600" t="s">
        <v>239</v>
      </c>
      <c r="D2600" t="s">
        <v>249</v>
      </c>
      <c r="E2600">
        <v>1</v>
      </c>
      <c r="F2600">
        <v>180</v>
      </c>
      <c r="G2600">
        <v>60</v>
      </c>
      <c r="H2600">
        <v>0</v>
      </c>
      <c r="I2600">
        <v>30</v>
      </c>
      <c r="J2600">
        <v>210</v>
      </c>
      <c r="K2600" t="s">
        <v>253</v>
      </c>
      <c r="L2600" t="s">
        <v>259</v>
      </c>
      <c r="M2600" t="s">
        <v>267</v>
      </c>
      <c r="N2600" t="s">
        <v>273</v>
      </c>
      <c r="O2600">
        <v>120</v>
      </c>
      <c r="P2600">
        <v>57.1</v>
      </c>
      <c r="Q2600" t="s">
        <v>288</v>
      </c>
      <c r="R2600" t="s">
        <v>302</v>
      </c>
      <c r="S2600">
        <v>4</v>
      </c>
    </row>
    <row r="2601" spans="1:19" x14ac:dyDescent="0.3">
      <c r="A2601" t="s">
        <v>92</v>
      </c>
      <c r="B2601" s="2">
        <v>45359</v>
      </c>
      <c r="C2601" t="s">
        <v>239</v>
      </c>
      <c r="D2601" t="s">
        <v>249</v>
      </c>
      <c r="E2601">
        <v>1</v>
      </c>
      <c r="F2601">
        <v>150</v>
      </c>
      <c r="G2601">
        <v>60</v>
      </c>
      <c r="H2601">
        <v>0</v>
      </c>
      <c r="I2601">
        <v>30</v>
      </c>
      <c r="J2601">
        <v>180</v>
      </c>
      <c r="K2601" t="s">
        <v>253</v>
      </c>
      <c r="L2601" t="s">
        <v>259</v>
      </c>
      <c r="M2601" t="s">
        <v>267</v>
      </c>
      <c r="N2601" t="s">
        <v>273</v>
      </c>
      <c r="O2601">
        <v>90</v>
      </c>
      <c r="P2601">
        <v>50</v>
      </c>
      <c r="Q2601" t="s">
        <v>288</v>
      </c>
      <c r="R2601" t="s">
        <v>302</v>
      </c>
      <c r="S2601">
        <v>4</v>
      </c>
    </row>
    <row r="2602" spans="1:19" x14ac:dyDescent="0.3">
      <c r="A2602" t="s">
        <v>92</v>
      </c>
      <c r="B2602" s="2">
        <v>45359</v>
      </c>
      <c r="C2602" t="s">
        <v>239</v>
      </c>
      <c r="D2602" t="s">
        <v>249</v>
      </c>
      <c r="E2602">
        <v>1</v>
      </c>
      <c r="F2602">
        <v>180</v>
      </c>
      <c r="G2602">
        <v>60</v>
      </c>
      <c r="H2602">
        <v>0</v>
      </c>
      <c r="I2602">
        <v>30</v>
      </c>
      <c r="J2602">
        <v>210</v>
      </c>
      <c r="K2602" t="s">
        <v>253</v>
      </c>
      <c r="L2602" t="s">
        <v>259</v>
      </c>
      <c r="M2602" t="s">
        <v>267</v>
      </c>
      <c r="N2602" t="s">
        <v>273</v>
      </c>
      <c r="O2602">
        <v>120</v>
      </c>
      <c r="P2602">
        <v>57.1</v>
      </c>
      <c r="Q2602" t="s">
        <v>288</v>
      </c>
      <c r="R2602" t="s">
        <v>302</v>
      </c>
      <c r="S2602">
        <v>4</v>
      </c>
    </row>
    <row r="2603" spans="1:19" x14ac:dyDescent="0.3">
      <c r="A2603" t="s">
        <v>92</v>
      </c>
      <c r="B2603" s="2">
        <v>45359</v>
      </c>
      <c r="C2603" t="s">
        <v>239</v>
      </c>
      <c r="D2603" t="s">
        <v>249</v>
      </c>
      <c r="E2603">
        <v>1</v>
      </c>
      <c r="F2603">
        <v>180</v>
      </c>
      <c r="G2603">
        <v>60</v>
      </c>
      <c r="H2603">
        <v>0</v>
      </c>
      <c r="I2603">
        <v>30</v>
      </c>
      <c r="J2603">
        <v>210</v>
      </c>
      <c r="K2603" t="s">
        <v>253</v>
      </c>
      <c r="L2603" t="s">
        <v>259</v>
      </c>
      <c r="M2603" t="s">
        <v>267</v>
      </c>
      <c r="N2603" t="s">
        <v>273</v>
      </c>
      <c r="O2603">
        <v>120</v>
      </c>
      <c r="P2603">
        <v>57.1</v>
      </c>
      <c r="Q2603" t="s">
        <v>288</v>
      </c>
      <c r="R2603" t="s">
        <v>302</v>
      </c>
      <c r="S2603">
        <v>4</v>
      </c>
    </row>
    <row r="2604" spans="1:19" x14ac:dyDescent="0.3">
      <c r="A2604" t="s">
        <v>92</v>
      </c>
      <c r="B2604" s="2">
        <v>45359</v>
      </c>
      <c r="C2604" t="s">
        <v>239</v>
      </c>
      <c r="D2604" t="s">
        <v>249</v>
      </c>
      <c r="E2604">
        <v>1</v>
      </c>
      <c r="F2604">
        <v>150</v>
      </c>
      <c r="G2604">
        <v>60</v>
      </c>
      <c r="H2604">
        <v>0</v>
      </c>
      <c r="I2604">
        <v>30</v>
      </c>
      <c r="J2604">
        <v>180</v>
      </c>
      <c r="K2604" t="s">
        <v>253</v>
      </c>
      <c r="L2604" t="s">
        <v>259</v>
      </c>
      <c r="M2604" t="s">
        <v>267</v>
      </c>
      <c r="N2604" t="s">
        <v>273</v>
      </c>
      <c r="O2604">
        <v>90</v>
      </c>
      <c r="P2604">
        <v>50</v>
      </c>
      <c r="Q2604" t="s">
        <v>288</v>
      </c>
      <c r="R2604" t="s">
        <v>302</v>
      </c>
      <c r="S2604">
        <v>4</v>
      </c>
    </row>
    <row r="2605" spans="1:19" x14ac:dyDescent="0.3">
      <c r="A2605" t="s">
        <v>92</v>
      </c>
      <c r="B2605" s="2">
        <v>45359</v>
      </c>
      <c r="C2605" t="s">
        <v>239</v>
      </c>
      <c r="D2605" t="s">
        <v>249</v>
      </c>
      <c r="E2605">
        <v>1</v>
      </c>
      <c r="F2605">
        <v>120</v>
      </c>
      <c r="G2605">
        <v>60</v>
      </c>
      <c r="H2605">
        <v>0</v>
      </c>
      <c r="I2605">
        <v>30</v>
      </c>
      <c r="J2605">
        <v>150</v>
      </c>
      <c r="K2605" t="s">
        <v>253</v>
      </c>
      <c r="L2605" t="s">
        <v>259</v>
      </c>
      <c r="M2605" t="s">
        <v>267</v>
      </c>
      <c r="N2605" t="s">
        <v>273</v>
      </c>
      <c r="O2605">
        <v>60</v>
      </c>
      <c r="P2605">
        <v>40</v>
      </c>
      <c r="Q2605" t="s">
        <v>288</v>
      </c>
      <c r="R2605" t="s">
        <v>302</v>
      </c>
      <c r="S2605">
        <v>4</v>
      </c>
    </row>
    <row r="2606" spans="1:19" x14ac:dyDescent="0.3">
      <c r="A2606" t="s">
        <v>92</v>
      </c>
      <c r="B2606" s="2">
        <v>45359</v>
      </c>
      <c r="C2606" t="s">
        <v>239</v>
      </c>
      <c r="D2606" t="s">
        <v>249</v>
      </c>
      <c r="E2606">
        <v>1</v>
      </c>
      <c r="F2606">
        <v>200</v>
      </c>
      <c r="G2606">
        <v>60</v>
      </c>
      <c r="H2606">
        <v>0</v>
      </c>
      <c r="I2606">
        <v>30</v>
      </c>
      <c r="J2606">
        <v>230</v>
      </c>
      <c r="K2606" t="s">
        <v>253</v>
      </c>
      <c r="L2606" t="s">
        <v>259</v>
      </c>
      <c r="M2606" t="s">
        <v>267</v>
      </c>
      <c r="N2606" t="s">
        <v>273</v>
      </c>
      <c r="O2606">
        <v>140</v>
      </c>
      <c r="P2606">
        <v>60.9</v>
      </c>
      <c r="Q2606" t="s">
        <v>288</v>
      </c>
      <c r="R2606" t="s">
        <v>302</v>
      </c>
      <c r="S2606">
        <v>4</v>
      </c>
    </row>
    <row r="2607" spans="1:19" x14ac:dyDescent="0.3">
      <c r="A2607" t="s">
        <v>92</v>
      </c>
      <c r="B2607" s="2">
        <v>45359</v>
      </c>
      <c r="C2607" t="s">
        <v>239</v>
      </c>
      <c r="D2607" t="s">
        <v>249</v>
      </c>
      <c r="E2607">
        <v>1</v>
      </c>
      <c r="F2607">
        <v>120</v>
      </c>
      <c r="G2607">
        <v>60</v>
      </c>
      <c r="H2607">
        <v>0</v>
      </c>
      <c r="I2607">
        <v>30</v>
      </c>
      <c r="J2607">
        <v>150</v>
      </c>
      <c r="K2607" t="s">
        <v>253</v>
      </c>
      <c r="L2607" t="s">
        <v>259</v>
      </c>
      <c r="M2607" t="s">
        <v>267</v>
      </c>
      <c r="N2607" t="s">
        <v>273</v>
      </c>
      <c r="O2607">
        <v>60</v>
      </c>
      <c r="P2607">
        <v>40</v>
      </c>
      <c r="Q2607" t="s">
        <v>288</v>
      </c>
      <c r="R2607" t="s">
        <v>302</v>
      </c>
      <c r="S2607">
        <v>4</v>
      </c>
    </row>
    <row r="2608" spans="1:19" x14ac:dyDescent="0.3">
      <c r="A2608" t="s">
        <v>92</v>
      </c>
      <c r="B2608" s="2">
        <v>45359</v>
      </c>
      <c r="C2608" t="s">
        <v>239</v>
      </c>
      <c r="D2608" t="s">
        <v>249</v>
      </c>
      <c r="E2608">
        <v>1</v>
      </c>
      <c r="F2608">
        <v>180</v>
      </c>
      <c r="G2608">
        <v>60</v>
      </c>
      <c r="H2608">
        <v>0</v>
      </c>
      <c r="I2608">
        <v>30</v>
      </c>
      <c r="J2608">
        <v>210</v>
      </c>
      <c r="K2608" t="s">
        <v>253</v>
      </c>
      <c r="L2608" t="s">
        <v>259</v>
      </c>
      <c r="M2608" t="s">
        <v>267</v>
      </c>
      <c r="N2608" t="s">
        <v>273</v>
      </c>
      <c r="O2608">
        <v>120</v>
      </c>
      <c r="P2608">
        <v>57.1</v>
      </c>
      <c r="Q2608" t="s">
        <v>288</v>
      </c>
      <c r="R2608" t="s">
        <v>302</v>
      </c>
      <c r="S2608">
        <v>4</v>
      </c>
    </row>
    <row r="2609" spans="1:19" x14ac:dyDescent="0.3">
      <c r="A2609" t="s">
        <v>92</v>
      </c>
      <c r="B2609" s="2">
        <v>45359</v>
      </c>
      <c r="C2609" t="s">
        <v>239</v>
      </c>
      <c r="D2609" t="s">
        <v>249</v>
      </c>
      <c r="E2609">
        <v>1</v>
      </c>
      <c r="F2609">
        <v>150</v>
      </c>
      <c r="G2609">
        <v>60</v>
      </c>
      <c r="H2609">
        <v>0</v>
      </c>
      <c r="I2609">
        <v>30</v>
      </c>
      <c r="J2609">
        <v>180</v>
      </c>
      <c r="K2609" t="s">
        <v>253</v>
      </c>
      <c r="L2609" t="s">
        <v>259</v>
      </c>
      <c r="M2609" t="s">
        <v>267</v>
      </c>
      <c r="N2609" t="s">
        <v>273</v>
      </c>
      <c r="O2609">
        <v>90</v>
      </c>
      <c r="P2609">
        <v>50</v>
      </c>
      <c r="Q2609" t="s">
        <v>288</v>
      </c>
      <c r="R2609" t="s">
        <v>302</v>
      </c>
      <c r="S2609">
        <v>4</v>
      </c>
    </row>
    <row r="2610" spans="1:19" x14ac:dyDescent="0.3">
      <c r="A2610" t="s">
        <v>92</v>
      </c>
      <c r="B2610" s="2">
        <v>45359</v>
      </c>
      <c r="C2610" t="s">
        <v>239</v>
      </c>
      <c r="D2610" t="s">
        <v>249</v>
      </c>
      <c r="E2610">
        <v>1</v>
      </c>
      <c r="F2610">
        <v>150</v>
      </c>
      <c r="G2610">
        <v>60</v>
      </c>
      <c r="H2610">
        <v>0</v>
      </c>
      <c r="I2610">
        <v>30</v>
      </c>
      <c r="J2610">
        <v>180</v>
      </c>
      <c r="K2610" t="s">
        <v>253</v>
      </c>
      <c r="L2610" t="s">
        <v>259</v>
      </c>
      <c r="M2610" t="s">
        <v>267</v>
      </c>
      <c r="N2610" t="s">
        <v>273</v>
      </c>
      <c r="O2610">
        <v>90</v>
      </c>
      <c r="P2610">
        <v>50</v>
      </c>
      <c r="Q2610" t="s">
        <v>288</v>
      </c>
      <c r="R2610" t="s">
        <v>302</v>
      </c>
      <c r="S2610">
        <v>4</v>
      </c>
    </row>
    <row r="2611" spans="1:19" x14ac:dyDescent="0.3">
      <c r="A2611" t="s">
        <v>92</v>
      </c>
      <c r="B2611" s="2">
        <v>45359</v>
      </c>
      <c r="C2611" t="s">
        <v>239</v>
      </c>
      <c r="D2611" t="s">
        <v>249</v>
      </c>
      <c r="E2611">
        <v>1</v>
      </c>
      <c r="F2611">
        <v>200</v>
      </c>
      <c r="G2611">
        <v>60</v>
      </c>
      <c r="H2611">
        <v>0</v>
      </c>
      <c r="I2611">
        <v>30</v>
      </c>
      <c r="J2611">
        <v>230</v>
      </c>
      <c r="K2611" t="s">
        <v>253</v>
      </c>
      <c r="L2611" t="s">
        <v>259</v>
      </c>
      <c r="M2611" t="s">
        <v>267</v>
      </c>
      <c r="N2611" t="s">
        <v>273</v>
      </c>
      <c r="O2611">
        <v>140</v>
      </c>
      <c r="P2611">
        <v>60.9</v>
      </c>
      <c r="Q2611" t="s">
        <v>288</v>
      </c>
      <c r="R2611" t="s">
        <v>302</v>
      </c>
      <c r="S2611">
        <v>4</v>
      </c>
    </row>
    <row r="2612" spans="1:19" x14ac:dyDescent="0.3">
      <c r="A2612" t="s">
        <v>92</v>
      </c>
      <c r="B2612" s="2">
        <v>45359</v>
      </c>
      <c r="C2612" t="s">
        <v>239</v>
      </c>
      <c r="D2612" t="s">
        <v>249</v>
      </c>
      <c r="E2612">
        <v>1</v>
      </c>
      <c r="F2612">
        <v>120</v>
      </c>
      <c r="G2612">
        <v>60</v>
      </c>
      <c r="H2612">
        <v>0</v>
      </c>
      <c r="I2612">
        <v>30</v>
      </c>
      <c r="J2612">
        <v>150</v>
      </c>
      <c r="K2612" t="s">
        <v>253</v>
      </c>
      <c r="L2612" t="s">
        <v>259</v>
      </c>
      <c r="M2612" t="s">
        <v>267</v>
      </c>
      <c r="N2612" t="s">
        <v>273</v>
      </c>
      <c r="O2612">
        <v>60</v>
      </c>
      <c r="P2612">
        <v>40</v>
      </c>
      <c r="Q2612" t="s">
        <v>288</v>
      </c>
      <c r="R2612" t="s">
        <v>302</v>
      </c>
      <c r="S2612">
        <v>4</v>
      </c>
    </row>
    <row r="2613" spans="1:19" x14ac:dyDescent="0.3">
      <c r="A2613" t="s">
        <v>92</v>
      </c>
      <c r="B2613" s="2">
        <v>45359</v>
      </c>
      <c r="C2613" t="s">
        <v>239</v>
      </c>
      <c r="D2613" t="s">
        <v>249</v>
      </c>
      <c r="E2613">
        <v>1</v>
      </c>
      <c r="F2613">
        <v>150</v>
      </c>
      <c r="G2613">
        <v>60</v>
      </c>
      <c r="H2613">
        <v>0</v>
      </c>
      <c r="I2613">
        <v>30</v>
      </c>
      <c r="J2613">
        <v>180</v>
      </c>
      <c r="K2613" t="s">
        <v>253</v>
      </c>
      <c r="L2613" t="s">
        <v>259</v>
      </c>
      <c r="M2613" t="s">
        <v>267</v>
      </c>
      <c r="N2613" t="s">
        <v>273</v>
      </c>
      <c r="O2613">
        <v>90</v>
      </c>
      <c r="P2613">
        <v>50</v>
      </c>
      <c r="Q2613" t="s">
        <v>288</v>
      </c>
      <c r="R2613" t="s">
        <v>302</v>
      </c>
      <c r="S2613">
        <v>4</v>
      </c>
    </row>
    <row r="2614" spans="1:19" x14ac:dyDescent="0.3">
      <c r="A2614" t="s">
        <v>92</v>
      </c>
      <c r="B2614" s="2">
        <v>45359</v>
      </c>
      <c r="C2614" t="s">
        <v>239</v>
      </c>
      <c r="D2614" t="s">
        <v>249</v>
      </c>
      <c r="E2614">
        <v>1</v>
      </c>
      <c r="F2614">
        <v>200</v>
      </c>
      <c r="G2614">
        <v>60</v>
      </c>
      <c r="H2614">
        <v>0</v>
      </c>
      <c r="I2614">
        <v>30</v>
      </c>
      <c r="J2614">
        <v>230</v>
      </c>
      <c r="K2614" t="s">
        <v>253</v>
      </c>
      <c r="L2614" t="s">
        <v>259</v>
      </c>
      <c r="M2614" t="s">
        <v>267</v>
      </c>
      <c r="N2614" t="s">
        <v>273</v>
      </c>
      <c r="O2614">
        <v>140</v>
      </c>
      <c r="P2614">
        <v>60.9</v>
      </c>
      <c r="Q2614" t="s">
        <v>288</v>
      </c>
      <c r="R2614" t="s">
        <v>302</v>
      </c>
      <c r="S2614">
        <v>4</v>
      </c>
    </row>
    <row r="2615" spans="1:19" x14ac:dyDescent="0.3">
      <c r="A2615" t="s">
        <v>92</v>
      </c>
      <c r="B2615" s="2">
        <v>45359</v>
      </c>
      <c r="C2615" t="s">
        <v>239</v>
      </c>
      <c r="D2615" t="s">
        <v>249</v>
      </c>
      <c r="E2615">
        <v>1</v>
      </c>
      <c r="F2615">
        <v>180</v>
      </c>
      <c r="G2615">
        <v>60</v>
      </c>
      <c r="H2615">
        <v>0</v>
      </c>
      <c r="I2615">
        <v>30</v>
      </c>
      <c r="J2615">
        <v>210</v>
      </c>
      <c r="K2615" t="s">
        <v>253</v>
      </c>
      <c r="L2615" t="s">
        <v>259</v>
      </c>
      <c r="M2615" t="s">
        <v>267</v>
      </c>
      <c r="N2615" t="s">
        <v>273</v>
      </c>
      <c r="O2615">
        <v>120</v>
      </c>
      <c r="P2615">
        <v>57.1</v>
      </c>
      <c r="Q2615" t="s">
        <v>288</v>
      </c>
      <c r="R2615" t="s">
        <v>302</v>
      </c>
      <c r="S2615">
        <v>4</v>
      </c>
    </row>
    <row r="2616" spans="1:19" x14ac:dyDescent="0.3">
      <c r="A2616" t="s">
        <v>92</v>
      </c>
      <c r="B2616" s="2">
        <v>45359</v>
      </c>
      <c r="C2616" t="s">
        <v>239</v>
      </c>
      <c r="D2616" t="s">
        <v>249</v>
      </c>
      <c r="E2616">
        <v>1</v>
      </c>
      <c r="F2616">
        <v>120</v>
      </c>
      <c r="G2616">
        <v>60</v>
      </c>
      <c r="H2616">
        <v>0</v>
      </c>
      <c r="I2616">
        <v>30</v>
      </c>
      <c r="J2616">
        <v>150</v>
      </c>
      <c r="K2616" t="s">
        <v>253</v>
      </c>
      <c r="L2616" t="s">
        <v>259</v>
      </c>
      <c r="M2616" t="s">
        <v>267</v>
      </c>
      <c r="N2616" t="s">
        <v>273</v>
      </c>
      <c r="O2616">
        <v>60</v>
      </c>
      <c r="P2616">
        <v>40</v>
      </c>
      <c r="Q2616" t="s">
        <v>288</v>
      </c>
      <c r="R2616" t="s">
        <v>302</v>
      </c>
      <c r="S2616">
        <v>4</v>
      </c>
    </row>
    <row r="2617" spans="1:19" x14ac:dyDescent="0.3">
      <c r="A2617" t="s">
        <v>92</v>
      </c>
      <c r="B2617" s="2">
        <v>45359</v>
      </c>
      <c r="C2617" t="s">
        <v>239</v>
      </c>
      <c r="D2617" t="s">
        <v>249</v>
      </c>
      <c r="E2617">
        <v>1</v>
      </c>
      <c r="F2617">
        <v>120</v>
      </c>
      <c r="G2617">
        <v>60</v>
      </c>
      <c r="H2617">
        <v>0</v>
      </c>
      <c r="I2617">
        <v>30</v>
      </c>
      <c r="J2617">
        <v>150</v>
      </c>
      <c r="K2617" t="s">
        <v>253</v>
      </c>
      <c r="L2617" t="s">
        <v>259</v>
      </c>
      <c r="M2617" t="s">
        <v>267</v>
      </c>
      <c r="N2617" t="s">
        <v>273</v>
      </c>
      <c r="O2617">
        <v>60</v>
      </c>
      <c r="P2617">
        <v>40</v>
      </c>
      <c r="Q2617" t="s">
        <v>288</v>
      </c>
      <c r="R2617" t="s">
        <v>302</v>
      </c>
      <c r="S2617">
        <v>4</v>
      </c>
    </row>
    <row r="2618" spans="1:19" x14ac:dyDescent="0.3">
      <c r="A2618" t="s">
        <v>92</v>
      </c>
      <c r="B2618" s="2">
        <v>45359</v>
      </c>
      <c r="C2618" t="s">
        <v>239</v>
      </c>
      <c r="D2618" t="s">
        <v>249</v>
      </c>
      <c r="E2618">
        <v>1</v>
      </c>
      <c r="F2618">
        <v>180</v>
      </c>
      <c r="G2618">
        <v>60</v>
      </c>
      <c r="H2618">
        <v>0</v>
      </c>
      <c r="I2618">
        <v>30</v>
      </c>
      <c r="J2618">
        <v>210</v>
      </c>
      <c r="K2618" t="s">
        <v>253</v>
      </c>
      <c r="L2618" t="s">
        <v>259</v>
      </c>
      <c r="M2618" t="s">
        <v>267</v>
      </c>
      <c r="N2618" t="s">
        <v>273</v>
      </c>
      <c r="O2618">
        <v>120</v>
      </c>
      <c r="P2618">
        <v>57.1</v>
      </c>
      <c r="Q2618" t="s">
        <v>288</v>
      </c>
      <c r="R2618" t="s">
        <v>302</v>
      </c>
      <c r="S2618">
        <v>4</v>
      </c>
    </row>
    <row r="2619" spans="1:19" x14ac:dyDescent="0.3">
      <c r="A2619" t="s">
        <v>92</v>
      </c>
      <c r="B2619" s="2">
        <v>45359</v>
      </c>
      <c r="C2619" t="s">
        <v>239</v>
      </c>
      <c r="D2619" t="s">
        <v>249</v>
      </c>
      <c r="E2619">
        <v>1</v>
      </c>
      <c r="F2619">
        <v>180</v>
      </c>
      <c r="G2619">
        <v>60</v>
      </c>
      <c r="H2619">
        <v>0</v>
      </c>
      <c r="I2619">
        <v>30</v>
      </c>
      <c r="J2619">
        <v>210</v>
      </c>
      <c r="K2619" t="s">
        <v>253</v>
      </c>
      <c r="L2619" t="s">
        <v>259</v>
      </c>
      <c r="M2619" t="s">
        <v>267</v>
      </c>
      <c r="N2619" t="s">
        <v>273</v>
      </c>
      <c r="O2619">
        <v>120</v>
      </c>
      <c r="P2619">
        <v>57.1</v>
      </c>
      <c r="Q2619" t="s">
        <v>288</v>
      </c>
      <c r="R2619" t="s">
        <v>302</v>
      </c>
      <c r="S2619">
        <v>4</v>
      </c>
    </row>
    <row r="2620" spans="1:19" x14ac:dyDescent="0.3">
      <c r="A2620" t="s">
        <v>92</v>
      </c>
      <c r="B2620" s="2">
        <v>45359</v>
      </c>
      <c r="C2620" t="s">
        <v>239</v>
      </c>
      <c r="D2620" t="s">
        <v>249</v>
      </c>
      <c r="E2620">
        <v>1</v>
      </c>
      <c r="F2620">
        <v>150</v>
      </c>
      <c r="G2620">
        <v>60</v>
      </c>
      <c r="H2620">
        <v>0</v>
      </c>
      <c r="I2620">
        <v>30</v>
      </c>
      <c r="J2620">
        <v>180</v>
      </c>
      <c r="K2620" t="s">
        <v>253</v>
      </c>
      <c r="L2620" t="s">
        <v>259</v>
      </c>
      <c r="M2620" t="s">
        <v>267</v>
      </c>
      <c r="N2620" t="s">
        <v>273</v>
      </c>
      <c r="O2620">
        <v>90</v>
      </c>
      <c r="P2620">
        <v>50</v>
      </c>
      <c r="Q2620" t="s">
        <v>288</v>
      </c>
      <c r="R2620" t="s">
        <v>302</v>
      </c>
      <c r="S2620">
        <v>4</v>
      </c>
    </row>
    <row r="2621" spans="1:19" x14ac:dyDescent="0.3">
      <c r="A2621" t="s">
        <v>92</v>
      </c>
      <c r="B2621" s="2">
        <v>45359</v>
      </c>
      <c r="C2621" t="s">
        <v>239</v>
      </c>
      <c r="D2621" t="s">
        <v>249</v>
      </c>
      <c r="E2621">
        <v>1</v>
      </c>
      <c r="F2621">
        <v>150</v>
      </c>
      <c r="G2621">
        <v>60</v>
      </c>
      <c r="H2621">
        <v>0</v>
      </c>
      <c r="I2621">
        <v>30</v>
      </c>
      <c r="J2621">
        <v>180</v>
      </c>
      <c r="K2621" t="s">
        <v>253</v>
      </c>
      <c r="L2621" t="s">
        <v>259</v>
      </c>
      <c r="M2621" t="s">
        <v>267</v>
      </c>
      <c r="N2621" t="s">
        <v>273</v>
      </c>
      <c r="O2621">
        <v>90</v>
      </c>
      <c r="P2621">
        <v>50</v>
      </c>
      <c r="Q2621" t="s">
        <v>288</v>
      </c>
      <c r="R2621" t="s">
        <v>302</v>
      </c>
      <c r="S2621">
        <v>4</v>
      </c>
    </row>
    <row r="2622" spans="1:19" x14ac:dyDescent="0.3">
      <c r="A2622" t="s">
        <v>92</v>
      </c>
      <c r="B2622" s="2">
        <v>45359</v>
      </c>
      <c r="C2622" t="s">
        <v>239</v>
      </c>
      <c r="D2622" t="s">
        <v>249</v>
      </c>
      <c r="E2622">
        <v>1</v>
      </c>
      <c r="F2622">
        <v>180</v>
      </c>
      <c r="G2622">
        <v>60</v>
      </c>
      <c r="H2622">
        <v>0</v>
      </c>
      <c r="I2622">
        <v>30</v>
      </c>
      <c r="J2622">
        <v>210</v>
      </c>
      <c r="K2622" t="s">
        <v>253</v>
      </c>
      <c r="L2622" t="s">
        <v>259</v>
      </c>
      <c r="M2622" t="s">
        <v>267</v>
      </c>
      <c r="N2622" t="s">
        <v>273</v>
      </c>
      <c r="O2622">
        <v>120</v>
      </c>
      <c r="P2622">
        <v>57.1</v>
      </c>
      <c r="Q2622" t="s">
        <v>288</v>
      </c>
      <c r="R2622" t="s">
        <v>302</v>
      </c>
      <c r="S2622">
        <v>4</v>
      </c>
    </row>
    <row r="2623" spans="1:19" x14ac:dyDescent="0.3">
      <c r="A2623" t="s">
        <v>92</v>
      </c>
      <c r="B2623" s="2">
        <v>45359</v>
      </c>
      <c r="C2623" t="s">
        <v>239</v>
      </c>
      <c r="D2623" t="s">
        <v>249</v>
      </c>
      <c r="E2623">
        <v>1</v>
      </c>
      <c r="F2623">
        <v>120</v>
      </c>
      <c r="G2623">
        <v>60</v>
      </c>
      <c r="H2623">
        <v>0</v>
      </c>
      <c r="I2623">
        <v>30</v>
      </c>
      <c r="J2623">
        <v>150</v>
      </c>
      <c r="K2623" t="s">
        <v>253</v>
      </c>
      <c r="L2623" t="s">
        <v>259</v>
      </c>
      <c r="M2623" t="s">
        <v>267</v>
      </c>
      <c r="N2623" t="s">
        <v>273</v>
      </c>
      <c r="O2623">
        <v>60</v>
      </c>
      <c r="P2623">
        <v>40</v>
      </c>
      <c r="Q2623" t="s">
        <v>288</v>
      </c>
      <c r="R2623" t="s">
        <v>302</v>
      </c>
      <c r="S2623">
        <v>4</v>
      </c>
    </row>
    <row r="2624" spans="1:19" x14ac:dyDescent="0.3">
      <c r="A2624" t="s">
        <v>92</v>
      </c>
      <c r="B2624" s="2">
        <v>45359</v>
      </c>
      <c r="C2624" t="s">
        <v>239</v>
      </c>
      <c r="D2624" t="s">
        <v>249</v>
      </c>
      <c r="E2624">
        <v>1</v>
      </c>
      <c r="F2624">
        <v>180</v>
      </c>
      <c r="G2624">
        <v>60</v>
      </c>
      <c r="H2624">
        <v>0</v>
      </c>
      <c r="I2624">
        <v>30</v>
      </c>
      <c r="J2624">
        <v>210</v>
      </c>
      <c r="K2624" t="s">
        <v>253</v>
      </c>
      <c r="L2624" t="s">
        <v>259</v>
      </c>
      <c r="M2624" t="s">
        <v>267</v>
      </c>
      <c r="N2624" t="s">
        <v>273</v>
      </c>
      <c r="O2624">
        <v>120</v>
      </c>
      <c r="P2624">
        <v>57.1</v>
      </c>
      <c r="Q2624" t="s">
        <v>288</v>
      </c>
      <c r="R2624" t="s">
        <v>302</v>
      </c>
      <c r="S2624">
        <v>4</v>
      </c>
    </row>
    <row r="2625" spans="1:19" x14ac:dyDescent="0.3">
      <c r="A2625" t="s">
        <v>92</v>
      </c>
      <c r="B2625" s="2">
        <v>45359</v>
      </c>
      <c r="C2625" t="s">
        <v>239</v>
      </c>
      <c r="D2625" t="s">
        <v>249</v>
      </c>
      <c r="E2625">
        <v>1</v>
      </c>
      <c r="F2625">
        <v>120</v>
      </c>
      <c r="G2625">
        <v>60</v>
      </c>
      <c r="H2625">
        <v>0</v>
      </c>
      <c r="I2625">
        <v>30</v>
      </c>
      <c r="J2625">
        <v>150</v>
      </c>
      <c r="K2625" t="s">
        <v>253</v>
      </c>
      <c r="L2625" t="s">
        <v>259</v>
      </c>
      <c r="M2625" t="s">
        <v>267</v>
      </c>
      <c r="N2625" t="s">
        <v>273</v>
      </c>
      <c r="O2625">
        <v>60</v>
      </c>
      <c r="P2625">
        <v>40</v>
      </c>
      <c r="Q2625" t="s">
        <v>288</v>
      </c>
      <c r="R2625" t="s">
        <v>302</v>
      </c>
      <c r="S2625">
        <v>4</v>
      </c>
    </row>
    <row r="2626" spans="1:19" x14ac:dyDescent="0.3">
      <c r="A2626" t="s">
        <v>92</v>
      </c>
      <c r="B2626" s="2">
        <v>45359</v>
      </c>
      <c r="C2626" t="s">
        <v>239</v>
      </c>
      <c r="D2626" t="s">
        <v>249</v>
      </c>
      <c r="E2626">
        <v>1</v>
      </c>
      <c r="F2626">
        <v>180</v>
      </c>
      <c r="G2626">
        <v>60</v>
      </c>
      <c r="H2626">
        <v>0</v>
      </c>
      <c r="I2626">
        <v>30</v>
      </c>
      <c r="J2626">
        <v>210</v>
      </c>
      <c r="K2626" t="s">
        <v>253</v>
      </c>
      <c r="L2626" t="s">
        <v>259</v>
      </c>
      <c r="M2626" t="s">
        <v>267</v>
      </c>
      <c r="N2626" t="s">
        <v>273</v>
      </c>
      <c r="O2626">
        <v>120</v>
      </c>
      <c r="P2626">
        <v>57.1</v>
      </c>
      <c r="Q2626" t="s">
        <v>288</v>
      </c>
      <c r="R2626" t="s">
        <v>302</v>
      </c>
      <c r="S2626">
        <v>4</v>
      </c>
    </row>
    <row r="2627" spans="1:19" x14ac:dyDescent="0.3">
      <c r="A2627" t="s">
        <v>92</v>
      </c>
      <c r="B2627" s="2">
        <v>45359</v>
      </c>
      <c r="C2627" t="s">
        <v>239</v>
      </c>
      <c r="D2627" t="s">
        <v>249</v>
      </c>
      <c r="E2627">
        <v>1</v>
      </c>
      <c r="F2627">
        <v>200</v>
      </c>
      <c r="G2627">
        <v>60</v>
      </c>
      <c r="H2627">
        <v>0</v>
      </c>
      <c r="I2627">
        <v>30</v>
      </c>
      <c r="J2627">
        <v>230</v>
      </c>
      <c r="K2627" t="s">
        <v>253</v>
      </c>
      <c r="L2627" t="s">
        <v>259</v>
      </c>
      <c r="M2627" t="s">
        <v>267</v>
      </c>
      <c r="N2627" t="s">
        <v>273</v>
      </c>
      <c r="O2627">
        <v>140</v>
      </c>
      <c r="P2627">
        <v>60.9</v>
      </c>
      <c r="Q2627" t="s">
        <v>288</v>
      </c>
      <c r="R2627" t="s">
        <v>302</v>
      </c>
      <c r="S2627">
        <v>4</v>
      </c>
    </row>
    <row r="2628" spans="1:19" x14ac:dyDescent="0.3">
      <c r="A2628" t="s">
        <v>112</v>
      </c>
      <c r="B2628" s="2">
        <v>45373</v>
      </c>
      <c r="C2628" t="s">
        <v>235</v>
      </c>
      <c r="D2628" t="s">
        <v>249</v>
      </c>
      <c r="E2628">
        <v>1</v>
      </c>
      <c r="F2628">
        <v>150</v>
      </c>
      <c r="G2628">
        <v>60</v>
      </c>
      <c r="H2628">
        <v>0</v>
      </c>
      <c r="I2628">
        <v>0</v>
      </c>
      <c r="J2628">
        <v>150</v>
      </c>
      <c r="K2628" t="s">
        <v>253</v>
      </c>
      <c r="L2628" t="s">
        <v>280</v>
      </c>
      <c r="M2628" t="s">
        <v>267</v>
      </c>
      <c r="N2628" t="s">
        <v>274</v>
      </c>
      <c r="O2628">
        <v>90</v>
      </c>
      <c r="P2628">
        <v>60</v>
      </c>
      <c r="Q2628" t="s">
        <v>288</v>
      </c>
      <c r="R2628" t="s">
        <v>302</v>
      </c>
      <c r="S2628">
        <v>4</v>
      </c>
    </row>
    <row r="2629" spans="1:19" x14ac:dyDescent="0.3">
      <c r="A2629" t="s">
        <v>112</v>
      </c>
      <c r="B2629" s="2">
        <v>45373</v>
      </c>
      <c r="C2629" t="s">
        <v>235</v>
      </c>
      <c r="D2629" t="s">
        <v>249</v>
      </c>
      <c r="E2629">
        <v>1</v>
      </c>
      <c r="F2629">
        <v>180</v>
      </c>
      <c r="G2629">
        <v>60</v>
      </c>
      <c r="H2629">
        <v>0</v>
      </c>
      <c r="I2629">
        <v>0</v>
      </c>
      <c r="J2629">
        <v>180</v>
      </c>
      <c r="K2629" t="s">
        <v>253</v>
      </c>
      <c r="L2629" t="s">
        <v>280</v>
      </c>
      <c r="M2629" t="s">
        <v>267</v>
      </c>
      <c r="N2629" t="s">
        <v>274</v>
      </c>
      <c r="O2629">
        <v>120</v>
      </c>
      <c r="P2629">
        <v>66.7</v>
      </c>
      <c r="Q2629" t="s">
        <v>288</v>
      </c>
      <c r="R2629" t="s">
        <v>302</v>
      </c>
      <c r="S2629">
        <v>4</v>
      </c>
    </row>
    <row r="2630" spans="1:19" x14ac:dyDescent="0.3">
      <c r="A2630" t="s">
        <v>112</v>
      </c>
      <c r="B2630" s="2">
        <v>45373</v>
      </c>
      <c r="C2630" t="s">
        <v>235</v>
      </c>
      <c r="D2630" t="s">
        <v>249</v>
      </c>
      <c r="E2630">
        <v>1</v>
      </c>
      <c r="F2630">
        <v>150</v>
      </c>
      <c r="G2630">
        <v>60</v>
      </c>
      <c r="H2630">
        <v>0</v>
      </c>
      <c r="I2630">
        <v>0</v>
      </c>
      <c r="J2630">
        <v>150</v>
      </c>
      <c r="K2630" t="s">
        <v>253</v>
      </c>
      <c r="L2630" t="s">
        <v>280</v>
      </c>
      <c r="M2630" t="s">
        <v>267</v>
      </c>
      <c r="N2630" t="s">
        <v>274</v>
      </c>
      <c r="O2630">
        <v>90</v>
      </c>
      <c r="P2630">
        <v>60</v>
      </c>
      <c r="Q2630" t="s">
        <v>288</v>
      </c>
      <c r="R2630" t="s">
        <v>302</v>
      </c>
      <c r="S2630">
        <v>4</v>
      </c>
    </row>
    <row r="2631" spans="1:19" x14ac:dyDescent="0.3">
      <c r="A2631" t="s">
        <v>112</v>
      </c>
      <c r="B2631" s="2">
        <v>45373</v>
      </c>
      <c r="C2631" t="s">
        <v>235</v>
      </c>
      <c r="D2631" t="s">
        <v>249</v>
      </c>
      <c r="E2631">
        <v>1</v>
      </c>
      <c r="F2631">
        <v>180</v>
      </c>
      <c r="G2631">
        <v>60</v>
      </c>
      <c r="H2631">
        <v>0</v>
      </c>
      <c r="I2631">
        <v>0</v>
      </c>
      <c r="J2631">
        <v>180</v>
      </c>
      <c r="K2631" t="s">
        <v>253</v>
      </c>
      <c r="L2631" t="s">
        <v>280</v>
      </c>
      <c r="M2631" t="s">
        <v>267</v>
      </c>
      <c r="N2631" t="s">
        <v>274</v>
      </c>
      <c r="O2631">
        <v>120</v>
      </c>
      <c r="P2631">
        <v>66.7</v>
      </c>
      <c r="Q2631" t="s">
        <v>288</v>
      </c>
      <c r="R2631" t="s">
        <v>302</v>
      </c>
      <c r="S2631">
        <v>4</v>
      </c>
    </row>
    <row r="2632" spans="1:19" x14ac:dyDescent="0.3">
      <c r="A2632" t="s">
        <v>112</v>
      </c>
      <c r="B2632" s="2">
        <v>45373</v>
      </c>
      <c r="C2632" t="s">
        <v>235</v>
      </c>
      <c r="D2632" t="s">
        <v>249</v>
      </c>
      <c r="E2632">
        <v>1</v>
      </c>
      <c r="F2632">
        <v>180</v>
      </c>
      <c r="G2632">
        <v>60</v>
      </c>
      <c r="H2632">
        <v>0</v>
      </c>
      <c r="I2632">
        <v>0</v>
      </c>
      <c r="J2632">
        <v>180</v>
      </c>
      <c r="K2632" t="s">
        <v>253</v>
      </c>
      <c r="L2632" t="s">
        <v>280</v>
      </c>
      <c r="M2632" t="s">
        <v>267</v>
      </c>
      <c r="N2632" t="s">
        <v>274</v>
      </c>
      <c r="O2632">
        <v>120</v>
      </c>
      <c r="P2632">
        <v>66.7</v>
      </c>
      <c r="Q2632" t="s">
        <v>288</v>
      </c>
      <c r="R2632" t="s">
        <v>302</v>
      </c>
      <c r="S2632">
        <v>4</v>
      </c>
    </row>
    <row r="2633" spans="1:19" x14ac:dyDescent="0.3">
      <c r="A2633" t="s">
        <v>112</v>
      </c>
      <c r="B2633" s="2">
        <v>45373</v>
      </c>
      <c r="C2633" t="s">
        <v>235</v>
      </c>
      <c r="D2633" t="s">
        <v>249</v>
      </c>
      <c r="E2633">
        <v>1</v>
      </c>
      <c r="F2633">
        <v>150</v>
      </c>
      <c r="G2633">
        <v>60</v>
      </c>
      <c r="H2633">
        <v>0</v>
      </c>
      <c r="I2633">
        <v>0</v>
      </c>
      <c r="J2633">
        <v>150</v>
      </c>
      <c r="K2633" t="s">
        <v>253</v>
      </c>
      <c r="L2633" t="s">
        <v>280</v>
      </c>
      <c r="M2633" t="s">
        <v>267</v>
      </c>
      <c r="N2633" t="s">
        <v>274</v>
      </c>
      <c r="O2633">
        <v>90</v>
      </c>
      <c r="P2633">
        <v>60</v>
      </c>
      <c r="Q2633" t="s">
        <v>288</v>
      </c>
      <c r="R2633" t="s">
        <v>302</v>
      </c>
      <c r="S2633">
        <v>4</v>
      </c>
    </row>
    <row r="2634" spans="1:19" x14ac:dyDescent="0.3">
      <c r="A2634" t="s">
        <v>112</v>
      </c>
      <c r="B2634" s="2">
        <v>45373</v>
      </c>
      <c r="C2634" t="s">
        <v>235</v>
      </c>
      <c r="D2634" t="s">
        <v>249</v>
      </c>
      <c r="E2634">
        <v>1</v>
      </c>
      <c r="F2634">
        <v>120</v>
      </c>
      <c r="G2634">
        <v>60</v>
      </c>
      <c r="H2634">
        <v>0</v>
      </c>
      <c r="I2634">
        <v>0</v>
      </c>
      <c r="J2634">
        <v>120</v>
      </c>
      <c r="K2634" t="s">
        <v>253</v>
      </c>
      <c r="L2634" t="s">
        <v>280</v>
      </c>
      <c r="M2634" t="s">
        <v>267</v>
      </c>
      <c r="N2634" t="s">
        <v>274</v>
      </c>
      <c r="O2634">
        <v>60</v>
      </c>
      <c r="P2634">
        <v>50</v>
      </c>
      <c r="Q2634" t="s">
        <v>288</v>
      </c>
      <c r="R2634" t="s">
        <v>302</v>
      </c>
      <c r="S2634">
        <v>4</v>
      </c>
    </row>
    <row r="2635" spans="1:19" x14ac:dyDescent="0.3">
      <c r="A2635" t="s">
        <v>112</v>
      </c>
      <c r="B2635" s="2">
        <v>45373</v>
      </c>
      <c r="C2635" t="s">
        <v>235</v>
      </c>
      <c r="D2635" t="s">
        <v>249</v>
      </c>
      <c r="E2635">
        <v>1</v>
      </c>
      <c r="F2635">
        <v>200</v>
      </c>
      <c r="G2635">
        <v>60</v>
      </c>
      <c r="H2635">
        <v>0</v>
      </c>
      <c r="I2635">
        <v>0</v>
      </c>
      <c r="J2635">
        <v>200</v>
      </c>
      <c r="K2635" t="s">
        <v>253</v>
      </c>
      <c r="L2635" t="s">
        <v>280</v>
      </c>
      <c r="M2635" t="s">
        <v>267</v>
      </c>
      <c r="N2635" t="s">
        <v>274</v>
      </c>
      <c r="O2635">
        <v>140</v>
      </c>
      <c r="P2635">
        <v>70</v>
      </c>
      <c r="Q2635" t="s">
        <v>288</v>
      </c>
      <c r="R2635" t="s">
        <v>302</v>
      </c>
      <c r="S2635">
        <v>4</v>
      </c>
    </row>
    <row r="2636" spans="1:19" x14ac:dyDescent="0.3">
      <c r="A2636" t="s">
        <v>112</v>
      </c>
      <c r="B2636" s="2">
        <v>45373</v>
      </c>
      <c r="C2636" t="s">
        <v>235</v>
      </c>
      <c r="D2636" t="s">
        <v>249</v>
      </c>
      <c r="E2636">
        <v>1</v>
      </c>
      <c r="F2636">
        <v>120</v>
      </c>
      <c r="G2636">
        <v>60</v>
      </c>
      <c r="H2636">
        <v>0</v>
      </c>
      <c r="I2636">
        <v>0</v>
      </c>
      <c r="J2636">
        <v>120</v>
      </c>
      <c r="K2636" t="s">
        <v>253</v>
      </c>
      <c r="L2636" t="s">
        <v>280</v>
      </c>
      <c r="M2636" t="s">
        <v>267</v>
      </c>
      <c r="N2636" t="s">
        <v>274</v>
      </c>
      <c r="O2636">
        <v>60</v>
      </c>
      <c r="P2636">
        <v>50</v>
      </c>
      <c r="Q2636" t="s">
        <v>288</v>
      </c>
      <c r="R2636" t="s">
        <v>302</v>
      </c>
      <c r="S2636">
        <v>4</v>
      </c>
    </row>
    <row r="2637" spans="1:19" x14ac:dyDescent="0.3">
      <c r="A2637" t="s">
        <v>112</v>
      </c>
      <c r="B2637" s="2">
        <v>45373</v>
      </c>
      <c r="C2637" t="s">
        <v>235</v>
      </c>
      <c r="D2637" t="s">
        <v>249</v>
      </c>
      <c r="E2637">
        <v>1</v>
      </c>
      <c r="F2637">
        <v>180</v>
      </c>
      <c r="G2637">
        <v>60</v>
      </c>
      <c r="H2637">
        <v>0</v>
      </c>
      <c r="I2637">
        <v>0</v>
      </c>
      <c r="J2637">
        <v>180</v>
      </c>
      <c r="K2637" t="s">
        <v>253</v>
      </c>
      <c r="L2637" t="s">
        <v>280</v>
      </c>
      <c r="M2637" t="s">
        <v>267</v>
      </c>
      <c r="N2637" t="s">
        <v>274</v>
      </c>
      <c r="O2637">
        <v>120</v>
      </c>
      <c r="P2637">
        <v>66.7</v>
      </c>
      <c r="Q2637" t="s">
        <v>288</v>
      </c>
      <c r="R2637" t="s">
        <v>302</v>
      </c>
      <c r="S2637">
        <v>4</v>
      </c>
    </row>
    <row r="2638" spans="1:19" x14ac:dyDescent="0.3">
      <c r="A2638" t="s">
        <v>112</v>
      </c>
      <c r="B2638" s="2">
        <v>45373</v>
      </c>
      <c r="C2638" t="s">
        <v>235</v>
      </c>
      <c r="D2638" t="s">
        <v>249</v>
      </c>
      <c r="E2638">
        <v>1</v>
      </c>
      <c r="F2638">
        <v>150</v>
      </c>
      <c r="G2638">
        <v>60</v>
      </c>
      <c r="H2638">
        <v>0</v>
      </c>
      <c r="I2638">
        <v>0</v>
      </c>
      <c r="J2638">
        <v>150</v>
      </c>
      <c r="K2638" t="s">
        <v>253</v>
      </c>
      <c r="L2638" t="s">
        <v>280</v>
      </c>
      <c r="M2638" t="s">
        <v>267</v>
      </c>
      <c r="N2638" t="s">
        <v>274</v>
      </c>
      <c r="O2638">
        <v>90</v>
      </c>
      <c r="P2638">
        <v>60</v>
      </c>
      <c r="Q2638" t="s">
        <v>288</v>
      </c>
      <c r="R2638" t="s">
        <v>302</v>
      </c>
      <c r="S2638">
        <v>4</v>
      </c>
    </row>
    <row r="2639" spans="1:19" x14ac:dyDescent="0.3">
      <c r="A2639" t="s">
        <v>112</v>
      </c>
      <c r="B2639" s="2">
        <v>45373</v>
      </c>
      <c r="C2639" t="s">
        <v>235</v>
      </c>
      <c r="D2639" t="s">
        <v>249</v>
      </c>
      <c r="E2639">
        <v>1</v>
      </c>
      <c r="F2639">
        <v>150</v>
      </c>
      <c r="G2639">
        <v>60</v>
      </c>
      <c r="H2639">
        <v>0</v>
      </c>
      <c r="I2639">
        <v>0</v>
      </c>
      <c r="J2639">
        <v>150</v>
      </c>
      <c r="K2639" t="s">
        <v>253</v>
      </c>
      <c r="L2639" t="s">
        <v>280</v>
      </c>
      <c r="M2639" t="s">
        <v>267</v>
      </c>
      <c r="N2639" t="s">
        <v>274</v>
      </c>
      <c r="O2639">
        <v>90</v>
      </c>
      <c r="P2639">
        <v>60</v>
      </c>
      <c r="Q2639" t="s">
        <v>288</v>
      </c>
      <c r="R2639" t="s">
        <v>302</v>
      </c>
      <c r="S2639">
        <v>4</v>
      </c>
    </row>
    <row r="2640" spans="1:19" x14ac:dyDescent="0.3">
      <c r="A2640" t="s">
        <v>112</v>
      </c>
      <c r="B2640" s="2">
        <v>45373</v>
      </c>
      <c r="C2640" t="s">
        <v>235</v>
      </c>
      <c r="D2640" t="s">
        <v>249</v>
      </c>
      <c r="E2640">
        <v>1</v>
      </c>
      <c r="F2640">
        <v>200</v>
      </c>
      <c r="G2640">
        <v>60</v>
      </c>
      <c r="H2640">
        <v>0</v>
      </c>
      <c r="I2640">
        <v>0</v>
      </c>
      <c r="J2640">
        <v>200</v>
      </c>
      <c r="K2640" t="s">
        <v>253</v>
      </c>
      <c r="L2640" t="s">
        <v>280</v>
      </c>
      <c r="M2640" t="s">
        <v>267</v>
      </c>
      <c r="N2640" t="s">
        <v>274</v>
      </c>
      <c r="O2640">
        <v>140</v>
      </c>
      <c r="P2640">
        <v>70</v>
      </c>
      <c r="Q2640" t="s">
        <v>288</v>
      </c>
      <c r="R2640" t="s">
        <v>302</v>
      </c>
      <c r="S2640">
        <v>4</v>
      </c>
    </row>
    <row r="2641" spans="1:19" x14ac:dyDescent="0.3">
      <c r="A2641" t="s">
        <v>112</v>
      </c>
      <c r="B2641" s="2">
        <v>45373</v>
      </c>
      <c r="C2641" t="s">
        <v>235</v>
      </c>
      <c r="D2641" t="s">
        <v>249</v>
      </c>
      <c r="E2641">
        <v>1</v>
      </c>
      <c r="F2641">
        <v>120</v>
      </c>
      <c r="G2641">
        <v>60</v>
      </c>
      <c r="H2641">
        <v>0</v>
      </c>
      <c r="I2641">
        <v>0</v>
      </c>
      <c r="J2641">
        <v>120</v>
      </c>
      <c r="K2641" t="s">
        <v>253</v>
      </c>
      <c r="L2641" t="s">
        <v>280</v>
      </c>
      <c r="M2641" t="s">
        <v>267</v>
      </c>
      <c r="N2641" t="s">
        <v>274</v>
      </c>
      <c r="O2641">
        <v>60</v>
      </c>
      <c r="P2641">
        <v>50</v>
      </c>
      <c r="Q2641" t="s">
        <v>288</v>
      </c>
      <c r="R2641" t="s">
        <v>302</v>
      </c>
      <c r="S2641">
        <v>4</v>
      </c>
    </row>
    <row r="2642" spans="1:19" x14ac:dyDescent="0.3">
      <c r="A2642" t="s">
        <v>112</v>
      </c>
      <c r="B2642" s="2">
        <v>45373</v>
      </c>
      <c r="C2642" t="s">
        <v>235</v>
      </c>
      <c r="D2642" t="s">
        <v>249</v>
      </c>
      <c r="E2642">
        <v>1</v>
      </c>
      <c r="F2642">
        <v>150</v>
      </c>
      <c r="G2642">
        <v>60</v>
      </c>
      <c r="H2642">
        <v>0</v>
      </c>
      <c r="I2642">
        <v>0</v>
      </c>
      <c r="J2642">
        <v>150</v>
      </c>
      <c r="K2642" t="s">
        <v>253</v>
      </c>
      <c r="L2642" t="s">
        <v>280</v>
      </c>
      <c r="M2642" t="s">
        <v>267</v>
      </c>
      <c r="N2642" t="s">
        <v>274</v>
      </c>
      <c r="O2642">
        <v>90</v>
      </c>
      <c r="P2642">
        <v>60</v>
      </c>
      <c r="Q2642" t="s">
        <v>288</v>
      </c>
      <c r="R2642" t="s">
        <v>302</v>
      </c>
      <c r="S2642">
        <v>4</v>
      </c>
    </row>
    <row r="2643" spans="1:19" x14ac:dyDescent="0.3">
      <c r="A2643" t="s">
        <v>112</v>
      </c>
      <c r="B2643" s="2">
        <v>45373</v>
      </c>
      <c r="C2643" t="s">
        <v>235</v>
      </c>
      <c r="D2643" t="s">
        <v>249</v>
      </c>
      <c r="E2643">
        <v>1</v>
      </c>
      <c r="F2643">
        <v>200</v>
      </c>
      <c r="G2643">
        <v>60</v>
      </c>
      <c r="H2643">
        <v>0</v>
      </c>
      <c r="I2643">
        <v>0</v>
      </c>
      <c r="J2643">
        <v>200</v>
      </c>
      <c r="K2643" t="s">
        <v>253</v>
      </c>
      <c r="L2643" t="s">
        <v>280</v>
      </c>
      <c r="M2643" t="s">
        <v>267</v>
      </c>
      <c r="N2643" t="s">
        <v>274</v>
      </c>
      <c r="O2643">
        <v>140</v>
      </c>
      <c r="P2643">
        <v>70</v>
      </c>
      <c r="Q2643" t="s">
        <v>288</v>
      </c>
      <c r="R2643" t="s">
        <v>302</v>
      </c>
      <c r="S2643">
        <v>4</v>
      </c>
    </row>
    <row r="2644" spans="1:19" x14ac:dyDescent="0.3">
      <c r="A2644" t="s">
        <v>112</v>
      </c>
      <c r="B2644" s="2">
        <v>45373</v>
      </c>
      <c r="C2644" t="s">
        <v>235</v>
      </c>
      <c r="D2644" t="s">
        <v>249</v>
      </c>
      <c r="E2644">
        <v>1</v>
      </c>
      <c r="F2644">
        <v>180</v>
      </c>
      <c r="G2644">
        <v>60</v>
      </c>
      <c r="H2644">
        <v>0</v>
      </c>
      <c r="I2644">
        <v>0</v>
      </c>
      <c r="J2644">
        <v>180</v>
      </c>
      <c r="K2644" t="s">
        <v>253</v>
      </c>
      <c r="L2644" t="s">
        <v>280</v>
      </c>
      <c r="M2644" t="s">
        <v>267</v>
      </c>
      <c r="N2644" t="s">
        <v>274</v>
      </c>
      <c r="O2644">
        <v>120</v>
      </c>
      <c r="P2644">
        <v>66.7</v>
      </c>
      <c r="Q2644" t="s">
        <v>288</v>
      </c>
      <c r="R2644" t="s">
        <v>302</v>
      </c>
      <c r="S2644">
        <v>4</v>
      </c>
    </row>
    <row r="2645" spans="1:19" x14ac:dyDescent="0.3">
      <c r="A2645" t="s">
        <v>112</v>
      </c>
      <c r="B2645" s="2">
        <v>45373</v>
      </c>
      <c r="C2645" t="s">
        <v>235</v>
      </c>
      <c r="D2645" t="s">
        <v>249</v>
      </c>
      <c r="E2645">
        <v>1</v>
      </c>
      <c r="F2645">
        <v>120</v>
      </c>
      <c r="G2645">
        <v>60</v>
      </c>
      <c r="H2645">
        <v>0</v>
      </c>
      <c r="I2645">
        <v>0</v>
      </c>
      <c r="J2645">
        <v>120</v>
      </c>
      <c r="K2645" t="s">
        <v>253</v>
      </c>
      <c r="L2645" t="s">
        <v>280</v>
      </c>
      <c r="M2645" t="s">
        <v>267</v>
      </c>
      <c r="N2645" t="s">
        <v>274</v>
      </c>
      <c r="O2645">
        <v>60</v>
      </c>
      <c r="P2645">
        <v>50</v>
      </c>
      <c r="Q2645" t="s">
        <v>288</v>
      </c>
      <c r="R2645" t="s">
        <v>302</v>
      </c>
      <c r="S2645">
        <v>4</v>
      </c>
    </row>
    <row r="2646" spans="1:19" x14ac:dyDescent="0.3">
      <c r="A2646" t="s">
        <v>112</v>
      </c>
      <c r="B2646" s="2">
        <v>45373</v>
      </c>
      <c r="C2646" t="s">
        <v>235</v>
      </c>
      <c r="D2646" t="s">
        <v>249</v>
      </c>
      <c r="E2646">
        <v>1</v>
      </c>
      <c r="F2646">
        <v>120</v>
      </c>
      <c r="G2646">
        <v>60</v>
      </c>
      <c r="H2646">
        <v>0</v>
      </c>
      <c r="I2646">
        <v>0</v>
      </c>
      <c r="J2646">
        <v>120</v>
      </c>
      <c r="K2646" t="s">
        <v>253</v>
      </c>
      <c r="L2646" t="s">
        <v>280</v>
      </c>
      <c r="M2646" t="s">
        <v>267</v>
      </c>
      <c r="N2646" t="s">
        <v>274</v>
      </c>
      <c r="O2646">
        <v>60</v>
      </c>
      <c r="P2646">
        <v>50</v>
      </c>
      <c r="Q2646" t="s">
        <v>288</v>
      </c>
      <c r="R2646" t="s">
        <v>302</v>
      </c>
      <c r="S2646">
        <v>4</v>
      </c>
    </row>
    <row r="2647" spans="1:19" x14ac:dyDescent="0.3">
      <c r="A2647" t="s">
        <v>112</v>
      </c>
      <c r="B2647" s="2">
        <v>45373</v>
      </c>
      <c r="C2647" t="s">
        <v>235</v>
      </c>
      <c r="D2647" t="s">
        <v>249</v>
      </c>
      <c r="E2647">
        <v>1</v>
      </c>
      <c r="F2647">
        <v>180</v>
      </c>
      <c r="G2647">
        <v>60</v>
      </c>
      <c r="H2647">
        <v>0</v>
      </c>
      <c r="I2647">
        <v>0</v>
      </c>
      <c r="J2647">
        <v>180</v>
      </c>
      <c r="K2647" t="s">
        <v>253</v>
      </c>
      <c r="L2647" t="s">
        <v>280</v>
      </c>
      <c r="M2647" t="s">
        <v>267</v>
      </c>
      <c r="N2647" t="s">
        <v>274</v>
      </c>
      <c r="O2647">
        <v>120</v>
      </c>
      <c r="P2647">
        <v>66.7</v>
      </c>
      <c r="Q2647" t="s">
        <v>288</v>
      </c>
      <c r="R2647" t="s">
        <v>302</v>
      </c>
      <c r="S2647">
        <v>4</v>
      </c>
    </row>
    <row r="2648" spans="1:19" x14ac:dyDescent="0.3">
      <c r="A2648" t="s">
        <v>112</v>
      </c>
      <c r="B2648" s="2">
        <v>45373</v>
      </c>
      <c r="C2648" t="s">
        <v>235</v>
      </c>
      <c r="D2648" t="s">
        <v>249</v>
      </c>
      <c r="E2648">
        <v>1</v>
      </c>
      <c r="F2648">
        <v>180</v>
      </c>
      <c r="G2648">
        <v>60</v>
      </c>
      <c r="H2648">
        <v>0</v>
      </c>
      <c r="I2648">
        <v>0</v>
      </c>
      <c r="J2648">
        <v>180</v>
      </c>
      <c r="K2648" t="s">
        <v>253</v>
      </c>
      <c r="L2648" t="s">
        <v>280</v>
      </c>
      <c r="M2648" t="s">
        <v>267</v>
      </c>
      <c r="N2648" t="s">
        <v>274</v>
      </c>
      <c r="O2648">
        <v>120</v>
      </c>
      <c r="P2648">
        <v>66.7</v>
      </c>
      <c r="Q2648" t="s">
        <v>288</v>
      </c>
      <c r="R2648" t="s">
        <v>302</v>
      </c>
      <c r="S2648">
        <v>4</v>
      </c>
    </row>
    <row r="2649" spans="1:19" x14ac:dyDescent="0.3">
      <c r="A2649" t="s">
        <v>112</v>
      </c>
      <c r="B2649" s="2">
        <v>45373</v>
      </c>
      <c r="C2649" t="s">
        <v>235</v>
      </c>
      <c r="D2649" t="s">
        <v>249</v>
      </c>
      <c r="E2649">
        <v>1</v>
      </c>
      <c r="F2649">
        <v>150</v>
      </c>
      <c r="G2649">
        <v>60</v>
      </c>
      <c r="H2649">
        <v>0</v>
      </c>
      <c r="I2649">
        <v>0</v>
      </c>
      <c r="J2649">
        <v>150</v>
      </c>
      <c r="K2649" t="s">
        <v>253</v>
      </c>
      <c r="L2649" t="s">
        <v>280</v>
      </c>
      <c r="M2649" t="s">
        <v>267</v>
      </c>
      <c r="N2649" t="s">
        <v>274</v>
      </c>
      <c r="O2649">
        <v>90</v>
      </c>
      <c r="P2649">
        <v>60</v>
      </c>
      <c r="Q2649" t="s">
        <v>288</v>
      </c>
      <c r="R2649" t="s">
        <v>302</v>
      </c>
      <c r="S2649">
        <v>4</v>
      </c>
    </row>
    <row r="2650" spans="1:19" x14ac:dyDescent="0.3">
      <c r="A2650" t="s">
        <v>112</v>
      </c>
      <c r="B2650" s="2">
        <v>45373</v>
      </c>
      <c r="C2650" t="s">
        <v>235</v>
      </c>
      <c r="D2650" t="s">
        <v>249</v>
      </c>
      <c r="E2650">
        <v>1</v>
      </c>
      <c r="F2650">
        <v>150</v>
      </c>
      <c r="G2650">
        <v>60</v>
      </c>
      <c r="H2650">
        <v>0</v>
      </c>
      <c r="I2650">
        <v>0</v>
      </c>
      <c r="J2650">
        <v>150</v>
      </c>
      <c r="K2650" t="s">
        <v>253</v>
      </c>
      <c r="L2650" t="s">
        <v>280</v>
      </c>
      <c r="M2650" t="s">
        <v>267</v>
      </c>
      <c r="N2650" t="s">
        <v>274</v>
      </c>
      <c r="O2650">
        <v>90</v>
      </c>
      <c r="P2650">
        <v>60</v>
      </c>
      <c r="Q2650" t="s">
        <v>288</v>
      </c>
      <c r="R2650" t="s">
        <v>302</v>
      </c>
      <c r="S2650">
        <v>4</v>
      </c>
    </row>
    <row r="2651" spans="1:19" x14ac:dyDescent="0.3">
      <c r="A2651" t="s">
        <v>112</v>
      </c>
      <c r="B2651" s="2">
        <v>45373</v>
      </c>
      <c r="C2651" t="s">
        <v>235</v>
      </c>
      <c r="D2651" t="s">
        <v>249</v>
      </c>
      <c r="E2651">
        <v>1</v>
      </c>
      <c r="F2651">
        <v>180</v>
      </c>
      <c r="G2651">
        <v>60</v>
      </c>
      <c r="H2651">
        <v>0</v>
      </c>
      <c r="I2651">
        <v>0</v>
      </c>
      <c r="J2651">
        <v>180</v>
      </c>
      <c r="K2651" t="s">
        <v>253</v>
      </c>
      <c r="L2651" t="s">
        <v>280</v>
      </c>
      <c r="M2651" t="s">
        <v>267</v>
      </c>
      <c r="N2651" t="s">
        <v>274</v>
      </c>
      <c r="O2651">
        <v>120</v>
      </c>
      <c r="P2651">
        <v>66.7</v>
      </c>
      <c r="Q2651" t="s">
        <v>288</v>
      </c>
      <c r="R2651" t="s">
        <v>302</v>
      </c>
      <c r="S2651">
        <v>4</v>
      </c>
    </row>
    <row r="2652" spans="1:19" x14ac:dyDescent="0.3">
      <c r="A2652" t="s">
        <v>112</v>
      </c>
      <c r="B2652" s="2">
        <v>45373</v>
      </c>
      <c r="C2652" t="s">
        <v>235</v>
      </c>
      <c r="D2652" t="s">
        <v>249</v>
      </c>
      <c r="E2652">
        <v>1</v>
      </c>
      <c r="F2652">
        <v>120</v>
      </c>
      <c r="G2652">
        <v>60</v>
      </c>
      <c r="H2652">
        <v>0</v>
      </c>
      <c r="I2652">
        <v>0</v>
      </c>
      <c r="J2652">
        <v>120</v>
      </c>
      <c r="K2652" t="s">
        <v>253</v>
      </c>
      <c r="L2652" t="s">
        <v>280</v>
      </c>
      <c r="M2652" t="s">
        <v>267</v>
      </c>
      <c r="N2652" t="s">
        <v>274</v>
      </c>
      <c r="O2652">
        <v>60</v>
      </c>
      <c r="P2652">
        <v>50</v>
      </c>
      <c r="Q2652" t="s">
        <v>288</v>
      </c>
      <c r="R2652" t="s">
        <v>302</v>
      </c>
      <c r="S2652">
        <v>4</v>
      </c>
    </row>
    <row r="2653" spans="1:19" x14ac:dyDescent="0.3">
      <c r="A2653" t="s">
        <v>112</v>
      </c>
      <c r="B2653" s="2">
        <v>45373</v>
      </c>
      <c r="C2653" t="s">
        <v>235</v>
      </c>
      <c r="D2653" t="s">
        <v>249</v>
      </c>
      <c r="E2653">
        <v>1</v>
      </c>
      <c r="F2653">
        <v>180</v>
      </c>
      <c r="G2653">
        <v>60</v>
      </c>
      <c r="H2653">
        <v>0</v>
      </c>
      <c r="I2653">
        <v>0</v>
      </c>
      <c r="J2653">
        <v>180</v>
      </c>
      <c r="K2653" t="s">
        <v>253</v>
      </c>
      <c r="L2653" t="s">
        <v>280</v>
      </c>
      <c r="M2653" t="s">
        <v>267</v>
      </c>
      <c r="N2653" t="s">
        <v>274</v>
      </c>
      <c r="O2653">
        <v>120</v>
      </c>
      <c r="P2653">
        <v>66.7</v>
      </c>
      <c r="Q2653" t="s">
        <v>288</v>
      </c>
      <c r="R2653" t="s">
        <v>302</v>
      </c>
      <c r="S2653">
        <v>4</v>
      </c>
    </row>
    <row r="2654" spans="1:19" x14ac:dyDescent="0.3">
      <c r="A2654" t="s">
        <v>112</v>
      </c>
      <c r="B2654" s="2">
        <v>45373</v>
      </c>
      <c r="C2654" t="s">
        <v>235</v>
      </c>
      <c r="D2654" t="s">
        <v>249</v>
      </c>
      <c r="E2654">
        <v>1</v>
      </c>
      <c r="F2654">
        <v>120</v>
      </c>
      <c r="G2654">
        <v>60</v>
      </c>
      <c r="H2654">
        <v>0</v>
      </c>
      <c r="I2654">
        <v>0</v>
      </c>
      <c r="J2654">
        <v>120</v>
      </c>
      <c r="K2654" t="s">
        <v>253</v>
      </c>
      <c r="L2654" t="s">
        <v>280</v>
      </c>
      <c r="M2654" t="s">
        <v>267</v>
      </c>
      <c r="N2654" t="s">
        <v>274</v>
      </c>
      <c r="O2654">
        <v>60</v>
      </c>
      <c r="P2654">
        <v>50</v>
      </c>
      <c r="Q2654" t="s">
        <v>288</v>
      </c>
      <c r="R2654" t="s">
        <v>302</v>
      </c>
      <c r="S2654">
        <v>4</v>
      </c>
    </row>
    <row r="2655" spans="1:19" x14ac:dyDescent="0.3">
      <c r="A2655" t="s">
        <v>112</v>
      </c>
      <c r="B2655" s="2">
        <v>45373</v>
      </c>
      <c r="C2655" t="s">
        <v>235</v>
      </c>
      <c r="D2655" t="s">
        <v>249</v>
      </c>
      <c r="E2655">
        <v>1</v>
      </c>
      <c r="F2655">
        <v>180</v>
      </c>
      <c r="G2655">
        <v>60</v>
      </c>
      <c r="H2655">
        <v>0</v>
      </c>
      <c r="I2655">
        <v>0</v>
      </c>
      <c r="J2655">
        <v>180</v>
      </c>
      <c r="K2655" t="s">
        <v>253</v>
      </c>
      <c r="L2655" t="s">
        <v>280</v>
      </c>
      <c r="M2655" t="s">
        <v>267</v>
      </c>
      <c r="N2655" t="s">
        <v>274</v>
      </c>
      <c r="O2655">
        <v>120</v>
      </c>
      <c r="P2655">
        <v>66.7</v>
      </c>
      <c r="Q2655" t="s">
        <v>288</v>
      </c>
      <c r="R2655" t="s">
        <v>302</v>
      </c>
      <c r="S2655">
        <v>4</v>
      </c>
    </row>
    <row r="2656" spans="1:19" x14ac:dyDescent="0.3">
      <c r="A2656" t="s">
        <v>112</v>
      </c>
      <c r="B2656" s="2">
        <v>45373</v>
      </c>
      <c r="C2656" t="s">
        <v>235</v>
      </c>
      <c r="D2656" t="s">
        <v>249</v>
      </c>
      <c r="E2656">
        <v>1</v>
      </c>
      <c r="F2656">
        <v>200</v>
      </c>
      <c r="G2656">
        <v>60</v>
      </c>
      <c r="H2656">
        <v>0</v>
      </c>
      <c r="I2656">
        <v>0</v>
      </c>
      <c r="J2656">
        <v>200</v>
      </c>
      <c r="K2656" t="s">
        <v>253</v>
      </c>
      <c r="L2656" t="s">
        <v>280</v>
      </c>
      <c r="M2656" t="s">
        <v>267</v>
      </c>
      <c r="N2656" t="s">
        <v>274</v>
      </c>
      <c r="O2656">
        <v>140</v>
      </c>
      <c r="P2656">
        <v>70</v>
      </c>
      <c r="Q2656" t="s">
        <v>288</v>
      </c>
      <c r="R2656" t="s">
        <v>302</v>
      </c>
      <c r="S2656">
        <v>4</v>
      </c>
    </row>
    <row r="2657" spans="1:19" x14ac:dyDescent="0.3">
      <c r="A2657" t="s">
        <v>135</v>
      </c>
      <c r="B2657" s="2">
        <v>45366</v>
      </c>
      <c r="C2657" t="s">
        <v>238</v>
      </c>
      <c r="D2657" t="s">
        <v>249</v>
      </c>
      <c r="E2657">
        <v>1</v>
      </c>
      <c r="F2657">
        <v>150</v>
      </c>
      <c r="G2657">
        <v>60</v>
      </c>
      <c r="H2657">
        <v>0</v>
      </c>
      <c r="I2657">
        <v>0</v>
      </c>
      <c r="J2657">
        <v>150</v>
      </c>
      <c r="K2657" t="s">
        <v>280</v>
      </c>
      <c r="L2657" t="s">
        <v>259</v>
      </c>
      <c r="M2657" t="s">
        <v>267</v>
      </c>
      <c r="N2657" t="s">
        <v>272</v>
      </c>
      <c r="O2657">
        <v>90</v>
      </c>
      <c r="P2657">
        <v>60</v>
      </c>
      <c r="Q2657" t="s">
        <v>288</v>
      </c>
      <c r="R2657" t="s">
        <v>302</v>
      </c>
      <c r="S2657">
        <v>4</v>
      </c>
    </row>
    <row r="2658" spans="1:19" x14ac:dyDescent="0.3">
      <c r="A2658" t="s">
        <v>135</v>
      </c>
      <c r="B2658" s="2">
        <v>45366</v>
      </c>
      <c r="C2658" t="s">
        <v>238</v>
      </c>
      <c r="D2658" t="s">
        <v>249</v>
      </c>
      <c r="E2658">
        <v>1</v>
      </c>
      <c r="F2658">
        <v>180</v>
      </c>
      <c r="G2658">
        <v>60</v>
      </c>
      <c r="H2658">
        <v>0</v>
      </c>
      <c r="I2658">
        <v>0</v>
      </c>
      <c r="J2658">
        <v>180</v>
      </c>
      <c r="K2658" t="s">
        <v>280</v>
      </c>
      <c r="L2658" t="s">
        <v>259</v>
      </c>
      <c r="M2658" t="s">
        <v>267</v>
      </c>
      <c r="N2658" t="s">
        <v>272</v>
      </c>
      <c r="O2658">
        <v>120</v>
      </c>
      <c r="P2658">
        <v>66.7</v>
      </c>
      <c r="Q2658" t="s">
        <v>288</v>
      </c>
      <c r="R2658" t="s">
        <v>302</v>
      </c>
      <c r="S2658">
        <v>4</v>
      </c>
    </row>
    <row r="2659" spans="1:19" x14ac:dyDescent="0.3">
      <c r="A2659" t="s">
        <v>135</v>
      </c>
      <c r="B2659" s="2">
        <v>45366</v>
      </c>
      <c r="C2659" t="s">
        <v>238</v>
      </c>
      <c r="D2659" t="s">
        <v>249</v>
      </c>
      <c r="E2659">
        <v>1</v>
      </c>
      <c r="F2659">
        <v>150</v>
      </c>
      <c r="G2659">
        <v>60</v>
      </c>
      <c r="H2659">
        <v>0</v>
      </c>
      <c r="I2659">
        <v>0</v>
      </c>
      <c r="J2659">
        <v>150</v>
      </c>
      <c r="K2659" t="s">
        <v>280</v>
      </c>
      <c r="L2659" t="s">
        <v>259</v>
      </c>
      <c r="M2659" t="s">
        <v>267</v>
      </c>
      <c r="N2659" t="s">
        <v>272</v>
      </c>
      <c r="O2659">
        <v>90</v>
      </c>
      <c r="P2659">
        <v>60</v>
      </c>
      <c r="Q2659" t="s">
        <v>288</v>
      </c>
      <c r="R2659" t="s">
        <v>302</v>
      </c>
      <c r="S2659">
        <v>4</v>
      </c>
    </row>
    <row r="2660" spans="1:19" x14ac:dyDescent="0.3">
      <c r="A2660" t="s">
        <v>135</v>
      </c>
      <c r="B2660" s="2">
        <v>45366</v>
      </c>
      <c r="C2660" t="s">
        <v>238</v>
      </c>
      <c r="D2660" t="s">
        <v>249</v>
      </c>
      <c r="E2660">
        <v>1</v>
      </c>
      <c r="F2660">
        <v>180</v>
      </c>
      <c r="G2660">
        <v>60</v>
      </c>
      <c r="H2660">
        <v>0</v>
      </c>
      <c r="I2660">
        <v>0</v>
      </c>
      <c r="J2660">
        <v>180</v>
      </c>
      <c r="K2660" t="s">
        <v>280</v>
      </c>
      <c r="L2660" t="s">
        <v>259</v>
      </c>
      <c r="M2660" t="s">
        <v>267</v>
      </c>
      <c r="N2660" t="s">
        <v>272</v>
      </c>
      <c r="O2660">
        <v>120</v>
      </c>
      <c r="P2660">
        <v>66.7</v>
      </c>
      <c r="Q2660" t="s">
        <v>288</v>
      </c>
      <c r="R2660" t="s">
        <v>302</v>
      </c>
      <c r="S2660">
        <v>4</v>
      </c>
    </row>
    <row r="2661" spans="1:19" x14ac:dyDescent="0.3">
      <c r="A2661" t="s">
        <v>135</v>
      </c>
      <c r="B2661" s="2">
        <v>45366</v>
      </c>
      <c r="C2661" t="s">
        <v>238</v>
      </c>
      <c r="D2661" t="s">
        <v>249</v>
      </c>
      <c r="E2661">
        <v>1</v>
      </c>
      <c r="F2661">
        <v>180</v>
      </c>
      <c r="G2661">
        <v>60</v>
      </c>
      <c r="H2661">
        <v>0</v>
      </c>
      <c r="I2661">
        <v>0</v>
      </c>
      <c r="J2661">
        <v>180</v>
      </c>
      <c r="K2661" t="s">
        <v>280</v>
      </c>
      <c r="L2661" t="s">
        <v>259</v>
      </c>
      <c r="M2661" t="s">
        <v>267</v>
      </c>
      <c r="N2661" t="s">
        <v>272</v>
      </c>
      <c r="O2661">
        <v>120</v>
      </c>
      <c r="P2661">
        <v>66.7</v>
      </c>
      <c r="Q2661" t="s">
        <v>288</v>
      </c>
      <c r="R2661" t="s">
        <v>302</v>
      </c>
      <c r="S2661">
        <v>4</v>
      </c>
    </row>
    <row r="2662" spans="1:19" x14ac:dyDescent="0.3">
      <c r="A2662" t="s">
        <v>135</v>
      </c>
      <c r="B2662" s="2">
        <v>45366</v>
      </c>
      <c r="C2662" t="s">
        <v>238</v>
      </c>
      <c r="D2662" t="s">
        <v>249</v>
      </c>
      <c r="E2662">
        <v>1</v>
      </c>
      <c r="F2662">
        <v>150</v>
      </c>
      <c r="G2662">
        <v>60</v>
      </c>
      <c r="H2662">
        <v>0</v>
      </c>
      <c r="I2662">
        <v>0</v>
      </c>
      <c r="J2662">
        <v>150</v>
      </c>
      <c r="K2662" t="s">
        <v>280</v>
      </c>
      <c r="L2662" t="s">
        <v>259</v>
      </c>
      <c r="M2662" t="s">
        <v>267</v>
      </c>
      <c r="N2662" t="s">
        <v>272</v>
      </c>
      <c r="O2662">
        <v>90</v>
      </c>
      <c r="P2662">
        <v>60</v>
      </c>
      <c r="Q2662" t="s">
        <v>288</v>
      </c>
      <c r="R2662" t="s">
        <v>302</v>
      </c>
      <c r="S2662">
        <v>4</v>
      </c>
    </row>
    <row r="2663" spans="1:19" x14ac:dyDescent="0.3">
      <c r="A2663" t="s">
        <v>135</v>
      </c>
      <c r="B2663" s="2">
        <v>45366</v>
      </c>
      <c r="C2663" t="s">
        <v>238</v>
      </c>
      <c r="D2663" t="s">
        <v>249</v>
      </c>
      <c r="E2663">
        <v>1</v>
      </c>
      <c r="F2663">
        <v>120</v>
      </c>
      <c r="G2663">
        <v>60</v>
      </c>
      <c r="H2663">
        <v>0</v>
      </c>
      <c r="I2663">
        <v>0</v>
      </c>
      <c r="J2663">
        <v>120</v>
      </c>
      <c r="K2663" t="s">
        <v>280</v>
      </c>
      <c r="L2663" t="s">
        <v>259</v>
      </c>
      <c r="M2663" t="s">
        <v>267</v>
      </c>
      <c r="N2663" t="s">
        <v>272</v>
      </c>
      <c r="O2663">
        <v>60</v>
      </c>
      <c r="P2663">
        <v>50</v>
      </c>
      <c r="Q2663" t="s">
        <v>288</v>
      </c>
      <c r="R2663" t="s">
        <v>302</v>
      </c>
      <c r="S2663">
        <v>4</v>
      </c>
    </row>
    <row r="2664" spans="1:19" x14ac:dyDescent="0.3">
      <c r="A2664" t="s">
        <v>135</v>
      </c>
      <c r="B2664" s="2">
        <v>45366</v>
      </c>
      <c r="C2664" t="s">
        <v>238</v>
      </c>
      <c r="D2664" t="s">
        <v>249</v>
      </c>
      <c r="E2664">
        <v>1</v>
      </c>
      <c r="F2664">
        <v>200</v>
      </c>
      <c r="G2664">
        <v>60</v>
      </c>
      <c r="H2664">
        <v>0</v>
      </c>
      <c r="I2664">
        <v>0</v>
      </c>
      <c r="J2664">
        <v>200</v>
      </c>
      <c r="K2664" t="s">
        <v>280</v>
      </c>
      <c r="L2664" t="s">
        <v>259</v>
      </c>
      <c r="M2664" t="s">
        <v>267</v>
      </c>
      <c r="N2664" t="s">
        <v>272</v>
      </c>
      <c r="O2664">
        <v>140</v>
      </c>
      <c r="P2664">
        <v>70</v>
      </c>
      <c r="Q2664" t="s">
        <v>288</v>
      </c>
      <c r="R2664" t="s">
        <v>302</v>
      </c>
      <c r="S2664">
        <v>4</v>
      </c>
    </row>
    <row r="2665" spans="1:19" x14ac:dyDescent="0.3">
      <c r="A2665" t="s">
        <v>135</v>
      </c>
      <c r="B2665" s="2">
        <v>45366</v>
      </c>
      <c r="C2665" t="s">
        <v>238</v>
      </c>
      <c r="D2665" t="s">
        <v>249</v>
      </c>
      <c r="E2665">
        <v>1</v>
      </c>
      <c r="F2665">
        <v>120</v>
      </c>
      <c r="G2665">
        <v>60</v>
      </c>
      <c r="H2665">
        <v>0</v>
      </c>
      <c r="I2665">
        <v>0</v>
      </c>
      <c r="J2665">
        <v>120</v>
      </c>
      <c r="K2665" t="s">
        <v>280</v>
      </c>
      <c r="L2665" t="s">
        <v>259</v>
      </c>
      <c r="M2665" t="s">
        <v>267</v>
      </c>
      <c r="N2665" t="s">
        <v>272</v>
      </c>
      <c r="O2665">
        <v>60</v>
      </c>
      <c r="P2665">
        <v>50</v>
      </c>
      <c r="Q2665" t="s">
        <v>288</v>
      </c>
      <c r="R2665" t="s">
        <v>302</v>
      </c>
      <c r="S2665">
        <v>4</v>
      </c>
    </row>
    <row r="2666" spans="1:19" x14ac:dyDescent="0.3">
      <c r="A2666" t="s">
        <v>135</v>
      </c>
      <c r="B2666" s="2">
        <v>45366</v>
      </c>
      <c r="C2666" t="s">
        <v>238</v>
      </c>
      <c r="D2666" t="s">
        <v>249</v>
      </c>
      <c r="E2666">
        <v>1</v>
      </c>
      <c r="F2666">
        <v>180</v>
      </c>
      <c r="G2666">
        <v>60</v>
      </c>
      <c r="H2666">
        <v>0</v>
      </c>
      <c r="I2666">
        <v>0</v>
      </c>
      <c r="J2666">
        <v>180</v>
      </c>
      <c r="K2666" t="s">
        <v>280</v>
      </c>
      <c r="L2666" t="s">
        <v>259</v>
      </c>
      <c r="M2666" t="s">
        <v>267</v>
      </c>
      <c r="N2666" t="s">
        <v>272</v>
      </c>
      <c r="O2666">
        <v>120</v>
      </c>
      <c r="P2666">
        <v>66.7</v>
      </c>
      <c r="Q2666" t="s">
        <v>288</v>
      </c>
      <c r="R2666" t="s">
        <v>302</v>
      </c>
      <c r="S2666">
        <v>4</v>
      </c>
    </row>
    <row r="2667" spans="1:19" x14ac:dyDescent="0.3">
      <c r="A2667" t="s">
        <v>135</v>
      </c>
      <c r="B2667" s="2">
        <v>45366</v>
      </c>
      <c r="C2667" t="s">
        <v>238</v>
      </c>
      <c r="D2667" t="s">
        <v>249</v>
      </c>
      <c r="E2667">
        <v>1</v>
      </c>
      <c r="F2667">
        <v>150</v>
      </c>
      <c r="G2667">
        <v>60</v>
      </c>
      <c r="H2667">
        <v>0</v>
      </c>
      <c r="I2667">
        <v>0</v>
      </c>
      <c r="J2667">
        <v>150</v>
      </c>
      <c r="K2667" t="s">
        <v>280</v>
      </c>
      <c r="L2667" t="s">
        <v>259</v>
      </c>
      <c r="M2667" t="s">
        <v>267</v>
      </c>
      <c r="N2667" t="s">
        <v>272</v>
      </c>
      <c r="O2667">
        <v>90</v>
      </c>
      <c r="P2667">
        <v>60</v>
      </c>
      <c r="Q2667" t="s">
        <v>288</v>
      </c>
      <c r="R2667" t="s">
        <v>302</v>
      </c>
      <c r="S2667">
        <v>4</v>
      </c>
    </row>
    <row r="2668" spans="1:19" x14ac:dyDescent="0.3">
      <c r="A2668" t="s">
        <v>135</v>
      </c>
      <c r="B2668" s="2">
        <v>45366</v>
      </c>
      <c r="C2668" t="s">
        <v>238</v>
      </c>
      <c r="D2668" t="s">
        <v>249</v>
      </c>
      <c r="E2668">
        <v>1</v>
      </c>
      <c r="F2668">
        <v>150</v>
      </c>
      <c r="G2668">
        <v>60</v>
      </c>
      <c r="H2668">
        <v>0</v>
      </c>
      <c r="I2668">
        <v>0</v>
      </c>
      <c r="J2668">
        <v>150</v>
      </c>
      <c r="K2668" t="s">
        <v>280</v>
      </c>
      <c r="L2668" t="s">
        <v>259</v>
      </c>
      <c r="M2668" t="s">
        <v>267</v>
      </c>
      <c r="N2668" t="s">
        <v>272</v>
      </c>
      <c r="O2668">
        <v>90</v>
      </c>
      <c r="P2668">
        <v>60</v>
      </c>
      <c r="Q2668" t="s">
        <v>288</v>
      </c>
      <c r="R2668" t="s">
        <v>302</v>
      </c>
      <c r="S2668">
        <v>4</v>
      </c>
    </row>
    <row r="2669" spans="1:19" x14ac:dyDescent="0.3">
      <c r="A2669" t="s">
        <v>135</v>
      </c>
      <c r="B2669" s="2">
        <v>45366</v>
      </c>
      <c r="C2669" t="s">
        <v>238</v>
      </c>
      <c r="D2669" t="s">
        <v>249</v>
      </c>
      <c r="E2669">
        <v>1</v>
      </c>
      <c r="F2669">
        <v>200</v>
      </c>
      <c r="G2669">
        <v>60</v>
      </c>
      <c r="H2669">
        <v>0</v>
      </c>
      <c r="I2669">
        <v>0</v>
      </c>
      <c r="J2669">
        <v>200</v>
      </c>
      <c r="K2669" t="s">
        <v>280</v>
      </c>
      <c r="L2669" t="s">
        <v>259</v>
      </c>
      <c r="M2669" t="s">
        <v>267</v>
      </c>
      <c r="N2669" t="s">
        <v>272</v>
      </c>
      <c r="O2669">
        <v>140</v>
      </c>
      <c r="P2669">
        <v>70</v>
      </c>
      <c r="Q2669" t="s">
        <v>288</v>
      </c>
      <c r="R2669" t="s">
        <v>302</v>
      </c>
      <c r="S2669">
        <v>4</v>
      </c>
    </row>
    <row r="2670" spans="1:19" x14ac:dyDescent="0.3">
      <c r="A2670" t="s">
        <v>135</v>
      </c>
      <c r="B2670" s="2">
        <v>45366</v>
      </c>
      <c r="C2670" t="s">
        <v>238</v>
      </c>
      <c r="D2670" t="s">
        <v>249</v>
      </c>
      <c r="E2670">
        <v>1</v>
      </c>
      <c r="F2670">
        <v>120</v>
      </c>
      <c r="G2670">
        <v>60</v>
      </c>
      <c r="H2670">
        <v>0</v>
      </c>
      <c r="I2670">
        <v>0</v>
      </c>
      <c r="J2670">
        <v>120</v>
      </c>
      <c r="K2670" t="s">
        <v>280</v>
      </c>
      <c r="L2670" t="s">
        <v>259</v>
      </c>
      <c r="M2670" t="s">
        <v>267</v>
      </c>
      <c r="N2670" t="s">
        <v>272</v>
      </c>
      <c r="O2670">
        <v>60</v>
      </c>
      <c r="P2670">
        <v>50</v>
      </c>
      <c r="Q2670" t="s">
        <v>288</v>
      </c>
      <c r="R2670" t="s">
        <v>302</v>
      </c>
      <c r="S2670">
        <v>4</v>
      </c>
    </row>
    <row r="2671" spans="1:19" x14ac:dyDescent="0.3">
      <c r="A2671" t="s">
        <v>135</v>
      </c>
      <c r="B2671" s="2">
        <v>45366</v>
      </c>
      <c r="C2671" t="s">
        <v>238</v>
      </c>
      <c r="D2671" t="s">
        <v>249</v>
      </c>
      <c r="E2671">
        <v>1</v>
      </c>
      <c r="F2671">
        <v>150</v>
      </c>
      <c r="G2671">
        <v>60</v>
      </c>
      <c r="H2671">
        <v>0</v>
      </c>
      <c r="I2671">
        <v>0</v>
      </c>
      <c r="J2671">
        <v>150</v>
      </c>
      <c r="K2671" t="s">
        <v>280</v>
      </c>
      <c r="L2671" t="s">
        <v>259</v>
      </c>
      <c r="M2671" t="s">
        <v>267</v>
      </c>
      <c r="N2671" t="s">
        <v>272</v>
      </c>
      <c r="O2671">
        <v>90</v>
      </c>
      <c r="P2671">
        <v>60</v>
      </c>
      <c r="Q2671" t="s">
        <v>288</v>
      </c>
      <c r="R2671" t="s">
        <v>302</v>
      </c>
      <c r="S2671">
        <v>4</v>
      </c>
    </row>
    <row r="2672" spans="1:19" x14ac:dyDescent="0.3">
      <c r="A2672" t="s">
        <v>135</v>
      </c>
      <c r="B2672" s="2">
        <v>45366</v>
      </c>
      <c r="C2672" t="s">
        <v>238</v>
      </c>
      <c r="D2672" t="s">
        <v>249</v>
      </c>
      <c r="E2672">
        <v>1</v>
      </c>
      <c r="F2672">
        <v>200</v>
      </c>
      <c r="G2672">
        <v>60</v>
      </c>
      <c r="H2672">
        <v>0</v>
      </c>
      <c r="I2672">
        <v>0</v>
      </c>
      <c r="J2672">
        <v>200</v>
      </c>
      <c r="K2672" t="s">
        <v>280</v>
      </c>
      <c r="L2672" t="s">
        <v>259</v>
      </c>
      <c r="M2672" t="s">
        <v>267</v>
      </c>
      <c r="N2672" t="s">
        <v>272</v>
      </c>
      <c r="O2672">
        <v>140</v>
      </c>
      <c r="P2672">
        <v>70</v>
      </c>
      <c r="Q2672" t="s">
        <v>288</v>
      </c>
      <c r="R2672" t="s">
        <v>302</v>
      </c>
      <c r="S2672">
        <v>4</v>
      </c>
    </row>
    <row r="2673" spans="1:19" x14ac:dyDescent="0.3">
      <c r="A2673" t="s">
        <v>135</v>
      </c>
      <c r="B2673" s="2">
        <v>45366</v>
      </c>
      <c r="C2673" t="s">
        <v>238</v>
      </c>
      <c r="D2673" t="s">
        <v>249</v>
      </c>
      <c r="E2673">
        <v>1</v>
      </c>
      <c r="F2673">
        <v>180</v>
      </c>
      <c r="G2673">
        <v>60</v>
      </c>
      <c r="H2673">
        <v>0</v>
      </c>
      <c r="I2673">
        <v>0</v>
      </c>
      <c r="J2673">
        <v>180</v>
      </c>
      <c r="K2673" t="s">
        <v>280</v>
      </c>
      <c r="L2673" t="s">
        <v>259</v>
      </c>
      <c r="M2673" t="s">
        <v>267</v>
      </c>
      <c r="N2673" t="s">
        <v>272</v>
      </c>
      <c r="O2673">
        <v>120</v>
      </c>
      <c r="P2673">
        <v>66.7</v>
      </c>
      <c r="Q2673" t="s">
        <v>288</v>
      </c>
      <c r="R2673" t="s">
        <v>302</v>
      </c>
      <c r="S2673">
        <v>4</v>
      </c>
    </row>
    <row r="2674" spans="1:19" x14ac:dyDescent="0.3">
      <c r="A2674" t="s">
        <v>135</v>
      </c>
      <c r="B2674" s="2">
        <v>45366</v>
      </c>
      <c r="C2674" t="s">
        <v>238</v>
      </c>
      <c r="D2674" t="s">
        <v>249</v>
      </c>
      <c r="E2674">
        <v>1</v>
      </c>
      <c r="F2674">
        <v>120</v>
      </c>
      <c r="G2674">
        <v>60</v>
      </c>
      <c r="H2674">
        <v>0</v>
      </c>
      <c r="I2674">
        <v>0</v>
      </c>
      <c r="J2674">
        <v>120</v>
      </c>
      <c r="K2674" t="s">
        <v>280</v>
      </c>
      <c r="L2674" t="s">
        <v>259</v>
      </c>
      <c r="M2674" t="s">
        <v>267</v>
      </c>
      <c r="N2674" t="s">
        <v>272</v>
      </c>
      <c r="O2674">
        <v>60</v>
      </c>
      <c r="P2674">
        <v>50</v>
      </c>
      <c r="Q2674" t="s">
        <v>288</v>
      </c>
      <c r="R2674" t="s">
        <v>302</v>
      </c>
      <c r="S2674">
        <v>4</v>
      </c>
    </row>
    <row r="2675" spans="1:19" x14ac:dyDescent="0.3">
      <c r="A2675" t="s">
        <v>135</v>
      </c>
      <c r="B2675" s="2">
        <v>45366</v>
      </c>
      <c r="C2675" t="s">
        <v>238</v>
      </c>
      <c r="D2675" t="s">
        <v>249</v>
      </c>
      <c r="E2675">
        <v>1</v>
      </c>
      <c r="F2675">
        <v>120</v>
      </c>
      <c r="G2675">
        <v>60</v>
      </c>
      <c r="H2675">
        <v>0</v>
      </c>
      <c r="I2675">
        <v>0</v>
      </c>
      <c r="J2675">
        <v>120</v>
      </c>
      <c r="K2675" t="s">
        <v>280</v>
      </c>
      <c r="L2675" t="s">
        <v>259</v>
      </c>
      <c r="M2675" t="s">
        <v>267</v>
      </c>
      <c r="N2675" t="s">
        <v>272</v>
      </c>
      <c r="O2675">
        <v>60</v>
      </c>
      <c r="P2675">
        <v>50</v>
      </c>
      <c r="Q2675" t="s">
        <v>288</v>
      </c>
      <c r="R2675" t="s">
        <v>302</v>
      </c>
      <c r="S2675">
        <v>4</v>
      </c>
    </row>
    <row r="2676" spans="1:19" x14ac:dyDescent="0.3">
      <c r="A2676" t="s">
        <v>135</v>
      </c>
      <c r="B2676" s="2">
        <v>45366</v>
      </c>
      <c r="C2676" t="s">
        <v>238</v>
      </c>
      <c r="D2676" t="s">
        <v>249</v>
      </c>
      <c r="E2676">
        <v>1</v>
      </c>
      <c r="F2676">
        <v>180</v>
      </c>
      <c r="G2676">
        <v>60</v>
      </c>
      <c r="H2676">
        <v>0</v>
      </c>
      <c r="I2676">
        <v>0</v>
      </c>
      <c r="J2676">
        <v>180</v>
      </c>
      <c r="K2676" t="s">
        <v>280</v>
      </c>
      <c r="L2676" t="s">
        <v>259</v>
      </c>
      <c r="M2676" t="s">
        <v>267</v>
      </c>
      <c r="N2676" t="s">
        <v>272</v>
      </c>
      <c r="O2676">
        <v>120</v>
      </c>
      <c r="P2676">
        <v>66.7</v>
      </c>
      <c r="Q2676" t="s">
        <v>288</v>
      </c>
      <c r="R2676" t="s">
        <v>302</v>
      </c>
      <c r="S2676">
        <v>4</v>
      </c>
    </row>
    <row r="2677" spans="1:19" x14ac:dyDescent="0.3">
      <c r="A2677" t="s">
        <v>135</v>
      </c>
      <c r="B2677" s="2">
        <v>45366</v>
      </c>
      <c r="C2677" t="s">
        <v>238</v>
      </c>
      <c r="D2677" t="s">
        <v>249</v>
      </c>
      <c r="E2677">
        <v>1</v>
      </c>
      <c r="F2677">
        <v>180</v>
      </c>
      <c r="G2677">
        <v>60</v>
      </c>
      <c r="H2677">
        <v>0</v>
      </c>
      <c r="I2677">
        <v>0</v>
      </c>
      <c r="J2677">
        <v>180</v>
      </c>
      <c r="K2677" t="s">
        <v>280</v>
      </c>
      <c r="L2677" t="s">
        <v>259</v>
      </c>
      <c r="M2677" t="s">
        <v>267</v>
      </c>
      <c r="N2677" t="s">
        <v>272</v>
      </c>
      <c r="O2677">
        <v>120</v>
      </c>
      <c r="P2677">
        <v>66.7</v>
      </c>
      <c r="Q2677" t="s">
        <v>288</v>
      </c>
      <c r="R2677" t="s">
        <v>302</v>
      </c>
      <c r="S2677">
        <v>4</v>
      </c>
    </row>
    <row r="2678" spans="1:19" x14ac:dyDescent="0.3">
      <c r="A2678" t="s">
        <v>135</v>
      </c>
      <c r="B2678" s="2">
        <v>45366</v>
      </c>
      <c r="C2678" t="s">
        <v>238</v>
      </c>
      <c r="D2678" t="s">
        <v>249</v>
      </c>
      <c r="E2678">
        <v>1</v>
      </c>
      <c r="F2678">
        <v>150</v>
      </c>
      <c r="G2678">
        <v>60</v>
      </c>
      <c r="H2678">
        <v>0</v>
      </c>
      <c r="I2678">
        <v>0</v>
      </c>
      <c r="J2678">
        <v>150</v>
      </c>
      <c r="K2678" t="s">
        <v>280</v>
      </c>
      <c r="L2678" t="s">
        <v>259</v>
      </c>
      <c r="M2678" t="s">
        <v>267</v>
      </c>
      <c r="N2678" t="s">
        <v>272</v>
      </c>
      <c r="O2678">
        <v>90</v>
      </c>
      <c r="P2678">
        <v>60</v>
      </c>
      <c r="Q2678" t="s">
        <v>288</v>
      </c>
      <c r="R2678" t="s">
        <v>302</v>
      </c>
      <c r="S2678">
        <v>4</v>
      </c>
    </row>
    <row r="2679" spans="1:19" x14ac:dyDescent="0.3">
      <c r="A2679" t="s">
        <v>135</v>
      </c>
      <c r="B2679" s="2">
        <v>45366</v>
      </c>
      <c r="C2679" t="s">
        <v>238</v>
      </c>
      <c r="D2679" t="s">
        <v>249</v>
      </c>
      <c r="E2679">
        <v>1</v>
      </c>
      <c r="F2679">
        <v>150</v>
      </c>
      <c r="G2679">
        <v>60</v>
      </c>
      <c r="H2679">
        <v>0</v>
      </c>
      <c r="I2679">
        <v>0</v>
      </c>
      <c r="J2679">
        <v>150</v>
      </c>
      <c r="K2679" t="s">
        <v>280</v>
      </c>
      <c r="L2679" t="s">
        <v>259</v>
      </c>
      <c r="M2679" t="s">
        <v>267</v>
      </c>
      <c r="N2679" t="s">
        <v>272</v>
      </c>
      <c r="O2679">
        <v>90</v>
      </c>
      <c r="P2679">
        <v>60</v>
      </c>
      <c r="Q2679" t="s">
        <v>288</v>
      </c>
      <c r="R2679" t="s">
        <v>302</v>
      </c>
      <c r="S2679">
        <v>4</v>
      </c>
    </row>
    <row r="2680" spans="1:19" x14ac:dyDescent="0.3">
      <c r="A2680" t="s">
        <v>135</v>
      </c>
      <c r="B2680" s="2">
        <v>45366</v>
      </c>
      <c r="C2680" t="s">
        <v>238</v>
      </c>
      <c r="D2680" t="s">
        <v>249</v>
      </c>
      <c r="E2680">
        <v>1</v>
      </c>
      <c r="F2680">
        <v>180</v>
      </c>
      <c r="G2680">
        <v>60</v>
      </c>
      <c r="H2680">
        <v>0</v>
      </c>
      <c r="I2680">
        <v>0</v>
      </c>
      <c r="J2680">
        <v>180</v>
      </c>
      <c r="K2680" t="s">
        <v>280</v>
      </c>
      <c r="L2680" t="s">
        <v>259</v>
      </c>
      <c r="M2680" t="s">
        <v>267</v>
      </c>
      <c r="N2680" t="s">
        <v>272</v>
      </c>
      <c r="O2680">
        <v>120</v>
      </c>
      <c r="P2680">
        <v>66.7</v>
      </c>
      <c r="Q2680" t="s">
        <v>288</v>
      </c>
      <c r="R2680" t="s">
        <v>302</v>
      </c>
      <c r="S2680">
        <v>4</v>
      </c>
    </row>
    <row r="2681" spans="1:19" x14ac:dyDescent="0.3">
      <c r="A2681" t="s">
        <v>135</v>
      </c>
      <c r="B2681" s="2">
        <v>45366</v>
      </c>
      <c r="C2681" t="s">
        <v>238</v>
      </c>
      <c r="D2681" t="s">
        <v>249</v>
      </c>
      <c r="E2681">
        <v>1</v>
      </c>
      <c r="F2681">
        <v>120</v>
      </c>
      <c r="G2681">
        <v>60</v>
      </c>
      <c r="H2681">
        <v>0</v>
      </c>
      <c r="I2681">
        <v>0</v>
      </c>
      <c r="J2681">
        <v>120</v>
      </c>
      <c r="K2681" t="s">
        <v>280</v>
      </c>
      <c r="L2681" t="s">
        <v>259</v>
      </c>
      <c r="M2681" t="s">
        <v>267</v>
      </c>
      <c r="N2681" t="s">
        <v>272</v>
      </c>
      <c r="O2681">
        <v>60</v>
      </c>
      <c r="P2681">
        <v>50</v>
      </c>
      <c r="Q2681" t="s">
        <v>288</v>
      </c>
      <c r="R2681" t="s">
        <v>302</v>
      </c>
      <c r="S2681">
        <v>4</v>
      </c>
    </row>
    <row r="2682" spans="1:19" x14ac:dyDescent="0.3">
      <c r="A2682" t="s">
        <v>135</v>
      </c>
      <c r="B2682" s="2">
        <v>45366</v>
      </c>
      <c r="C2682" t="s">
        <v>238</v>
      </c>
      <c r="D2682" t="s">
        <v>249</v>
      </c>
      <c r="E2682">
        <v>1</v>
      </c>
      <c r="F2682">
        <v>180</v>
      </c>
      <c r="G2682">
        <v>60</v>
      </c>
      <c r="H2682">
        <v>0</v>
      </c>
      <c r="I2682">
        <v>0</v>
      </c>
      <c r="J2682">
        <v>180</v>
      </c>
      <c r="K2682" t="s">
        <v>280</v>
      </c>
      <c r="L2682" t="s">
        <v>259</v>
      </c>
      <c r="M2682" t="s">
        <v>267</v>
      </c>
      <c r="N2682" t="s">
        <v>272</v>
      </c>
      <c r="O2682">
        <v>120</v>
      </c>
      <c r="P2682">
        <v>66.7</v>
      </c>
      <c r="Q2682" t="s">
        <v>288</v>
      </c>
      <c r="R2682" t="s">
        <v>302</v>
      </c>
      <c r="S2682">
        <v>4</v>
      </c>
    </row>
    <row r="2683" spans="1:19" x14ac:dyDescent="0.3">
      <c r="A2683" t="s">
        <v>135</v>
      </c>
      <c r="B2683" s="2">
        <v>45366</v>
      </c>
      <c r="C2683" t="s">
        <v>238</v>
      </c>
      <c r="D2683" t="s">
        <v>249</v>
      </c>
      <c r="E2683">
        <v>1</v>
      </c>
      <c r="F2683">
        <v>120</v>
      </c>
      <c r="G2683">
        <v>60</v>
      </c>
      <c r="H2683">
        <v>0</v>
      </c>
      <c r="I2683">
        <v>0</v>
      </c>
      <c r="J2683">
        <v>120</v>
      </c>
      <c r="K2683" t="s">
        <v>280</v>
      </c>
      <c r="L2683" t="s">
        <v>259</v>
      </c>
      <c r="M2683" t="s">
        <v>267</v>
      </c>
      <c r="N2683" t="s">
        <v>272</v>
      </c>
      <c r="O2683">
        <v>60</v>
      </c>
      <c r="P2683">
        <v>50</v>
      </c>
      <c r="Q2683" t="s">
        <v>288</v>
      </c>
      <c r="R2683" t="s">
        <v>302</v>
      </c>
      <c r="S2683">
        <v>4</v>
      </c>
    </row>
    <row r="2684" spans="1:19" x14ac:dyDescent="0.3">
      <c r="A2684" t="s">
        <v>135</v>
      </c>
      <c r="B2684" s="2">
        <v>45366</v>
      </c>
      <c r="C2684" t="s">
        <v>238</v>
      </c>
      <c r="D2684" t="s">
        <v>249</v>
      </c>
      <c r="E2684">
        <v>1</v>
      </c>
      <c r="F2684">
        <v>180</v>
      </c>
      <c r="G2684">
        <v>60</v>
      </c>
      <c r="H2684">
        <v>0</v>
      </c>
      <c r="I2684">
        <v>0</v>
      </c>
      <c r="J2684">
        <v>180</v>
      </c>
      <c r="K2684" t="s">
        <v>280</v>
      </c>
      <c r="L2684" t="s">
        <v>259</v>
      </c>
      <c r="M2684" t="s">
        <v>267</v>
      </c>
      <c r="N2684" t="s">
        <v>272</v>
      </c>
      <c r="O2684">
        <v>120</v>
      </c>
      <c r="P2684">
        <v>66.7</v>
      </c>
      <c r="Q2684" t="s">
        <v>288</v>
      </c>
      <c r="R2684" t="s">
        <v>302</v>
      </c>
      <c r="S2684">
        <v>4</v>
      </c>
    </row>
    <row r="2685" spans="1:19" x14ac:dyDescent="0.3">
      <c r="A2685" t="s">
        <v>135</v>
      </c>
      <c r="B2685" s="2">
        <v>45366</v>
      </c>
      <c r="C2685" t="s">
        <v>238</v>
      </c>
      <c r="D2685" t="s">
        <v>249</v>
      </c>
      <c r="E2685">
        <v>1</v>
      </c>
      <c r="F2685">
        <v>200</v>
      </c>
      <c r="G2685">
        <v>60</v>
      </c>
      <c r="H2685">
        <v>0</v>
      </c>
      <c r="I2685">
        <v>0</v>
      </c>
      <c r="J2685">
        <v>200</v>
      </c>
      <c r="K2685" t="s">
        <v>280</v>
      </c>
      <c r="L2685" t="s">
        <v>259</v>
      </c>
      <c r="M2685" t="s">
        <v>267</v>
      </c>
      <c r="N2685" t="s">
        <v>272</v>
      </c>
      <c r="O2685">
        <v>140</v>
      </c>
      <c r="P2685">
        <v>70</v>
      </c>
      <c r="Q2685" t="s">
        <v>288</v>
      </c>
      <c r="R2685" t="s">
        <v>302</v>
      </c>
      <c r="S2685">
        <v>4</v>
      </c>
    </row>
    <row r="2686" spans="1:19" x14ac:dyDescent="0.3">
      <c r="A2686" t="s">
        <v>135</v>
      </c>
      <c r="B2686" s="2">
        <v>45366</v>
      </c>
      <c r="C2686" t="s">
        <v>238</v>
      </c>
      <c r="D2686" t="s">
        <v>249</v>
      </c>
      <c r="E2686">
        <v>1</v>
      </c>
      <c r="F2686">
        <v>150</v>
      </c>
      <c r="G2686">
        <v>60</v>
      </c>
      <c r="H2686">
        <v>0</v>
      </c>
      <c r="I2686">
        <v>0</v>
      </c>
      <c r="J2686">
        <v>150</v>
      </c>
      <c r="K2686" t="s">
        <v>280</v>
      </c>
      <c r="L2686" t="s">
        <v>259</v>
      </c>
      <c r="M2686" t="s">
        <v>267</v>
      </c>
      <c r="N2686" t="s">
        <v>272</v>
      </c>
      <c r="O2686">
        <v>90</v>
      </c>
      <c r="P2686">
        <v>60</v>
      </c>
      <c r="Q2686" t="s">
        <v>288</v>
      </c>
      <c r="R2686" t="s">
        <v>302</v>
      </c>
      <c r="S2686">
        <v>4</v>
      </c>
    </row>
    <row r="2687" spans="1:19" x14ac:dyDescent="0.3">
      <c r="A2687" t="s">
        <v>135</v>
      </c>
      <c r="B2687" s="2">
        <v>45366</v>
      </c>
      <c r="C2687" t="s">
        <v>238</v>
      </c>
      <c r="D2687" t="s">
        <v>249</v>
      </c>
      <c r="E2687">
        <v>1</v>
      </c>
      <c r="F2687">
        <v>180</v>
      </c>
      <c r="G2687">
        <v>60</v>
      </c>
      <c r="H2687">
        <v>0</v>
      </c>
      <c r="I2687">
        <v>0</v>
      </c>
      <c r="J2687">
        <v>180</v>
      </c>
      <c r="K2687" t="s">
        <v>280</v>
      </c>
      <c r="L2687" t="s">
        <v>259</v>
      </c>
      <c r="M2687" t="s">
        <v>267</v>
      </c>
      <c r="N2687" t="s">
        <v>272</v>
      </c>
      <c r="O2687">
        <v>120</v>
      </c>
      <c r="P2687">
        <v>66.7</v>
      </c>
      <c r="Q2687" t="s">
        <v>288</v>
      </c>
      <c r="R2687" t="s">
        <v>302</v>
      </c>
      <c r="S2687">
        <v>4</v>
      </c>
    </row>
    <row r="2688" spans="1:19" x14ac:dyDescent="0.3">
      <c r="A2688" t="s">
        <v>135</v>
      </c>
      <c r="B2688" s="2">
        <v>45366</v>
      </c>
      <c r="C2688" t="s">
        <v>238</v>
      </c>
      <c r="D2688" t="s">
        <v>249</v>
      </c>
      <c r="E2688">
        <v>1</v>
      </c>
      <c r="F2688">
        <v>150</v>
      </c>
      <c r="G2688">
        <v>60</v>
      </c>
      <c r="H2688">
        <v>0</v>
      </c>
      <c r="I2688">
        <v>0</v>
      </c>
      <c r="J2688">
        <v>150</v>
      </c>
      <c r="K2688" t="s">
        <v>280</v>
      </c>
      <c r="L2688" t="s">
        <v>259</v>
      </c>
      <c r="M2688" t="s">
        <v>267</v>
      </c>
      <c r="N2688" t="s">
        <v>272</v>
      </c>
      <c r="O2688">
        <v>90</v>
      </c>
      <c r="P2688">
        <v>60</v>
      </c>
      <c r="Q2688" t="s">
        <v>288</v>
      </c>
      <c r="R2688" t="s">
        <v>302</v>
      </c>
      <c r="S2688">
        <v>4</v>
      </c>
    </row>
    <row r="2689" spans="1:19" x14ac:dyDescent="0.3">
      <c r="A2689" t="s">
        <v>135</v>
      </c>
      <c r="B2689" s="2">
        <v>45366</v>
      </c>
      <c r="C2689" t="s">
        <v>238</v>
      </c>
      <c r="D2689" t="s">
        <v>249</v>
      </c>
      <c r="E2689">
        <v>1</v>
      </c>
      <c r="F2689">
        <v>180</v>
      </c>
      <c r="G2689">
        <v>60</v>
      </c>
      <c r="H2689">
        <v>0</v>
      </c>
      <c r="I2689">
        <v>0</v>
      </c>
      <c r="J2689">
        <v>180</v>
      </c>
      <c r="K2689" t="s">
        <v>280</v>
      </c>
      <c r="L2689" t="s">
        <v>259</v>
      </c>
      <c r="M2689" t="s">
        <v>267</v>
      </c>
      <c r="N2689" t="s">
        <v>272</v>
      </c>
      <c r="O2689">
        <v>120</v>
      </c>
      <c r="P2689">
        <v>66.7</v>
      </c>
      <c r="Q2689" t="s">
        <v>288</v>
      </c>
      <c r="R2689" t="s">
        <v>302</v>
      </c>
      <c r="S2689">
        <v>4</v>
      </c>
    </row>
    <row r="2690" spans="1:19" x14ac:dyDescent="0.3">
      <c r="A2690" t="s">
        <v>135</v>
      </c>
      <c r="B2690" s="2">
        <v>45366</v>
      </c>
      <c r="C2690" t="s">
        <v>238</v>
      </c>
      <c r="D2690" t="s">
        <v>249</v>
      </c>
      <c r="E2690">
        <v>1</v>
      </c>
      <c r="F2690">
        <v>180</v>
      </c>
      <c r="G2690">
        <v>60</v>
      </c>
      <c r="H2690">
        <v>0</v>
      </c>
      <c r="I2690">
        <v>0</v>
      </c>
      <c r="J2690">
        <v>180</v>
      </c>
      <c r="K2690" t="s">
        <v>280</v>
      </c>
      <c r="L2690" t="s">
        <v>259</v>
      </c>
      <c r="M2690" t="s">
        <v>267</v>
      </c>
      <c r="N2690" t="s">
        <v>272</v>
      </c>
      <c r="O2690">
        <v>120</v>
      </c>
      <c r="P2690">
        <v>66.7</v>
      </c>
      <c r="Q2690" t="s">
        <v>288</v>
      </c>
      <c r="R2690" t="s">
        <v>302</v>
      </c>
      <c r="S2690">
        <v>4</v>
      </c>
    </row>
    <row r="2691" spans="1:19" x14ac:dyDescent="0.3">
      <c r="A2691" t="s">
        <v>135</v>
      </c>
      <c r="B2691" s="2">
        <v>45366</v>
      </c>
      <c r="C2691" t="s">
        <v>238</v>
      </c>
      <c r="D2691" t="s">
        <v>249</v>
      </c>
      <c r="E2691">
        <v>1</v>
      </c>
      <c r="F2691">
        <v>150</v>
      </c>
      <c r="G2691">
        <v>60</v>
      </c>
      <c r="H2691">
        <v>0</v>
      </c>
      <c r="I2691">
        <v>0</v>
      </c>
      <c r="J2691">
        <v>150</v>
      </c>
      <c r="K2691" t="s">
        <v>280</v>
      </c>
      <c r="L2691" t="s">
        <v>259</v>
      </c>
      <c r="M2691" t="s">
        <v>267</v>
      </c>
      <c r="N2691" t="s">
        <v>272</v>
      </c>
      <c r="O2691">
        <v>90</v>
      </c>
      <c r="P2691">
        <v>60</v>
      </c>
      <c r="Q2691" t="s">
        <v>288</v>
      </c>
      <c r="R2691" t="s">
        <v>302</v>
      </c>
      <c r="S2691">
        <v>4</v>
      </c>
    </row>
    <row r="2692" spans="1:19" x14ac:dyDescent="0.3">
      <c r="A2692" t="s">
        <v>135</v>
      </c>
      <c r="B2692" s="2">
        <v>45366</v>
      </c>
      <c r="C2692" t="s">
        <v>238</v>
      </c>
      <c r="D2692" t="s">
        <v>249</v>
      </c>
      <c r="E2692">
        <v>1</v>
      </c>
      <c r="F2692">
        <v>120</v>
      </c>
      <c r="G2692">
        <v>60</v>
      </c>
      <c r="H2692">
        <v>0</v>
      </c>
      <c r="I2692">
        <v>0</v>
      </c>
      <c r="J2692">
        <v>120</v>
      </c>
      <c r="K2692" t="s">
        <v>280</v>
      </c>
      <c r="L2692" t="s">
        <v>259</v>
      </c>
      <c r="M2692" t="s">
        <v>267</v>
      </c>
      <c r="N2692" t="s">
        <v>272</v>
      </c>
      <c r="O2692">
        <v>60</v>
      </c>
      <c r="P2692">
        <v>50</v>
      </c>
      <c r="Q2692" t="s">
        <v>288</v>
      </c>
      <c r="R2692" t="s">
        <v>302</v>
      </c>
      <c r="S2692">
        <v>4</v>
      </c>
    </row>
    <row r="2693" spans="1:19" x14ac:dyDescent="0.3">
      <c r="A2693" t="s">
        <v>135</v>
      </c>
      <c r="B2693" s="2">
        <v>45366</v>
      </c>
      <c r="C2693" t="s">
        <v>238</v>
      </c>
      <c r="D2693" t="s">
        <v>249</v>
      </c>
      <c r="E2693">
        <v>1</v>
      </c>
      <c r="F2693">
        <v>200</v>
      </c>
      <c r="G2693">
        <v>60</v>
      </c>
      <c r="H2693">
        <v>0</v>
      </c>
      <c r="I2693">
        <v>0</v>
      </c>
      <c r="J2693">
        <v>200</v>
      </c>
      <c r="K2693" t="s">
        <v>280</v>
      </c>
      <c r="L2693" t="s">
        <v>259</v>
      </c>
      <c r="M2693" t="s">
        <v>267</v>
      </c>
      <c r="N2693" t="s">
        <v>272</v>
      </c>
      <c r="O2693">
        <v>140</v>
      </c>
      <c r="P2693">
        <v>70</v>
      </c>
      <c r="Q2693" t="s">
        <v>288</v>
      </c>
      <c r="R2693" t="s">
        <v>302</v>
      </c>
      <c r="S2693">
        <v>4</v>
      </c>
    </row>
    <row r="2694" spans="1:19" x14ac:dyDescent="0.3">
      <c r="A2694" t="s">
        <v>135</v>
      </c>
      <c r="B2694" s="2">
        <v>45366</v>
      </c>
      <c r="C2694" t="s">
        <v>238</v>
      </c>
      <c r="D2694" t="s">
        <v>249</v>
      </c>
      <c r="E2694">
        <v>1</v>
      </c>
      <c r="F2694">
        <v>120</v>
      </c>
      <c r="G2694">
        <v>60</v>
      </c>
      <c r="H2694">
        <v>0</v>
      </c>
      <c r="I2694">
        <v>0</v>
      </c>
      <c r="J2694">
        <v>120</v>
      </c>
      <c r="K2694" t="s">
        <v>280</v>
      </c>
      <c r="L2694" t="s">
        <v>259</v>
      </c>
      <c r="M2694" t="s">
        <v>267</v>
      </c>
      <c r="N2694" t="s">
        <v>272</v>
      </c>
      <c r="O2694">
        <v>60</v>
      </c>
      <c r="P2694">
        <v>50</v>
      </c>
      <c r="Q2694" t="s">
        <v>288</v>
      </c>
      <c r="R2694" t="s">
        <v>302</v>
      </c>
      <c r="S2694">
        <v>4</v>
      </c>
    </row>
    <row r="2695" spans="1:19" x14ac:dyDescent="0.3">
      <c r="A2695" t="s">
        <v>135</v>
      </c>
      <c r="B2695" s="2">
        <v>45366</v>
      </c>
      <c r="C2695" t="s">
        <v>238</v>
      </c>
      <c r="D2695" t="s">
        <v>249</v>
      </c>
      <c r="E2695">
        <v>1</v>
      </c>
      <c r="F2695">
        <v>180</v>
      </c>
      <c r="G2695">
        <v>60</v>
      </c>
      <c r="H2695">
        <v>0</v>
      </c>
      <c r="I2695">
        <v>0</v>
      </c>
      <c r="J2695">
        <v>180</v>
      </c>
      <c r="K2695" t="s">
        <v>280</v>
      </c>
      <c r="L2695" t="s">
        <v>259</v>
      </c>
      <c r="M2695" t="s">
        <v>267</v>
      </c>
      <c r="N2695" t="s">
        <v>272</v>
      </c>
      <c r="O2695">
        <v>120</v>
      </c>
      <c r="P2695">
        <v>66.7</v>
      </c>
      <c r="Q2695" t="s">
        <v>288</v>
      </c>
      <c r="R2695" t="s">
        <v>302</v>
      </c>
      <c r="S2695">
        <v>4</v>
      </c>
    </row>
    <row r="2696" spans="1:19" x14ac:dyDescent="0.3">
      <c r="A2696" t="s">
        <v>135</v>
      </c>
      <c r="B2696" s="2">
        <v>45366</v>
      </c>
      <c r="C2696" t="s">
        <v>238</v>
      </c>
      <c r="D2696" t="s">
        <v>249</v>
      </c>
      <c r="E2696">
        <v>1</v>
      </c>
      <c r="F2696">
        <v>150</v>
      </c>
      <c r="G2696">
        <v>60</v>
      </c>
      <c r="H2696">
        <v>0</v>
      </c>
      <c r="I2696">
        <v>0</v>
      </c>
      <c r="J2696">
        <v>150</v>
      </c>
      <c r="K2696" t="s">
        <v>280</v>
      </c>
      <c r="L2696" t="s">
        <v>259</v>
      </c>
      <c r="M2696" t="s">
        <v>267</v>
      </c>
      <c r="N2696" t="s">
        <v>272</v>
      </c>
      <c r="O2696">
        <v>90</v>
      </c>
      <c r="P2696">
        <v>60</v>
      </c>
      <c r="Q2696" t="s">
        <v>288</v>
      </c>
      <c r="R2696" t="s">
        <v>302</v>
      </c>
      <c r="S2696">
        <v>4</v>
      </c>
    </row>
    <row r="2697" spans="1:19" x14ac:dyDescent="0.3">
      <c r="A2697" t="s">
        <v>135</v>
      </c>
      <c r="B2697" s="2">
        <v>45366</v>
      </c>
      <c r="C2697" t="s">
        <v>238</v>
      </c>
      <c r="D2697" t="s">
        <v>249</v>
      </c>
      <c r="E2697">
        <v>1</v>
      </c>
      <c r="F2697">
        <v>150</v>
      </c>
      <c r="G2697">
        <v>60</v>
      </c>
      <c r="H2697">
        <v>0</v>
      </c>
      <c r="I2697">
        <v>0</v>
      </c>
      <c r="J2697">
        <v>150</v>
      </c>
      <c r="K2697" t="s">
        <v>280</v>
      </c>
      <c r="L2697" t="s">
        <v>259</v>
      </c>
      <c r="M2697" t="s">
        <v>267</v>
      </c>
      <c r="N2697" t="s">
        <v>272</v>
      </c>
      <c r="O2697">
        <v>90</v>
      </c>
      <c r="P2697">
        <v>60</v>
      </c>
      <c r="Q2697" t="s">
        <v>288</v>
      </c>
      <c r="R2697" t="s">
        <v>302</v>
      </c>
      <c r="S2697">
        <v>4</v>
      </c>
    </row>
    <row r="2698" spans="1:19" x14ac:dyDescent="0.3">
      <c r="A2698" t="s">
        <v>135</v>
      </c>
      <c r="B2698" s="2">
        <v>45366</v>
      </c>
      <c r="C2698" t="s">
        <v>238</v>
      </c>
      <c r="D2698" t="s">
        <v>249</v>
      </c>
      <c r="E2698">
        <v>1</v>
      </c>
      <c r="F2698">
        <v>200</v>
      </c>
      <c r="G2698">
        <v>60</v>
      </c>
      <c r="H2698">
        <v>0</v>
      </c>
      <c r="I2698">
        <v>0</v>
      </c>
      <c r="J2698">
        <v>200</v>
      </c>
      <c r="K2698" t="s">
        <v>280</v>
      </c>
      <c r="L2698" t="s">
        <v>259</v>
      </c>
      <c r="M2698" t="s">
        <v>267</v>
      </c>
      <c r="N2698" t="s">
        <v>272</v>
      </c>
      <c r="O2698">
        <v>140</v>
      </c>
      <c r="P2698">
        <v>70</v>
      </c>
      <c r="Q2698" t="s">
        <v>288</v>
      </c>
      <c r="R2698" t="s">
        <v>302</v>
      </c>
      <c r="S2698">
        <v>4</v>
      </c>
    </row>
    <row r="2699" spans="1:19" x14ac:dyDescent="0.3">
      <c r="A2699" t="s">
        <v>135</v>
      </c>
      <c r="B2699" s="2">
        <v>45366</v>
      </c>
      <c r="C2699" t="s">
        <v>238</v>
      </c>
      <c r="D2699" t="s">
        <v>249</v>
      </c>
      <c r="E2699">
        <v>1</v>
      </c>
      <c r="F2699">
        <v>120</v>
      </c>
      <c r="G2699">
        <v>60</v>
      </c>
      <c r="H2699">
        <v>0</v>
      </c>
      <c r="I2699">
        <v>0</v>
      </c>
      <c r="J2699">
        <v>120</v>
      </c>
      <c r="K2699" t="s">
        <v>280</v>
      </c>
      <c r="L2699" t="s">
        <v>259</v>
      </c>
      <c r="M2699" t="s">
        <v>267</v>
      </c>
      <c r="N2699" t="s">
        <v>272</v>
      </c>
      <c r="O2699">
        <v>60</v>
      </c>
      <c r="P2699">
        <v>50</v>
      </c>
      <c r="Q2699" t="s">
        <v>288</v>
      </c>
      <c r="R2699" t="s">
        <v>302</v>
      </c>
      <c r="S2699">
        <v>4</v>
      </c>
    </row>
    <row r="2700" spans="1:19" x14ac:dyDescent="0.3">
      <c r="A2700" t="s">
        <v>135</v>
      </c>
      <c r="B2700" s="2">
        <v>45366</v>
      </c>
      <c r="C2700" t="s">
        <v>238</v>
      </c>
      <c r="D2700" t="s">
        <v>249</v>
      </c>
      <c r="E2700">
        <v>1</v>
      </c>
      <c r="F2700">
        <v>150</v>
      </c>
      <c r="G2700">
        <v>60</v>
      </c>
      <c r="H2700">
        <v>0</v>
      </c>
      <c r="I2700">
        <v>0</v>
      </c>
      <c r="J2700">
        <v>150</v>
      </c>
      <c r="K2700" t="s">
        <v>280</v>
      </c>
      <c r="L2700" t="s">
        <v>259</v>
      </c>
      <c r="M2700" t="s">
        <v>267</v>
      </c>
      <c r="N2700" t="s">
        <v>272</v>
      </c>
      <c r="O2700">
        <v>90</v>
      </c>
      <c r="P2700">
        <v>60</v>
      </c>
      <c r="Q2700" t="s">
        <v>288</v>
      </c>
      <c r="R2700" t="s">
        <v>302</v>
      </c>
      <c r="S2700">
        <v>4</v>
      </c>
    </row>
    <row r="2701" spans="1:19" x14ac:dyDescent="0.3">
      <c r="A2701" t="s">
        <v>135</v>
      </c>
      <c r="B2701" s="2">
        <v>45366</v>
      </c>
      <c r="C2701" t="s">
        <v>238</v>
      </c>
      <c r="D2701" t="s">
        <v>249</v>
      </c>
      <c r="E2701">
        <v>1</v>
      </c>
      <c r="F2701">
        <v>200</v>
      </c>
      <c r="G2701">
        <v>60</v>
      </c>
      <c r="H2701">
        <v>0</v>
      </c>
      <c r="I2701">
        <v>0</v>
      </c>
      <c r="J2701">
        <v>200</v>
      </c>
      <c r="K2701" t="s">
        <v>280</v>
      </c>
      <c r="L2701" t="s">
        <v>259</v>
      </c>
      <c r="M2701" t="s">
        <v>267</v>
      </c>
      <c r="N2701" t="s">
        <v>272</v>
      </c>
      <c r="O2701">
        <v>140</v>
      </c>
      <c r="P2701">
        <v>70</v>
      </c>
      <c r="Q2701" t="s">
        <v>288</v>
      </c>
      <c r="R2701" t="s">
        <v>302</v>
      </c>
      <c r="S2701">
        <v>4</v>
      </c>
    </row>
    <row r="2702" spans="1:19" x14ac:dyDescent="0.3">
      <c r="A2702" t="s">
        <v>135</v>
      </c>
      <c r="B2702" s="2">
        <v>45366</v>
      </c>
      <c r="C2702" t="s">
        <v>238</v>
      </c>
      <c r="D2702" t="s">
        <v>249</v>
      </c>
      <c r="E2702">
        <v>1</v>
      </c>
      <c r="F2702">
        <v>180</v>
      </c>
      <c r="G2702">
        <v>60</v>
      </c>
      <c r="H2702">
        <v>0</v>
      </c>
      <c r="I2702">
        <v>0</v>
      </c>
      <c r="J2702">
        <v>180</v>
      </c>
      <c r="K2702" t="s">
        <v>280</v>
      </c>
      <c r="L2702" t="s">
        <v>259</v>
      </c>
      <c r="M2702" t="s">
        <v>267</v>
      </c>
      <c r="N2702" t="s">
        <v>272</v>
      </c>
      <c r="O2702">
        <v>120</v>
      </c>
      <c r="P2702">
        <v>66.7</v>
      </c>
      <c r="Q2702" t="s">
        <v>288</v>
      </c>
      <c r="R2702" t="s">
        <v>302</v>
      </c>
      <c r="S2702">
        <v>4</v>
      </c>
    </row>
    <row r="2703" spans="1:19" x14ac:dyDescent="0.3">
      <c r="A2703" t="s">
        <v>135</v>
      </c>
      <c r="B2703" s="2">
        <v>45366</v>
      </c>
      <c r="C2703" t="s">
        <v>238</v>
      </c>
      <c r="D2703" t="s">
        <v>249</v>
      </c>
      <c r="E2703">
        <v>1</v>
      </c>
      <c r="F2703">
        <v>120</v>
      </c>
      <c r="G2703">
        <v>60</v>
      </c>
      <c r="H2703">
        <v>0</v>
      </c>
      <c r="I2703">
        <v>0</v>
      </c>
      <c r="J2703">
        <v>120</v>
      </c>
      <c r="K2703" t="s">
        <v>280</v>
      </c>
      <c r="L2703" t="s">
        <v>259</v>
      </c>
      <c r="M2703" t="s">
        <v>267</v>
      </c>
      <c r="N2703" t="s">
        <v>272</v>
      </c>
      <c r="O2703">
        <v>60</v>
      </c>
      <c r="P2703">
        <v>50</v>
      </c>
      <c r="Q2703" t="s">
        <v>288</v>
      </c>
      <c r="R2703" t="s">
        <v>302</v>
      </c>
      <c r="S2703">
        <v>4</v>
      </c>
    </row>
    <row r="2704" spans="1:19" x14ac:dyDescent="0.3">
      <c r="A2704" t="s">
        <v>135</v>
      </c>
      <c r="B2704" s="2">
        <v>45366</v>
      </c>
      <c r="C2704" t="s">
        <v>238</v>
      </c>
      <c r="D2704" t="s">
        <v>249</v>
      </c>
      <c r="E2704">
        <v>1</v>
      </c>
      <c r="F2704">
        <v>120</v>
      </c>
      <c r="G2704">
        <v>60</v>
      </c>
      <c r="H2704">
        <v>0</v>
      </c>
      <c r="I2704">
        <v>0</v>
      </c>
      <c r="J2704">
        <v>120</v>
      </c>
      <c r="K2704" t="s">
        <v>280</v>
      </c>
      <c r="L2704" t="s">
        <v>259</v>
      </c>
      <c r="M2704" t="s">
        <v>267</v>
      </c>
      <c r="N2704" t="s">
        <v>272</v>
      </c>
      <c r="O2704">
        <v>60</v>
      </c>
      <c r="P2704">
        <v>50</v>
      </c>
      <c r="Q2704" t="s">
        <v>288</v>
      </c>
      <c r="R2704" t="s">
        <v>302</v>
      </c>
      <c r="S2704">
        <v>4</v>
      </c>
    </row>
    <row r="2705" spans="1:19" x14ac:dyDescent="0.3">
      <c r="A2705" t="s">
        <v>135</v>
      </c>
      <c r="B2705" s="2">
        <v>45366</v>
      </c>
      <c r="C2705" t="s">
        <v>238</v>
      </c>
      <c r="D2705" t="s">
        <v>249</v>
      </c>
      <c r="E2705">
        <v>1</v>
      </c>
      <c r="F2705">
        <v>180</v>
      </c>
      <c r="G2705">
        <v>60</v>
      </c>
      <c r="H2705">
        <v>0</v>
      </c>
      <c r="I2705">
        <v>0</v>
      </c>
      <c r="J2705">
        <v>180</v>
      </c>
      <c r="K2705" t="s">
        <v>280</v>
      </c>
      <c r="L2705" t="s">
        <v>259</v>
      </c>
      <c r="M2705" t="s">
        <v>267</v>
      </c>
      <c r="N2705" t="s">
        <v>272</v>
      </c>
      <c r="O2705">
        <v>120</v>
      </c>
      <c r="P2705">
        <v>66.7</v>
      </c>
      <c r="Q2705" t="s">
        <v>288</v>
      </c>
      <c r="R2705" t="s">
        <v>302</v>
      </c>
      <c r="S2705">
        <v>4</v>
      </c>
    </row>
    <row r="2706" spans="1:19" x14ac:dyDescent="0.3">
      <c r="A2706" t="s">
        <v>135</v>
      </c>
      <c r="B2706" s="2">
        <v>45366</v>
      </c>
      <c r="C2706" t="s">
        <v>238</v>
      </c>
      <c r="D2706" t="s">
        <v>249</v>
      </c>
      <c r="E2706">
        <v>1</v>
      </c>
      <c r="F2706">
        <v>180</v>
      </c>
      <c r="G2706">
        <v>60</v>
      </c>
      <c r="H2706">
        <v>0</v>
      </c>
      <c r="I2706">
        <v>0</v>
      </c>
      <c r="J2706">
        <v>180</v>
      </c>
      <c r="K2706" t="s">
        <v>280</v>
      </c>
      <c r="L2706" t="s">
        <v>259</v>
      </c>
      <c r="M2706" t="s">
        <v>267</v>
      </c>
      <c r="N2706" t="s">
        <v>272</v>
      </c>
      <c r="O2706">
        <v>120</v>
      </c>
      <c r="P2706">
        <v>66.7</v>
      </c>
      <c r="Q2706" t="s">
        <v>288</v>
      </c>
      <c r="R2706" t="s">
        <v>302</v>
      </c>
      <c r="S2706">
        <v>4</v>
      </c>
    </row>
    <row r="2707" spans="1:19" x14ac:dyDescent="0.3">
      <c r="A2707" t="s">
        <v>135</v>
      </c>
      <c r="B2707" s="2">
        <v>45366</v>
      </c>
      <c r="C2707" t="s">
        <v>238</v>
      </c>
      <c r="D2707" t="s">
        <v>249</v>
      </c>
      <c r="E2707">
        <v>1</v>
      </c>
      <c r="F2707">
        <v>150</v>
      </c>
      <c r="G2707">
        <v>60</v>
      </c>
      <c r="H2707">
        <v>0</v>
      </c>
      <c r="I2707">
        <v>0</v>
      </c>
      <c r="J2707">
        <v>150</v>
      </c>
      <c r="K2707" t="s">
        <v>280</v>
      </c>
      <c r="L2707" t="s">
        <v>259</v>
      </c>
      <c r="M2707" t="s">
        <v>267</v>
      </c>
      <c r="N2707" t="s">
        <v>272</v>
      </c>
      <c r="O2707">
        <v>90</v>
      </c>
      <c r="P2707">
        <v>60</v>
      </c>
      <c r="Q2707" t="s">
        <v>288</v>
      </c>
      <c r="R2707" t="s">
        <v>302</v>
      </c>
      <c r="S2707">
        <v>4</v>
      </c>
    </row>
    <row r="2708" spans="1:19" x14ac:dyDescent="0.3">
      <c r="A2708" t="s">
        <v>135</v>
      </c>
      <c r="B2708" s="2">
        <v>45366</v>
      </c>
      <c r="C2708" t="s">
        <v>238</v>
      </c>
      <c r="D2708" t="s">
        <v>249</v>
      </c>
      <c r="E2708">
        <v>1</v>
      </c>
      <c r="F2708">
        <v>150</v>
      </c>
      <c r="G2708">
        <v>60</v>
      </c>
      <c r="H2708">
        <v>0</v>
      </c>
      <c r="I2708">
        <v>0</v>
      </c>
      <c r="J2708">
        <v>150</v>
      </c>
      <c r="K2708" t="s">
        <v>280</v>
      </c>
      <c r="L2708" t="s">
        <v>259</v>
      </c>
      <c r="M2708" t="s">
        <v>267</v>
      </c>
      <c r="N2708" t="s">
        <v>272</v>
      </c>
      <c r="O2708">
        <v>90</v>
      </c>
      <c r="P2708">
        <v>60</v>
      </c>
      <c r="Q2708" t="s">
        <v>288</v>
      </c>
      <c r="R2708" t="s">
        <v>302</v>
      </c>
      <c r="S2708">
        <v>4</v>
      </c>
    </row>
    <row r="2709" spans="1:19" x14ac:dyDescent="0.3">
      <c r="A2709" t="s">
        <v>135</v>
      </c>
      <c r="B2709" s="2">
        <v>45366</v>
      </c>
      <c r="C2709" t="s">
        <v>238</v>
      </c>
      <c r="D2709" t="s">
        <v>249</v>
      </c>
      <c r="E2709">
        <v>1</v>
      </c>
      <c r="F2709">
        <v>180</v>
      </c>
      <c r="G2709">
        <v>60</v>
      </c>
      <c r="H2709">
        <v>0</v>
      </c>
      <c r="I2709">
        <v>0</v>
      </c>
      <c r="J2709">
        <v>180</v>
      </c>
      <c r="K2709" t="s">
        <v>280</v>
      </c>
      <c r="L2709" t="s">
        <v>259</v>
      </c>
      <c r="M2709" t="s">
        <v>267</v>
      </c>
      <c r="N2709" t="s">
        <v>272</v>
      </c>
      <c r="O2709">
        <v>120</v>
      </c>
      <c r="P2709">
        <v>66.7</v>
      </c>
      <c r="Q2709" t="s">
        <v>288</v>
      </c>
      <c r="R2709" t="s">
        <v>302</v>
      </c>
      <c r="S2709">
        <v>4</v>
      </c>
    </row>
    <row r="2710" spans="1:19" x14ac:dyDescent="0.3">
      <c r="A2710" t="s">
        <v>135</v>
      </c>
      <c r="B2710" s="2">
        <v>45366</v>
      </c>
      <c r="C2710" t="s">
        <v>238</v>
      </c>
      <c r="D2710" t="s">
        <v>249</v>
      </c>
      <c r="E2710">
        <v>1</v>
      </c>
      <c r="F2710">
        <v>120</v>
      </c>
      <c r="G2710">
        <v>60</v>
      </c>
      <c r="H2710">
        <v>0</v>
      </c>
      <c r="I2710">
        <v>0</v>
      </c>
      <c r="J2710">
        <v>120</v>
      </c>
      <c r="K2710" t="s">
        <v>280</v>
      </c>
      <c r="L2710" t="s">
        <v>259</v>
      </c>
      <c r="M2710" t="s">
        <v>267</v>
      </c>
      <c r="N2710" t="s">
        <v>272</v>
      </c>
      <c r="O2710">
        <v>60</v>
      </c>
      <c r="P2710">
        <v>50</v>
      </c>
      <c r="Q2710" t="s">
        <v>288</v>
      </c>
      <c r="R2710" t="s">
        <v>302</v>
      </c>
      <c r="S2710">
        <v>4</v>
      </c>
    </row>
    <row r="2711" spans="1:19" x14ac:dyDescent="0.3">
      <c r="A2711" t="s">
        <v>135</v>
      </c>
      <c r="B2711" s="2">
        <v>45366</v>
      </c>
      <c r="C2711" t="s">
        <v>238</v>
      </c>
      <c r="D2711" t="s">
        <v>249</v>
      </c>
      <c r="E2711">
        <v>1</v>
      </c>
      <c r="F2711">
        <v>180</v>
      </c>
      <c r="G2711">
        <v>60</v>
      </c>
      <c r="H2711">
        <v>0</v>
      </c>
      <c r="I2711">
        <v>0</v>
      </c>
      <c r="J2711">
        <v>180</v>
      </c>
      <c r="K2711" t="s">
        <v>280</v>
      </c>
      <c r="L2711" t="s">
        <v>259</v>
      </c>
      <c r="M2711" t="s">
        <v>267</v>
      </c>
      <c r="N2711" t="s">
        <v>272</v>
      </c>
      <c r="O2711">
        <v>120</v>
      </c>
      <c r="P2711">
        <v>66.7</v>
      </c>
      <c r="Q2711" t="s">
        <v>288</v>
      </c>
      <c r="R2711" t="s">
        <v>302</v>
      </c>
      <c r="S2711">
        <v>4</v>
      </c>
    </row>
    <row r="2712" spans="1:19" x14ac:dyDescent="0.3">
      <c r="A2712" t="s">
        <v>135</v>
      </c>
      <c r="B2712" s="2">
        <v>45366</v>
      </c>
      <c r="C2712" t="s">
        <v>238</v>
      </c>
      <c r="D2712" t="s">
        <v>249</v>
      </c>
      <c r="E2712">
        <v>1</v>
      </c>
      <c r="F2712">
        <v>120</v>
      </c>
      <c r="G2712">
        <v>60</v>
      </c>
      <c r="H2712">
        <v>0</v>
      </c>
      <c r="I2712">
        <v>0</v>
      </c>
      <c r="J2712">
        <v>120</v>
      </c>
      <c r="K2712" t="s">
        <v>280</v>
      </c>
      <c r="L2712" t="s">
        <v>259</v>
      </c>
      <c r="M2712" t="s">
        <v>267</v>
      </c>
      <c r="N2712" t="s">
        <v>272</v>
      </c>
      <c r="O2712">
        <v>60</v>
      </c>
      <c r="P2712">
        <v>50</v>
      </c>
      <c r="Q2712" t="s">
        <v>288</v>
      </c>
      <c r="R2712" t="s">
        <v>302</v>
      </c>
      <c r="S2712">
        <v>4</v>
      </c>
    </row>
    <row r="2713" spans="1:19" x14ac:dyDescent="0.3">
      <c r="A2713" t="s">
        <v>135</v>
      </c>
      <c r="B2713" s="2">
        <v>45366</v>
      </c>
      <c r="C2713" t="s">
        <v>238</v>
      </c>
      <c r="D2713" t="s">
        <v>249</v>
      </c>
      <c r="E2713">
        <v>1</v>
      </c>
      <c r="F2713">
        <v>180</v>
      </c>
      <c r="G2713">
        <v>60</v>
      </c>
      <c r="H2713">
        <v>0</v>
      </c>
      <c r="I2713">
        <v>0</v>
      </c>
      <c r="J2713">
        <v>180</v>
      </c>
      <c r="K2713" t="s">
        <v>280</v>
      </c>
      <c r="L2713" t="s">
        <v>259</v>
      </c>
      <c r="M2713" t="s">
        <v>267</v>
      </c>
      <c r="N2713" t="s">
        <v>272</v>
      </c>
      <c r="O2713">
        <v>120</v>
      </c>
      <c r="P2713">
        <v>66.7</v>
      </c>
      <c r="Q2713" t="s">
        <v>288</v>
      </c>
      <c r="R2713" t="s">
        <v>302</v>
      </c>
      <c r="S2713">
        <v>4</v>
      </c>
    </row>
    <row r="2714" spans="1:19" x14ac:dyDescent="0.3">
      <c r="A2714" t="s">
        <v>135</v>
      </c>
      <c r="B2714" s="2">
        <v>45366</v>
      </c>
      <c r="C2714" t="s">
        <v>238</v>
      </c>
      <c r="D2714" t="s">
        <v>249</v>
      </c>
      <c r="E2714">
        <v>1</v>
      </c>
      <c r="F2714">
        <v>200</v>
      </c>
      <c r="G2714">
        <v>60</v>
      </c>
      <c r="H2714">
        <v>0</v>
      </c>
      <c r="I2714">
        <v>0</v>
      </c>
      <c r="J2714">
        <v>200</v>
      </c>
      <c r="K2714" t="s">
        <v>280</v>
      </c>
      <c r="L2714" t="s">
        <v>259</v>
      </c>
      <c r="M2714" t="s">
        <v>267</v>
      </c>
      <c r="N2714" t="s">
        <v>272</v>
      </c>
      <c r="O2714">
        <v>140</v>
      </c>
      <c r="P2714">
        <v>70</v>
      </c>
      <c r="Q2714" t="s">
        <v>288</v>
      </c>
      <c r="R2714" t="s">
        <v>302</v>
      </c>
      <c r="S2714">
        <v>4</v>
      </c>
    </row>
    <row r="2715" spans="1:19" x14ac:dyDescent="0.3">
      <c r="A2715" t="s">
        <v>146</v>
      </c>
      <c r="B2715" s="2">
        <v>45366</v>
      </c>
      <c r="C2715" t="s">
        <v>239</v>
      </c>
      <c r="D2715" t="s">
        <v>245</v>
      </c>
      <c r="E2715">
        <v>1</v>
      </c>
      <c r="F2715">
        <v>120</v>
      </c>
      <c r="G2715">
        <v>50</v>
      </c>
      <c r="H2715">
        <v>5</v>
      </c>
      <c r="I2715">
        <v>0</v>
      </c>
      <c r="J2715">
        <v>125</v>
      </c>
      <c r="K2715" t="s">
        <v>251</v>
      </c>
      <c r="L2715" t="s">
        <v>280</v>
      </c>
      <c r="M2715" t="s">
        <v>268</v>
      </c>
      <c r="N2715" t="s">
        <v>273</v>
      </c>
      <c r="O2715">
        <v>70</v>
      </c>
      <c r="P2715">
        <v>56</v>
      </c>
      <c r="Q2715" t="s">
        <v>288</v>
      </c>
      <c r="R2715" t="s">
        <v>302</v>
      </c>
      <c r="S2715">
        <v>4</v>
      </c>
    </row>
    <row r="2716" spans="1:19" x14ac:dyDescent="0.3">
      <c r="A2716" t="s">
        <v>146</v>
      </c>
      <c r="B2716" s="2">
        <v>45366</v>
      </c>
      <c r="C2716" t="s">
        <v>239</v>
      </c>
      <c r="D2716" t="s">
        <v>245</v>
      </c>
      <c r="E2716">
        <v>1</v>
      </c>
      <c r="F2716">
        <v>150</v>
      </c>
      <c r="G2716">
        <v>50</v>
      </c>
      <c r="H2716">
        <v>5</v>
      </c>
      <c r="I2716">
        <v>0</v>
      </c>
      <c r="J2716">
        <v>155</v>
      </c>
      <c r="K2716" t="s">
        <v>251</v>
      </c>
      <c r="L2716" t="s">
        <v>280</v>
      </c>
      <c r="M2716" t="s">
        <v>268</v>
      </c>
      <c r="N2716" t="s">
        <v>273</v>
      </c>
      <c r="O2716">
        <v>100</v>
      </c>
      <c r="P2716">
        <v>64.5</v>
      </c>
      <c r="Q2716" t="s">
        <v>288</v>
      </c>
      <c r="R2716" t="s">
        <v>302</v>
      </c>
      <c r="S2716">
        <v>4</v>
      </c>
    </row>
    <row r="2717" spans="1:19" x14ac:dyDescent="0.3">
      <c r="A2717" t="s">
        <v>146</v>
      </c>
      <c r="B2717" s="2">
        <v>45366</v>
      </c>
      <c r="C2717" t="s">
        <v>239</v>
      </c>
      <c r="D2717" t="s">
        <v>245</v>
      </c>
      <c r="E2717">
        <v>1</v>
      </c>
      <c r="F2717">
        <v>180</v>
      </c>
      <c r="G2717">
        <v>50</v>
      </c>
      <c r="H2717">
        <v>5</v>
      </c>
      <c r="I2717">
        <v>0</v>
      </c>
      <c r="J2717">
        <v>185</v>
      </c>
      <c r="K2717" t="s">
        <v>251</v>
      </c>
      <c r="L2717" t="s">
        <v>280</v>
      </c>
      <c r="M2717" t="s">
        <v>268</v>
      </c>
      <c r="N2717" t="s">
        <v>273</v>
      </c>
      <c r="O2717">
        <v>130</v>
      </c>
      <c r="P2717">
        <v>70.3</v>
      </c>
      <c r="Q2717" t="s">
        <v>288</v>
      </c>
      <c r="R2717" t="s">
        <v>302</v>
      </c>
      <c r="S2717">
        <v>4</v>
      </c>
    </row>
    <row r="2718" spans="1:19" x14ac:dyDescent="0.3">
      <c r="A2718" t="s">
        <v>146</v>
      </c>
      <c r="B2718" s="2">
        <v>45366</v>
      </c>
      <c r="C2718" t="s">
        <v>239</v>
      </c>
      <c r="D2718" t="s">
        <v>245</v>
      </c>
      <c r="E2718">
        <v>1</v>
      </c>
      <c r="F2718">
        <v>200</v>
      </c>
      <c r="G2718">
        <v>50</v>
      </c>
      <c r="H2718">
        <v>5</v>
      </c>
      <c r="I2718">
        <v>0</v>
      </c>
      <c r="J2718">
        <v>205</v>
      </c>
      <c r="K2718" t="s">
        <v>251</v>
      </c>
      <c r="L2718" t="s">
        <v>280</v>
      </c>
      <c r="M2718" t="s">
        <v>268</v>
      </c>
      <c r="N2718" t="s">
        <v>273</v>
      </c>
      <c r="O2718">
        <v>150</v>
      </c>
      <c r="P2718">
        <v>73.2</v>
      </c>
      <c r="Q2718" t="s">
        <v>288</v>
      </c>
      <c r="R2718" t="s">
        <v>302</v>
      </c>
      <c r="S2718">
        <v>4</v>
      </c>
    </row>
    <row r="2719" spans="1:19" x14ac:dyDescent="0.3">
      <c r="A2719" t="s">
        <v>146</v>
      </c>
      <c r="B2719" s="2">
        <v>45366</v>
      </c>
      <c r="C2719" t="s">
        <v>239</v>
      </c>
      <c r="D2719" t="s">
        <v>245</v>
      </c>
      <c r="E2719">
        <v>1</v>
      </c>
      <c r="F2719">
        <v>200</v>
      </c>
      <c r="G2719">
        <v>50</v>
      </c>
      <c r="H2719">
        <v>5</v>
      </c>
      <c r="I2719">
        <v>0</v>
      </c>
      <c r="J2719">
        <v>205</v>
      </c>
      <c r="K2719" t="s">
        <v>251</v>
      </c>
      <c r="L2719" t="s">
        <v>280</v>
      </c>
      <c r="M2719" t="s">
        <v>268</v>
      </c>
      <c r="N2719" t="s">
        <v>273</v>
      </c>
      <c r="O2719">
        <v>150</v>
      </c>
      <c r="P2719">
        <v>73.2</v>
      </c>
      <c r="Q2719" t="s">
        <v>288</v>
      </c>
      <c r="R2719" t="s">
        <v>302</v>
      </c>
      <c r="S2719">
        <v>4</v>
      </c>
    </row>
    <row r="2720" spans="1:19" x14ac:dyDescent="0.3">
      <c r="A2720" t="s">
        <v>146</v>
      </c>
      <c r="B2720" s="2">
        <v>45366</v>
      </c>
      <c r="C2720" t="s">
        <v>239</v>
      </c>
      <c r="D2720" t="s">
        <v>245</v>
      </c>
      <c r="E2720">
        <v>1</v>
      </c>
      <c r="F2720">
        <v>120</v>
      </c>
      <c r="G2720">
        <v>50</v>
      </c>
      <c r="H2720">
        <v>5</v>
      </c>
      <c r="I2720">
        <v>0</v>
      </c>
      <c r="J2720">
        <v>125</v>
      </c>
      <c r="K2720" t="s">
        <v>251</v>
      </c>
      <c r="L2720" t="s">
        <v>280</v>
      </c>
      <c r="M2720" t="s">
        <v>268</v>
      </c>
      <c r="N2720" t="s">
        <v>273</v>
      </c>
      <c r="O2720">
        <v>70</v>
      </c>
      <c r="P2720">
        <v>56</v>
      </c>
      <c r="Q2720" t="s">
        <v>288</v>
      </c>
      <c r="R2720" t="s">
        <v>302</v>
      </c>
      <c r="S2720">
        <v>4</v>
      </c>
    </row>
    <row r="2721" spans="1:19" x14ac:dyDescent="0.3">
      <c r="A2721" t="s">
        <v>146</v>
      </c>
      <c r="B2721" s="2">
        <v>45366</v>
      </c>
      <c r="C2721" t="s">
        <v>239</v>
      </c>
      <c r="D2721" t="s">
        <v>245</v>
      </c>
      <c r="E2721">
        <v>1</v>
      </c>
      <c r="F2721">
        <v>120</v>
      </c>
      <c r="G2721">
        <v>50</v>
      </c>
      <c r="H2721">
        <v>5</v>
      </c>
      <c r="I2721">
        <v>0</v>
      </c>
      <c r="J2721">
        <v>125</v>
      </c>
      <c r="K2721" t="s">
        <v>251</v>
      </c>
      <c r="L2721" t="s">
        <v>280</v>
      </c>
      <c r="M2721" t="s">
        <v>268</v>
      </c>
      <c r="N2721" t="s">
        <v>273</v>
      </c>
      <c r="O2721">
        <v>70</v>
      </c>
      <c r="P2721">
        <v>56</v>
      </c>
      <c r="Q2721" t="s">
        <v>288</v>
      </c>
      <c r="R2721" t="s">
        <v>302</v>
      </c>
      <c r="S2721">
        <v>4</v>
      </c>
    </row>
    <row r="2722" spans="1:19" x14ac:dyDescent="0.3">
      <c r="A2722" t="s">
        <v>146</v>
      </c>
      <c r="B2722" s="2">
        <v>45366</v>
      </c>
      <c r="C2722" t="s">
        <v>239</v>
      </c>
      <c r="D2722" t="s">
        <v>245</v>
      </c>
      <c r="E2722">
        <v>1</v>
      </c>
      <c r="F2722">
        <v>150</v>
      </c>
      <c r="G2722">
        <v>50</v>
      </c>
      <c r="H2722">
        <v>5</v>
      </c>
      <c r="I2722">
        <v>0</v>
      </c>
      <c r="J2722">
        <v>155</v>
      </c>
      <c r="K2722" t="s">
        <v>251</v>
      </c>
      <c r="L2722" t="s">
        <v>280</v>
      </c>
      <c r="M2722" t="s">
        <v>268</v>
      </c>
      <c r="N2722" t="s">
        <v>273</v>
      </c>
      <c r="O2722">
        <v>100</v>
      </c>
      <c r="P2722">
        <v>64.5</v>
      </c>
      <c r="Q2722" t="s">
        <v>288</v>
      </c>
      <c r="R2722" t="s">
        <v>302</v>
      </c>
      <c r="S2722">
        <v>4</v>
      </c>
    </row>
    <row r="2723" spans="1:19" x14ac:dyDescent="0.3">
      <c r="A2723" t="s">
        <v>146</v>
      </c>
      <c r="B2723" s="2">
        <v>45366</v>
      </c>
      <c r="C2723" t="s">
        <v>239</v>
      </c>
      <c r="D2723" t="s">
        <v>245</v>
      </c>
      <c r="E2723">
        <v>1</v>
      </c>
      <c r="F2723">
        <v>180</v>
      </c>
      <c r="G2723">
        <v>50</v>
      </c>
      <c r="H2723">
        <v>5</v>
      </c>
      <c r="I2723">
        <v>0</v>
      </c>
      <c r="J2723">
        <v>185</v>
      </c>
      <c r="K2723" t="s">
        <v>251</v>
      </c>
      <c r="L2723" t="s">
        <v>280</v>
      </c>
      <c r="M2723" t="s">
        <v>268</v>
      </c>
      <c r="N2723" t="s">
        <v>273</v>
      </c>
      <c r="O2723">
        <v>130</v>
      </c>
      <c r="P2723">
        <v>70.3</v>
      </c>
      <c r="Q2723" t="s">
        <v>288</v>
      </c>
      <c r="R2723" t="s">
        <v>302</v>
      </c>
      <c r="S2723">
        <v>4</v>
      </c>
    </row>
    <row r="2724" spans="1:19" x14ac:dyDescent="0.3">
      <c r="A2724" t="s">
        <v>146</v>
      </c>
      <c r="B2724" s="2">
        <v>45366</v>
      </c>
      <c r="C2724" t="s">
        <v>239</v>
      </c>
      <c r="D2724" t="s">
        <v>245</v>
      </c>
      <c r="E2724">
        <v>1</v>
      </c>
      <c r="F2724">
        <v>180</v>
      </c>
      <c r="G2724">
        <v>50</v>
      </c>
      <c r="H2724">
        <v>5</v>
      </c>
      <c r="I2724">
        <v>0</v>
      </c>
      <c r="J2724">
        <v>185</v>
      </c>
      <c r="K2724" t="s">
        <v>251</v>
      </c>
      <c r="L2724" t="s">
        <v>280</v>
      </c>
      <c r="M2724" t="s">
        <v>268</v>
      </c>
      <c r="N2724" t="s">
        <v>273</v>
      </c>
      <c r="O2724">
        <v>130</v>
      </c>
      <c r="P2724">
        <v>70.3</v>
      </c>
      <c r="Q2724" t="s">
        <v>288</v>
      </c>
      <c r="R2724" t="s">
        <v>302</v>
      </c>
      <c r="S2724">
        <v>4</v>
      </c>
    </row>
    <row r="2725" spans="1:19" x14ac:dyDescent="0.3">
      <c r="A2725" t="s">
        <v>146</v>
      </c>
      <c r="B2725" s="2">
        <v>45366</v>
      </c>
      <c r="C2725" t="s">
        <v>239</v>
      </c>
      <c r="D2725" t="s">
        <v>245</v>
      </c>
      <c r="E2725">
        <v>1</v>
      </c>
      <c r="F2725">
        <v>200</v>
      </c>
      <c r="G2725">
        <v>50</v>
      </c>
      <c r="H2725">
        <v>5</v>
      </c>
      <c r="I2725">
        <v>0</v>
      </c>
      <c r="J2725">
        <v>205</v>
      </c>
      <c r="K2725" t="s">
        <v>251</v>
      </c>
      <c r="L2725" t="s">
        <v>280</v>
      </c>
      <c r="M2725" t="s">
        <v>268</v>
      </c>
      <c r="N2725" t="s">
        <v>273</v>
      </c>
      <c r="O2725">
        <v>150</v>
      </c>
      <c r="P2725">
        <v>73.2</v>
      </c>
      <c r="Q2725" t="s">
        <v>288</v>
      </c>
      <c r="R2725" t="s">
        <v>302</v>
      </c>
      <c r="S2725">
        <v>4</v>
      </c>
    </row>
    <row r="2726" spans="1:19" x14ac:dyDescent="0.3">
      <c r="A2726" t="s">
        <v>146</v>
      </c>
      <c r="B2726" s="2">
        <v>45366</v>
      </c>
      <c r="C2726" t="s">
        <v>239</v>
      </c>
      <c r="D2726" t="s">
        <v>245</v>
      </c>
      <c r="E2726">
        <v>1</v>
      </c>
      <c r="F2726">
        <v>120</v>
      </c>
      <c r="G2726">
        <v>50</v>
      </c>
      <c r="H2726">
        <v>5</v>
      </c>
      <c r="I2726">
        <v>0</v>
      </c>
      <c r="J2726">
        <v>125</v>
      </c>
      <c r="K2726" t="s">
        <v>251</v>
      </c>
      <c r="L2726" t="s">
        <v>280</v>
      </c>
      <c r="M2726" t="s">
        <v>268</v>
      </c>
      <c r="N2726" t="s">
        <v>273</v>
      </c>
      <c r="O2726">
        <v>70</v>
      </c>
      <c r="P2726">
        <v>56</v>
      </c>
      <c r="Q2726" t="s">
        <v>288</v>
      </c>
      <c r="R2726" t="s">
        <v>302</v>
      </c>
      <c r="S2726">
        <v>4</v>
      </c>
    </row>
    <row r="2727" spans="1:19" x14ac:dyDescent="0.3">
      <c r="A2727" t="s">
        <v>146</v>
      </c>
      <c r="B2727" s="2">
        <v>45366</v>
      </c>
      <c r="C2727" t="s">
        <v>239</v>
      </c>
      <c r="D2727" t="s">
        <v>245</v>
      </c>
      <c r="E2727">
        <v>1</v>
      </c>
      <c r="F2727">
        <v>180</v>
      </c>
      <c r="G2727">
        <v>50</v>
      </c>
      <c r="H2727">
        <v>5</v>
      </c>
      <c r="I2727">
        <v>0</v>
      </c>
      <c r="J2727">
        <v>185</v>
      </c>
      <c r="K2727" t="s">
        <v>251</v>
      </c>
      <c r="L2727" t="s">
        <v>280</v>
      </c>
      <c r="M2727" t="s">
        <v>268</v>
      </c>
      <c r="N2727" t="s">
        <v>273</v>
      </c>
      <c r="O2727">
        <v>130</v>
      </c>
      <c r="P2727">
        <v>70.3</v>
      </c>
      <c r="Q2727" t="s">
        <v>288</v>
      </c>
      <c r="R2727" t="s">
        <v>302</v>
      </c>
      <c r="S2727">
        <v>4</v>
      </c>
    </row>
    <row r="2728" spans="1:19" x14ac:dyDescent="0.3">
      <c r="A2728" t="s">
        <v>146</v>
      </c>
      <c r="B2728" s="2">
        <v>45366</v>
      </c>
      <c r="C2728" t="s">
        <v>239</v>
      </c>
      <c r="D2728" t="s">
        <v>245</v>
      </c>
      <c r="E2728">
        <v>1</v>
      </c>
      <c r="F2728">
        <v>200</v>
      </c>
      <c r="G2728">
        <v>50</v>
      </c>
      <c r="H2728">
        <v>5</v>
      </c>
      <c r="I2728">
        <v>0</v>
      </c>
      <c r="J2728">
        <v>205</v>
      </c>
      <c r="K2728" t="s">
        <v>251</v>
      </c>
      <c r="L2728" t="s">
        <v>280</v>
      </c>
      <c r="M2728" t="s">
        <v>268</v>
      </c>
      <c r="N2728" t="s">
        <v>273</v>
      </c>
      <c r="O2728">
        <v>150</v>
      </c>
      <c r="P2728">
        <v>73.2</v>
      </c>
      <c r="Q2728" t="s">
        <v>288</v>
      </c>
      <c r="R2728" t="s">
        <v>302</v>
      </c>
      <c r="S2728">
        <v>4</v>
      </c>
    </row>
    <row r="2729" spans="1:19" x14ac:dyDescent="0.3">
      <c r="A2729" t="s">
        <v>146</v>
      </c>
      <c r="B2729" s="2">
        <v>45366</v>
      </c>
      <c r="C2729" t="s">
        <v>239</v>
      </c>
      <c r="D2729" t="s">
        <v>245</v>
      </c>
      <c r="E2729">
        <v>1</v>
      </c>
      <c r="F2729">
        <v>150</v>
      </c>
      <c r="G2729">
        <v>50</v>
      </c>
      <c r="H2729">
        <v>5</v>
      </c>
      <c r="I2729">
        <v>0</v>
      </c>
      <c r="J2729">
        <v>155</v>
      </c>
      <c r="K2729" t="s">
        <v>251</v>
      </c>
      <c r="L2729" t="s">
        <v>280</v>
      </c>
      <c r="M2729" t="s">
        <v>268</v>
      </c>
      <c r="N2729" t="s">
        <v>273</v>
      </c>
      <c r="O2729">
        <v>100</v>
      </c>
      <c r="P2729">
        <v>64.5</v>
      </c>
      <c r="Q2729" t="s">
        <v>288</v>
      </c>
      <c r="R2729" t="s">
        <v>302</v>
      </c>
      <c r="S2729">
        <v>4</v>
      </c>
    </row>
    <row r="2730" spans="1:19" x14ac:dyDescent="0.3">
      <c r="A2730" t="s">
        <v>146</v>
      </c>
      <c r="B2730" s="2">
        <v>45366</v>
      </c>
      <c r="C2730" t="s">
        <v>239</v>
      </c>
      <c r="D2730" t="s">
        <v>245</v>
      </c>
      <c r="E2730">
        <v>1</v>
      </c>
      <c r="F2730">
        <v>200</v>
      </c>
      <c r="G2730">
        <v>50</v>
      </c>
      <c r="H2730">
        <v>5</v>
      </c>
      <c r="I2730">
        <v>0</v>
      </c>
      <c r="J2730">
        <v>205</v>
      </c>
      <c r="K2730" t="s">
        <v>251</v>
      </c>
      <c r="L2730" t="s">
        <v>280</v>
      </c>
      <c r="M2730" t="s">
        <v>268</v>
      </c>
      <c r="N2730" t="s">
        <v>273</v>
      </c>
      <c r="O2730">
        <v>150</v>
      </c>
      <c r="P2730">
        <v>73.2</v>
      </c>
      <c r="Q2730" t="s">
        <v>288</v>
      </c>
      <c r="R2730" t="s">
        <v>302</v>
      </c>
      <c r="S2730">
        <v>4</v>
      </c>
    </row>
    <row r="2731" spans="1:19" x14ac:dyDescent="0.3">
      <c r="A2731" t="s">
        <v>146</v>
      </c>
      <c r="B2731" s="2">
        <v>45366</v>
      </c>
      <c r="C2731" t="s">
        <v>239</v>
      </c>
      <c r="D2731" t="s">
        <v>245</v>
      </c>
      <c r="E2731">
        <v>1</v>
      </c>
      <c r="F2731">
        <v>200</v>
      </c>
      <c r="G2731">
        <v>50</v>
      </c>
      <c r="H2731">
        <v>5</v>
      </c>
      <c r="I2731">
        <v>0</v>
      </c>
      <c r="J2731">
        <v>205</v>
      </c>
      <c r="K2731" t="s">
        <v>251</v>
      </c>
      <c r="L2731" t="s">
        <v>280</v>
      </c>
      <c r="M2731" t="s">
        <v>268</v>
      </c>
      <c r="N2731" t="s">
        <v>273</v>
      </c>
      <c r="O2731">
        <v>150</v>
      </c>
      <c r="P2731">
        <v>73.2</v>
      </c>
      <c r="Q2731" t="s">
        <v>288</v>
      </c>
      <c r="R2731" t="s">
        <v>302</v>
      </c>
      <c r="S2731">
        <v>4</v>
      </c>
    </row>
    <row r="2732" spans="1:19" x14ac:dyDescent="0.3">
      <c r="A2732" t="s">
        <v>146</v>
      </c>
      <c r="B2732" s="2">
        <v>45366</v>
      </c>
      <c r="C2732" t="s">
        <v>239</v>
      </c>
      <c r="D2732" t="s">
        <v>245</v>
      </c>
      <c r="E2732">
        <v>1</v>
      </c>
      <c r="F2732">
        <v>150</v>
      </c>
      <c r="G2732">
        <v>50</v>
      </c>
      <c r="H2732">
        <v>5</v>
      </c>
      <c r="I2732">
        <v>0</v>
      </c>
      <c r="J2732">
        <v>155</v>
      </c>
      <c r="K2732" t="s">
        <v>251</v>
      </c>
      <c r="L2732" t="s">
        <v>280</v>
      </c>
      <c r="M2732" t="s">
        <v>268</v>
      </c>
      <c r="N2732" t="s">
        <v>273</v>
      </c>
      <c r="O2732">
        <v>100</v>
      </c>
      <c r="P2732">
        <v>64.5</v>
      </c>
      <c r="Q2732" t="s">
        <v>288</v>
      </c>
      <c r="R2732" t="s">
        <v>302</v>
      </c>
      <c r="S2732">
        <v>4</v>
      </c>
    </row>
    <row r="2733" spans="1:19" x14ac:dyDescent="0.3">
      <c r="A2733" t="s">
        <v>146</v>
      </c>
      <c r="B2733" s="2">
        <v>45366</v>
      </c>
      <c r="C2733" t="s">
        <v>239</v>
      </c>
      <c r="D2733" t="s">
        <v>245</v>
      </c>
      <c r="E2733">
        <v>1</v>
      </c>
      <c r="F2733">
        <v>150</v>
      </c>
      <c r="G2733">
        <v>50</v>
      </c>
      <c r="H2733">
        <v>5</v>
      </c>
      <c r="I2733">
        <v>0</v>
      </c>
      <c r="J2733">
        <v>155</v>
      </c>
      <c r="K2733" t="s">
        <v>251</v>
      </c>
      <c r="L2733" t="s">
        <v>280</v>
      </c>
      <c r="M2733" t="s">
        <v>268</v>
      </c>
      <c r="N2733" t="s">
        <v>273</v>
      </c>
      <c r="O2733">
        <v>100</v>
      </c>
      <c r="P2733">
        <v>64.5</v>
      </c>
      <c r="Q2733" t="s">
        <v>288</v>
      </c>
      <c r="R2733" t="s">
        <v>302</v>
      </c>
      <c r="S2733">
        <v>4</v>
      </c>
    </row>
    <row r="2734" spans="1:19" x14ac:dyDescent="0.3">
      <c r="A2734" t="s">
        <v>146</v>
      </c>
      <c r="B2734" s="2">
        <v>45366</v>
      </c>
      <c r="C2734" t="s">
        <v>239</v>
      </c>
      <c r="D2734" t="s">
        <v>245</v>
      </c>
      <c r="E2734">
        <v>1</v>
      </c>
      <c r="F2734">
        <v>200</v>
      </c>
      <c r="G2734">
        <v>50</v>
      </c>
      <c r="H2734">
        <v>5</v>
      </c>
      <c r="I2734">
        <v>0</v>
      </c>
      <c r="J2734">
        <v>205</v>
      </c>
      <c r="K2734" t="s">
        <v>251</v>
      </c>
      <c r="L2734" t="s">
        <v>280</v>
      </c>
      <c r="M2734" t="s">
        <v>268</v>
      </c>
      <c r="N2734" t="s">
        <v>273</v>
      </c>
      <c r="O2734">
        <v>150</v>
      </c>
      <c r="P2734">
        <v>73.2</v>
      </c>
      <c r="Q2734" t="s">
        <v>288</v>
      </c>
      <c r="R2734" t="s">
        <v>302</v>
      </c>
      <c r="S2734">
        <v>4</v>
      </c>
    </row>
    <row r="2735" spans="1:19" x14ac:dyDescent="0.3">
      <c r="A2735" t="s">
        <v>146</v>
      </c>
      <c r="B2735" s="2">
        <v>45366</v>
      </c>
      <c r="C2735" t="s">
        <v>239</v>
      </c>
      <c r="D2735" t="s">
        <v>245</v>
      </c>
      <c r="E2735">
        <v>1</v>
      </c>
      <c r="F2735">
        <v>200</v>
      </c>
      <c r="G2735">
        <v>50</v>
      </c>
      <c r="H2735">
        <v>5</v>
      </c>
      <c r="I2735">
        <v>0</v>
      </c>
      <c r="J2735">
        <v>205</v>
      </c>
      <c r="K2735" t="s">
        <v>251</v>
      </c>
      <c r="L2735" t="s">
        <v>280</v>
      </c>
      <c r="M2735" t="s">
        <v>268</v>
      </c>
      <c r="N2735" t="s">
        <v>273</v>
      </c>
      <c r="O2735">
        <v>150</v>
      </c>
      <c r="P2735">
        <v>73.2</v>
      </c>
      <c r="Q2735" t="s">
        <v>288</v>
      </c>
      <c r="R2735" t="s">
        <v>302</v>
      </c>
      <c r="S2735">
        <v>4</v>
      </c>
    </row>
    <row r="2736" spans="1:19" x14ac:dyDescent="0.3">
      <c r="A2736" t="s">
        <v>146</v>
      </c>
      <c r="B2736" s="2">
        <v>45366</v>
      </c>
      <c r="C2736" t="s">
        <v>239</v>
      </c>
      <c r="D2736" t="s">
        <v>245</v>
      </c>
      <c r="E2736">
        <v>1</v>
      </c>
      <c r="F2736">
        <v>120</v>
      </c>
      <c r="G2736">
        <v>50</v>
      </c>
      <c r="H2736">
        <v>5</v>
      </c>
      <c r="I2736">
        <v>0</v>
      </c>
      <c r="J2736">
        <v>125</v>
      </c>
      <c r="K2736" t="s">
        <v>251</v>
      </c>
      <c r="L2736" t="s">
        <v>280</v>
      </c>
      <c r="M2736" t="s">
        <v>268</v>
      </c>
      <c r="N2736" t="s">
        <v>273</v>
      </c>
      <c r="O2736">
        <v>70</v>
      </c>
      <c r="P2736">
        <v>56</v>
      </c>
      <c r="Q2736" t="s">
        <v>288</v>
      </c>
      <c r="R2736" t="s">
        <v>302</v>
      </c>
      <c r="S2736">
        <v>4</v>
      </c>
    </row>
    <row r="2737" spans="1:19" x14ac:dyDescent="0.3">
      <c r="A2737" t="s">
        <v>146</v>
      </c>
      <c r="B2737" s="2">
        <v>45366</v>
      </c>
      <c r="C2737" t="s">
        <v>239</v>
      </c>
      <c r="D2737" t="s">
        <v>245</v>
      </c>
      <c r="E2737">
        <v>1</v>
      </c>
      <c r="F2737">
        <v>120</v>
      </c>
      <c r="G2737">
        <v>50</v>
      </c>
      <c r="H2737">
        <v>5</v>
      </c>
      <c r="I2737">
        <v>0</v>
      </c>
      <c r="J2737">
        <v>125</v>
      </c>
      <c r="K2737" t="s">
        <v>251</v>
      </c>
      <c r="L2737" t="s">
        <v>280</v>
      </c>
      <c r="M2737" t="s">
        <v>268</v>
      </c>
      <c r="N2737" t="s">
        <v>273</v>
      </c>
      <c r="O2737">
        <v>70</v>
      </c>
      <c r="P2737">
        <v>56</v>
      </c>
      <c r="Q2737" t="s">
        <v>288</v>
      </c>
      <c r="R2737" t="s">
        <v>302</v>
      </c>
      <c r="S2737">
        <v>4</v>
      </c>
    </row>
    <row r="2738" spans="1:19" x14ac:dyDescent="0.3">
      <c r="A2738" t="s">
        <v>146</v>
      </c>
      <c r="B2738" s="2">
        <v>45366</v>
      </c>
      <c r="C2738" t="s">
        <v>239</v>
      </c>
      <c r="D2738" t="s">
        <v>245</v>
      </c>
      <c r="E2738">
        <v>1</v>
      </c>
      <c r="F2738">
        <v>150</v>
      </c>
      <c r="G2738">
        <v>50</v>
      </c>
      <c r="H2738">
        <v>5</v>
      </c>
      <c r="I2738">
        <v>0</v>
      </c>
      <c r="J2738">
        <v>155</v>
      </c>
      <c r="K2738" t="s">
        <v>251</v>
      </c>
      <c r="L2738" t="s">
        <v>280</v>
      </c>
      <c r="M2738" t="s">
        <v>268</v>
      </c>
      <c r="N2738" t="s">
        <v>273</v>
      </c>
      <c r="O2738">
        <v>100</v>
      </c>
      <c r="P2738">
        <v>64.5</v>
      </c>
      <c r="Q2738" t="s">
        <v>288</v>
      </c>
      <c r="R2738" t="s">
        <v>302</v>
      </c>
      <c r="S2738">
        <v>4</v>
      </c>
    </row>
    <row r="2739" spans="1:19" x14ac:dyDescent="0.3">
      <c r="A2739" t="s">
        <v>146</v>
      </c>
      <c r="B2739" s="2">
        <v>45366</v>
      </c>
      <c r="C2739" t="s">
        <v>239</v>
      </c>
      <c r="D2739" t="s">
        <v>245</v>
      </c>
      <c r="E2739">
        <v>1</v>
      </c>
      <c r="F2739">
        <v>200</v>
      </c>
      <c r="G2739">
        <v>50</v>
      </c>
      <c r="H2739">
        <v>5</v>
      </c>
      <c r="I2739">
        <v>0</v>
      </c>
      <c r="J2739">
        <v>205</v>
      </c>
      <c r="K2739" t="s">
        <v>251</v>
      </c>
      <c r="L2739" t="s">
        <v>280</v>
      </c>
      <c r="M2739" t="s">
        <v>268</v>
      </c>
      <c r="N2739" t="s">
        <v>273</v>
      </c>
      <c r="O2739">
        <v>150</v>
      </c>
      <c r="P2739">
        <v>73.2</v>
      </c>
      <c r="Q2739" t="s">
        <v>288</v>
      </c>
      <c r="R2739" t="s">
        <v>302</v>
      </c>
      <c r="S2739">
        <v>4</v>
      </c>
    </row>
    <row r="2740" spans="1:19" x14ac:dyDescent="0.3">
      <c r="A2740" t="s">
        <v>146</v>
      </c>
      <c r="B2740" s="2">
        <v>45366</v>
      </c>
      <c r="C2740" t="s">
        <v>239</v>
      </c>
      <c r="D2740" t="s">
        <v>245</v>
      </c>
      <c r="E2740">
        <v>1</v>
      </c>
      <c r="F2740">
        <v>150</v>
      </c>
      <c r="G2740">
        <v>50</v>
      </c>
      <c r="H2740">
        <v>5</v>
      </c>
      <c r="I2740">
        <v>0</v>
      </c>
      <c r="J2740">
        <v>155</v>
      </c>
      <c r="K2740" t="s">
        <v>251</v>
      </c>
      <c r="L2740" t="s">
        <v>280</v>
      </c>
      <c r="M2740" t="s">
        <v>268</v>
      </c>
      <c r="N2740" t="s">
        <v>273</v>
      </c>
      <c r="O2740">
        <v>100</v>
      </c>
      <c r="P2740">
        <v>64.5</v>
      </c>
      <c r="Q2740" t="s">
        <v>288</v>
      </c>
      <c r="R2740" t="s">
        <v>302</v>
      </c>
      <c r="S2740">
        <v>4</v>
      </c>
    </row>
    <row r="2741" spans="1:19" x14ac:dyDescent="0.3">
      <c r="A2741" t="s">
        <v>146</v>
      </c>
      <c r="B2741" s="2">
        <v>45366</v>
      </c>
      <c r="C2741" t="s">
        <v>239</v>
      </c>
      <c r="D2741" t="s">
        <v>245</v>
      </c>
      <c r="E2741">
        <v>1</v>
      </c>
      <c r="F2741">
        <v>180</v>
      </c>
      <c r="G2741">
        <v>50</v>
      </c>
      <c r="H2741">
        <v>5</v>
      </c>
      <c r="I2741">
        <v>0</v>
      </c>
      <c r="J2741">
        <v>185</v>
      </c>
      <c r="K2741" t="s">
        <v>251</v>
      </c>
      <c r="L2741" t="s">
        <v>280</v>
      </c>
      <c r="M2741" t="s">
        <v>268</v>
      </c>
      <c r="N2741" t="s">
        <v>273</v>
      </c>
      <c r="O2741">
        <v>130</v>
      </c>
      <c r="P2741">
        <v>70.3</v>
      </c>
      <c r="Q2741" t="s">
        <v>288</v>
      </c>
      <c r="R2741" t="s">
        <v>302</v>
      </c>
      <c r="S2741">
        <v>4</v>
      </c>
    </row>
    <row r="2742" spans="1:19" x14ac:dyDescent="0.3">
      <c r="A2742" t="s">
        <v>159</v>
      </c>
      <c r="B2742" s="2">
        <v>45366</v>
      </c>
      <c r="C2742" t="s">
        <v>240</v>
      </c>
      <c r="D2742" t="s">
        <v>245</v>
      </c>
      <c r="E2742">
        <v>1</v>
      </c>
      <c r="F2742">
        <v>120</v>
      </c>
      <c r="G2742">
        <v>50</v>
      </c>
      <c r="H2742">
        <v>0</v>
      </c>
      <c r="I2742">
        <v>30</v>
      </c>
      <c r="J2742">
        <v>150</v>
      </c>
      <c r="K2742" t="s">
        <v>253</v>
      </c>
      <c r="L2742" t="s">
        <v>260</v>
      </c>
      <c r="M2742" t="s">
        <v>268</v>
      </c>
      <c r="N2742" t="s">
        <v>281</v>
      </c>
      <c r="O2742">
        <v>70</v>
      </c>
      <c r="P2742">
        <v>46.7</v>
      </c>
      <c r="Q2742" t="s">
        <v>288</v>
      </c>
      <c r="R2742" t="s">
        <v>302</v>
      </c>
      <c r="S2742">
        <v>4</v>
      </c>
    </row>
    <row r="2743" spans="1:19" x14ac:dyDescent="0.3">
      <c r="A2743" t="s">
        <v>159</v>
      </c>
      <c r="B2743" s="2">
        <v>45366</v>
      </c>
      <c r="C2743" t="s">
        <v>240</v>
      </c>
      <c r="D2743" t="s">
        <v>245</v>
      </c>
      <c r="E2743">
        <v>1</v>
      </c>
      <c r="F2743">
        <v>150</v>
      </c>
      <c r="G2743">
        <v>50</v>
      </c>
      <c r="H2743">
        <v>0</v>
      </c>
      <c r="I2743">
        <v>30</v>
      </c>
      <c r="J2743">
        <v>180</v>
      </c>
      <c r="K2743" t="s">
        <v>253</v>
      </c>
      <c r="L2743" t="s">
        <v>260</v>
      </c>
      <c r="M2743" t="s">
        <v>268</v>
      </c>
      <c r="N2743" t="s">
        <v>281</v>
      </c>
      <c r="O2743">
        <v>100</v>
      </c>
      <c r="P2743">
        <v>55.6</v>
      </c>
      <c r="Q2743" t="s">
        <v>288</v>
      </c>
      <c r="R2743" t="s">
        <v>302</v>
      </c>
      <c r="S2743">
        <v>4</v>
      </c>
    </row>
    <row r="2744" spans="1:19" x14ac:dyDescent="0.3">
      <c r="A2744" t="s">
        <v>159</v>
      </c>
      <c r="B2744" s="2">
        <v>45366</v>
      </c>
      <c r="C2744" t="s">
        <v>240</v>
      </c>
      <c r="D2744" t="s">
        <v>245</v>
      </c>
      <c r="E2744">
        <v>1</v>
      </c>
      <c r="F2744">
        <v>180</v>
      </c>
      <c r="G2744">
        <v>50</v>
      </c>
      <c r="H2744">
        <v>0</v>
      </c>
      <c r="I2744">
        <v>30</v>
      </c>
      <c r="J2744">
        <v>210</v>
      </c>
      <c r="K2744" t="s">
        <v>253</v>
      </c>
      <c r="L2744" t="s">
        <v>260</v>
      </c>
      <c r="M2744" t="s">
        <v>268</v>
      </c>
      <c r="N2744" t="s">
        <v>281</v>
      </c>
      <c r="O2744">
        <v>130</v>
      </c>
      <c r="P2744">
        <v>61.9</v>
      </c>
      <c r="Q2744" t="s">
        <v>288</v>
      </c>
      <c r="R2744" t="s">
        <v>302</v>
      </c>
      <c r="S2744">
        <v>4</v>
      </c>
    </row>
    <row r="2745" spans="1:19" x14ac:dyDescent="0.3">
      <c r="A2745" t="s">
        <v>159</v>
      </c>
      <c r="B2745" s="2">
        <v>45366</v>
      </c>
      <c r="C2745" t="s">
        <v>240</v>
      </c>
      <c r="D2745" t="s">
        <v>245</v>
      </c>
      <c r="E2745">
        <v>1</v>
      </c>
      <c r="F2745">
        <v>200</v>
      </c>
      <c r="G2745">
        <v>50</v>
      </c>
      <c r="H2745">
        <v>0</v>
      </c>
      <c r="I2745">
        <v>30</v>
      </c>
      <c r="J2745">
        <v>230</v>
      </c>
      <c r="K2745" t="s">
        <v>253</v>
      </c>
      <c r="L2745" t="s">
        <v>260</v>
      </c>
      <c r="M2745" t="s">
        <v>268</v>
      </c>
      <c r="N2745" t="s">
        <v>281</v>
      </c>
      <c r="O2745">
        <v>150</v>
      </c>
      <c r="P2745">
        <v>65.2</v>
      </c>
      <c r="Q2745" t="s">
        <v>288</v>
      </c>
      <c r="R2745" t="s">
        <v>302</v>
      </c>
      <c r="S2745">
        <v>4</v>
      </c>
    </row>
    <row r="2746" spans="1:19" x14ac:dyDescent="0.3">
      <c r="A2746" t="s">
        <v>159</v>
      </c>
      <c r="B2746" s="2">
        <v>45366</v>
      </c>
      <c r="C2746" t="s">
        <v>240</v>
      </c>
      <c r="D2746" t="s">
        <v>245</v>
      </c>
      <c r="E2746">
        <v>1</v>
      </c>
      <c r="F2746">
        <v>200</v>
      </c>
      <c r="G2746">
        <v>50</v>
      </c>
      <c r="H2746">
        <v>0</v>
      </c>
      <c r="I2746">
        <v>30</v>
      </c>
      <c r="J2746">
        <v>230</v>
      </c>
      <c r="K2746" t="s">
        <v>253</v>
      </c>
      <c r="L2746" t="s">
        <v>260</v>
      </c>
      <c r="M2746" t="s">
        <v>268</v>
      </c>
      <c r="N2746" t="s">
        <v>281</v>
      </c>
      <c r="O2746">
        <v>150</v>
      </c>
      <c r="P2746">
        <v>65.2</v>
      </c>
      <c r="Q2746" t="s">
        <v>288</v>
      </c>
      <c r="R2746" t="s">
        <v>302</v>
      </c>
      <c r="S2746">
        <v>4</v>
      </c>
    </row>
    <row r="2747" spans="1:19" x14ac:dyDescent="0.3">
      <c r="A2747" t="s">
        <v>159</v>
      </c>
      <c r="B2747" s="2">
        <v>45366</v>
      </c>
      <c r="C2747" t="s">
        <v>240</v>
      </c>
      <c r="D2747" t="s">
        <v>245</v>
      </c>
      <c r="E2747">
        <v>1</v>
      </c>
      <c r="F2747">
        <v>120</v>
      </c>
      <c r="G2747">
        <v>50</v>
      </c>
      <c r="H2747">
        <v>0</v>
      </c>
      <c r="I2747">
        <v>30</v>
      </c>
      <c r="J2747">
        <v>150</v>
      </c>
      <c r="K2747" t="s">
        <v>253</v>
      </c>
      <c r="L2747" t="s">
        <v>260</v>
      </c>
      <c r="M2747" t="s">
        <v>268</v>
      </c>
      <c r="N2747" t="s">
        <v>281</v>
      </c>
      <c r="O2747">
        <v>70</v>
      </c>
      <c r="P2747">
        <v>46.7</v>
      </c>
      <c r="Q2747" t="s">
        <v>288</v>
      </c>
      <c r="R2747" t="s">
        <v>302</v>
      </c>
      <c r="S2747">
        <v>4</v>
      </c>
    </row>
    <row r="2748" spans="1:19" x14ac:dyDescent="0.3">
      <c r="A2748" t="s">
        <v>159</v>
      </c>
      <c r="B2748" s="2">
        <v>45366</v>
      </c>
      <c r="C2748" t="s">
        <v>240</v>
      </c>
      <c r="D2748" t="s">
        <v>245</v>
      </c>
      <c r="E2748">
        <v>1</v>
      </c>
      <c r="F2748">
        <v>120</v>
      </c>
      <c r="G2748">
        <v>50</v>
      </c>
      <c r="H2748">
        <v>0</v>
      </c>
      <c r="I2748">
        <v>30</v>
      </c>
      <c r="J2748">
        <v>150</v>
      </c>
      <c r="K2748" t="s">
        <v>253</v>
      </c>
      <c r="L2748" t="s">
        <v>260</v>
      </c>
      <c r="M2748" t="s">
        <v>268</v>
      </c>
      <c r="N2748" t="s">
        <v>281</v>
      </c>
      <c r="O2748">
        <v>70</v>
      </c>
      <c r="P2748">
        <v>46.7</v>
      </c>
      <c r="Q2748" t="s">
        <v>288</v>
      </c>
      <c r="R2748" t="s">
        <v>302</v>
      </c>
      <c r="S2748">
        <v>4</v>
      </c>
    </row>
    <row r="2749" spans="1:19" x14ac:dyDescent="0.3">
      <c r="A2749" t="s">
        <v>159</v>
      </c>
      <c r="B2749" s="2">
        <v>45366</v>
      </c>
      <c r="C2749" t="s">
        <v>240</v>
      </c>
      <c r="D2749" t="s">
        <v>245</v>
      </c>
      <c r="E2749">
        <v>1</v>
      </c>
      <c r="F2749">
        <v>150</v>
      </c>
      <c r="G2749">
        <v>50</v>
      </c>
      <c r="H2749">
        <v>0</v>
      </c>
      <c r="I2749">
        <v>30</v>
      </c>
      <c r="J2749">
        <v>180</v>
      </c>
      <c r="K2749" t="s">
        <v>253</v>
      </c>
      <c r="L2749" t="s">
        <v>260</v>
      </c>
      <c r="M2749" t="s">
        <v>268</v>
      </c>
      <c r="N2749" t="s">
        <v>281</v>
      </c>
      <c r="O2749">
        <v>100</v>
      </c>
      <c r="P2749">
        <v>55.6</v>
      </c>
      <c r="Q2749" t="s">
        <v>288</v>
      </c>
      <c r="R2749" t="s">
        <v>302</v>
      </c>
      <c r="S2749">
        <v>4</v>
      </c>
    </row>
    <row r="2750" spans="1:19" x14ac:dyDescent="0.3">
      <c r="A2750" t="s">
        <v>159</v>
      </c>
      <c r="B2750" s="2">
        <v>45366</v>
      </c>
      <c r="C2750" t="s">
        <v>240</v>
      </c>
      <c r="D2750" t="s">
        <v>245</v>
      </c>
      <c r="E2750">
        <v>1</v>
      </c>
      <c r="F2750">
        <v>180</v>
      </c>
      <c r="G2750">
        <v>50</v>
      </c>
      <c r="H2750">
        <v>0</v>
      </c>
      <c r="I2750">
        <v>30</v>
      </c>
      <c r="J2750">
        <v>210</v>
      </c>
      <c r="K2750" t="s">
        <v>253</v>
      </c>
      <c r="L2750" t="s">
        <v>260</v>
      </c>
      <c r="M2750" t="s">
        <v>268</v>
      </c>
      <c r="N2750" t="s">
        <v>281</v>
      </c>
      <c r="O2750">
        <v>130</v>
      </c>
      <c r="P2750">
        <v>61.9</v>
      </c>
      <c r="Q2750" t="s">
        <v>288</v>
      </c>
      <c r="R2750" t="s">
        <v>302</v>
      </c>
      <c r="S2750">
        <v>4</v>
      </c>
    </row>
    <row r="2751" spans="1:19" x14ac:dyDescent="0.3">
      <c r="A2751" t="s">
        <v>159</v>
      </c>
      <c r="B2751" s="2">
        <v>45366</v>
      </c>
      <c r="C2751" t="s">
        <v>240</v>
      </c>
      <c r="D2751" t="s">
        <v>245</v>
      </c>
      <c r="E2751">
        <v>1</v>
      </c>
      <c r="F2751">
        <v>180</v>
      </c>
      <c r="G2751">
        <v>50</v>
      </c>
      <c r="H2751">
        <v>0</v>
      </c>
      <c r="I2751">
        <v>30</v>
      </c>
      <c r="J2751">
        <v>210</v>
      </c>
      <c r="K2751" t="s">
        <v>253</v>
      </c>
      <c r="L2751" t="s">
        <v>260</v>
      </c>
      <c r="M2751" t="s">
        <v>268</v>
      </c>
      <c r="N2751" t="s">
        <v>281</v>
      </c>
      <c r="O2751">
        <v>130</v>
      </c>
      <c r="P2751">
        <v>61.9</v>
      </c>
      <c r="Q2751" t="s">
        <v>288</v>
      </c>
      <c r="R2751" t="s">
        <v>302</v>
      </c>
      <c r="S2751">
        <v>4</v>
      </c>
    </row>
    <row r="2752" spans="1:19" x14ac:dyDescent="0.3">
      <c r="A2752" t="s">
        <v>159</v>
      </c>
      <c r="B2752" s="2">
        <v>45366</v>
      </c>
      <c r="C2752" t="s">
        <v>240</v>
      </c>
      <c r="D2752" t="s">
        <v>245</v>
      </c>
      <c r="E2752">
        <v>1</v>
      </c>
      <c r="F2752">
        <v>200</v>
      </c>
      <c r="G2752">
        <v>50</v>
      </c>
      <c r="H2752">
        <v>0</v>
      </c>
      <c r="I2752">
        <v>30</v>
      </c>
      <c r="J2752">
        <v>230</v>
      </c>
      <c r="K2752" t="s">
        <v>253</v>
      </c>
      <c r="L2752" t="s">
        <v>260</v>
      </c>
      <c r="M2752" t="s">
        <v>268</v>
      </c>
      <c r="N2752" t="s">
        <v>281</v>
      </c>
      <c r="O2752">
        <v>150</v>
      </c>
      <c r="P2752">
        <v>65.2</v>
      </c>
      <c r="Q2752" t="s">
        <v>288</v>
      </c>
      <c r="R2752" t="s">
        <v>302</v>
      </c>
      <c r="S2752">
        <v>4</v>
      </c>
    </row>
    <row r="2753" spans="1:19" x14ac:dyDescent="0.3">
      <c r="A2753" t="s">
        <v>159</v>
      </c>
      <c r="B2753" s="2">
        <v>45366</v>
      </c>
      <c r="C2753" t="s">
        <v>240</v>
      </c>
      <c r="D2753" t="s">
        <v>245</v>
      </c>
      <c r="E2753">
        <v>1</v>
      </c>
      <c r="F2753">
        <v>120</v>
      </c>
      <c r="G2753">
        <v>50</v>
      </c>
      <c r="H2753">
        <v>0</v>
      </c>
      <c r="I2753">
        <v>30</v>
      </c>
      <c r="J2753">
        <v>150</v>
      </c>
      <c r="K2753" t="s">
        <v>253</v>
      </c>
      <c r="L2753" t="s">
        <v>260</v>
      </c>
      <c r="M2753" t="s">
        <v>268</v>
      </c>
      <c r="N2753" t="s">
        <v>281</v>
      </c>
      <c r="O2753">
        <v>70</v>
      </c>
      <c r="P2753">
        <v>46.7</v>
      </c>
      <c r="Q2753" t="s">
        <v>288</v>
      </c>
      <c r="R2753" t="s">
        <v>302</v>
      </c>
      <c r="S2753">
        <v>4</v>
      </c>
    </row>
    <row r="2754" spans="1:19" x14ac:dyDescent="0.3">
      <c r="A2754" t="s">
        <v>159</v>
      </c>
      <c r="B2754" s="2">
        <v>45366</v>
      </c>
      <c r="C2754" t="s">
        <v>240</v>
      </c>
      <c r="D2754" t="s">
        <v>245</v>
      </c>
      <c r="E2754">
        <v>1</v>
      </c>
      <c r="F2754">
        <v>180</v>
      </c>
      <c r="G2754">
        <v>50</v>
      </c>
      <c r="H2754">
        <v>0</v>
      </c>
      <c r="I2754">
        <v>30</v>
      </c>
      <c r="J2754">
        <v>210</v>
      </c>
      <c r="K2754" t="s">
        <v>253</v>
      </c>
      <c r="L2754" t="s">
        <v>260</v>
      </c>
      <c r="M2754" t="s">
        <v>268</v>
      </c>
      <c r="N2754" t="s">
        <v>281</v>
      </c>
      <c r="O2754">
        <v>130</v>
      </c>
      <c r="P2754">
        <v>61.9</v>
      </c>
      <c r="Q2754" t="s">
        <v>288</v>
      </c>
      <c r="R2754" t="s">
        <v>302</v>
      </c>
      <c r="S2754">
        <v>4</v>
      </c>
    </row>
    <row r="2755" spans="1:19" x14ac:dyDescent="0.3">
      <c r="A2755" t="s">
        <v>159</v>
      </c>
      <c r="B2755" s="2">
        <v>45366</v>
      </c>
      <c r="C2755" t="s">
        <v>240</v>
      </c>
      <c r="D2755" t="s">
        <v>245</v>
      </c>
      <c r="E2755">
        <v>1</v>
      </c>
      <c r="F2755">
        <v>200</v>
      </c>
      <c r="G2755">
        <v>50</v>
      </c>
      <c r="H2755">
        <v>0</v>
      </c>
      <c r="I2755">
        <v>30</v>
      </c>
      <c r="J2755">
        <v>230</v>
      </c>
      <c r="K2755" t="s">
        <v>253</v>
      </c>
      <c r="L2755" t="s">
        <v>260</v>
      </c>
      <c r="M2755" t="s">
        <v>268</v>
      </c>
      <c r="N2755" t="s">
        <v>281</v>
      </c>
      <c r="O2755">
        <v>150</v>
      </c>
      <c r="P2755">
        <v>65.2</v>
      </c>
      <c r="Q2755" t="s">
        <v>288</v>
      </c>
      <c r="R2755" t="s">
        <v>302</v>
      </c>
      <c r="S2755">
        <v>4</v>
      </c>
    </row>
    <row r="2756" spans="1:19" x14ac:dyDescent="0.3">
      <c r="A2756" t="s">
        <v>159</v>
      </c>
      <c r="B2756" s="2">
        <v>45366</v>
      </c>
      <c r="C2756" t="s">
        <v>240</v>
      </c>
      <c r="D2756" t="s">
        <v>245</v>
      </c>
      <c r="E2756">
        <v>1</v>
      </c>
      <c r="F2756">
        <v>150</v>
      </c>
      <c r="G2756">
        <v>50</v>
      </c>
      <c r="H2756">
        <v>0</v>
      </c>
      <c r="I2756">
        <v>30</v>
      </c>
      <c r="J2756">
        <v>180</v>
      </c>
      <c r="K2756" t="s">
        <v>253</v>
      </c>
      <c r="L2756" t="s">
        <v>260</v>
      </c>
      <c r="M2756" t="s">
        <v>268</v>
      </c>
      <c r="N2756" t="s">
        <v>281</v>
      </c>
      <c r="O2756">
        <v>100</v>
      </c>
      <c r="P2756">
        <v>55.6</v>
      </c>
      <c r="Q2756" t="s">
        <v>288</v>
      </c>
      <c r="R2756" t="s">
        <v>302</v>
      </c>
      <c r="S2756">
        <v>4</v>
      </c>
    </row>
    <row r="2757" spans="1:19" x14ac:dyDescent="0.3">
      <c r="A2757" t="s">
        <v>159</v>
      </c>
      <c r="B2757" s="2">
        <v>45366</v>
      </c>
      <c r="C2757" t="s">
        <v>240</v>
      </c>
      <c r="D2757" t="s">
        <v>245</v>
      </c>
      <c r="E2757">
        <v>1</v>
      </c>
      <c r="F2757">
        <v>200</v>
      </c>
      <c r="G2757">
        <v>50</v>
      </c>
      <c r="H2757">
        <v>0</v>
      </c>
      <c r="I2757">
        <v>30</v>
      </c>
      <c r="J2757">
        <v>230</v>
      </c>
      <c r="K2757" t="s">
        <v>253</v>
      </c>
      <c r="L2757" t="s">
        <v>260</v>
      </c>
      <c r="M2757" t="s">
        <v>268</v>
      </c>
      <c r="N2757" t="s">
        <v>281</v>
      </c>
      <c r="O2757">
        <v>150</v>
      </c>
      <c r="P2757">
        <v>65.2</v>
      </c>
      <c r="Q2757" t="s">
        <v>288</v>
      </c>
      <c r="R2757" t="s">
        <v>302</v>
      </c>
      <c r="S2757">
        <v>4</v>
      </c>
    </row>
    <row r="2758" spans="1:19" x14ac:dyDescent="0.3">
      <c r="A2758" t="s">
        <v>159</v>
      </c>
      <c r="B2758" s="2">
        <v>45366</v>
      </c>
      <c r="C2758" t="s">
        <v>240</v>
      </c>
      <c r="D2758" t="s">
        <v>245</v>
      </c>
      <c r="E2758">
        <v>1</v>
      </c>
      <c r="F2758">
        <v>200</v>
      </c>
      <c r="G2758">
        <v>50</v>
      </c>
      <c r="H2758">
        <v>0</v>
      </c>
      <c r="I2758">
        <v>30</v>
      </c>
      <c r="J2758">
        <v>230</v>
      </c>
      <c r="K2758" t="s">
        <v>253</v>
      </c>
      <c r="L2758" t="s">
        <v>260</v>
      </c>
      <c r="M2758" t="s">
        <v>268</v>
      </c>
      <c r="N2758" t="s">
        <v>281</v>
      </c>
      <c r="O2758">
        <v>150</v>
      </c>
      <c r="P2758">
        <v>65.2</v>
      </c>
      <c r="Q2758" t="s">
        <v>288</v>
      </c>
      <c r="R2758" t="s">
        <v>302</v>
      </c>
      <c r="S2758">
        <v>4</v>
      </c>
    </row>
    <row r="2759" spans="1:19" x14ac:dyDescent="0.3">
      <c r="A2759" t="s">
        <v>159</v>
      </c>
      <c r="B2759" s="2">
        <v>45366</v>
      </c>
      <c r="C2759" t="s">
        <v>240</v>
      </c>
      <c r="D2759" t="s">
        <v>245</v>
      </c>
      <c r="E2759">
        <v>1</v>
      </c>
      <c r="F2759">
        <v>150</v>
      </c>
      <c r="G2759">
        <v>50</v>
      </c>
      <c r="H2759">
        <v>0</v>
      </c>
      <c r="I2759">
        <v>30</v>
      </c>
      <c r="J2759">
        <v>180</v>
      </c>
      <c r="K2759" t="s">
        <v>253</v>
      </c>
      <c r="L2759" t="s">
        <v>260</v>
      </c>
      <c r="M2759" t="s">
        <v>268</v>
      </c>
      <c r="N2759" t="s">
        <v>281</v>
      </c>
      <c r="O2759">
        <v>100</v>
      </c>
      <c r="P2759">
        <v>55.6</v>
      </c>
      <c r="Q2759" t="s">
        <v>288</v>
      </c>
      <c r="R2759" t="s">
        <v>302</v>
      </c>
      <c r="S2759">
        <v>4</v>
      </c>
    </row>
    <row r="2760" spans="1:19" x14ac:dyDescent="0.3">
      <c r="A2760" t="s">
        <v>159</v>
      </c>
      <c r="B2760" s="2">
        <v>45366</v>
      </c>
      <c r="C2760" t="s">
        <v>240</v>
      </c>
      <c r="D2760" t="s">
        <v>245</v>
      </c>
      <c r="E2760">
        <v>1</v>
      </c>
      <c r="F2760">
        <v>150</v>
      </c>
      <c r="G2760">
        <v>50</v>
      </c>
      <c r="H2760">
        <v>0</v>
      </c>
      <c r="I2760">
        <v>30</v>
      </c>
      <c r="J2760">
        <v>180</v>
      </c>
      <c r="K2760" t="s">
        <v>253</v>
      </c>
      <c r="L2760" t="s">
        <v>260</v>
      </c>
      <c r="M2760" t="s">
        <v>268</v>
      </c>
      <c r="N2760" t="s">
        <v>281</v>
      </c>
      <c r="O2760">
        <v>100</v>
      </c>
      <c r="P2760">
        <v>55.6</v>
      </c>
      <c r="Q2760" t="s">
        <v>288</v>
      </c>
      <c r="R2760" t="s">
        <v>302</v>
      </c>
      <c r="S2760">
        <v>4</v>
      </c>
    </row>
    <row r="2761" spans="1:19" x14ac:dyDescent="0.3">
      <c r="A2761" t="s">
        <v>159</v>
      </c>
      <c r="B2761" s="2">
        <v>45366</v>
      </c>
      <c r="C2761" t="s">
        <v>240</v>
      </c>
      <c r="D2761" t="s">
        <v>245</v>
      </c>
      <c r="E2761">
        <v>1</v>
      </c>
      <c r="F2761">
        <v>200</v>
      </c>
      <c r="G2761">
        <v>50</v>
      </c>
      <c r="H2761">
        <v>0</v>
      </c>
      <c r="I2761">
        <v>30</v>
      </c>
      <c r="J2761">
        <v>230</v>
      </c>
      <c r="K2761" t="s">
        <v>253</v>
      </c>
      <c r="L2761" t="s">
        <v>260</v>
      </c>
      <c r="M2761" t="s">
        <v>268</v>
      </c>
      <c r="N2761" t="s">
        <v>281</v>
      </c>
      <c r="O2761">
        <v>150</v>
      </c>
      <c r="P2761">
        <v>65.2</v>
      </c>
      <c r="Q2761" t="s">
        <v>288</v>
      </c>
      <c r="R2761" t="s">
        <v>302</v>
      </c>
      <c r="S2761">
        <v>4</v>
      </c>
    </row>
    <row r="2762" spans="1:19" x14ac:dyDescent="0.3">
      <c r="A2762" t="s">
        <v>159</v>
      </c>
      <c r="B2762" s="2">
        <v>45366</v>
      </c>
      <c r="C2762" t="s">
        <v>240</v>
      </c>
      <c r="D2762" t="s">
        <v>245</v>
      </c>
      <c r="E2762">
        <v>1</v>
      </c>
      <c r="F2762">
        <v>200</v>
      </c>
      <c r="G2762">
        <v>50</v>
      </c>
      <c r="H2762">
        <v>0</v>
      </c>
      <c r="I2762">
        <v>30</v>
      </c>
      <c r="J2762">
        <v>230</v>
      </c>
      <c r="K2762" t="s">
        <v>253</v>
      </c>
      <c r="L2762" t="s">
        <v>260</v>
      </c>
      <c r="M2762" t="s">
        <v>268</v>
      </c>
      <c r="N2762" t="s">
        <v>281</v>
      </c>
      <c r="O2762">
        <v>150</v>
      </c>
      <c r="P2762">
        <v>65.2</v>
      </c>
      <c r="Q2762" t="s">
        <v>288</v>
      </c>
      <c r="R2762" t="s">
        <v>302</v>
      </c>
      <c r="S2762">
        <v>4</v>
      </c>
    </row>
    <row r="2763" spans="1:19" x14ac:dyDescent="0.3">
      <c r="A2763" t="s">
        <v>159</v>
      </c>
      <c r="B2763" s="2">
        <v>45366</v>
      </c>
      <c r="C2763" t="s">
        <v>240</v>
      </c>
      <c r="D2763" t="s">
        <v>245</v>
      </c>
      <c r="E2763">
        <v>1</v>
      </c>
      <c r="F2763">
        <v>120</v>
      </c>
      <c r="G2763">
        <v>50</v>
      </c>
      <c r="H2763">
        <v>0</v>
      </c>
      <c r="I2763">
        <v>30</v>
      </c>
      <c r="J2763">
        <v>150</v>
      </c>
      <c r="K2763" t="s">
        <v>253</v>
      </c>
      <c r="L2763" t="s">
        <v>260</v>
      </c>
      <c r="M2763" t="s">
        <v>268</v>
      </c>
      <c r="N2763" t="s">
        <v>281</v>
      </c>
      <c r="O2763">
        <v>70</v>
      </c>
      <c r="P2763">
        <v>46.7</v>
      </c>
      <c r="Q2763" t="s">
        <v>288</v>
      </c>
      <c r="R2763" t="s">
        <v>302</v>
      </c>
      <c r="S2763">
        <v>4</v>
      </c>
    </row>
    <row r="2764" spans="1:19" x14ac:dyDescent="0.3">
      <c r="A2764" t="s">
        <v>159</v>
      </c>
      <c r="B2764" s="2">
        <v>45366</v>
      </c>
      <c r="C2764" t="s">
        <v>240</v>
      </c>
      <c r="D2764" t="s">
        <v>245</v>
      </c>
      <c r="E2764">
        <v>1</v>
      </c>
      <c r="F2764">
        <v>120</v>
      </c>
      <c r="G2764">
        <v>50</v>
      </c>
      <c r="H2764">
        <v>0</v>
      </c>
      <c r="I2764">
        <v>30</v>
      </c>
      <c r="J2764">
        <v>150</v>
      </c>
      <c r="K2764" t="s">
        <v>253</v>
      </c>
      <c r="L2764" t="s">
        <v>260</v>
      </c>
      <c r="M2764" t="s">
        <v>268</v>
      </c>
      <c r="N2764" t="s">
        <v>281</v>
      </c>
      <c r="O2764">
        <v>70</v>
      </c>
      <c r="P2764">
        <v>46.7</v>
      </c>
      <c r="Q2764" t="s">
        <v>288</v>
      </c>
      <c r="R2764" t="s">
        <v>302</v>
      </c>
      <c r="S2764">
        <v>4</v>
      </c>
    </row>
    <row r="2765" spans="1:19" x14ac:dyDescent="0.3">
      <c r="A2765" t="s">
        <v>159</v>
      </c>
      <c r="B2765" s="2">
        <v>45366</v>
      </c>
      <c r="C2765" t="s">
        <v>240</v>
      </c>
      <c r="D2765" t="s">
        <v>245</v>
      </c>
      <c r="E2765">
        <v>1</v>
      </c>
      <c r="F2765">
        <v>150</v>
      </c>
      <c r="G2765">
        <v>50</v>
      </c>
      <c r="H2765">
        <v>0</v>
      </c>
      <c r="I2765">
        <v>30</v>
      </c>
      <c r="J2765">
        <v>180</v>
      </c>
      <c r="K2765" t="s">
        <v>253</v>
      </c>
      <c r="L2765" t="s">
        <v>260</v>
      </c>
      <c r="M2765" t="s">
        <v>268</v>
      </c>
      <c r="N2765" t="s">
        <v>281</v>
      </c>
      <c r="O2765">
        <v>100</v>
      </c>
      <c r="P2765">
        <v>55.6</v>
      </c>
      <c r="Q2765" t="s">
        <v>288</v>
      </c>
      <c r="R2765" t="s">
        <v>302</v>
      </c>
      <c r="S2765">
        <v>4</v>
      </c>
    </row>
    <row r="2766" spans="1:19" x14ac:dyDescent="0.3">
      <c r="A2766" t="s">
        <v>159</v>
      </c>
      <c r="B2766" s="2">
        <v>45366</v>
      </c>
      <c r="C2766" t="s">
        <v>240</v>
      </c>
      <c r="D2766" t="s">
        <v>245</v>
      </c>
      <c r="E2766">
        <v>1</v>
      </c>
      <c r="F2766">
        <v>200</v>
      </c>
      <c r="G2766">
        <v>50</v>
      </c>
      <c r="H2766">
        <v>0</v>
      </c>
      <c r="I2766">
        <v>30</v>
      </c>
      <c r="J2766">
        <v>230</v>
      </c>
      <c r="K2766" t="s">
        <v>253</v>
      </c>
      <c r="L2766" t="s">
        <v>260</v>
      </c>
      <c r="M2766" t="s">
        <v>268</v>
      </c>
      <c r="N2766" t="s">
        <v>281</v>
      </c>
      <c r="O2766">
        <v>150</v>
      </c>
      <c r="P2766">
        <v>65.2</v>
      </c>
      <c r="Q2766" t="s">
        <v>288</v>
      </c>
      <c r="R2766" t="s">
        <v>302</v>
      </c>
      <c r="S2766">
        <v>4</v>
      </c>
    </row>
    <row r="2767" spans="1:19" x14ac:dyDescent="0.3">
      <c r="A2767" t="s">
        <v>159</v>
      </c>
      <c r="B2767" s="2">
        <v>45366</v>
      </c>
      <c r="C2767" t="s">
        <v>240</v>
      </c>
      <c r="D2767" t="s">
        <v>245</v>
      </c>
      <c r="E2767">
        <v>1</v>
      </c>
      <c r="F2767">
        <v>150</v>
      </c>
      <c r="G2767">
        <v>50</v>
      </c>
      <c r="H2767">
        <v>0</v>
      </c>
      <c r="I2767">
        <v>30</v>
      </c>
      <c r="J2767">
        <v>180</v>
      </c>
      <c r="K2767" t="s">
        <v>253</v>
      </c>
      <c r="L2767" t="s">
        <v>260</v>
      </c>
      <c r="M2767" t="s">
        <v>268</v>
      </c>
      <c r="N2767" t="s">
        <v>281</v>
      </c>
      <c r="O2767">
        <v>100</v>
      </c>
      <c r="P2767">
        <v>55.6</v>
      </c>
      <c r="Q2767" t="s">
        <v>288</v>
      </c>
      <c r="R2767" t="s">
        <v>302</v>
      </c>
      <c r="S2767">
        <v>4</v>
      </c>
    </row>
    <row r="2768" spans="1:19" x14ac:dyDescent="0.3">
      <c r="A2768" t="s">
        <v>159</v>
      </c>
      <c r="B2768" s="2">
        <v>45366</v>
      </c>
      <c r="C2768" t="s">
        <v>240</v>
      </c>
      <c r="D2768" t="s">
        <v>245</v>
      </c>
      <c r="E2768">
        <v>1</v>
      </c>
      <c r="F2768">
        <v>180</v>
      </c>
      <c r="G2768">
        <v>50</v>
      </c>
      <c r="H2768">
        <v>0</v>
      </c>
      <c r="I2768">
        <v>30</v>
      </c>
      <c r="J2768">
        <v>210</v>
      </c>
      <c r="K2768" t="s">
        <v>253</v>
      </c>
      <c r="L2768" t="s">
        <v>260</v>
      </c>
      <c r="M2768" t="s">
        <v>268</v>
      </c>
      <c r="N2768" t="s">
        <v>281</v>
      </c>
      <c r="O2768">
        <v>130</v>
      </c>
      <c r="P2768">
        <v>61.9</v>
      </c>
      <c r="Q2768" t="s">
        <v>288</v>
      </c>
      <c r="R2768" t="s">
        <v>302</v>
      </c>
      <c r="S2768">
        <v>4</v>
      </c>
    </row>
    <row r="2769" spans="1:19" x14ac:dyDescent="0.3">
      <c r="A2769" t="s">
        <v>63</v>
      </c>
      <c r="B2769" s="2">
        <v>45353</v>
      </c>
      <c r="C2769" t="s">
        <v>236</v>
      </c>
      <c r="D2769" t="s">
        <v>241</v>
      </c>
      <c r="E2769">
        <v>1</v>
      </c>
      <c r="F2769">
        <v>200</v>
      </c>
      <c r="G2769">
        <v>70</v>
      </c>
      <c r="H2769">
        <v>5</v>
      </c>
      <c r="I2769">
        <v>0</v>
      </c>
      <c r="J2769">
        <v>205</v>
      </c>
      <c r="K2769" t="s">
        <v>253</v>
      </c>
      <c r="L2769" t="s">
        <v>260</v>
      </c>
      <c r="M2769" t="s">
        <v>268</v>
      </c>
      <c r="N2769" t="s">
        <v>271</v>
      </c>
      <c r="O2769">
        <v>130</v>
      </c>
      <c r="P2769">
        <v>63.4</v>
      </c>
      <c r="Q2769" t="s">
        <v>288</v>
      </c>
      <c r="R2769" t="s">
        <v>300</v>
      </c>
      <c r="S2769">
        <v>5</v>
      </c>
    </row>
    <row r="2770" spans="1:19" x14ac:dyDescent="0.3">
      <c r="A2770" t="s">
        <v>63</v>
      </c>
      <c r="B2770" s="2">
        <v>45353</v>
      </c>
      <c r="C2770" t="s">
        <v>236</v>
      </c>
      <c r="D2770" t="s">
        <v>241</v>
      </c>
      <c r="E2770">
        <v>1</v>
      </c>
      <c r="F2770">
        <v>200</v>
      </c>
      <c r="G2770">
        <v>70</v>
      </c>
      <c r="H2770">
        <v>5</v>
      </c>
      <c r="I2770">
        <v>0</v>
      </c>
      <c r="J2770">
        <v>205</v>
      </c>
      <c r="K2770" t="s">
        <v>253</v>
      </c>
      <c r="L2770" t="s">
        <v>260</v>
      </c>
      <c r="M2770" t="s">
        <v>268</v>
      </c>
      <c r="N2770" t="s">
        <v>271</v>
      </c>
      <c r="O2770">
        <v>130</v>
      </c>
      <c r="P2770">
        <v>63.4</v>
      </c>
      <c r="Q2770" t="s">
        <v>288</v>
      </c>
      <c r="R2770" t="s">
        <v>300</v>
      </c>
      <c r="S2770">
        <v>5</v>
      </c>
    </row>
    <row r="2771" spans="1:19" x14ac:dyDescent="0.3">
      <c r="A2771" t="s">
        <v>63</v>
      </c>
      <c r="B2771" s="2">
        <v>45353</v>
      </c>
      <c r="C2771" t="s">
        <v>236</v>
      </c>
      <c r="D2771" t="s">
        <v>241</v>
      </c>
      <c r="E2771">
        <v>1</v>
      </c>
      <c r="F2771">
        <v>180</v>
      </c>
      <c r="G2771">
        <v>70</v>
      </c>
      <c r="H2771">
        <v>5</v>
      </c>
      <c r="I2771">
        <v>0</v>
      </c>
      <c r="J2771">
        <v>185</v>
      </c>
      <c r="K2771" t="s">
        <v>253</v>
      </c>
      <c r="L2771" t="s">
        <v>260</v>
      </c>
      <c r="M2771" t="s">
        <v>268</v>
      </c>
      <c r="N2771" t="s">
        <v>271</v>
      </c>
      <c r="O2771">
        <v>110</v>
      </c>
      <c r="P2771">
        <v>59.5</v>
      </c>
      <c r="Q2771" t="s">
        <v>288</v>
      </c>
      <c r="R2771" t="s">
        <v>300</v>
      </c>
      <c r="S2771">
        <v>5</v>
      </c>
    </row>
    <row r="2772" spans="1:19" x14ac:dyDescent="0.3">
      <c r="A2772" t="s">
        <v>63</v>
      </c>
      <c r="B2772" s="2">
        <v>45353</v>
      </c>
      <c r="C2772" t="s">
        <v>236</v>
      </c>
      <c r="D2772" t="s">
        <v>241</v>
      </c>
      <c r="E2772">
        <v>1</v>
      </c>
      <c r="F2772">
        <v>180</v>
      </c>
      <c r="G2772">
        <v>70</v>
      </c>
      <c r="H2772">
        <v>5</v>
      </c>
      <c r="I2772">
        <v>0</v>
      </c>
      <c r="J2772">
        <v>185</v>
      </c>
      <c r="K2772" t="s">
        <v>253</v>
      </c>
      <c r="L2772" t="s">
        <v>260</v>
      </c>
      <c r="M2772" t="s">
        <v>268</v>
      </c>
      <c r="N2772" t="s">
        <v>271</v>
      </c>
      <c r="O2772">
        <v>110</v>
      </c>
      <c r="P2772">
        <v>59.5</v>
      </c>
      <c r="Q2772" t="s">
        <v>288</v>
      </c>
      <c r="R2772" t="s">
        <v>300</v>
      </c>
      <c r="S2772">
        <v>5</v>
      </c>
    </row>
    <row r="2773" spans="1:19" x14ac:dyDescent="0.3">
      <c r="A2773" t="s">
        <v>63</v>
      </c>
      <c r="B2773" s="2">
        <v>45353</v>
      </c>
      <c r="C2773" t="s">
        <v>236</v>
      </c>
      <c r="D2773" t="s">
        <v>241</v>
      </c>
      <c r="E2773">
        <v>1</v>
      </c>
      <c r="F2773">
        <v>150</v>
      </c>
      <c r="G2773">
        <v>70</v>
      </c>
      <c r="H2773">
        <v>5</v>
      </c>
      <c r="I2773">
        <v>0</v>
      </c>
      <c r="J2773">
        <v>155</v>
      </c>
      <c r="K2773" t="s">
        <v>253</v>
      </c>
      <c r="L2773" t="s">
        <v>260</v>
      </c>
      <c r="M2773" t="s">
        <v>268</v>
      </c>
      <c r="N2773" t="s">
        <v>271</v>
      </c>
      <c r="O2773">
        <v>80</v>
      </c>
      <c r="P2773">
        <v>51.6</v>
      </c>
      <c r="Q2773" t="s">
        <v>288</v>
      </c>
      <c r="R2773" t="s">
        <v>300</v>
      </c>
      <c r="S2773">
        <v>5</v>
      </c>
    </row>
    <row r="2774" spans="1:19" x14ac:dyDescent="0.3">
      <c r="A2774" t="s">
        <v>63</v>
      </c>
      <c r="B2774" s="2">
        <v>45353</v>
      </c>
      <c r="C2774" t="s">
        <v>236</v>
      </c>
      <c r="D2774" t="s">
        <v>241</v>
      </c>
      <c r="E2774">
        <v>1</v>
      </c>
      <c r="F2774">
        <v>120</v>
      </c>
      <c r="G2774">
        <v>70</v>
      </c>
      <c r="H2774">
        <v>5</v>
      </c>
      <c r="I2774">
        <v>0</v>
      </c>
      <c r="J2774">
        <v>125</v>
      </c>
      <c r="K2774" t="s">
        <v>253</v>
      </c>
      <c r="L2774" t="s">
        <v>260</v>
      </c>
      <c r="M2774" t="s">
        <v>268</v>
      </c>
      <c r="N2774" t="s">
        <v>271</v>
      </c>
      <c r="O2774">
        <v>50</v>
      </c>
      <c r="P2774">
        <v>40</v>
      </c>
      <c r="Q2774" t="s">
        <v>288</v>
      </c>
      <c r="R2774" t="s">
        <v>300</v>
      </c>
      <c r="S2774">
        <v>5</v>
      </c>
    </row>
    <row r="2775" spans="1:19" x14ac:dyDescent="0.3">
      <c r="A2775" t="s">
        <v>63</v>
      </c>
      <c r="B2775" s="2">
        <v>45353</v>
      </c>
      <c r="C2775" t="s">
        <v>236</v>
      </c>
      <c r="D2775" t="s">
        <v>241</v>
      </c>
      <c r="E2775">
        <v>1</v>
      </c>
      <c r="F2775">
        <v>150</v>
      </c>
      <c r="G2775">
        <v>70</v>
      </c>
      <c r="H2775">
        <v>5</v>
      </c>
      <c r="I2775">
        <v>0</v>
      </c>
      <c r="J2775">
        <v>155</v>
      </c>
      <c r="K2775" t="s">
        <v>253</v>
      </c>
      <c r="L2775" t="s">
        <v>260</v>
      </c>
      <c r="M2775" t="s">
        <v>268</v>
      </c>
      <c r="N2775" t="s">
        <v>271</v>
      </c>
      <c r="O2775">
        <v>80</v>
      </c>
      <c r="P2775">
        <v>51.6</v>
      </c>
      <c r="Q2775" t="s">
        <v>288</v>
      </c>
      <c r="R2775" t="s">
        <v>300</v>
      </c>
      <c r="S2775">
        <v>5</v>
      </c>
    </row>
    <row r="2776" spans="1:19" x14ac:dyDescent="0.3">
      <c r="A2776" t="s">
        <v>63</v>
      </c>
      <c r="B2776" s="2">
        <v>45353</v>
      </c>
      <c r="C2776" t="s">
        <v>236</v>
      </c>
      <c r="D2776" t="s">
        <v>241</v>
      </c>
      <c r="E2776">
        <v>1</v>
      </c>
      <c r="F2776">
        <v>200</v>
      </c>
      <c r="G2776">
        <v>70</v>
      </c>
      <c r="H2776">
        <v>5</v>
      </c>
      <c r="I2776">
        <v>0</v>
      </c>
      <c r="J2776">
        <v>205</v>
      </c>
      <c r="K2776" t="s">
        <v>253</v>
      </c>
      <c r="L2776" t="s">
        <v>260</v>
      </c>
      <c r="M2776" t="s">
        <v>268</v>
      </c>
      <c r="N2776" t="s">
        <v>271</v>
      </c>
      <c r="O2776">
        <v>130</v>
      </c>
      <c r="P2776">
        <v>63.4</v>
      </c>
      <c r="Q2776" t="s">
        <v>288</v>
      </c>
      <c r="R2776" t="s">
        <v>300</v>
      </c>
      <c r="S2776">
        <v>5</v>
      </c>
    </row>
    <row r="2777" spans="1:19" x14ac:dyDescent="0.3">
      <c r="A2777" t="s">
        <v>63</v>
      </c>
      <c r="B2777" s="2">
        <v>45353</v>
      </c>
      <c r="C2777" t="s">
        <v>236</v>
      </c>
      <c r="D2777" t="s">
        <v>241</v>
      </c>
      <c r="E2777">
        <v>1</v>
      </c>
      <c r="F2777">
        <v>200</v>
      </c>
      <c r="G2777">
        <v>70</v>
      </c>
      <c r="H2777">
        <v>5</v>
      </c>
      <c r="I2777">
        <v>0</v>
      </c>
      <c r="J2777">
        <v>205</v>
      </c>
      <c r="K2777" t="s">
        <v>253</v>
      </c>
      <c r="L2777" t="s">
        <v>260</v>
      </c>
      <c r="M2777" t="s">
        <v>268</v>
      </c>
      <c r="N2777" t="s">
        <v>271</v>
      </c>
      <c r="O2777">
        <v>130</v>
      </c>
      <c r="P2777">
        <v>63.4</v>
      </c>
      <c r="Q2777" t="s">
        <v>288</v>
      </c>
      <c r="R2777" t="s">
        <v>300</v>
      </c>
      <c r="S2777">
        <v>5</v>
      </c>
    </row>
    <row r="2778" spans="1:19" x14ac:dyDescent="0.3">
      <c r="A2778" t="s">
        <v>63</v>
      </c>
      <c r="B2778" s="2">
        <v>45353</v>
      </c>
      <c r="C2778" t="s">
        <v>236</v>
      </c>
      <c r="D2778" t="s">
        <v>241</v>
      </c>
      <c r="E2778">
        <v>1</v>
      </c>
      <c r="F2778">
        <v>180</v>
      </c>
      <c r="G2778">
        <v>70</v>
      </c>
      <c r="H2778">
        <v>5</v>
      </c>
      <c r="I2778">
        <v>0</v>
      </c>
      <c r="J2778">
        <v>185</v>
      </c>
      <c r="K2778" t="s">
        <v>253</v>
      </c>
      <c r="L2778" t="s">
        <v>260</v>
      </c>
      <c r="M2778" t="s">
        <v>268</v>
      </c>
      <c r="N2778" t="s">
        <v>271</v>
      </c>
      <c r="O2778">
        <v>110</v>
      </c>
      <c r="P2778">
        <v>59.5</v>
      </c>
      <c r="Q2778" t="s">
        <v>288</v>
      </c>
      <c r="R2778" t="s">
        <v>300</v>
      </c>
      <c r="S2778">
        <v>5</v>
      </c>
    </row>
    <row r="2779" spans="1:19" x14ac:dyDescent="0.3">
      <c r="A2779" t="s">
        <v>63</v>
      </c>
      <c r="B2779" s="2">
        <v>45353</v>
      </c>
      <c r="C2779" t="s">
        <v>236</v>
      </c>
      <c r="D2779" t="s">
        <v>241</v>
      </c>
      <c r="E2779">
        <v>1</v>
      </c>
      <c r="F2779">
        <v>180</v>
      </c>
      <c r="G2779">
        <v>70</v>
      </c>
      <c r="H2779">
        <v>5</v>
      </c>
      <c r="I2779">
        <v>0</v>
      </c>
      <c r="J2779">
        <v>185</v>
      </c>
      <c r="K2779" t="s">
        <v>253</v>
      </c>
      <c r="L2779" t="s">
        <v>260</v>
      </c>
      <c r="M2779" t="s">
        <v>268</v>
      </c>
      <c r="N2779" t="s">
        <v>271</v>
      </c>
      <c r="O2779">
        <v>110</v>
      </c>
      <c r="P2779">
        <v>59.5</v>
      </c>
      <c r="Q2779" t="s">
        <v>288</v>
      </c>
      <c r="R2779" t="s">
        <v>300</v>
      </c>
      <c r="S2779">
        <v>5</v>
      </c>
    </row>
    <row r="2780" spans="1:19" x14ac:dyDescent="0.3">
      <c r="A2780" t="s">
        <v>63</v>
      </c>
      <c r="B2780" s="2">
        <v>45353</v>
      </c>
      <c r="C2780" t="s">
        <v>236</v>
      </c>
      <c r="D2780" t="s">
        <v>241</v>
      </c>
      <c r="E2780">
        <v>1</v>
      </c>
      <c r="F2780">
        <v>180</v>
      </c>
      <c r="G2780">
        <v>70</v>
      </c>
      <c r="H2780">
        <v>5</v>
      </c>
      <c r="I2780">
        <v>0</v>
      </c>
      <c r="J2780">
        <v>185</v>
      </c>
      <c r="K2780" t="s">
        <v>253</v>
      </c>
      <c r="L2780" t="s">
        <v>260</v>
      </c>
      <c r="M2780" t="s">
        <v>268</v>
      </c>
      <c r="N2780" t="s">
        <v>271</v>
      </c>
      <c r="O2780">
        <v>110</v>
      </c>
      <c r="P2780">
        <v>59.5</v>
      </c>
      <c r="Q2780" t="s">
        <v>288</v>
      </c>
      <c r="R2780" t="s">
        <v>300</v>
      </c>
      <c r="S2780">
        <v>5</v>
      </c>
    </row>
    <row r="2781" spans="1:19" x14ac:dyDescent="0.3">
      <c r="A2781" t="s">
        <v>63</v>
      </c>
      <c r="B2781" s="2">
        <v>45353</v>
      </c>
      <c r="C2781" t="s">
        <v>236</v>
      </c>
      <c r="D2781" t="s">
        <v>241</v>
      </c>
      <c r="E2781">
        <v>1</v>
      </c>
      <c r="F2781">
        <v>180</v>
      </c>
      <c r="G2781">
        <v>70</v>
      </c>
      <c r="H2781">
        <v>5</v>
      </c>
      <c r="I2781">
        <v>0</v>
      </c>
      <c r="J2781">
        <v>185</v>
      </c>
      <c r="K2781" t="s">
        <v>253</v>
      </c>
      <c r="L2781" t="s">
        <v>260</v>
      </c>
      <c r="M2781" t="s">
        <v>268</v>
      </c>
      <c r="N2781" t="s">
        <v>271</v>
      </c>
      <c r="O2781">
        <v>110</v>
      </c>
      <c r="P2781">
        <v>59.5</v>
      </c>
      <c r="Q2781" t="s">
        <v>288</v>
      </c>
      <c r="R2781" t="s">
        <v>300</v>
      </c>
      <c r="S2781">
        <v>5</v>
      </c>
    </row>
    <row r="2782" spans="1:19" x14ac:dyDescent="0.3">
      <c r="A2782" t="s">
        <v>63</v>
      </c>
      <c r="B2782" s="2">
        <v>45353</v>
      </c>
      <c r="C2782" t="s">
        <v>236</v>
      </c>
      <c r="D2782" t="s">
        <v>241</v>
      </c>
      <c r="E2782">
        <v>1</v>
      </c>
      <c r="F2782">
        <v>200</v>
      </c>
      <c r="G2782">
        <v>70</v>
      </c>
      <c r="H2782">
        <v>5</v>
      </c>
      <c r="I2782">
        <v>0</v>
      </c>
      <c r="J2782">
        <v>205</v>
      </c>
      <c r="K2782" t="s">
        <v>253</v>
      </c>
      <c r="L2782" t="s">
        <v>260</v>
      </c>
      <c r="M2782" t="s">
        <v>268</v>
      </c>
      <c r="N2782" t="s">
        <v>271</v>
      </c>
      <c r="O2782">
        <v>130</v>
      </c>
      <c r="P2782">
        <v>63.4</v>
      </c>
      <c r="Q2782" t="s">
        <v>288</v>
      </c>
      <c r="R2782" t="s">
        <v>300</v>
      </c>
      <c r="S2782">
        <v>5</v>
      </c>
    </row>
    <row r="2783" spans="1:19" x14ac:dyDescent="0.3">
      <c r="A2783" t="s">
        <v>63</v>
      </c>
      <c r="B2783" s="2">
        <v>45353</v>
      </c>
      <c r="C2783" t="s">
        <v>236</v>
      </c>
      <c r="D2783" t="s">
        <v>241</v>
      </c>
      <c r="E2783">
        <v>1</v>
      </c>
      <c r="F2783">
        <v>200</v>
      </c>
      <c r="G2783">
        <v>70</v>
      </c>
      <c r="H2783">
        <v>5</v>
      </c>
      <c r="I2783">
        <v>0</v>
      </c>
      <c r="J2783">
        <v>205</v>
      </c>
      <c r="K2783" t="s">
        <v>253</v>
      </c>
      <c r="L2783" t="s">
        <v>260</v>
      </c>
      <c r="M2783" t="s">
        <v>268</v>
      </c>
      <c r="N2783" t="s">
        <v>271</v>
      </c>
      <c r="O2783">
        <v>130</v>
      </c>
      <c r="P2783">
        <v>63.4</v>
      </c>
      <c r="Q2783" t="s">
        <v>288</v>
      </c>
      <c r="R2783" t="s">
        <v>300</v>
      </c>
      <c r="S2783">
        <v>5</v>
      </c>
    </row>
    <row r="2784" spans="1:19" x14ac:dyDescent="0.3">
      <c r="A2784" t="s">
        <v>141</v>
      </c>
      <c r="B2784" s="2">
        <v>45374</v>
      </c>
      <c r="C2784" t="s">
        <v>240</v>
      </c>
      <c r="D2784" t="s">
        <v>241</v>
      </c>
      <c r="E2784">
        <v>3</v>
      </c>
      <c r="F2784">
        <v>200</v>
      </c>
      <c r="G2784">
        <v>70</v>
      </c>
      <c r="H2784">
        <v>0</v>
      </c>
      <c r="I2784">
        <v>20</v>
      </c>
      <c r="J2784">
        <v>620</v>
      </c>
      <c r="K2784" t="s">
        <v>251</v>
      </c>
      <c r="L2784" t="s">
        <v>257</v>
      </c>
      <c r="M2784" t="s">
        <v>268</v>
      </c>
      <c r="N2784" t="s">
        <v>281</v>
      </c>
      <c r="O2784">
        <v>390</v>
      </c>
      <c r="P2784">
        <v>62.9</v>
      </c>
      <c r="Q2784" t="s">
        <v>288</v>
      </c>
      <c r="R2784" t="s">
        <v>300</v>
      </c>
      <c r="S2784">
        <v>5</v>
      </c>
    </row>
    <row r="2785" spans="1:19" x14ac:dyDescent="0.3">
      <c r="A2785" t="s">
        <v>141</v>
      </c>
      <c r="B2785" s="2">
        <v>45374</v>
      </c>
      <c r="C2785" t="s">
        <v>240</v>
      </c>
      <c r="D2785" t="s">
        <v>241</v>
      </c>
      <c r="E2785">
        <v>3</v>
      </c>
      <c r="F2785">
        <v>200</v>
      </c>
      <c r="G2785">
        <v>70</v>
      </c>
      <c r="H2785">
        <v>0</v>
      </c>
      <c r="I2785">
        <v>20</v>
      </c>
      <c r="J2785">
        <v>620</v>
      </c>
      <c r="K2785" t="s">
        <v>251</v>
      </c>
      <c r="L2785" t="s">
        <v>257</v>
      </c>
      <c r="M2785" t="s">
        <v>268</v>
      </c>
      <c r="N2785" t="s">
        <v>281</v>
      </c>
      <c r="O2785">
        <v>390</v>
      </c>
      <c r="P2785">
        <v>62.9</v>
      </c>
      <c r="Q2785" t="s">
        <v>288</v>
      </c>
      <c r="R2785" t="s">
        <v>300</v>
      </c>
      <c r="S2785">
        <v>5</v>
      </c>
    </row>
    <row r="2786" spans="1:19" x14ac:dyDescent="0.3">
      <c r="A2786" t="s">
        <v>141</v>
      </c>
      <c r="B2786" s="2">
        <v>45374</v>
      </c>
      <c r="C2786" t="s">
        <v>240</v>
      </c>
      <c r="D2786" t="s">
        <v>241</v>
      </c>
      <c r="E2786">
        <v>3</v>
      </c>
      <c r="F2786">
        <v>180</v>
      </c>
      <c r="G2786">
        <v>70</v>
      </c>
      <c r="H2786">
        <v>0</v>
      </c>
      <c r="I2786">
        <v>20</v>
      </c>
      <c r="J2786">
        <v>560</v>
      </c>
      <c r="K2786" t="s">
        <v>251</v>
      </c>
      <c r="L2786" t="s">
        <v>257</v>
      </c>
      <c r="M2786" t="s">
        <v>268</v>
      </c>
      <c r="N2786" t="s">
        <v>281</v>
      </c>
      <c r="O2786">
        <v>330</v>
      </c>
      <c r="P2786">
        <v>58.9</v>
      </c>
      <c r="Q2786" t="s">
        <v>288</v>
      </c>
      <c r="R2786" t="s">
        <v>300</v>
      </c>
      <c r="S2786">
        <v>5</v>
      </c>
    </row>
    <row r="2787" spans="1:19" x14ac:dyDescent="0.3">
      <c r="A2787" t="s">
        <v>141</v>
      </c>
      <c r="B2787" s="2">
        <v>45374</v>
      </c>
      <c r="C2787" t="s">
        <v>240</v>
      </c>
      <c r="D2787" t="s">
        <v>241</v>
      </c>
      <c r="E2787">
        <v>3</v>
      </c>
      <c r="F2787">
        <v>180</v>
      </c>
      <c r="G2787">
        <v>70</v>
      </c>
      <c r="H2787">
        <v>0</v>
      </c>
      <c r="I2787">
        <v>20</v>
      </c>
      <c r="J2787">
        <v>560</v>
      </c>
      <c r="K2787" t="s">
        <v>251</v>
      </c>
      <c r="L2787" t="s">
        <v>257</v>
      </c>
      <c r="M2787" t="s">
        <v>268</v>
      </c>
      <c r="N2787" t="s">
        <v>281</v>
      </c>
      <c r="O2787">
        <v>330</v>
      </c>
      <c r="P2787">
        <v>58.9</v>
      </c>
      <c r="Q2787" t="s">
        <v>288</v>
      </c>
      <c r="R2787" t="s">
        <v>300</v>
      </c>
      <c r="S2787">
        <v>5</v>
      </c>
    </row>
    <row r="2788" spans="1:19" x14ac:dyDescent="0.3">
      <c r="A2788" t="s">
        <v>141</v>
      </c>
      <c r="B2788" s="2">
        <v>45374</v>
      </c>
      <c r="C2788" t="s">
        <v>240</v>
      </c>
      <c r="D2788" t="s">
        <v>241</v>
      </c>
      <c r="E2788">
        <v>3</v>
      </c>
      <c r="F2788">
        <v>150</v>
      </c>
      <c r="G2788">
        <v>70</v>
      </c>
      <c r="H2788">
        <v>0</v>
      </c>
      <c r="I2788">
        <v>20</v>
      </c>
      <c r="J2788">
        <v>470</v>
      </c>
      <c r="K2788" t="s">
        <v>251</v>
      </c>
      <c r="L2788" t="s">
        <v>257</v>
      </c>
      <c r="M2788" t="s">
        <v>268</v>
      </c>
      <c r="N2788" t="s">
        <v>281</v>
      </c>
      <c r="O2788">
        <v>240</v>
      </c>
      <c r="P2788">
        <v>51.1</v>
      </c>
      <c r="Q2788" t="s">
        <v>288</v>
      </c>
      <c r="R2788" t="s">
        <v>300</v>
      </c>
      <c r="S2788">
        <v>5</v>
      </c>
    </row>
    <row r="2789" spans="1:19" x14ac:dyDescent="0.3">
      <c r="A2789" t="s">
        <v>141</v>
      </c>
      <c r="B2789" s="2">
        <v>45374</v>
      </c>
      <c r="C2789" t="s">
        <v>240</v>
      </c>
      <c r="D2789" t="s">
        <v>241</v>
      </c>
      <c r="E2789">
        <v>3</v>
      </c>
      <c r="F2789">
        <v>120</v>
      </c>
      <c r="G2789">
        <v>70</v>
      </c>
      <c r="H2789">
        <v>0</v>
      </c>
      <c r="I2789">
        <v>20</v>
      </c>
      <c r="J2789">
        <v>380</v>
      </c>
      <c r="K2789" t="s">
        <v>251</v>
      </c>
      <c r="L2789" t="s">
        <v>257</v>
      </c>
      <c r="M2789" t="s">
        <v>268</v>
      </c>
      <c r="N2789" t="s">
        <v>281</v>
      </c>
      <c r="O2789">
        <v>150</v>
      </c>
      <c r="P2789">
        <v>39.5</v>
      </c>
      <c r="Q2789" t="s">
        <v>288</v>
      </c>
      <c r="R2789" t="s">
        <v>300</v>
      </c>
      <c r="S2789">
        <v>5</v>
      </c>
    </row>
    <row r="2790" spans="1:19" x14ac:dyDescent="0.3">
      <c r="A2790" t="s">
        <v>141</v>
      </c>
      <c r="B2790" s="2">
        <v>45374</v>
      </c>
      <c r="C2790" t="s">
        <v>240</v>
      </c>
      <c r="D2790" t="s">
        <v>241</v>
      </c>
      <c r="E2790">
        <v>3</v>
      </c>
      <c r="F2790">
        <v>150</v>
      </c>
      <c r="G2790">
        <v>70</v>
      </c>
      <c r="H2790">
        <v>0</v>
      </c>
      <c r="I2790">
        <v>20</v>
      </c>
      <c r="J2790">
        <v>470</v>
      </c>
      <c r="K2790" t="s">
        <v>251</v>
      </c>
      <c r="L2790" t="s">
        <v>257</v>
      </c>
      <c r="M2790" t="s">
        <v>268</v>
      </c>
      <c r="N2790" t="s">
        <v>281</v>
      </c>
      <c r="O2790">
        <v>240</v>
      </c>
      <c r="P2790">
        <v>51.1</v>
      </c>
      <c r="Q2790" t="s">
        <v>288</v>
      </c>
      <c r="R2790" t="s">
        <v>300</v>
      </c>
      <c r="S2790">
        <v>5</v>
      </c>
    </row>
    <row r="2791" spans="1:19" x14ac:dyDescent="0.3">
      <c r="A2791" t="s">
        <v>141</v>
      </c>
      <c r="B2791" s="2">
        <v>45374</v>
      </c>
      <c r="C2791" t="s">
        <v>240</v>
      </c>
      <c r="D2791" t="s">
        <v>241</v>
      </c>
      <c r="E2791">
        <v>3</v>
      </c>
      <c r="F2791">
        <v>200</v>
      </c>
      <c r="G2791">
        <v>70</v>
      </c>
      <c r="H2791">
        <v>0</v>
      </c>
      <c r="I2791">
        <v>20</v>
      </c>
      <c r="J2791">
        <v>620</v>
      </c>
      <c r="K2791" t="s">
        <v>251</v>
      </c>
      <c r="L2791" t="s">
        <v>257</v>
      </c>
      <c r="M2791" t="s">
        <v>268</v>
      </c>
      <c r="N2791" t="s">
        <v>281</v>
      </c>
      <c r="O2791">
        <v>390</v>
      </c>
      <c r="P2791">
        <v>62.9</v>
      </c>
      <c r="Q2791" t="s">
        <v>288</v>
      </c>
      <c r="R2791" t="s">
        <v>300</v>
      </c>
      <c r="S2791">
        <v>5</v>
      </c>
    </row>
    <row r="2792" spans="1:19" x14ac:dyDescent="0.3">
      <c r="A2792" t="s">
        <v>141</v>
      </c>
      <c r="B2792" s="2">
        <v>45374</v>
      </c>
      <c r="C2792" t="s">
        <v>240</v>
      </c>
      <c r="D2792" t="s">
        <v>241</v>
      </c>
      <c r="E2792">
        <v>3</v>
      </c>
      <c r="F2792">
        <v>200</v>
      </c>
      <c r="G2792">
        <v>70</v>
      </c>
      <c r="H2792">
        <v>0</v>
      </c>
      <c r="I2792">
        <v>20</v>
      </c>
      <c r="J2792">
        <v>620</v>
      </c>
      <c r="K2792" t="s">
        <v>251</v>
      </c>
      <c r="L2792" t="s">
        <v>257</v>
      </c>
      <c r="M2792" t="s">
        <v>268</v>
      </c>
      <c r="N2792" t="s">
        <v>281</v>
      </c>
      <c r="O2792">
        <v>390</v>
      </c>
      <c r="P2792">
        <v>62.9</v>
      </c>
      <c r="Q2792" t="s">
        <v>288</v>
      </c>
      <c r="R2792" t="s">
        <v>300</v>
      </c>
      <c r="S2792">
        <v>5</v>
      </c>
    </row>
    <row r="2793" spans="1:19" x14ac:dyDescent="0.3">
      <c r="A2793" t="s">
        <v>141</v>
      </c>
      <c r="B2793" s="2">
        <v>45374</v>
      </c>
      <c r="C2793" t="s">
        <v>240</v>
      </c>
      <c r="D2793" t="s">
        <v>241</v>
      </c>
      <c r="E2793">
        <v>3</v>
      </c>
      <c r="F2793">
        <v>180</v>
      </c>
      <c r="G2793">
        <v>70</v>
      </c>
      <c r="H2793">
        <v>0</v>
      </c>
      <c r="I2793">
        <v>20</v>
      </c>
      <c r="J2793">
        <v>560</v>
      </c>
      <c r="K2793" t="s">
        <v>251</v>
      </c>
      <c r="L2793" t="s">
        <v>257</v>
      </c>
      <c r="M2793" t="s">
        <v>268</v>
      </c>
      <c r="N2793" t="s">
        <v>281</v>
      </c>
      <c r="O2793">
        <v>330</v>
      </c>
      <c r="P2793">
        <v>58.9</v>
      </c>
      <c r="Q2793" t="s">
        <v>288</v>
      </c>
      <c r="R2793" t="s">
        <v>300</v>
      </c>
      <c r="S2793">
        <v>5</v>
      </c>
    </row>
    <row r="2794" spans="1:19" x14ac:dyDescent="0.3">
      <c r="A2794" t="s">
        <v>141</v>
      </c>
      <c r="B2794" s="2">
        <v>45374</v>
      </c>
      <c r="C2794" t="s">
        <v>240</v>
      </c>
      <c r="D2794" t="s">
        <v>241</v>
      </c>
      <c r="E2794">
        <v>3</v>
      </c>
      <c r="F2794">
        <v>180</v>
      </c>
      <c r="G2794">
        <v>70</v>
      </c>
      <c r="H2794">
        <v>0</v>
      </c>
      <c r="I2794">
        <v>20</v>
      </c>
      <c r="J2794">
        <v>560</v>
      </c>
      <c r="K2794" t="s">
        <v>251</v>
      </c>
      <c r="L2794" t="s">
        <v>257</v>
      </c>
      <c r="M2794" t="s">
        <v>268</v>
      </c>
      <c r="N2794" t="s">
        <v>281</v>
      </c>
      <c r="O2794">
        <v>330</v>
      </c>
      <c r="P2794">
        <v>58.9</v>
      </c>
      <c r="Q2794" t="s">
        <v>288</v>
      </c>
      <c r="R2794" t="s">
        <v>300</v>
      </c>
      <c r="S2794">
        <v>5</v>
      </c>
    </row>
    <row r="2795" spans="1:19" x14ac:dyDescent="0.3">
      <c r="A2795" t="s">
        <v>141</v>
      </c>
      <c r="B2795" s="2">
        <v>45374</v>
      </c>
      <c r="C2795" t="s">
        <v>240</v>
      </c>
      <c r="D2795" t="s">
        <v>241</v>
      </c>
      <c r="E2795">
        <v>3</v>
      </c>
      <c r="F2795">
        <v>180</v>
      </c>
      <c r="G2795">
        <v>70</v>
      </c>
      <c r="H2795">
        <v>0</v>
      </c>
      <c r="I2795">
        <v>20</v>
      </c>
      <c r="J2795">
        <v>560</v>
      </c>
      <c r="K2795" t="s">
        <v>251</v>
      </c>
      <c r="L2795" t="s">
        <v>257</v>
      </c>
      <c r="M2795" t="s">
        <v>268</v>
      </c>
      <c r="N2795" t="s">
        <v>281</v>
      </c>
      <c r="O2795">
        <v>330</v>
      </c>
      <c r="P2795">
        <v>58.9</v>
      </c>
      <c r="Q2795" t="s">
        <v>288</v>
      </c>
      <c r="R2795" t="s">
        <v>300</v>
      </c>
      <c r="S2795">
        <v>5</v>
      </c>
    </row>
    <row r="2796" spans="1:19" x14ac:dyDescent="0.3">
      <c r="A2796" t="s">
        <v>141</v>
      </c>
      <c r="B2796" s="2">
        <v>45374</v>
      </c>
      <c r="C2796" t="s">
        <v>240</v>
      </c>
      <c r="D2796" t="s">
        <v>241</v>
      </c>
      <c r="E2796">
        <v>3</v>
      </c>
      <c r="F2796">
        <v>180</v>
      </c>
      <c r="G2796">
        <v>70</v>
      </c>
      <c r="H2796">
        <v>0</v>
      </c>
      <c r="I2796">
        <v>20</v>
      </c>
      <c r="J2796">
        <v>560</v>
      </c>
      <c r="K2796" t="s">
        <v>251</v>
      </c>
      <c r="L2796" t="s">
        <v>257</v>
      </c>
      <c r="M2796" t="s">
        <v>268</v>
      </c>
      <c r="N2796" t="s">
        <v>281</v>
      </c>
      <c r="O2796">
        <v>330</v>
      </c>
      <c r="P2796">
        <v>58.9</v>
      </c>
      <c r="Q2796" t="s">
        <v>288</v>
      </c>
      <c r="R2796" t="s">
        <v>300</v>
      </c>
      <c r="S2796">
        <v>5</v>
      </c>
    </row>
    <row r="2797" spans="1:19" x14ac:dyDescent="0.3">
      <c r="A2797" t="s">
        <v>141</v>
      </c>
      <c r="B2797" s="2">
        <v>45374</v>
      </c>
      <c r="C2797" t="s">
        <v>240</v>
      </c>
      <c r="D2797" t="s">
        <v>241</v>
      </c>
      <c r="E2797">
        <v>3</v>
      </c>
      <c r="F2797">
        <v>200</v>
      </c>
      <c r="G2797">
        <v>70</v>
      </c>
      <c r="H2797">
        <v>0</v>
      </c>
      <c r="I2797">
        <v>20</v>
      </c>
      <c r="J2797">
        <v>620</v>
      </c>
      <c r="K2797" t="s">
        <v>251</v>
      </c>
      <c r="L2797" t="s">
        <v>257</v>
      </c>
      <c r="M2797" t="s">
        <v>268</v>
      </c>
      <c r="N2797" t="s">
        <v>281</v>
      </c>
      <c r="O2797">
        <v>390</v>
      </c>
      <c r="P2797">
        <v>62.9</v>
      </c>
      <c r="Q2797" t="s">
        <v>288</v>
      </c>
      <c r="R2797" t="s">
        <v>300</v>
      </c>
      <c r="S2797">
        <v>5</v>
      </c>
    </row>
    <row r="2798" spans="1:19" x14ac:dyDescent="0.3">
      <c r="A2798" t="s">
        <v>141</v>
      </c>
      <c r="B2798" s="2">
        <v>45374</v>
      </c>
      <c r="C2798" t="s">
        <v>240</v>
      </c>
      <c r="D2798" t="s">
        <v>241</v>
      </c>
      <c r="E2798">
        <v>3</v>
      </c>
      <c r="F2798">
        <v>200</v>
      </c>
      <c r="G2798">
        <v>70</v>
      </c>
      <c r="H2798">
        <v>0</v>
      </c>
      <c r="I2798">
        <v>20</v>
      </c>
      <c r="J2798">
        <v>620</v>
      </c>
      <c r="K2798" t="s">
        <v>251</v>
      </c>
      <c r="L2798" t="s">
        <v>257</v>
      </c>
      <c r="M2798" t="s">
        <v>268</v>
      </c>
      <c r="N2798" t="s">
        <v>281</v>
      </c>
      <c r="O2798">
        <v>390</v>
      </c>
      <c r="P2798">
        <v>62.9</v>
      </c>
      <c r="Q2798" t="s">
        <v>288</v>
      </c>
      <c r="R2798" t="s">
        <v>300</v>
      </c>
      <c r="S2798">
        <v>5</v>
      </c>
    </row>
    <row r="2799" spans="1:19" x14ac:dyDescent="0.3">
      <c r="A2799" t="s">
        <v>22</v>
      </c>
      <c r="B2799" s="2">
        <v>45353</v>
      </c>
      <c r="C2799" t="s">
        <v>240</v>
      </c>
      <c r="D2799" t="s">
        <v>265</v>
      </c>
      <c r="E2799">
        <v>1</v>
      </c>
      <c r="F2799">
        <v>120</v>
      </c>
      <c r="G2799">
        <v>80</v>
      </c>
      <c r="H2799">
        <v>0</v>
      </c>
      <c r="I2799">
        <v>0</v>
      </c>
      <c r="J2799">
        <v>120</v>
      </c>
      <c r="K2799" t="s">
        <v>251</v>
      </c>
      <c r="L2799" t="s">
        <v>280</v>
      </c>
      <c r="M2799" t="s">
        <v>266</v>
      </c>
      <c r="N2799" t="s">
        <v>281</v>
      </c>
      <c r="O2799">
        <v>40</v>
      </c>
      <c r="P2799">
        <v>33.299999999999997</v>
      </c>
      <c r="Q2799" t="s">
        <v>289</v>
      </c>
      <c r="R2799" t="s">
        <v>300</v>
      </c>
      <c r="S2799">
        <v>5</v>
      </c>
    </row>
    <row r="2800" spans="1:19" x14ac:dyDescent="0.3">
      <c r="A2800" t="s">
        <v>22</v>
      </c>
      <c r="B2800" s="2">
        <v>45353</v>
      </c>
      <c r="C2800" t="s">
        <v>240</v>
      </c>
      <c r="D2800" t="s">
        <v>265</v>
      </c>
      <c r="E2800">
        <v>1</v>
      </c>
      <c r="F2800">
        <v>150</v>
      </c>
      <c r="G2800">
        <v>80</v>
      </c>
      <c r="H2800">
        <v>0</v>
      </c>
      <c r="I2800">
        <v>0</v>
      </c>
      <c r="J2800">
        <v>150</v>
      </c>
      <c r="K2800" t="s">
        <v>251</v>
      </c>
      <c r="L2800" t="s">
        <v>280</v>
      </c>
      <c r="M2800" t="s">
        <v>266</v>
      </c>
      <c r="N2800" t="s">
        <v>281</v>
      </c>
      <c r="O2800">
        <v>70</v>
      </c>
      <c r="P2800">
        <v>46.7</v>
      </c>
      <c r="Q2800" t="s">
        <v>288</v>
      </c>
      <c r="R2800" t="s">
        <v>300</v>
      </c>
      <c r="S2800">
        <v>5</v>
      </c>
    </row>
    <row r="2801" spans="1:19" x14ac:dyDescent="0.3">
      <c r="A2801" t="s">
        <v>22</v>
      </c>
      <c r="B2801" s="2">
        <v>45353</v>
      </c>
      <c r="C2801" t="s">
        <v>240</v>
      </c>
      <c r="D2801" t="s">
        <v>265</v>
      </c>
      <c r="E2801">
        <v>1</v>
      </c>
      <c r="F2801">
        <v>180</v>
      </c>
      <c r="G2801">
        <v>80</v>
      </c>
      <c r="H2801">
        <v>0</v>
      </c>
      <c r="I2801">
        <v>0</v>
      </c>
      <c r="J2801">
        <v>180</v>
      </c>
      <c r="K2801" t="s">
        <v>251</v>
      </c>
      <c r="L2801" t="s">
        <v>280</v>
      </c>
      <c r="M2801" t="s">
        <v>266</v>
      </c>
      <c r="N2801" t="s">
        <v>281</v>
      </c>
      <c r="O2801">
        <v>100</v>
      </c>
      <c r="P2801">
        <v>55.6</v>
      </c>
      <c r="Q2801" t="s">
        <v>288</v>
      </c>
      <c r="R2801" t="s">
        <v>300</v>
      </c>
      <c r="S2801">
        <v>5</v>
      </c>
    </row>
    <row r="2802" spans="1:19" x14ac:dyDescent="0.3">
      <c r="A2802" t="s">
        <v>22</v>
      </c>
      <c r="B2802" s="2">
        <v>45353</v>
      </c>
      <c r="C2802" t="s">
        <v>240</v>
      </c>
      <c r="D2802" t="s">
        <v>265</v>
      </c>
      <c r="E2802">
        <v>1</v>
      </c>
      <c r="F2802">
        <v>120</v>
      </c>
      <c r="G2802">
        <v>80</v>
      </c>
      <c r="H2802">
        <v>0</v>
      </c>
      <c r="I2802">
        <v>0</v>
      </c>
      <c r="J2802">
        <v>120</v>
      </c>
      <c r="K2802" t="s">
        <v>251</v>
      </c>
      <c r="L2802" t="s">
        <v>280</v>
      </c>
      <c r="M2802" t="s">
        <v>266</v>
      </c>
      <c r="N2802" t="s">
        <v>281</v>
      </c>
      <c r="O2802">
        <v>40</v>
      </c>
      <c r="P2802">
        <v>33.299999999999997</v>
      </c>
      <c r="Q2802" t="s">
        <v>289</v>
      </c>
      <c r="R2802" t="s">
        <v>300</v>
      </c>
      <c r="S2802">
        <v>5</v>
      </c>
    </row>
    <row r="2803" spans="1:19" x14ac:dyDescent="0.3">
      <c r="A2803" t="s">
        <v>22</v>
      </c>
      <c r="B2803" s="2">
        <v>45353</v>
      </c>
      <c r="C2803" t="s">
        <v>240</v>
      </c>
      <c r="D2803" t="s">
        <v>265</v>
      </c>
      <c r="E2803">
        <v>1</v>
      </c>
      <c r="F2803">
        <v>200</v>
      </c>
      <c r="G2803">
        <v>80</v>
      </c>
      <c r="H2803">
        <v>0</v>
      </c>
      <c r="I2803">
        <v>0</v>
      </c>
      <c r="J2803">
        <v>200</v>
      </c>
      <c r="K2803" t="s">
        <v>251</v>
      </c>
      <c r="L2803" t="s">
        <v>280</v>
      </c>
      <c r="M2803" t="s">
        <v>266</v>
      </c>
      <c r="N2803" t="s">
        <v>281</v>
      </c>
      <c r="O2803">
        <v>120</v>
      </c>
      <c r="P2803">
        <v>60</v>
      </c>
      <c r="Q2803" t="s">
        <v>288</v>
      </c>
      <c r="R2803" t="s">
        <v>300</v>
      </c>
      <c r="S2803">
        <v>5</v>
      </c>
    </row>
    <row r="2804" spans="1:19" x14ac:dyDescent="0.3">
      <c r="A2804" t="s">
        <v>22</v>
      </c>
      <c r="B2804" s="2">
        <v>45353</v>
      </c>
      <c r="C2804" t="s">
        <v>240</v>
      </c>
      <c r="D2804" t="s">
        <v>265</v>
      </c>
      <c r="E2804">
        <v>1</v>
      </c>
      <c r="F2804">
        <v>200</v>
      </c>
      <c r="G2804">
        <v>80</v>
      </c>
      <c r="H2804">
        <v>0</v>
      </c>
      <c r="I2804">
        <v>0</v>
      </c>
      <c r="J2804">
        <v>200</v>
      </c>
      <c r="K2804" t="s">
        <v>251</v>
      </c>
      <c r="L2804" t="s">
        <v>280</v>
      </c>
      <c r="M2804" t="s">
        <v>266</v>
      </c>
      <c r="N2804" t="s">
        <v>281</v>
      </c>
      <c r="O2804">
        <v>120</v>
      </c>
      <c r="P2804">
        <v>60</v>
      </c>
      <c r="Q2804" t="s">
        <v>288</v>
      </c>
      <c r="R2804" t="s">
        <v>300</v>
      </c>
      <c r="S2804">
        <v>5</v>
      </c>
    </row>
    <row r="2805" spans="1:19" x14ac:dyDescent="0.3">
      <c r="A2805" t="s">
        <v>22</v>
      </c>
      <c r="B2805" s="2">
        <v>45353</v>
      </c>
      <c r="C2805" t="s">
        <v>240</v>
      </c>
      <c r="D2805" t="s">
        <v>265</v>
      </c>
      <c r="E2805">
        <v>1</v>
      </c>
      <c r="F2805">
        <v>150</v>
      </c>
      <c r="G2805">
        <v>80</v>
      </c>
      <c r="H2805">
        <v>0</v>
      </c>
      <c r="I2805">
        <v>0</v>
      </c>
      <c r="J2805">
        <v>150</v>
      </c>
      <c r="K2805" t="s">
        <v>251</v>
      </c>
      <c r="L2805" t="s">
        <v>280</v>
      </c>
      <c r="M2805" t="s">
        <v>266</v>
      </c>
      <c r="N2805" t="s">
        <v>281</v>
      </c>
      <c r="O2805">
        <v>70</v>
      </c>
      <c r="P2805">
        <v>46.7</v>
      </c>
      <c r="Q2805" t="s">
        <v>288</v>
      </c>
      <c r="R2805" t="s">
        <v>300</v>
      </c>
      <c r="S2805">
        <v>5</v>
      </c>
    </row>
    <row r="2806" spans="1:19" x14ac:dyDescent="0.3">
      <c r="A2806" t="s">
        <v>22</v>
      </c>
      <c r="B2806" s="2">
        <v>45353</v>
      </c>
      <c r="C2806" t="s">
        <v>240</v>
      </c>
      <c r="D2806" t="s">
        <v>265</v>
      </c>
      <c r="E2806">
        <v>1</v>
      </c>
      <c r="F2806">
        <v>200</v>
      </c>
      <c r="G2806">
        <v>80</v>
      </c>
      <c r="H2806">
        <v>0</v>
      </c>
      <c r="I2806">
        <v>0</v>
      </c>
      <c r="J2806">
        <v>200</v>
      </c>
      <c r="K2806" t="s">
        <v>251</v>
      </c>
      <c r="L2806" t="s">
        <v>280</v>
      </c>
      <c r="M2806" t="s">
        <v>266</v>
      </c>
      <c r="N2806" t="s">
        <v>281</v>
      </c>
      <c r="O2806">
        <v>120</v>
      </c>
      <c r="P2806">
        <v>60</v>
      </c>
      <c r="Q2806" t="s">
        <v>288</v>
      </c>
      <c r="R2806" t="s">
        <v>300</v>
      </c>
      <c r="S2806">
        <v>5</v>
      </c>
    </row>
    <row r="2807" spans="1:19" x14ac:dyDescent="0.3">
      <c r="A2807" t="s">
        <v>22</v>
      </c>
      <c r="B2807" s="2">
        <v>45353</v>
      </c>
      <c r="C2807" t="s">
        <v>240</v>
      </c>
      <c r="D2807" t="s">
        <v>265</v>
      </c>
      <c r="E2807">
        <v>1</v>
      </c>
      <c r="F2807">
        <v>120</v>
      </c>
      <c r="G2807">
        <v>80</v>
      </c>
      <c r="H2807">
        <v>0</v>
      </c>
      <c r="I2807">
        <v>0</v>
      </c>
      <c r="J2807">
        <v>120</v>
      </c>
      <c r="K2807" t="s">
        <v>251</v>
      </c>
      <c r="L2807" t="s">
        <v>280</v>
      </c>
      <c r="M2807" t="s">
        <v>266</v>
      </c>
      <c r="N2807" t="s">
        <v>281</v>
      </c>
      <c r="O2807">
        <v>40</v>
      </c>
      <c r="P2807">
        <v>33.299999999999997</v>
      </c>
      <c r="Q2807" t="s">
        <v>289</v>
      </c>
      <c r="R2807" t="s">
        <v>300</v>
      </c>
      <c r="S2807">
        <v>5</v>
      </c>
    </row>
    <row r="2808" spans="1:19" x14ac:dyDescent="0.3">
      <c r="A2808" t="s">
        <v>22</v>
      </c>
      <c r="B2808" s="2">
        <v>45353</v>
      </c>
      <c r="C2808" t="s">
        <v>240</v>
      </c>
      <c r="D2808" t="s">
        <v>265</v>
      </c>
      <c r="E2808">
        <v>1</v>
      </c>
      <c r="F2808">
        <v>120</v>
      </c>
      <c r="G2808">
        <v>80</v>
      </c>
      <c r="H2808">
        <v>0</v>
      </c>
      <c r="I2808">
        <v>0</v>
      </c>
      <c r="J2808">
        <v>120</v>
      </c>
      <c r="K2808" t="s">
        <v>251</v>
      </c>
      <c r="L2808" t="s">
        <v>280</v>
      </c>
      <c r="M2808" t="s">
        <v>266</v>
      </c>
      <c r="N2808" t="s">
        <v>281</v>
      </c>
      <c r="O2808">
        <v>40</v>
      </c>
      <c r="P2808">
        <v>33.299999999999997</v>
      </c>
      <c r="Q2808" t="s">
        <v>289</v>
      </c>
      <c r="R2808" t="s">
        <v>300</v>
      </c>
      <c r="S2808">
        <v>5</v>
      </c>
    </row>
    <row r="2809" spans="1:19" x14ac:dyDescent="0.3">
      <c r="A2809" t="s">
        <v>22</v>
      </c>
      <c r="B2809" s="2">
        <v>45353</v>
      </c>
      <c r="C2809" t="s">
        <v>240</v>
      </c>
      <c r="D2809" t="s">
        <v>265</v>
      </c>
      <c r="E2809">
        <v>1</v>
      </c>
      <c r="F2809">
        <v>180</v>
      </c>
      <c r="G2809">
        <v>80</v>
      </c>
      <c r="H2809">
        <v>0</v>
      </c>
      <c r="I2809">
        <v>0</v>
      </c>
      <c r="J2809">
        <v>180</v>
      </c>
      <c r="K2809" t="s">
        <v>251</v>
      </c>
      <c r="L2809" t="s">
        <v>280</v>
      </c>
      <c r="M2809" t="s">
        <v>266</v>
      </c>
      <c r="N2809" t="s">
        <v>281</v>
      </c>
      <c r="O2809">
        <v>100</v>
      </c>
      <c r="P2809">
        <v>55.6</v>
      </c>
      <c r="Q2809" t="s">
        <v>288</v>
      </c>
      <c r="R2809" t="s">
        <v>300</v>
      </c>
      <c r="S2809">
        <v>5</v>
      </c>
    </row>
    <row r="2810" spans="1:19" x14ac:dyDescent="0.3">
      <c r="A2810" t="s">
        <v>22</v>
      </c>
      <c r="B2810" s="2">
        <v>45353</v>
      </c>
      <c r="C2810" t="s">
        <v>240</v>
      </c>
      <c r="D2810" t="s">
        <v>265</v>
      </c>
      <c r="E2810">
        <v>1</v>
      </c>
      <c r="F2810">
        <v>150</v>
      </c>
      <c r="G2810">
        <v>80</v>
      </c>
      <c r="H2810">
        <v>0</v>
      </c>
      <c r="I2810">
        <v>0</v>
      </c>
      <c r="J2810">
        <v>150</v>
      </c>
      <c r="K2810" t="s">
        <v>251</v>
      </c>
      <c r="L2810" t="s">
        <v>280</v>
      </c>
      <c r="M2810" t="s">
        <v>266</v>
      </c>
      <c r="N2810" t="s">
        <v>281</v>
      </c>
      <c r="O2810">
        <v>70</v>
      </c>
      <c r="P2810">
        <v>46.7</v>
      </c>
      <c r="Q2810" t="s">
        <v>288</v>
      </c>
      <c r="R2810" t="s">
        <v>300</v>
      </c>
      <c r="S2810">
        <v>5</v>
      </c>
    </row>
    <row r="2811" spans="1:19" x14ac:dyDescent="0.3">
      <c r="A2811" t="s">
        <v>22</v>
      </c>
      <c r="B2811" s="2">
        <v>45353</v>
      </c>
      <c r="C2811" t="s">
        <v>240</v>
      </c>
      <c r="D2811" t="s">
        <v>265</v>
      </c>
      <c r="E2811">
        <v>1</v>
      </c>
      <c r="F2811">
        <v>150</v>
      </c>
      <c r="G2811">
        <v>80</v>
      </c>
      <c r="H2811">
        <v>0</v>
      </c>
      <c r="I2811">
        <v>0</v>
      </c>
      <c r="J2811">
        <v>150</v>
      </c>
      <c r="K2811" t="s">
        <v>251</v>
      </c>
      <c r="L2811" t="s">
        <v>280</v>
      </c>
      <c r="M2811" t="s">
        <v>266</v>
      </c>
      <c r="N2811" t="s">
        <v>281</v>
      </c>
      <c r="O2811">
        <v>70</v>
      </c>
      <c r="P2811">
        <v>46.7</v>
      </c>
      <c r="Q2811" t="s">
        <v>288</v>
      </c>
      <c r="R2811" t="s">
        <v>300</v>
      </c>
      <c r="S2811">
        <v>5</v>
      </c>
    </row>
    <row r="2812" spans="1:19" x14ac:dyDescent="0.3">
      <c r="A2812" t="s">
        <v>22</v>
      </c>
      <c r="B2812" s="2">
        <v>45353</v>
      </c>
      <c r="C2812" t="s">
        <v>240</v>
      </c>
      <c r="D2812" t="s">
        <v>265</v>
      </c>
      <c r="E2812">
        <v>1</v>
      </c>
      <c r="F2812">
        <v>200</v>
      </c>
      <c r="G2812">
        <v>80</v>
      </c>
      <c r="H2812">
        <v>0</v>
      </c>
      <c r="I2812">
        <v>0</v>
      </c>
      <c r="J2812">
        <v>200</v>
      </c>
      <c r="K2812" t="s">
        <v>251</v>
      </c>
      <c r="L2812" t="s">
        <v>280</v>
      </c>
      <c r="M2812" t="s">
        <v>266</v>
      </c>
      <c r="N2812" t="s">
        <v>281</v>
      </c>
      <c r="O2812">
        <v>120</v>
      </c>
      <c r="P2812">
        <v>60</v>
      </c>
      <c r="Q2812" t="s">
        <v>288</v>
      </c>
      <c r="R2812" t="s">
        <v>300</v>
      </c>
      <c r="S2812">
        <v>5</v>
      </c>
    </row>
    <row r="2813" spans="1:19" x14ac:dyDescent="0.3">
      <c r="A2813" t="s">
        <v>22</v>
      </c>
      <c r="B2813" s="2">
        <v>45353</v>
      </c>
      <c r="C2813" t="s">
        <v>240</v>
      </c>
      <c r="D2813" t="s">
        <v>265</v>
      </c>
      <c r="E2813">
        <v>1</v>
      </c>
      <c r="F2813">
        <v>150</v>
      </c>
      <c r="G2813">
        <v>80</v>
      </c>
      <c r="H2813">
        <v>0</v>
      </c>
      <c r="I2813">
        <v>0</v>
      </c>
      <c r="J2813">
        <v>150</v>
      </c>
      <c r="K2813" t="s">
        <v>251</v>
      </c>
      <c r="L2813" t="s">
        <v>280</v>
      </c>
      <c r="M2813" t="s">
        <v>266</v>
      </c>
      <c r="N2813" t="s">
        <v>281</v>
      </c>
      <c r="O2813">
        <v>70</v>
      </c>
      <c r="P2813">
        <v>46.7</v>
      </c>
      <c r="Q2813" t="s">
        <v>288</v>
      </c>
      <c r="R2813" t="s">
        <v>300</v>
      </c>
      <c r="S2813">
        <v>5</v>
      </c>
    </row>
    <row r="2814" spans="1:19" x14ac:dyDescent="0.3">
      <c r="A2814" t="s">
        <v>22</v>
      </c>
      <c r="B2814" s="2">
        <v>45353</v>
      </c>
      <c r="C2814" t="s">
        <v>240</v>
      </c>
      <c r="D2814" t="s">
        <v>265</v>
      </c>
      <c r="E2814">
        <v>1</v>
      </c>
      <c r="F2814">
        <v>180</v>
      </c>
      <c r="G2814">
        <v>80</v>
      </c>
      <c r="H2814">
        <v>0</v>
      </c>
      <c r="I2814">
        <v>0</v>
      </c>
      <c r="J2814">
        <v>180</v>
      </c>
      <c r="K2814" t="s">
        <v>251</v>
      </c>
      <c r="L2814" t="s">
        <v>280</v>
      </c>
      <c r="M2814" t="s">
        <v>266</v>
      </c>
      <c r="N2814" t="s">
        <v>281</v>
      </c>
      <c r="O2814">
        <v>100</v>
      </c>
      <c r="P2814">
        <v>55.6</v>
      </c>
      <c r="Q2814" t="s">
        <v>288</v>
      </c>
      <c r="R2814" t="s">
        <v>300</v>
      </c>
      <c r="S2814">
        <v>5</v>
      </c>
    </row>
    <row r="2815" spans="1:19" x14ac:dyDescent="0.3">
      <c r="A2815" t="s">
        <v>22</v>
      </c>
      <c r="B2815" s="2">
        <v>45353</v>
      </c>
      <c r="C2815" t="s">
        <v>240</v>
      </c>
      <c r="D2815" t="s">
        <v>265</v>
      </c>
      <c r="E2815">
        <v>1</v>
      </c>
      <c r="F2815">
        <v>150</v>
      </c>
      <c r="G2815">
        <v>80</v>
      </c>
      <c r="H2815">
        <v>0</v>
      </c>
      <c r="I2815">
        <v>0</v>
      </c>
      <c r="J2815">
        <v>150</v>
      </c>
      <c r="K2815" t="s">
        <v>251</v>
      </c>
      <c r="L2815" t="s">
        <v>280</v>
      </c>
      <c r="M2815" t="s">
        <v>266</v>
      </c>
      <c r="N2815" t="s">
        <v>281</v>
      </c>
      <c r="O2815">
        <v>70</v>
      </c>
      <c r="P2815">
        <v>46.7</v>
      </c>
      <c r="Q2815" t="s">
        <v>288</v>
      </c>
      <c r="R2815" t="s">
        <v>300</v>
      </c>
      <c r="S2815">
        <v>5</v>
      </c>
    </row>
    <row r="2816" spans="1:19" x14ac:dyDescent="0.3">
      <c r="A2816" t="s">
        <v>22</v>
      </c>
      <c r="B2816" s="2">
        <v>45353</v>
      </c>
      <c r="C2816" t="s">
        <v>240</v>
      </c>
      <c r="D2816" t="s">
        <v>265</v>
      </c>
      <c r="E2816">
        <v>1</v>
      </c>
      <c r="F2816">
        <v>120</v>
      </c>
      <c r="G2816">
        <v>80</v>
      </c>
      <c r="H2816">
        <v>0</v>
      </c>
      <c r="I2816">
        <v>0</v>
      </c>
      <c r="J2816">
        <v>120</v>
      </c>
      <c r="K2816" t="s">
        <v>251</v>
      </c>
      <c r="L2816" t="s">
        <v>280</v>
      </c>
      <c r="M2816" t="s">
        <v>266</v>
      </c>
      <c r="N2816" t="s">
        <v>281</v>
      </c>
      <c r="O2816">
        <v>40</v>
      </c>
      <c r="P2816">
        <v>33.299999999999997</v>
      </c>
      <c r="Q2816" t="s">
        <v>289</v>
      </c>
      <c r="R2816" t="s">
        <v>300</v>
      </c>
      <c r="S2816">
        <v>5</v>
      </c>
    </row>
    <row r="2817" spans="1:19" x14ac:dyDescent="0.3">
      <c r="A2817" t="s">
        <v>22</v>
      </c>
      <c r="B2817" s="2">
        <v>45353</v>
      </c>
      <c r="C2817" t="s">
        <v>240</v>
      </c>
      <c r="D2817" t="s">
        <v>265</v>
      </c>
      <c r="E2817">
        <v>1</v>
      </c>
      <c r="F2817">
        <v>120</v>
      </c>
      <c r="G2817">
        <v>80</v>
      </c>
      <c r="H2817">
        <v>0</v>
      </c>
      <c r="I2817">
        <v>0</v>
      </c>
      <c r="J2817">
        <v>120</v>
      </c>
      <c r="K2817" t="s">
        <v>251</v>
      </c>
      <c r="L2817" t="s">
        <v>280</v>
      </c>
      <c r="M2817" t="s">
        <v>266</v>
      </c>
      <c r="N2817" t="s">
        <v>281</v>
      </c>
      <c r="O2817">
        <v>40</v>
      </c>
      <c r="P2817">
        <v>33.299999999999997</v>
      </c>
      <c r="Q2817" t="s">
        <v>289</v>
      </c>
      <c r="R2817" t="s">
        <v>300</v>
      </c>
      <c r="S2817">
        <v>5</v>
      </c>
    </row>
    <row r="2818" spans="1:19" x14ac:dyDescent="0.3">
      <c r="A2818" t="s">
        <v>22</v>
      </c>
      <c r="B2818" s="2">
        <v>45353</v>
      </c>
      <c r="C2818" t="s">
        <v>240</v>
      </c>
      <c r="D2818" t="s">
        <v>265</v>
      </c>
      <c r="E2818">
        <v>1</v>
      </c>
      <c r="F2818">
        <v>180</v>
      </c>
      <c r="G2818">
        <v>80</v>
      </c>
      <c r="H2818">
        <v>0</v>
      </c>
      <c r="I2818">
        <v>0</v>
      </c>
      <c r="J2818">
        <v>180</v>
      </c>
      <c r="K2818" t="s">
        <v>251</v>
      </c>
      <c r="L2818" t="s">
        <v>280</v>
      </c>
      <c r="M2818" t="s">
        <v>266</v>
      </c>
      <c r="N2818" t="s">
        <v>281</v>
      </c>
      <c r="O2818">
        <v>100</v>
      </c>
      <c r="P2818">
        <v>55.6</v>
      </c>
      <c r="Q2818" t="s">
        <v>288</v>
      </c>
      <c r="R2818" t="s">
        <v>300</v>
      </c>
      <c r="S2818">
        <v>5</v>
      </c>
    </row>
    <row r="2819" spans="1:19" x14ac:dyDescent="0.3">
      <c r="A2819" t="s">
        <v>22</v>
      </c>
      <c r="B2819" s="2">
        <v>45353</v>
      </c>
      <c r="C2819" t="s">
        <v>240</v>
      </c>
      <c r="D2819" t="s">
        <v>265</v>
      </c>
      <c r="E2819">
        <v>1</v>
      </c>
      <c r="F2819">
        <v>150</v>
      </c>
      <c r="G2819">
        <v>80</v>
      </c>
      <c r="H2819">
        <v>0</v>
      </c>
      <c r="I2819">
        <v>0</v>
      </c>
      <c r="J2819">
        <v>150</v>
      </c>
      <c r="K2819" t="s">
        <v>251</v>
      </c>
      <c r="L2819" t="s">
        <v>280</v>
      </c>
      <c r="M2819" t="s">
        <v>266</v>
      </c>
      <c r="N2819" t="s">
        <v>281</v>
      </c>
      <c r="O2819">
        <v>70</v>
      </c>
      <c r="P2819">
        <v>46.7</v>
      </c>
      <c r="Q2819" t="s">
        <v>288</v>
      </c>
      <c r="R2819" t="s">
        <v>300</v>
      </c>
      <c r="S2819">
        <v>5</v>
      </c>
    </row>
    <row r="2820" spans="1:19" x14ac:dyDescent="0.3">
      <c r="A2820" t="s">
        <v>22</v>
      </c>
      <c r="B2820" s="2">
        <v>45353</v>
      </c>
      <c r="C2820" t="s">
        <v>240</v>
      </c>
      <c r="D2820" t="s">
        <v>265</v>
      </c>
      <c r="E2820">
        <v>1</v>
      </c>
      <c r="F2820">
        <v>150</v>
      </c>
      <c r="G2820">
        <v>80</v>
      </c>
      <c r="H2820">
        <v>0</v>
      </c>
      <c r="I2820">
        <v>0</v>
      </c>
      <c r="J2820">
        <v>150</v>
      </c>
      <c r="K2820" t="s">
        <v>251</v>
      </c>
      <c r="L2820" t="s">
        <v>280</v>
      </c>
      <c r="M2820" t="s">
        <v>266</v>
      </c>
      <c r="N2820" t="s">
        <v>281</v>
      </c>
      <c r="O2820">
        <v>70</v>
      </c>
      <c r="P2820">
        <v>46.7</v>
      </c>
      <c r="Q2820" t="s">
        <v>288</v>
      </c>
      <c r="R2820" t="s">
        <v>300</v>
      </c>
      <c r="S2820">
        <v>5</v>
      </c>
    </row>
    <row r="2821" spans="1:19" x14ac:dyDescent="0.3">
      <c r="A2821" t="s">
        <v>22</v>
      </c>
      <c r="B2821" s="2">
        <v>45353</v>
      </c>
      <c r="C2821" t="s">
        <v>240</v>
      </c>
      <c r="D2821" t="s">
        <v>265</v>
      </c>
      <c r="E2821">
        <v>1</v>
      </c>
      <c r="F2821">
        <v>180</v>
      </c>
      <c r="G2821">
        <v>80</v>
      </c>
      <c r="H2821">
        <v>0</v>
      </c>
      <c r="I2821">
        <v>0</v>
      </c>
      <c r="J2821">
        <v>180</v>
      </c>
      <c r="K2821" t="s">
        <v>251</v>
      </c>
      <c r="L2821" t="s">
        <v>280</v>
      </c>
      <c r="M2821" t="s">
        <v>266</v>
      </c>
      <c r="N2821" t="s">
        <v>281</v>
      </c>
      <c r="O2821">
        <v>100</v>
      </c>
      <c r="P2821">
        <v>55.6</v>
      </c>
      <c r="Q2821" t="s">
        <v>288</v>
      </c>
      <c r="R2821" t="s">
        <v>300</v>
      </c>
      <c r="S2821">
        <v>5</v>
      </c>
    </row>
    <row r="2822" spans="1:19" x14ac:dyDescent="0.3">
      <c r="A2822" t="s">
        <v>22</v>
      </c>
      <c r="B2822" s="2">
        <v>45353</v>
      </c>
      <c r="C2822" t="s">
        <v>240</v>
      </c>
      <c r="D2822" t="s">
        <v>265</v>
      </c>
      <c r="E2822">
        <v>1</v>
      </c>
      <c r="F2822">
        <v>180</v>
      </c>
      <c r="G2822">
        <v>80</v>
      </c>
      <c r="H2822">
        <v>0</v>
      </c>
      <c r="I2822">
        <v>0</v>
      </c>
      <c r="J2822">
        <v>180</v>
      </c>
      <c r="K2822" t="s">
        <v>251</v>
      </c>
      <c r="L2822" t="s">
        <v>280</v>
      </c>
      <c r="M2822" t="s">
        <v>266</v>
      </c>
      <c r="N2822" t="s">
        <v>281</v>
      </c>
      <c r="O2822">
        <v>100</v>
      </c>
      <c r="P2822">
        <v>55.6</v>
      </c>
      <c r="Q2822" t="s">
        <v>288</v>
      </c>
      <c r="R2822" t="s">
        <v>300</v>
      </c>
      <c r="S2822">
        <v>5</v>
      </c>
    </row>
    <row r="2823" spans="1:19" x14ac:dyDescent="0.3">
      <c r="A2823" t="s">
        <v>30</v>
      </c>
      <c r="B2823" s="2">
        <v>45367</v>
      </c>
      <c r="C2823" t="s">
        <v>240</v>
      </c>
      <c r="D2823" t="s">
        <v>265</v>
      </c>
      <c r="E2823">
        <v>3</v>
      </c>
      <c r="F2823">
        <v>120</v>
      </c>
      <c r="G2823">
        <v>80</v>
      </c>
      <c r="H2823">
        <v>0</v>
      </c>
      <c r="I2823">
        <v>0</v>
      </c>
      <c r="J2823">
        <v>360</v>
      </c>
      <c r="K2823" t="s">
        <v>256</v>
      </c>
      <c r="L2823" t="s">
        <v>280</v>
      </c>
      <c r="M2823" t="s">
        <v>266</v>
      </c>
      <c r="N2823" t="s">
        <v>281</v>
      </c>
      <c r="O2823">
        <v>120</v>
      </c>
      <c r="P2823">
        <v>33.299999999999997</v>
      </c>
      <c r="Q2823" t="s">
        <v>289</v>
      </c>
      <c r="R2823" t="s">
        <v>300</v>
      </c>
      <c r="S2823">
        <v>5</v>
      </c>
    </row>
    <row r="2824" spans="1:19" x14ac:dyDescent="0.3">
      <c r="A2824" t="s">
        <v>30</v>
      </c>
      <c r="B2824" s="2">
        <v>45367</v>
      </c>
      <c r="C2824" t="s">
        <v>240</v>
      </c>
      <c r="D2824" t="s">
        <v>265</v>
      </c>
      <c r="E2824">
        <v>3</v>
      </c>
      <c r="F2824">
        <v>150</v>
      </c>
      <c r="G2824">
        <v>80</v>
      </c>
      <c r="H2824">
        <v>0</v>
      </c>
      <c r="I2824">
        <v>0</v>
      </c>
      <c r="J2824">
        <v>450</v>
      </c>
      <c r="K2824" t="s">
        <v>256</v>
      </c>
      <c r="L2824" t="s">
        <v>280</v>
      </c>
      <c r="M2824" t="s">
        <v>266</v>
      </c>
      <c r="N2824" t="s">
        <v>281</v>
      </c>
      <c r="O2824">
        <v>210</v>
      </c>
      <c r="P2824">
        <v>46.7</v>
      </c>
      <c r="Q2824" t="s">
        <v>288</v>
      </c>
      <c r="R2824" t="s">
        <v>300</v>
      </c>
      <c r="S2824">
        <v>5</v>
      </c>
    </row>
    <row r="2825" spans="1:19" x14ac:dyDescent="0.3">
      <c r="A2825" t="s">
        <v>30</v>
      </c>
      <c r="B2825" s="2">
        <v>45367</v>
      </c>
      <c r="C2825" t="s">
        <v>240</v>
      </c>
      <c r="D2825" t="s">
        <v>265</v>
      </c>
      <c r="E2825">
        <v>3</v>
      </c>
      <c r="F2825">
        <v>180</v>
      </c>
      <c r="G2825">
        <v>80</v>
      </c>
      <c r="H2825">
        <v>0</v>
      </c>
      <c r="I2825">
        <v>0</v>
      </c>
      <c r="J2825">
        <v>540</v>
      </c>
      <c r="K2825" t="s">
        <v>256</v>
      </c>
      <c r="L2825" t="s">
        <v>280</v>
      </c>
      <c r="M2825" t="s">
        <v>266</v>
      </c>
      <c r="N2825" t="s">
        <v>281</v>
      </c>
      <c r="O2825">
        <v>300</v>
      </c>
      <c r="P2825">
        <v>55.6</v>
      </c>
      <c r="Q2825" t="s">
        <v>288</v>
      </c>
      <c r="R2825" t="s">
        <v>300</v>
      </c>
      <c r="S2825">
        <v>5</v>
      </c>
    </row>
    <row r="2826" spans="1:19" x14ac:dyDescent="0.3">
      <c r="A2826" t="s">
        <v>30</v>
      </c>
      <c r="B2826" s="2">
        <v>45367</v>
      </c>
      <c r="C2826" t="s">
        <v>240</v>
      </c>
      <c r="D2826" t="s">
        <v>265</v>
      </c>
      <c r="E2826">
        <v>3</v>
      </c>
      <c r="F2826">
        <v>120</v>
      </c>
      <c r="G2826">
        <v>80</v>
      </c>
      <c r="H2826">
        <v>0</v>
      </c>
      <c r="I2826">
        <v>0</v>
      </c>
      <c r="J2826">
        <v>360</v>
      </c>
      <c r="K2826" t="s">
        <v>256</v>
      </c>
      <c r="L2826" t="s">
        <v>280</v>
      </c>
      <c r="M2826" t="s">
        <v>266</v>
      </c>
      <c r="N2826" t="s">
        <v>281</v>
      </c>
      <c r="O2826">
        <v>120</v>
      </c>
      <c r="P2826">
        <v>33.299999999999997</v>
      </c>
      <c r="Q2826" t="s">
        <v>289</v>
      </c>
      <c r="R2826" t="s">
        <v>300</v>
      </c>
      <c r="S2826">
        <v>5</v>
      </c>
    </row>
    <row r="2827" spans="1:19" x14ac:dyDescent="0.3">
      <c r="A2827" t="s">
        <v>30</v>
      </c>
      <c r="B2827" s="2">
        <v>45367</v>
      </c>
      <c r="C2827" t="s">
        <v>240</v>
      </c>
      <c r="D2827" t="s">
        <v>265</v>
      </c>
      <c r="E2827">
        <v>3</v>
      </c>
      <c r="F2827">
        <v>200</v>
      </c>
      <c r="G2827">
        <v>80</v>
      </c>
      <c r="H2827">
        <v>0</v>
      </c>
      <c r="I2827">
        <v>0</v>
      </c>
      <c r="J2827">
        <v>600</v>
      </c>
      <c r="K2827" t="s">
        <v>256</v>
      </c>
      <c r="L2827" t="s">
        <v>280</v>
      </c>
      <c r="M2827" t="s">
        <v>266</v>
      </c>
      <c r="N2827" t="s">
        <v>281</v>
      </c>
      <c r="O2827">
        <v>360</v>
      </c>
      <c r="P2827">
        <v>60</v>
      </c>
      <c r="Q2827" t="s">
        <v>288</v>
      </c>
      <c r="R2827" t="s">
        <v>300</v>
      </c>
      <c r="S2827">
        <v>5</v>
      </c>
    </row>
    <row r="2828" spans="1:19" x14ac:dyDescent="0.3">
      <c r="A2828" t="s">
        <v>30</v>
      </c>
      <c r="B2828" s="2">
        <v>45367</v>
      </c>
      <c r="C2828" t="s">
        <v>240</v>
      </c>
      <c r="D2828" t="s">
        <v>265</v>
      </c>
      <c r="E2828">
        <v>3</v>
      </c>
      <c r="F2828">
        <v>200</v>
      </c>
      <c r="G2828">
        <v>80</v>
      </c>
      <c r="H2828">
        <v>0</v>
      </c>
      <c r="I2828">
        <v>0</v>
      </c>
      <c r="J2828">
        <v>600</v>
      </c>
      <c r="K2828" t="s">
        <v>256</v>
      </c>
      <c r="L2828" t="s">
        <v>280</v>
      </c>
      <c r="M2828" t="s">
        <v>266</v>
      </c>
      <c r="N2828" t="s">
        <v>281</v>
      </c>
      <c r="O2828">
        <v>360</v>
      </c>
      <c r="P2828">
        <v>60</v>
      </c>
      <c r="Q2828" t="s">
        <v>288</v>
      </c>
      <c r="R2828" t="s">
        <v>300</v>
      </c>
      <c r="S2828">
        <v>5</v>
      </c>
    </row>
    <row r="2829" spans="1:19" x14ac:dyDescent="0.3">
      <c r="A2829" t="s">
        <v>30</v>
      </c>
      <c r="B2829" s="2">
        <v>45367</v>
      </c>
      <c r="C2829" t="s">
        <v>240</v>
      </c>
      <c r="D2829" t="s">
        <v>265</v>
      </c>
      <c r="E2829">
        <v>3</v>
      </c>
      <c r="F2829">
        <v>150</v>
      </c>
      <c r="G2829">
        <v>80</v>
      </c>
      <c r="H2829">
        <v>0</v>
      </c>
      <c r="I2829">
        <v>0</v>
      </c>
      <c r="J2829">
        <v>450</v>
      </c>
      <c r="K2829" t="s">
        <v>256</v>
      </c>
      <c r="L2829" t="s">
        <v>280</v>
      </c>
      <c r="M2829" t="s">
        <v>266</v>
      </c>
      <c r="N2829" t="s">
        <v>281</v>
      </c>
      <c r="O2829">
        <v>210</v>
      </c>
      <c r="P2829">
        <v>46.7</v>
      </c>
      <c r="Q2829" t="s">
        <v>288</v>
      </c>
      <c r="R2829" t="s">
        <v>300</v>
      </c>
      <c r="S2829">
        <v>5</v>
      </c>
    </row>
    <row r="2830" spans="1:19" x14ac:dyDescent="0.3">
      <c r="A2830" t="s">
        <v>30</v>
      </c>
      <c r="B2830" s="2">
        <v>45367</v>
      </c>
      <c r="C2830" t="s">
        <v>240</v>
      </c>
      <c r="D2830" t="s">
        <v>265</v>
      </c>
      <c r="E2830">
        <v>3</v>
      </c>
      <c r="F2830">
        <v>200</v>
      </c>
      <c r="G2830">
        <v>80</v>
      </c>
      <c r="H2830">
        <v>0</v>
      </c>
      <c r="I2830">
        <v>0</v>
      </c>
      <c r="J2830">
        <v>600</v>
      </c>
      <c r="K2830" t="s">
        <v>256</v>
      </c>
      <c r="L2830" t="s">
        <v>280</v>
      </c>
      <c r="M2830" t="s">
        <v>266</v>
      </c>
      <c r="N2830" t="s">
        <v>281</v>
      </c>
      <c r="O2830">
        <v>360</v>
      </c>
      <c r="P2830">
        <v>60</v>
      </c>
      <c r="Q2830" t="s">
        <v>288</v>
      </c>
      <c r="R2830" t="s">
        <v>300</v>
      </c>
      <c r="S2830">
        <v>5</v>
      </c>
    </row>
    <row r="2831" spans="1:19" x14ac:dyDescent="0.3">
      <c r="A2831" t="s">
        <v>30</v>
      </c>
      <c r="B2831" s="2">
        <v>45367</v>
      </c>
      <c r="C2831" t="s">
        <v>240</v>
      </c>
      <c r="D2831" t="s">
        <v>265</v>
      </c>
      <c r="E2831">
        <v>3</v>
      </c>
      <c r="F2831">
        <v>120</v>
      </c>
      <c r="G2831">
        <v>80</v>
      </c>
      <c r="H2831">
        <v>0</v>
      </c>
      <c r="I2831">
        <v>0</v>
      </c>
      <c r="J2831">
        <v>360</v>
      </c>
      <c r="K2831" t="s">
        <v>256</v>
      </c>
      <c r="L2831" t="s">
        <v>280</v>
      </c>
      <c r="M2831" t="s">
        <v>266</v>
      </c>
      <c r="N2831" t="s">
        <v>281</v>
      </c>
      <c r="O2831">
        <v>120</v>
      </c>
      <c r="P2831">
        <v>33.299999999999997</v>
      </c>
      <c r="Q2831" t="s">
        <v>289</v>
      </c>
      <c r="R2831" t="s">
        <v>300</v>
      </c>
      <c r="S2831">
        <v>5</v>
      </c>
    </row>
    <row r="2832" spans="1:19" x14ac:dyDescent="0.3">
      <c r="A2832" t="s">
        <v>30</v>
      </c>
      <c r="B2832" s="2">
        <v>45367</v>
      </c>
      <c r="C2832" t="s">
        <v>240</v>
      </c>
      <c r="D2832" t="s">
        <v>265</v>
      </c>
      <c r="E2832">
        <v>3</v>
      </c>
      <c r="F2832">
        <v>120</v>
      </c>
      <c r="G2832">
        <v>80</v>
      </c>
      <c r="H2832">
        <v>0</v>
      </c>
      <c r="I2832">
        <v>0</v>
      </c>
      <c r="J2832">
        <v>360</v>
      </c>
      <c r="K2832" t="s">
        <v>256</v>
      </c>
      <c r="L2832" t="s">
        <v>280</v>
      </c>
      <c r="M2832" t="s">
        <v>266</v>
      </c>
      <c r="N2832" t="s">
        <v>281</v>
      </c>
      <c r="O2832">
        <v>120</v>
      </c>
      <c r="P2832">
        <v>33.299999999999997</v>
      </c>
      <c r="Q2832" t="s">
        <v>289</v>
      </c>
      <c r="R2832" t="s">
        <v>300</v>
      </c>
      <c r="S2832">
        <v>5</v>
      </c>
    </row>
    <row r="2833" spans="1:19" x14ac:dyDescent="0.3">
      <c r="A2833" t="s">
        <v>30</v>
      </c>
      <c r="B2833" s="2">
        <v>45367</v>
      </c>
      <c r="C2833" t="s">
        <v>240</v>
      </c>
      <c r="D2833" t="s">
        <v>265</v>
      </c>
      <c r="E2833">
        <v>3</v>
      </c>
      <c r="F2833">
        <v>180</v>
      </c>
      <c r="G2833">
        <v>80</v>
      </c>
      <c r="H2833">
        <v>0</v>
      </c>
      <c r="I2833">
        <v>0</v>
      </c>
      <c r="J2833">
        <v>540</v>
      </c>
      <c r="K2833" t="s">
        <v>256</v>
      </c>
      <c r="L2833" t="s">
        <v>280</v>
      </c>
      <c r="M2833" t="s">
        <v>266</v>
      </c>
      <c r="N2833" t="s">
        <v>281</v>
      </c>
      <c r="O2833">
        <v>300</v>
      </c>
      <c r="P2833">
        <v>55.6</v>
      </c>
      <c r="Q2833" t="s">
        <v>288</v>
      </c>
      <c r="R2833" t="s">
        <v>300</v>
      </c>
      <c r="S2833">
        <v>5</v>
      </c>
    </row>
    <row r="2834" spans="1:19" x14ac:dyDescent="0.3">
      <c r="A2834" t="s">
        <v>30</v>
      </c>
      <c r="B2834" s="2">
        <v>45367</v>
      </c>
      <c r="C2834" t="s">
        <v>240</v>
      </c>
      <c r="D2834" t="s">
        <v>265</v>
      </c>
      <c r="E2834">
        <v>3</v>
      </c>
      <c r="F2834">
        <v>150</v>
      </c>
      <c r="G2834">
        <v>80</v>
      </c>
      <c r="H2834">
        <v>0</v>
      </c>
      <c r="I2834">
        <v>0</v>
      </c>
      <c r="J2834">
        <v>450</v>
      </c>
      <c r="K2834" t="s">
        <v>256</v>
      </c>
      <c r="L2834" t="s">
        <v>280</v>
      </c>
      <c r="M2834" t="s">
        <v>266</v>
      </c>
      <c r="N2834" t="s">
        <v>281</v>
      </c>
      <c r="O2834">
        <v>210</v>
      </c>
      <c r="P2834">
        <v>46.7</v>
      </c>
      <c r="Q2834" t="s">
        <v>288</v>
      </c>
      <c r="R2834" t="s">
        <v>300</v>
      </c>
      <c r="S2834">
        <v>5</v>
      </c>
    </row>
    <row r="2835" spans="1:19" x14ac:dyDescent="0.3">
      <c r="A2835" t="s">
        <v>30</v>
      </c>
      <c r="B2835" s="2">
        <v>45367</v>
      </c>
      <c r="C2835" t="s">
        <v>240</v>
      </c>
      <c r="D2835" t="s">
        <v>265</v>
      </c>
      <c r="E2835">
        <v>3</v>
      </c>
      <c r="F2835">
        <v>150</v>
      </c>
      <c r="G2835">
        <v>80</v>
      </c>
      <c r="H2835">
        <v>0</v>
      </c>
      <c r="I2835">
        <v>0</v>
      </c>
      <c r="J2835">
        <v>450</v>
      </c>
      <c r="K2835" t="s">
        <v>256</v>
      </c>
      <c r="L2835" t="s">
        <v>280</v>
      </c>
      <c r="M2835" t="s">
        <v>266</v>
      </c>
      <c r="N2835" t="s">
        <v>281</v>
      </c>
      <c r="O2835">
        <v>210</v>
      </c>
      <c r="P2835">
        <v>46.7</v>
      </c>
      <c r="Q2835" t="s">
        <v>288</v>
      </c>
      <c r="R2835" t="s">
        <v>300</v>
      </c>
      <c r="S2835">
        <v>5</v>
      </c>
    </row>
    <row r="2836" spans="1:19" x14ac:dyDescent="0.3">
      <c r="A2836" t="s">
        <v>30</v>
      </c>
      <c r="B2836" s="2">
        <v>45367</v>
      </c>
      <c r="C2836" t="s">
        <v>240</v>
      </c>
      <c r="D2836" t="s">
        <v>265</v>
      </c>
      <c r="E2836">
        <v>3</v>
      </c>
      <c r="F2836">
        <v>200</v>
      </c>
      <c r="G2836">
        <v>80</v>
      </c>
      <c r="H2836">
        <v>0</v>
      </c>
      <c r="I2836">
        <v>0</v>
      </c>
      <c r="J2836">
        <v>600</v>
      </c>
      <c r="K2836" t="s">
        <v>256</v>
      </c>
      <c r="L2836" t="s">
        <v>280</v>
      </c>
      <c r="M2836" t="s">
        <v>266</v>
      </c>
      <c r="N2836" t="s">
        <v>281</v>
      </c>
      <c r="O2836">
        <v>360</v>
      </c>
      <c r="P2836">
        <v>60</v>
      </c>
      <c r="Q2836" t="s">
        <v>288</v>
      </c>
      <c r="R2836" t="s">
        <v>300</v>
      </c>
      <c r="S2836">
        <v>5</v>
      </c>
    </row>
    <row r="2837" spans="1:19" x14ac:dyDescent="0.3">
      <c r="A2837" t="s">
        <v>30</v>
      </c>
      <c r="B2837" s="2">
        <v>45367</v>
      </c>
      <c r="C2837" t="s">
        <v>240</v>
      </c>
      <c r="D2837" t="s">
        <v>265</v>
      </c>
      <c r="E2837">
        <v>3</v>
      </c>
      <c r="F2837">
        <v>150</v>
      </c>
      <c r="G2837">
        <v>80</v>
      </c>
      <c r="H2837">
        <v>0</v>
      </c>
      <c r="I2837">
        <v>0</v>
      </c>
      <c r="J2837">
        <v>450</v>
      </c>
      <c r="K2837" t="s">
        <v>256</v>
      </c>
      <c r="L2837" t="s">
        <v>280</v>
      </c>
      <c r="M2837" t="s">
        <v>266</v>
      </c>
      <c r="N2837" t="s">
        <v>281</v>
      </c>
      <c r="O2837">
        <v>210</v>
      </c>
      <c r="P2837">
        <v>46.7</v>
      </c>
      <c r="Q2837" t="s">
        <v>288</v>
      </c>
      <c r="R2837" t="s">
        <v>300</v>
      </c>
      <c r="S2837">
        <v>5</v>
      </c>
    </row>
    <row r="2838" spans="1:19" x14ac:dyDescent="0.3">
      <c r="A2838" t="s">
        <v>30</v>
      </c>
      <c r="B2838" s="2">
        <v>45367</v>
      </c>
      <c r="C2838" t="s">
        <v>240</v>
      </c>
      <c r="D2838" t="s">
        <v>265</v>
      </c>
      <c r="E2838">
        <v>3</v>
      </c>
      <c r="F2838">
        <v>180</v>
      </c>
      <c r="G2838">
        <v>80</v>
      </c>
      <c r="H2838">
        <v>0</v>
      </c>
      <c r="I2838">
        <v>0</v>
      </c>
      <c r="J2838">
        <v>540</v>
      </c>
      <c r="K2838" t="s">
        <v>256</v>
      </c>
      <c r="L2838" t="s">
        <v>280</v>
      </c>
      <c r="M2838" t="s">
        <v>266</v>
      </c>
      <c r="N2838" t="s">
        <v>281</v>
      </c>
      <c r="O2838">
        <v>300</v>
      </c>
      <c r="P2838">
        <v>55.6</v>
      </c>
      <c r="Q2838" t="s">
        <v>288</v>
      </c>
      <c r="R2838" t="s">
        <v>300</v>
      </c>
      <c r="S2838">
        <v>5</v>
      </c>
    </row>
    <row r="2839" spans="1:19" x14ac:dyDescent="0.3">
      <c r="A2839" t="s">
        <v>30</v>
      </c>
      <c r="B2839" s="2">
        <v>45367</v>
      </c>
      <c r="C2839" t="s">
        <v>240</v>
      </c>
      <c r="D2839" t="s">
        <v>265</v>
      </c>
      <c r="E2839">
        <v>3</v>
      </c>
      <c r="F2839">
        <v>150</v>
      </c>
      <c r="G2839">
        <v>80</v>
      </c>
      <c r="H2839">
        <v>0</v>
      </c>
      <c r="I2839">
        <v>0</v>
      </c>
      <c r="J2839">
        <v>450</v>
      </c>
      <c r="K2839" t="s">
        <v>256</v>
      </c>
      <c r="L2839" t="s">
        <v>280</v>
      </c>
      <c r="M2839" t="s">
        <v>266</v>
      </c>
      <c r="N2839" t="s">
        <v>281</v>
      </c>
      <c r="O2839">
        <v>210</v>
      </c>
      <c r="P2839">
        <v>46.7</v>
      </c>
      <c r="Q2839" t="s">
        <v>288</v>
      </c>
      <c r="R2839" t="s">
        <v>300</v>
      </c>
      <c r="S2839">
        <v>5</v>
      </c>
    </row>
    <row r="2840" spans="1:19" x14ac:dyDescent="0.3">
      <c r="A2840" t="s">
        <v>30</v>
      </c>
      <c r="B2840" s="2">
        <v>45367</v>
      </c>
      <c r="C2840" t="s">
        <v>240</v>
      </c>
      <c r="D2840" t="s">
        <v>265</v>
      </c>
      <c r="E2840">
        <v>3</v>
      </c>
      <c r="F2840">
        <v>120</v>
      </c>
      <c r="G2840">
        <v>80</v>
      </c>
      <c r="H2840">
        <v>0</v>
      </c>
      <c r="I2840">
        <v>0</v>
      </c>
      <c r="J2840">
        <v>360</v>
      </c>
      <c r="K2840" t="s">
        <v>256</v>
      </c>
      <c r="L2840" t="s">
        <v>280</v>
      </c>
      <c r="M2840" t="s">
        <v>266</v>
      </c>
      <c r="N2840" t="s">
        <v>281</v>
      </c>
      <c r="O2840">
        <v>120</v>
      </c>
      <c r="P2840">
        <v>33.299999999999997</v>
      </c>
      <c r="Q2840" t="s">
        <v>289</v>
      </c>
      <c r="R2840" t="s">
        <v>300</v>
      </c>
      <c r="S2840">
        <v>5</v>
      </c>
    </row>
    <row r="2841" spans="1:19" x14ac:dyDescent="0.3">
      <c r="A2841" t="s">
        <v>30</v>
      </c>
      <c r="B2841" s="2">
        <v>45367</v>
      </c>
      <c r="C2841" t="s">
        <v>240</v>
      </c>
      <c r="D2841" t="s">
        <v>265</v>
      </c>
      <c r="E2841">
        <v>3</v>
      </c>
      <c r="F2841">
        <v>120</v>
      </c>
      <c r="G2841">
        <v>80</v>
      </c>
      <c r="H2841">
        <v>0</v>
      </c>
      <c r="I2841">
        <v>0</v>
      </c>
      <c r="J2841">
        <v>360</v>
      </c>
      <c r="K2841" t="s">
        <v>256</v>
      </c>
      <c r="L2841" t="s">
        <v>280</v>
      </c>
      <c r="M2841" t="s">
        <v>266</v>
      </c>
      <c r="N2841" t="s">
        <v>281</v>
      </c>
      <c r="O2841">
        <v>120</v>
      </c>
      <c r="P2841">
        <v>33.299999999999997</v>
      </c>
      <c r="Q2841" t="s">
        <v>289</v>
      </c>
      <c r="R2841" t="s">
        <v>300</v>
      </c>
      <c r="S2841">
        <v>5</v>
      </c>
    </row>
    <row r="2842" spans="1:19" x14ac:dyDescent="0.3">
      <c r="A2842" t="s">
        <v>30</v>
      </c>
      <c r="B2842" s="2">
        <v>45367</v>
      </c>
      <c r="C2842" t="s">
        <v>240</v>
      </c>
      <c r="D2842" t="s">
        <v>265</v>
      </c>
      <c r="E2842">
        <v>3</v>
      </c>
      <c r="F2842">
        <v>180</v>
      </c>
      <c r="G2842">
        <v>80</v>
      </c>
      <c r="H2842">
        <v>0</v>
      </c>
      <c r="I2842">
        <v>0</v>
      </c>
      <c r="J2842">
        <v>540</v>
      </c>
      <c r="K2842" t="s">
        <v>256</v>
      </c>
      <c r="L2842" t="s">
        <v>280</v>
      </c>
      <c r="M2842" t="s">
        <v>266</v>
      </c>
      <c r="N2842" t="s">
        <v>281</v>
      </c>
      <c r="O2842">
        <v>300</v>
      </c>
      <c r="P2842">
        <v>55.6</v>
      </c>
      <c r="Q2842" t="s">
        <v>288</v>
      </c>
      <c r="R2842" t="s">
        <v>300</v>
      </c>
      <c r="S2842">
        <v>5</v>
      </c>
    </row>
    <row r="2843" spans="1:19" x14ac:dyDescent="0.3">
      <c r="A2843" t="s">
        <v>30</v>
      </c>
      <c r="B2843" s="2">
        <v>45367</v>
      </c>
      <c r="C2843" t="s">
        <v>240</v>
      </c>
      <c r="D2843" t="s">
        <v>265</v>
      </c>
      <c r="E2843">
        <v>3</v>
      </c>
      <c r="F2843">
        <v>150</v>
      </c>
      <c r="G2843">
        <v>80</v>
      </c>
      <c r="H2843">
        <v>0</v>
      </c>
      <c r="I2843">
        <v>0</v>
      </c>
      <c r="J2843">
        <v>450</v>
      </c>
      <c r="K2843" t="s">
        <v>256</v>
      </c>
      <c r="L2843" t="s">
        <v>280</v>
      </c>
      <c r="M2843" t="s">
        <v>266</v>
      </c>
      <c r="N2843" t="s">
        <v>281</v>
      </c>
      <c r="O2843">
        <v>210</v>
      </c>
      <c r="P2843">
        <v>46.7</v>
      </c>
      <c r="Q2843" t="s">
        <v>288</v>
      </c>
      <c r="R2843" t="s">
        <v>300</v>
      </c>
      <c r="S2843">
        <v>5</v>
      </c>
    </row>
    <row r="2844" spans="1:19" x14ac:dyDescent="0.3">
      <c r="A2844" t="s">
        <v>30</v>
      </c>
      <c r="B2844" s="2">
        <v>45367</v>
      </c>
      <c r="C2844" t="s">
        <v>240</v>
      </c>
      <c r="D2844" t="s">
        <v>265</v>
      </c>
      <c r="E2844">
        <v>3</v>
      </c>
      <c r="F2844">
        <v>150</v>
      </c>
      <c r="G2844">
        <v>80</v>
      </c>
      <c r="H2844">
        <v>0</v>
      </c>
      <c r="I2844">
        <v>0</v>
      </c>
      <c r="J2844">
        <v>450</v>
      </c>
      <c r="K2844" t="s">
        <v>256</v>
      </c>
      <c r="L2844" t="s">
        <v>280</v>
      </c>
      <c r="M2844" t="s">
        <v>266</v>
      </c>
      <c r="N2844" t="s">
        <v>281</v>
      </c>
      <c r="O2844">
        <v>210</v>
      </c>
      <c r="P2844">
        <v>46.7</v>
      </c>
      <c r="Q2844" t="s">
        <v>288</v>
      </c>
      <c r="R2844" t="s">
        <v>300</v>
      </c>
      <c r="S2844">
        <v>5</v>
      </c>
    </row>
    <row r="2845" spans="1:19" x14ac:dyDescent="0.3">
      <c r="A2845" t="s">
        <v>30</v>
      </c>
      <c r="B2845" s="2">
        <v>45367</v>
      </c>
      <c r="C2845" t="s">
        <v>240</v>
      </c>
      <c r="D2845" t="s">
        <v>265</v>
      </c>
      <c r="E2845">
        <v>3</v>
      </c>
      <c r="F2845">
        <v>180</v>
      </c>
      <c r="G2845">
        <v>80</v>
      </c>
      <c r="H2845">
        <v>0</v>
      </c>
      <c r="I2845">
        <v>0</v>
      </c>
      <c r="J2845">
        <v>540</v>
      </c>
      <c r="K2845" t="s">
        <v>256</v>
      </c>
      <c r="L2845" t="s">
        <v>280</v>
      </c>
      <c r="M2845" t="s">
        <v>266</v>
      </c>
      <c r="N2845" t="s">
        <v>281</v>
      </c>
      <c r="O2845">
        <v>300</v>
      </c>
      <c r="P2845">
        <v>55.6</v>
      </c>
      <c r="Q2845" t="s">
        <v>288</v>
      </c>
      <c r="R2845" t="s">
        <v>300</v>
      </c>
      <c r="S2845">
        <v>5</v>
      </c>
    </row>
    <row r="2846" spans="1:19" x14ac:dyDescent="0.3">
      <c r="A2846" t="s">
        <v>30</v>
      </c>
      <c r="B2846" s="2">
        <v>45367</v>
      </c>
      <c r="C2846" t="s">
        <v>240</v>
      </c>
      <c r="D2846" t="s">
        <v>265</v>
      </c>
      <c r="E2846">
        <v>3</v>
      </c>
      <c r="F2846">
        <v>180</v>
      </c>
      <c r="G2846">
        <v>80</v>
      </c>
      <c r="H2846">
        <v>0</v>
      </c>
      <c r="I2846">
        <v>0</v>
      </c>
      <c r="J2846">
        <v>540</v>
      </c>
      <c r="K2846" t="s">
        <v>256</v>
      </c>
      <c r="L2846" t="s">
        <v>280</v>
      </c>
      <c r="M2846" t="s">
        <v>266</v>
      </c>
      <c r="N2846" t="s">
        <v>281</v>
      </c>
      <c r="O2846">
        <v>300</v>
      </c>
      <c r="P2846">
        <v>55.6</v>
      </c>
      <c r="Q2846" t="s">
        <v>288</v>
      </c>
      <c r="R2846" t="s">
        <v>300</v>
      </c>
      <c r="S2846">
        <v>5</v>
      </c>
    </row>
    <row r="2847" spans="1:19" x14ac:dyDescent="0.3">
      <c r="A2847" t="s">
        <v>49</v>
      </c>
      <c r="B2847" s="2">
        <v>45381</v>
      </c>
      <c r="C2847" t="s">
        <v>240</v>
      </c>
      <c r="D2847" t="s">
        <v>265</v>
      </c>
      <c r="E2847">
        <v>3</v>
      </c>
      <c r="F2847">
        <v>120</v>
      </c>
      <c r="G2847">
        <v>80</v>
      </c>
      <c r="H2847">
        <v>12</v>
      </c>
      <c r="I2847">
        <v>0</v>
      </c>
      <c r="J2847">
        <v>372</v>
      </c>
      <c r="K2847" t="s">
        <v>256</v>
      </c>
      <c r="L2847" t="s">
        <v>257</v>
      </c>
      <c r="M2847" t="s">
        <v>266</v>
      </c>
      <c r="N2847" t="s">
        <v>281</v>
      </c>
      <c r="O2847">
        <v>120</v>
      </c>
      <c r="P2847">
        <v>32.299999999999997</v>
      </c>
      <c r="Q2847" t="s">
        <v>289</v>
      </c>
      <c r="R2847" t="s">
        <v>300</v>
      </c>
      <c r="S2847">
        <v>5</v>
      </c>
    </row>
    <row r="2848" spans="1:19" x14ac:dyDescent="0.3">
      <c r="A2848" t="s">
        <v>49</v>
      </c>
      <c r="B2848" s="2">
        <v>45381</v>
      </c>
      <c r="C2848" t="s">
        <v>240</v>
      </c>
      <c r="D2848" t="s">
        <v>265</v>
      </c>
      <c r="E2848">
        <v>3</v>
      </c>
      <c r="F2848">
        <v>150</v>
      </c>
      <c r="G2848">
        <v>80</v>
      </c>
      <c r="H2848">
        <v>12</v>
      </c>
      <c r="I2848">
        <v>0</v>
      </c>
      <c r="J2848">
        <v>462</v>
      </c>
      <c r="K2848" t="s">
        <v>256</v>
      </c>
      <c r="L2848" t="s">
        <v>257</v>
      </c>
      <c r="M2848" t="s">
        <v>266</v>
      </c>
      <c r="N2848" t="s">
        <v>281</v>
      </c>
      <c r="O2848">
        <v>210</v>
      </c>
      <c r="P2848">
        <v>45.5</v>
      </c>
      <c r="Q2848" t="s">
        <v>288</v>
      </c>
      <c r="R2848" t="s">
        <v>300</v>
      </c>
      <c r="S2848">
        <v>5</v>
      </c>
    </row>
    <row r="2849" spans="1:19" x14ac:dyDescent="0.3">
      <c r="A2849" t="s">
        <v>49</v>
      </c>
      <c r="B2849" s="2">
        <v>45381</v>
      </c>
      <c r="C2849" t="s">
        <v>240</v>
      </c>
      <c r="D2849" t="s">
        <v>265</v>
      </c>
      <c r="E2849">
        <v>3</v>
      </c>
      <c r="F2849">
        <v>180</v>
      </c>
      <c r="G2849">
        <v>80</v>
      </c>
      <c r="H2849">
        <v>12</v>
      </c>
      <c r="I2849">
        <v>0</v>
      </c>
      <c r="J2849">
        <v>552</v>
      </c>
      <c r="K2849" t="s">
        <v>256</v>
      </c>
      <c r="L2849" t="s">
        <v>257</v>
      </c>
      <c r="M2849" t="s">
        <v>266</v>
      </c>
      <c r="N2849" t="s">
        <v>281</v>
      </c>
      <c r="O2849">
        <v>300</v>
      </c>
      <c r="P2849">
        <v>54.3</v>
      </c>
      <c r="Q2849" t="s">
        <v>288</v>
      </c>
      <c r="R2849" t="s">
        <v>300</v>
      </c>
      <c r="S2849">
        <v>5</v>
      </c>
    </row>
    <row r="2850" spans="1:19" x14ac:dyDescent="0.3">
      <c r="A2850" t="s">
        <v>49</v>
      </c>
      <c r="B2850" s="2">
        <v>45381</v>
      </c>
      <c r="C2850" t="s">
        <v>240</v>
      </c>
      <c r="D2850" t="s">
        <v>265</v>
      </c>
      <c r="E2850">
        <v>3</v>
      </c>
      <c r="F2850">
        <v>120</v>
      </c>
      <c r="G2850">
        <v>80</v>
      </c>
      <c r="H2850">
        <v>12</v>
      </c>
      <c r="I2850">
        <v>0</v>
      </c>
      <c r="J2850">
        <v>372</v>
      </c>
      <c r="K2850" t="s">
        <v>256</v>
      </c>
      <c r="L2850" t="s">
        <v>257</v>
      </c>
      <c r="M2850" t="s">
        <v>266</v>
      </c>
      <c r="N2850" t="s">
        <v>281</v>
      </c>
      <c r="O2850">
        <v>120</v>
      </c>
      <c r="P2850">
        <v>32.299999999999997</v>
      </c>
      <c r="Q2850" t="s">
        <v>289</v>
      </c>
      <c r="R2850" t="s">
        <v>300</v>
      </c>
      <c r="S2850">
        <v>5</v>
      </c>
    </row>
    <row r="2851" spans="1:19" x14ac:dyDescent="0.3">
      <c r="A2851" t="s">
        <v>49</v>
      </c>
      <c r="B2851" s="2">
        <v>45381</v>
      </c>
      <c r="C2851" t="s">
        <v>240</v>
      </c>
      <c r="D2851" t="s">
        <v>265</v>
      </c>
      <c r="E2851">
        <v>3</v>
      </c>
      <c r="F2851">
        <v>200</v>
      </c>
      <c r="G2851">
        <v>80</v>
      </c>
      <c r="H2851">
        <v>12</v>
      </c>
      <c r="I2851">
        <v>0</v>
      </c>
      <c r="J2851">
        <v>612</v>
      </c>
      <c r="K2851" t="s">
        <v>256</v>
      </c>
      <c r="L2851" t="s">
        <v>257</v>
      </c>
      <c r="M2851" t="s">
        <v>266</v>
      </c>
      <c r="N2851" t="s">
        <v>281</v>
      </c>
      <c r="O2851">
        <v>360</v>
      </c>
      <c r="P2851">
        <v>58.8</v>
      </c>
      <c r="Q2851" t="s">
        <v>288</v>
      </c>
      <c r="R2851" t="s">
        <v>300</v>
      </c>
      <c r="S2851">
        <v>5</v>
      </c>
    </row>
    <row r="2852" spans="1:19" x14ac:dyDescent="0.3">
      <c r="A2852" t="s">
        <v>49</v>
      </c>
      <c r="B2852" s="2">
        <v>45381</v>
      </c>
      <c r="C2852" t="s">
        <v>240</v>
      </c>
      <c r="D2852" t="s">
        <v>265</v>
      </c>
      <c r="E2852">
        <v>3</v>
      </c>
      <c r="F2852">
        <v>200</v>
      </c>
      <c r="G2852">
        <v>80</v>
      </c>
      <c r="H2852">
        <v>12</v>
      </c>
      <c r="I2852">
        <v>0</v>
      </c>
      <c r="J2852">
        <v>612</v>
      </c>
      <c r="K2852" t="s">
        <v>256</v>
      </c>
      <c r="L2852" t="s">
        <v>257</v>
      </c>
      <c r="M2852" t="s">
        <v>266</v>
      </c>
      <c r="N2852" t="s">
        <v>281</v>
      </c>
      <c r="O2852">
        <v>360</v>
      </c>
      <c r="P2852">
        <v>58.8</v>
      </c>
      <c r="Q2852" t="s">
        <v>288</v>
      </c>
      <c r="R2852" t="s">
        <v>300</v>
      </c>
      <c r="S2852">
        <v>5</v>
      </c>
    </row>
    <row r="2853" spans="1:19" x14ac:dyDescent="0.3">
      <c r="A2853" t="s">
        <v>49</v>
      </c>
      <c r="B2853" s="2">
        <v>45381</v>
      </c>
      <c r="C2853" t="s">
        <v>240</v>
      </c>
      <c r="D2853" t="s">
        <v>265</v>
      </c>
      <c r="E2853">
        <v>3</v>
      </c>
      <c r="F2853">
        <v>150</v>
      </c>
      <c r="G2853">
        <v>80</v>
      </c>
      <c r="H2853">
        <v>12</v>
      </c>
      <c r="I2853">
        <v>0</v>
      </c>
      <c r="J2853">
        <v>462</v>
      </c>
      <c r="K2853" t="s">
        <v>256</v>
      </c>
      <c r="L2853" t="s">
        <v>257</v>
      </c>
      <c r="M2853" t="s">
        <v>266</v>
      </c>
      <c r="N2853" t="s">
        <v>281</v>
      </c>
      <c r="O2853">
        <v>210</v>
      </c>
      <c r="P2853">
        <v>45.5</v>
      </c>
      <c r="Q2853" t="s">
        <v>288</v>
      </c>
      <c r="R2853" t="s">
        <v>300</v>
      </c>
      <c r="S2853">
        <v>5</v>
      </c>
    </row>
    <row r="2854" spans="1:19" x14ac:dyDescent="0.3">
      <c r="A2854" t="s">
        <v>49</v>
      </c>
      <c r="B2854" s="2">
        <v>45381</v>
      </c>
      <c r="C2854" t="s">
        <v>240</v>
      </c>
      <c r="D2854" t="s">
        <v>265</v>
      </c>
      <c r="E2854">
        <v>3</v>
      </c>
      <c r="F2854">
        <v>200</v>
      </c>
      <c r="G2854">
        <v>80</v>
      </c>
      <c r="H2854">
        <v>12</v>
      </c>
      <c r="I2854">
        <v>0</v>
      </c>
      <c r="J2854">
        <v>612</v>
      </c>
      <c r="K2854" t="s">
        <v>256</v>
      </c>
      <c r="L2854" t="s">
        <v>257</v>
      </c>
      <c r="M2854" t="s">
        <v>266</v>
      </c>
      <c r="N2854" t="s">
        <v>281</v>
      </c>
      <c r="O2854">
        <v>360</v>
      </c>
      <c r="P2854">
        <v>58.8</v>
      </c>
      <c r="Q2854" t="s">
        <v>288</v>
      </c>
      <c r="R2854" t="s">
        <v>300</v>
      </c>
      <c r="S2854">
        <v>5</v>
      </c>
    </row>
    <row r="2855" spans="1:19" x14ac:dyDescent="0.3">
      <c r="A2855" t="s">
        <v>49</v>
      </c>
      <c r="B2855" s="2">
        <v>45381</v>
      </c>
      <c r="C2855" t="s">
        <v>240</v>
      </c>
      <c r="D2855" t="s">
        <v>265</v>
      </c>
      <c r="E2855">
        <v>3</v>
      </c>
      <c r="F2855">
        <v>120</v>
      </c>
      <c r="G2855">
        <v>80</v>
      </c>
      <c r="H2855">
        <v>12</v>
      </c>
      <c r="I2855">
        <v>0</v>
      </c>
      <c r="J2855">
        <v>372</v>
      </c>
      <c r="K2855" t="s">
        <v>256</v>
      </c>
      <c r="L2855" t="s">
        <v>257</v>
      </c>
      <c r="M2855" t="s">
        <v>266</v>
      </c>
      <c r="N2855" t="s">
        <v>281</v>
      </c>
      <c r="O2855">
        <v>120</v>
      </c>
      <c r="P2855">
        <v>32.299999999999997</v>
      </c>
      <c r="Q2855" t="s">
        <v>289</v>
      </c>
      <c r="R2855" t="s">
        <v>300</v>
      </c>
      <c r="S2855">
        <v>5</v>
      </c>
    </row>
    <row r="2856" spans="1:19" x14ac:dyDescent="0.3">
      <c r="A2856" t="s">
        <v>49</v>
      </c>
      <c r="B2856" s="2">
        <v>45381</v>
      </c>
      <c r="C2856" t="s">
        <v>240</v>
      </c>
      <c r="D2856" t="s">
        <v>265</v>
      </c>
      <c r="E2856">
        <v>3</v>
      </c>
      <c r="F2856">
        <v>120</v>
      </c>
      <c r="G2856">
        <v>80</v>
      </c>
      <c r="H2856">
        <v>12</v>
      </c>
      <c r="I2856">
        <v>0</v>
      </c>
      <c r="J2856">
        <v>372</v>
      </c>
      <c r="K2856" t="s">
        <v>256</v>
      </c>
      <c r="L2856" t="s">
        <v>257</v>
      </c>
      <c r="M2856" t="s">
        <v>266</v>
      </c>
      <c r="N2856" t="s">
        <v>281</v>
      </c>
      <c r="O2856">
        <v>120</v>
      </c>
      <c r="P2856">
        <v>32.299999999999997</v>
      </c>
      <c r="Q2856" t="s">
        <v>289</v>
      </c>
      <c r="R2856" t="s">
        <v>300</v>
      </c>
      <c r="S2856">
        <v>5</v>
      </c>
    </row>
    <row r="2857" spans="1:19" x14ac:dyDescent="0.3">
      <c r="A2857" t="s">
        <v>49</v>
      </c>
      <c r="B2857" s="2">
        <v>45381</v>
      </c>
      <c r="C2857" t="s">
        <v>240</v>
      </c>
      <c r="D2857" t="s">
        <v>265</v>
      </c>
      <c r="E2857">
        <v>3</v>
      </c>
      <c r="F2857">
        <v>180</v>
      </c>
      <c r="G2857">
        <v>80</v>
      </c>
      <c r="H2857">
        <v>12</v>
      </c>
      <c r="I2857">
        <v>0</v>
      </c>
      <c r="J2857">
        <v>552</v>
      </c>
      <c r="K2857" t="s">
        <v>256</v>
      </c>
      <c r="L2857" t="s">
        <v>257</v>
      </c>
      <c r="M2857" t="s">
        <v>266</v>
      </c>
      <c r="N2857" t="s">
        <v>281</v>
      </c>
      <c r="O2857">
        <v>300</v>
      </c>
      <c r="P2857">
        <v>54.3</v>
      </c>
      <c r="Q2857" t="s">
        <v>288</v>
      </c>
      <c r="R2857" t="s">
        <v>300</v>
      </c>
      <c r="S2857">
        <v>5</v>
      </c>
    </row>
    <row r="2858" spans="1:19" x14ac:dyDescent="0.3">
      <c r="A2858" t="s">
        <v>49</v>
      </c>
      <c r="B2858" s="2">
        <v>45381</v>
      </c>
      <c r="C2858" t="s">
        <v>240</v>
      </c>
      <c r="D2858" t="s">
        <v>265</v>
      </c>
      <c r="E2858">
        <v>3</v>
      </c>
      <c r="F2858">
        <v>150</v>
      </c>
      <c r="G2858">
        <v>80</v>
      </c>
      <c r="H2858">
        <v>12</v>
      </c>
      <c r="I2858">
        <v>0</v>
      </c>
      <c r="J2858">
        <v>462</v>
      </c>
      <c r="K2858" t="s">
        <v>256</v>
      </c>
      <c r="L2858" t="s">
        <v>257</v>
      </c>
      <c r="M2858" t="s">
        <v>266</v>
      </c>
      <c r="N2858" t="s">
        <v>281</v>
      </c>
      <c r="O2858">
        <v>210</v>
      </c>
      <c r="P2858">
        <v>45.5</v>
      </c>
      <c r="Q2858" t="s">
        <v>288</v>
      </c>
      <c r="R2858" t="s">
        <v>300</v>
      </c>
      <c r="S2858">
        <v>5</v>
      </c>
    </row>
    <row r="2859" spans="1:19" x14ac:dyDescent="0.3">
      <c r="A2859" t="s">
        <v>49</v>
      </c>
      <c r="B2859" s="2">
        <v>45381</v>
      </c>
      <c r="C2859" t="s">
        <v>240</v>
      </c>
      <c r="D2859" t="s">
        <v>265</v>
      </c>
      <c r="E2859">
        <v>3</v>
      </c>
      <c r="F2859">
        <v>150</v>
      </c>
      <c r="G2859">
        <v>80</v>
      </c>
      <c r="H2859">
        <v>12</v>
      </c>
      <c r="I2859">
        <v>0</v>
      </c>
      <c r="J2859">
        <v>462</v>
      </c>
      <c r="K2859" t="s">
        <v>256</v>
      </c>
      <c r="L2859" t="s">
        <v>257</v>
      </c>
      <c r="M2859" t="s">
        <v>266</v>
      </c>
      <c r="N2859" t="s">
        <v>281</v>
      </c>
      <c r="O2859">
        <v>210</v>
      </c>
      <c r="P2859">
        <v>45.5</v>
      </c>
      <c r="Q2859" t="s">
        <v>288</v>
      </c>
      <c r="R2859" t="s">
        <v>300</v>
      </c>
      <c r="S2859">
        <v>5</v>
      </c>
    </row>
    <row r="2860" spans="1:19" x14ac:dyDescent="0.3">
      <c r="A2860" t="s">
        <v>49</v>
      </c>
      <c r="B2860" s="2">
        <v>45381</v>
      </c>
      <c r="C2860" t="s">
        <v>240</v>
      </c>
      <c r="D2860" t="s">
        <v>265</v>
      </c>
      <c r="E2860">
        <v>3</v>
      </c>
      <c r="F2860">
        <v>200</v>
      </c>
      <c r="G2860">
        <v>80</v>
      </c>
      <c r="H2860">
        <v>12</v>
      </c>
      <c r="I2860">
        <v>0</v>
      </c>
      <c r="J2860">
        <v>612</v>
      </c>
      <c r="K2860" t="s">
        <v>256</v>
      </c>
      <c r="L2860" t="s">
        <v>257</v>
      </c>
      <c r="M2860" t="s">
        <v>266</v>
      </c>
      <c r="N2860" t="s">
        <v>281</v>
      </c>
      <c r="O2860">
        <v>360</v>
      </c>
      <c r="P2860">
        <v>58.8</v>
      </c>
      <c r="Q2860" t="s">
        <v>288</v>
      </c>
      <c r="R2860" t="s">
        <v>300</v>
      </c>
      <c r="S2860">
        <v>5</v>
      </c>
    </row>
    <row r="2861" spans="1:19" x14ac:dyDescent="0.3">
      <c r="A2861" t="s">
        <v>49</v>
      </c>
      <c r="B2861" s="2">
        <v>45381</v>
      </c>
      <c r="C2861" t="s">
        <v>240</v>
      </c>
      <c r="D2861" t="s">
        <v>265</v>
      </c>
      <c r="E2861">
        <v>3</v>
      </c>
      <c r="F2861">
        <v>150</v>
      </c>
      <c r="G2861">
        <v>80</v>
      </c>
      <c r="H2861">
        <v>12</v>
      </c>
      <c r="I2861">
        <v>0</v>
      </c>
      <c r="J2861">
        <v>462</v>
      </c>
      <c r="K2861" t="s">
        <v>256</v>
      </c>
      <c r="L2861" t="s">
        <v>257</v>
      </c>
      <c r="M2861" t="s">
        <v>266</v>
      </c>
      <c r="N2861" t="s">
        <v>281</v>
      </c>
      <c r="O2861">
        <v>210</v>
      </c>
      <c r="P2861">
        <v>45.5</v>
      </c>
      <c r="Q2861" t="s">
        <v>288</v>
      </c>
      <c r="R2861" t="s">
        <v>300</v>
      </c>
      <c r="S2861">
        <v>5</v>
      </c>
    </row>
    <row r="2862" spans="1:19" x14ac:dyDescent="0.3">
      <c r="A2862" t="s">
        <v>49</v>
      </c>
      <c r="B2862" s="2">
        <v>45381</v>
      </c>
      <c r="C2862" t="s">
        <v>240</v>
      </c>
      <c r="D2862" t="s">
        <v>265</v>
      </c>
      <c r="E2862">
        <v>3</v>
      </c>
      <c r="F2862">
        <v>180</v>
      </c>
      <c r="G2862">
        <v>80</v>
      </c>
      <c r="H2862">
        <v>12</v>
      </c>
      <c r="I2862">
        <v>0</v>
      </c>
      <c r="J2862">
        <v>552</v>
      </c>
      <c r="K2862" t="s">
        <v>256</v>
      </c>
      <c r="L2862" t="s">
        <v>257</v>
      </c>
      <c r="M2862" t="s">
        <v>266</v>
      </c>
      <c r="N2862" t="s">
        <v>281</v>
      </c>
      <c r="O2862">
        <v>300</v>
      </c>
      <c r="P2862">
        <v>54.3</v>
      </c>
      <c r="Q2862" t="s">
        <v>288</v>
      </c>
      <c r="R2862" t="s">
        <v>300</v>
      </c>
      <c r="S2862">
        <v>5</v>
      </c>
    </row>
    <row r="2863" spans="1:19" x14ac:dyDescent="0.3">
      <c r="A2863" t="s">
        <v>49</v>
      </c>
      <c r="B2863" s="2">
        <v>45381</v>
      </c>
      <c r="C2863" t="s">
        <v>240</v>
      </c>
      <c r="D2863" t="s">
        <v>265</v>
      </c>
      <c r="E2863">
        <v>3</v>
      </c>
      <c r="F2863">
        <v>150</v>
      </c>
      <c r="G2863">
        <v>80</v>
      </c>
      <c r="H2863">
        <v>12</v>
      </c>
      <c r="I2863">
        <v>0</v>
      </c>
      <c r="J2863">
        <v>462</v>
      </c>
      <c r="K2863" t="s">
        <v>256</v>
      </c>
      <c r="L2863" t="s">
        <v>257</v>
      </c>
      <c r="M2863" t="s">
        <v>266</v>
      </c>
      <c r="N2863" t="s">
        <v>281</v>
      </c>
      <c r="O2863">
        <v>210</v>
      </c>
      <c r="P2863">
        <v>45.5</v>
      </c>
      <c r="Q2863" t="s">
        <v>288</v>
      </c>
      <c r="R2863" t="s">
        <v>300</v>
      </c>
      <c r="S2863">
        <v>5</v>
      </c>
    </row>
    <row r="2864" spans="1:19" x14ac:dyDescent="0.3">
      <c r="A2864" t="s">
        <v>49</v>
      </c>
      <c r="B2864" s="2">
        <v>45381</v>
      </c>
      <c r="C2864" t="s">
        <v>240</v>
      </c>
      <c r="D2864" t="s">
        <v>265</v>
      </c>
      <c r="E2864">
        <v>3</v>
      </c>
      <c r="F2864">
        <v>120</v>
      </c>
      <c r="G2864">
        <v>80</v>
      </c>
      <c r="H2864">
        <v>12</v>
      </c>
      <c r="I2864">
        <v>0</v>
      </c>
      <c r="J2864">
        <v>372</v>
      </c>
      <c r="K2864" t="s">
        <v>256</v>
      </c>
      <c r="L2864" t="s">
        <v>257</v>
      </c>
      <c r="M2864" t="s">
        <v>266</v>
      </c>
      <c r="N2864" t="s">
        <v>281</v>
      </c>
      <c r="O2864">
        <v>120</v>
      </c>
      <c r="P2864">
        <v>32.299999999999997</v>
      </c>
      <c r="Q2864" t="s">
        <v>289</v>
      </c>
      <c r="R2864" t="s">
        <v>300</v>
      </c>
      <c r="S2864">
        <v>5</v>
      </c>
    </row>
    <row r="2865" spans="1:19" x14ac:dyDescent="0.3">
      <c r="A2865" t="s">
        <v>49</v>
      </c>
      <c r="B2865" s="2">
        <v>45381</v>
      </c>
      <c r="C2865" t="s">
        <v>240</v>
      </c>
      <c r="D2865" t="s">
        <v>265</v>
      </c>
      <c r="E2865">
        <v>3</v>
      </c>
      <c r="F2865">
        <v>120</v>
      </c>
      <c r="G2865">
        <v>80</v>
      </c>
      <c r="H2865">
        <v>12</v>
      </c>
      <c r="I2865">
        <v>0</v>
      </c>
      <c r="J2865">
        <v>372</v>
      </c>
      <c r="K2865" t="s">
        <v>256</v>
      </c>
      <c r="L2865" t="s">
        <v>257</v>
      </c>
      <c r="M2865" t="s">
        <v>266</v>
      </c>
      <c r="N2865" t="s">
        <v>281</v>
      </c>
      <c r="O2865">
        <v>120</v>
      </c>
      <c r="P2865">
        <v>32.299999999999997</v>
      </c>
      <c r="Q2865" t="s">
        <v>289</v>
      </c>
      <c r="R2865" t="s">
        <v>300</v>
      </c>
      <c r="S2865">
        <v>5</v>
      </c>
    </row>
    <row r="2866" spans="1:19" x14ac:dyDescent="0.3">
      <c r="A2866" t="s">
        <v>49</v>
      </c>
      <c r="B2866" s="2">
        <v>45381</v>
      </c>
      <c r="C2866" t="s">
        <v>240</v>
      </c>
      <c r="D2866" t="s">
        <v>265</v>
      </c>
      <c r="E2866">
        <v>3</v>
      </c>
      <c r="F2866">
        <v>180</v>
      </c>
      <c r="G2866">
        <v>80</v>
      </c>
      <c r="H2866">
        <v>12</v>
      </c>
      <c r="I2866">
        <v>0</v>
      </c>
      <c r="J2866">
        <v>552</v>
      </c>
      <c r="K2866" t="s">
        <v>256</v>
      </c>
      <c r="L2866" t="s">
        <v>257</v>
      </c>
      <c r="M2866" t="s">
        <v>266</v>
      </c>
      <c r="N2866" t="s">
        <v>281</v>
      </c>
      <c r="O2866">
        <v>300</v>
      </c>
      <c r="P2866">
        <v>54.3</v>
      </c>
      <c r="Q2866" t="s">
        <v>288</v>
      </c>
      <c r="R2866" t="s">
        <v>300</v>
      </c>
      <c r="S2866">
        <v>5</v>
      </c>
    </row>
    <row r="2867" spans="1:19" x14ac:dyDescent="0.3">
      <c r="A2867" t="s">
        <v>49</v>
      </c>
      <c r="B2867" s="2">
        <v>45381</v>
      </c>
      <c r="C2867" t="s">
        <v>240</v>
      </c>
      <c r="D2867" t="s">
        <v>265</v>
      </c>
      <c r="E2867">
        <v>3</v>
      </c>
      <c r="F2867">
        <v>150</v>
      </c>
      <c r="G2867">
        <v>80</v>
      </c>
      <c r="H2867">
        <v>12</v>
      </c>
      <c r="I2867">
        <v>0</v>
      </c>
      <c r="J2867">
        <v>462</v>
      </c>
      <c r="K2867" t="s">
        <v>256</v>
      </c>
      <c r="L2867" t="s">
        <v>257</v>
      </c>
      <c r="M2867" t="s">
        <v>266</v>
      </c>
      <c r="N2867" t="s">
        <v>281</v>
      </c>
      <c r="O2867">
        <v>210</v>
      </c>
      <c r="P2867">
        <v>45.5</v>
      </c>
      <c r="Q2867" t="s">
        <v>288</v>
      </c>
      <c r="R2867" t="s">
        <v>300</v>
      </c>
      <c r="S2867">
        <v>5</v>
      </c>
    </row>
    <row r="2868" spans="1:19" x14ac:dyDescent="0.3">
      <c r="A2868" t="s">
        <v>49</v>
      </c>
      <c r="B2868" s="2">
        <v>45381</v>
      </c>
      <c r="C2868" t="s">
        <v>240</v>
      </c>
      <c r="D2868" t="s">
        <v>265</v>
      </c>
      <c r="E2868">
        <v>3</v>
      </c>
      <c r="F2868">
        <v>150</v>
      </c>
      <c r="G2868">
        <v>80</v>
      </c>
      <c r="H2868">
        <v>12</v>
      </c>
      <c r="I2868">
        <v>0</v>
      </c>
      <c r="J2868">
        <v>462</v>
      </c>
      <c r="K2868" t="s">
        <v>256</v>
      </c>
      <c r="L2868" t="s">
        <v>257</v>
      </c>
      <c r="M2868" t="s">
        <v>266</v>
      </c>
      <c r="N2868" t="s">
        <v>281</v>
      </c>
      <c r="O2868">
        <v>210</v>
      </c>
      <c r="P2868">
        <v>45.5</v>
      </c>
      <c r="Q2868" t="s">
        <v>288</v>
      </c>
      <c r="R2868" t="s">
        <v>300</v>
      </c>
      <c r="S2868">
        <v>5</v>
      </c>
    </row>
    <row r="2869" spans="1:19" x14ac:dyDescent="0.3">
      <c r="A2869" t="s">
        <v>49</v>
      </c>
      <c r="B2869" s="2">
        <v>45381</v>
      </c>
      <c r="C2869" t="s">
        <v>240</v>
      </c>
      <c r="D2869" t="s">
        <v>265</v>
      </c>
      <c r="E2869">
        <v>3</v>
      </c>
      <c r="F2869">
        <v>180</v>
      </c>
      <c r="G2869">
        <v>80</v>
      </c>
      <c r="H2869">
        <v>12</v>
      </c>
      <c r="I2869">
        <v>0</v>
      </c>
      <c r="J2869">
        <v>552</v>
      </c>
      <c r="K2869" t="s">
        <v>256</v>
      </c>
      <c r="L2869" t="s">
        <v>257</v>
      </c>
      <c r="M2869" t="s">
        <v>266</v>
      </c>
      <c r="N2869" t="s">
        <v>281</v>
      </c>
      <c r="O2869">
        <v>300</v>
      </c>
      <c r="P2869">
        <v>54.3</v>
      </c>
      <c r="Q2869" t="s">
        <v>288</v>
      </c>
      <c r="R2869" t="s">
        <v>300</v>
      </c>
      <c r="S2869">
        <v>5</v>
      </c>
    </row>
    <row r="2870" spans="1:19" x14ac:dyDescent="0.3">
      <c r="A2870" t="s">
        <v>49</v>
      </c>
      <c r="B2870" s="2">
        <v>45381</v>
      </c>
      <c r="C2870" t="s">
        <v>240</v>
      </c>
      <c r="D2870" t="s">
        <v>265</v>
      </c>
      <c r="E2870">
        <v>3</v>
      </c>
      <c r="F2870">
        <v>180</v>
      </c>
      <c r="G2870">
        <v>80</v>
      </c>
      <c r="H2870">
        <v>12</v>
      </c>
      <c r="I2870">
        <v>0</v>
      </c>
      <c r="J2870">
        <v>552</v>
      </c>
      <c r="K2870" t="s">
        <v>256</v>
      </c>
      <c r="L2870" t="s">
        <v>257</v>
      </c>
      <c r="M2870" t="s">
        <v>266</v>
      </c>
      <c r="N2870" t="s">
        <v>281</v>
      </c>
      <c r="O2870">
        <v>300</v>
      </c>
      <c r="P2870">
        <v>54.3</v>
      </c>
      <c r="Q2870" t="s">
        <v>288</v>
      </c>
      <c r="R2870" t="s">
        <v>300</v>
      </c>
      <c r="S2870">
        <v>5</v>
      </c>
    </row>
    <row r="2871" spans="1:19" x14ac:dyDescent="0.3">
      <c r="A2871" t="s">
        <v>94</v>
      </c>
      <c r="B2871" s="2">
        <v>45374</v>
      </c>
      <c r="C2871" t="s">
        <v>280</v>
      </c>
      <c r="D2871" t="s">
        <v>265</v>
      </c>
      <c r="E2871">
        <v>2</v>
      </c>
      <c r="F2871">
        <v>120</v>
      </c>
      <c r="G2871">
        <v>80</v>
      </c>
      <c r="H2871">
        <v>0</v>
      </c>
      <c r="I2871">
        <v>0</v>
      </c>
      <c r="J2871">
        <v>240</v>
      </c>
      <c r="K2871" t="s">
        <v>256</v>
      </c>
      <c r="L2871" t="s">
        <v>259</v>
      </c>
      <c r="M2871" t="s">
        <v>266</v>
      </c>
      <c r="N2871" t="s">
        <v>280</v>
      </c>
      <c r="O2871">
        <v>80</v>
      </c>
      <c r="P2871">
        <v>33.299999999999997</v>
      </c>
      <c r="Q2871" t="s">
        <v>289</v>
      </c>
      <c r="R2871" t="s">
        <v>300</v>
      </c>
      <c r="S2871">
        <v>5</v>
      </c>
    </row>
    <row r="2872" spans="1:19" x14ac:dyDescent="0.3">
      <c r="A2872" t="s">
        <v>94</v>
      </c>
      <c r="B2872" s="2">
        <v>45374</v>
      </c>
      <c r="C2872" t="s">
        <v>280</v>
      </c>
      <c r="D2872" t="s">
        <v>265</v>
      </c>
      <c r="E2872">
        <v>2</v>
      </c>
      <c r="F2872">
        <v>150</v>
      </c>
      <c r="G2872">
        <v>80</v>
      </c>
      <c r="H2872">
        <v>0</v>
      </c>
      <c r="I2872">
        <v>0</v>
      </c>
      <c r="J2872">
        <v>300</v>
      </c>
      <c r="K2872" t="s">
        <v>256</v>
      </c>
      <c r="L2872" t="s">
        <v>259</v>
      </c>
      <c r="M2872" t="s">
        <v>266</v>
      </c>
      <c r="N2872" t="s">
        <v>280</v>
      </c>
      <c r="O2872">
        <v>140</v>
      </c>
      <c r="P2872">
        <v>46.7</v>
      </c>
      <c r="Q2872" t="s">
        <v>288</v>
      </c>
      <c r="R2872" t="s">
        <v>300</v>
      </c>
      <c r="S2872">
        <v>5</v>
      </c>
    </row>
    <row r="2873" spans="1:19" x14ac:dyDescent="0.3">
      <c r="A2873" t="s">
        <v>94</v>
      </c>
      <c r="B2873" s="2">
        <v>45374</v>
      </c>
      <c r="C2873" t="s">
        <v>280</v>
      </c>
      <c r="D2873" t="s">
        <v>265</v>
      </c>
      <c r="E2873">
        <v>2</v>
      </c>
      <c r="F2873">
        <v>180</v>
      </c>
      <c r="G2873">
        <v>80</v>
      </c>
      <c r="H2873">
        <v>0</v>
      </c>
      <c r="I2873">
        <v>0</v>
      </c>
      <c r="J2873">
        <v>360</v>
      </c>
      <c r="K2873" t="s">
        <v>256</v>
      </c>
      <c r="L2873" t="s">
        <v>259</v>
      </c>
      <c r="M2873" t="s">
        <v>266</v>
      </c>
      <c r="N2873" t="s">
        <v>280</v>
      </c>
      <c r="O2873">
        <v>200</v>
      </c>
      <c r="P2873">
        <v>55.6</v>
      </c>
      <c r="Q2873" t="s">
        <v>288</v>
      </c>
      <c r="R2873" t="s">
        <v>300</v>
      </c>
      <c r="S2873">
        <v>5</v>
      </c>
    </row>
    <row r="2874" spans="1:19" x14ac:dyDescent="0.3">
      <c r="A2874" t="s">
        <v>94</v>
      </c>
      <c r="B2874" s="2">
        <v>45374</v>
      </c>
      <c r="C2874" t="s">
        <v>280</v>
      </c>
      <c r="D2874" t="s">
        <v>265</v>
      </c>
      <c r="E2874">
        <v>2</v>
      </c>
      <c r="F2874">
        <v>120</v>
      </c>
      <c r="G2874">
        <v>80</v>
      </c>
      <c r="H2874">
        <v>0</v>
      </c>
      <c r="I2874">
        <v>0</v>
      </c>
      <c r="J2874">
        <v>240</v>
      </c>
      <c r="K2874" t="s">
        <v>256</v>
      </c>
      <c r="L2874" t="s">
        <v>259</v>
      </c>
      <c r="M2874" t="s">
        <v>266</v>
      </c>
      <c r="N2874" t="s">
        <v>280</v>
      </c>
      <c r="O2874">
        <v>80</v>
      </c>
      <c r="P2874">
        <v>33.299999999999997</v>
      </c>
      <c r="Q2874" t="s">
        <v>289</v>
      </c>
      <c r="R2874" t="s">
        <v>300</v>
      </c>
      <c r="S2874">
        <v>5</v>
      </c>
    </row>
    <row r="2875" spans="1:19" x14ac:dyDescent="0.3">
      <c r="A2875" t="s">
        <v>94</v>
      </c>
      <c r="B2875" s="2">
        <v>45374</v>
      </c>
      <c r="C2875" t="s">
        <v>280</v>
      </c>
      <c r="D2875" t="s">
        <v>265</v>
      </c>
      <c r="E2875">
        <v>2</v>
      </c>
      <c r="F2875">
        <v>200</v>
      </c>
      <c r="G2875">
        <v>80</v>
      </c>
      <c r="H2875">
        <v>0</v>
      </c>
      <c r="I2875">
        <v>0</v>
      </c>
      <c r="J2875">
        <v>400</v>
      </c>
      <c r="K2875" t="s">
        <v>256</v>
      </c>
      <c r="L2875" t="s">
        <v>259</v>
      </c>
      <c r="M2875" t="s">
        <v>266</v>
      </c>
      <c r="N2875" t="s">
        <v>280</v>
      </c>
      <c r="O2875">
        <v>240</v>
      </c>
      <c r="P2875">
        <v>60</v>
      </c>
      <c r="Q2875" t="s">
        <v>288</v>
      </c>
      <c r="R2875" t="s">
        <v>300</v>
      </c>
      <c r="S2875">
        <v>5</v>
      </c>
    </row>
    <row r="2876" spans="1:19" x14ac:dyDescent="0.3">
      <c r="A2876" t="s">
        <v>94</v>
      </c>
      <c r="B2876" s="2">
        <v>45374</v>
      </c>
      <c r="C2876" t="s">
        <v>280</v>
      </c>
      <c r="D2876" t="s">
        <v>265</v>
      </c>
      <c r="E2876">
        <v>2</v>
      </c>
      <c r="F2876">
        <v>200</v>
      </c>
      <c r="G2876">
        <v>80</v>
      </c>
      <c r="H2876">
        <v>0</v>
      </c>
      <c r="I2876">
        <v>0</v>
      </c>
      <c r="J2876">
        <v>400</v>
      </c>
      <c r="K2876" t="s">
        <v>256</v>
      </c>
      <c r="L2876" t="s">
        <v>259</v>
      </c>
      <c r="M2876" t="s">
        <v>266</v>
      </c>
      <c r="N2876" t="s">
        <v>280</v>
      </c>
      <c r="O2876">
        <v>240</v>
      </c>
      <c r="P2876">
        <v>60</v>
      </c>
      <c r="Q2876" t="s">
        <v>288</v>
      </c>
      <c r="R2876" t="s">
        <v>300</v>
      </c>
      <c r="S2876">
        <v>5</v>
      </c>
    </row>
    <row r="2877" spans="1:19" x14ac:dyDescent="0.3">
      <c r="A2877" t="s">
        <v>94</v>
      </c>
      <c r="B2877" s="2">
        <v>45374</v>
      </c>
      <c r="C2877" t="s">
        <v>280</v>
      </c>
      <c r="D2877" t="s">
        <v>265</v>
      </c>
      <c r="E2877">
        <v>2</v>
      </c>
      <c r="F2877">
        <v>150</v>
      </c>
      <c r="G2877">
        <v>80</v>
      </c>
      <c r="H2877">
        <v>0</v>
      </c>
      <c r="I2877">
        <v>0</v>
      </c>
      <c r="J2877">
        <v>300</v>
      </c>
      <c r="K2877" t="s">
        <v>256</v>
      </c>
      <c r="L2877" t="s">
        <v>259</v>
      </c>
      <c r="M2877" t="s">
        <v>266</v>
      </c>
      <c r="N2877" t="s">
        <v>280</v>
      </c>
      <c r="O2877">
        <v>140</v>
      </c>
      <c r="P2877">
        <v>46.7</v>
      </c>
      <c r="Q2877" t="s">
        <v>288</v>
      </c>
      <c r="R2877" t="s">
        <v>300</v>
      </c>
      <c r="S2877">
        <v>5</v>
      </c>
    </row>
    <row r="2878" spans="1:19" x14ac:dyDescent="0.3">
      <c r="A2878" t="s">
        <v>94</v>
      </c>
      <c r="B2878" s="2">
        <v>45374</v>
      </c>
      <c r="C2878" t="s">
        <v>280</v>
      </c>
      <c r="D2878" t="s">
        <v>265</v>
      </c>
      <c r="E2878">
        <v>2</v>
      </c>
      <c r="F2878">
        <v>200</v>
      </c>
      <c r="G2878">
        <v>80</v>
      </c>
      <c r="H2878">
        <v>0</v>
      </c>
      <c r="I2878">
        <v>0</v>
      </c>
      <c r="J2878">
        <v>400</v>
      </c>
      <c r="K2878" t="s">
        <v>256</v>
      </c>
      <c r="L2878" t="s">
        <v>259</v>
      </c>
      <c r="M2878" t="s">
        <v>266</v>
      </c>
      <c r="N2878" t="s">
        <v>280</v>
      </c>
      <c r="O2878">
        <v>240</v>
      </c>
      <c r="P2878">
        <v>60</v>
      </c>
      <c r="Q2878" t="s">
        <v>288</v>
      </c>
      <c r="R2878" t="s">
        <v>300</v>
      </c>
      <c r="S2878">
        <v>5</v>
      </c>
    </row>
    <row r="2879" spans="1:19" x14ac:dyDescent="0.3">
      <c r="A2879" t="s">
        <v>94</v>
      </c>
      <c r="B2879" s="2">
        <v>45374</v>
      </c>
      <c r="C2879" t="s">
        <v>280</v>
      </c>
      <c r="D2879" t="s">
        <v>265</v>
      </c>
      <c r="E2879">
        <v>2</v>
      </c>
      <c r="F2879">
        <v>120</v>
      </c>
      <c r="G2879">
        <v>80</v>
      </c>
      <c r="H2879">
        <v>0</v>
      </c>
      <c r="I2879">
        <v>0</v>
      </c>
      <c r="J2879">
        <v>240</v>
      </c>
      <c r="K2879" t="s">
        <v>256</v>
      </c>
      <c r="L2879" t="s">
        <v>259</v>
      </c>
      <c r="M2879" t="s">
        <v>266</v>
      </c>
      <c r="N2879" t="s">
        <v>280</v>
      </c>
      <c r="O2879">
        <v>80</v>
      </c>
      <c r="P2879">
        <v>33.299999999999997</v>
      </c>
      <c r="Q2879" t="s">
        <v>289</v>
      </c>
      <c r="R2879" t="s">
        <v>300</v>
      </c>
      <c r="S2879">
        <v>5</v>
      </c>
    </row>
    <row r="2880" spans="1:19" x14ac:dyDescent="0.3">
      <c r="A2880" t="s">
        <v>94</v>
      </c>
      <c r="B2880" s="2">
        <v>45374</v>
      </c>
      <c r="C2880" t="s">
        <v>280</v>
      </c>
      <c r="D2880" t="s">
        <v>265</v>
      </c>
      <c r="E2880">
        <v>2</v>
      </c>
      <c r="F2880">
        <v>120</v>
      </c>
      <c r="G2880">
        <v>80</v>
      </c>
      <c r="H2880">
        <v>0</v>
      </c>
      <c r="I2880">
        <v>0</v>
      </c>
      <c r="J2880">
        <v>240</v>
      </c>
      <c r="K2880" t="s">
        <v>256</v>
      </c>
      <c r="L2880" t="s">
        <v>259</v>
      </c>
      <c r="M2880" t="s">
        <v>266</v>
      </c>
      <c r="N2880" t="s">
        <v>280</v>
      </c>
      <c r="O2880">
        <v>80</v>
      </c>
      <c r="P2880">
        <v>33.299999999999997</v>
      </c>
      <c r="Q2880" t="s">
        <v>289</v>
      </c>
      <c r="R2880" t="s">
        <v>300</v>
      </c>
      <c r="S2880">
        <v>5</v>
      </c>
    </row>
    <row r="2881" spans="1:19" x14ac:dyDescent="0.3">
      <c r="A2881" t="s">
        <v>94</v>
      </c>
      <c r="B2881" s="2">
        <v>45374</v>
      </c>
      <c r="C2881" t="s">
        <v>280</v>
      </c>
      <c r="D2881" t="s">
        <v>265</v>
      </c>
      <c r="E2881">
        <v>2</v>
      </c>
      <c r="F2881">
        <v>180</v>
      </c>
      <c r="G2881">
        <v>80</v>
      </c>
      <c r="H2881">
        <v>0</v>
      </c>
      <c r="I2881">
        <v>0</v>
      </c>
      <c r="J2881">
        <v>360</v>
      </c>
      <c r="K2881" t="s">
        <v>256</v>
      </c>
      <c r="L2881" t="s">
        <v>259</v>
      </c>
      <c r="M2881" t="s">
        <v>266</v>
      </c>
      <c r="N2881" t="s">
        <v>280</v>
      </c>
      <c r="O2881">
        <v>200</v>
      </c>
      <c r="P2881">
        <v>55.6</v>
      </c>
      <c r="Q2881" t="s">
        <v>288</v>
      </c>
      <c r="R2881" t="s">
        <v>300</v>
      </c>
      <c r="S2881">
        <v>5</v>
      </c>
    </row>
    <row r="2882" spans="1:19" x14ac:dyDescent="0.3">
      <c r="A2882" t="s">
        <v>94</v>
      </c>
      <c r="B2882" s="2">
        <v>45374</v>
      </c>
      <c r="C2882" t="s">
        <v>280</v>
      </c>
      <c r="D2882" t="s">
        <v>265</v>
      </c>
      <c r="E2882">
        <v>2</v>
      </c>
      <c r="F2882">
        <v>150</v>
      </c>
      <c r="G2882">
        <v>80</v>
      </c>
      <c r="H2882">
        <v>0</v>
      </c>
      <c r="I2882">
        <v>0</v>
      </c>
      <c r="J2882">
        <v>300</v>
      </c>
      <c r="K2882" t="s">
        <v>256</v>
      </c>
      <c r="L2882" t="s">
        <v>259</v>
      </c>
      <c r="M2882" t="s">
        <v>266</v>
      </c>
      <c r="N2882" t="s">
        <v>280</v>
      </c>
      <c r="O2882">
        <v>140</v>
      </c>
      <c r="P2882">
        <v>46.7</v>
      </c>
      <c r="Q2882" t="s">
        <v>288</v>
      </c>
      <c r="R2882" t="s">
        <v>300</v>
      </c>
      <c r="S2882">
        <v>5</v>
      </c>
    </row>
    <row r="2883" spans="1:19" x14ac:dyDescent="0.3">
      <c r="A2883" t="s">
        <v>94</v>
      </c>
      <c r="B2883" s="2">
        <v>45374</v>
      </c>
      <c r="C2883" t="s">
        <v>280</v>
      </c>
      <c r="D2883" t="s">
        <v>265</v>
      </c>
      <c r="E2883">
        <v>2</v>
      </c>
      <c r="F2883">
        <v>150</v>
      </c>
      <c r="G2883">
        <v>80</v>
      </c>
      <c r="H2883">
        <v>0</v>
      </c>
      <c r="I2883">
        <v>0</v>
      </c>
      <c r="J2883">
        <v>300</v>
      </c>
      <c r="K2883" t="s">
        <v>256</v>
      </c>
      <c r="L2883" t="s">
        <v>259</v>
      </c>
      <c r="M2883" t="s">
        <v>266</v>
      </c>
      <c r="N2883" t="s">
        <v>280</v>
      </c>
      <c r="O2883">
        <v>140</v>
      </c>
      <c r="P2883">
        <v>46.7</v>
      </c>
      <c r="Q2883" t="s">
        <v>288</v>
      </c>
      <c r="R2883" t="s">
        <v>300</v>
      </c>
      <c r="S2883">
        <v>5</v>
      </c>
    </row>
    <row r="2884" spans="1:19" x14ac:dyDescent="0.3">
      <c r="A2884" t="s">
        <v>94</v>
      </c>
      <c r="B2884" s="2">
        <v>45374</v>
      </c>
      <c r="C2884" t="s">
        <v>280</v>
      </c>
      <c r="D2884" t="s">
        <v>265</v>
      </c>
      <c r="E2884">
        <v>2</v>
      </c>
      <c r="F2884">
        <v>200</v>
      </c>
      <c r="G2884">
        <v>80</v>
      </c>
      <c r="H2884">
        <v>0</v>
      </c>
      <c r="I2884">
        <v>0</v>
      </c>
      <c r="J2884">
        <v>400</v>
      </c>
      <c r="K2884" t="s">
        <v>256</v>
      </c>
      <c r="L2884" t="s">
        <v>259</v>
      </c>
      <c r="M2884" t="s">
        <v>266</v>
      </c>
      <c r="N2884" t="s">
        <v>280</v>
      </c>
      <c r="O2884">
        <v>240</v>
      </c>
      <c r="P2884">
        <v>60</v>
      </c>
      <c r="Q2884" t="s">
        <v>288</v>
      </c>
      <c r="R2884" t="s">
        <v>300</v>
      </c>
      <c r="S2884">
        <v>5</v>
      </c>
    </row>
    <row r="2885" spans="1:19" x14ac:dyDescent="0.3">
      <c r="A2885" t="s">
        <v>94</v>
      </c>
      <c r="B2885" s="2">
        <v>45374</v>
      </c>
      <c r="C2885" t="s">
        <v>280</v>
      </c>
      <c r="D2885" t="s">
        <v>265</v>
      </c>
      <c r="E2885">
        <v>2</v>
      </c>
      <c r="F2885">
        <v>150</v>
      </c>
      <c r="G2885">
        <v>80</v>
      </c>
      <c r="H2885">
        <v>0</v>
      </c>
      <c r="I2885">
        <v>0</v>
      </c>
      <c r="J2885">
        <v>300</v>
      </c>
      <c r="K2885" t="s">
        <v>256</v>
      </c>
      <c r="L2885" t="s">
        <v>259</v>
      </c>
      <c r="M2885" t="s">
        <v>266</v>
      </c>
      <c r="N2885" t="s">
        <v>280</v>
      </c>
      <c r="O2885">
        <v>140</v>
      </c>
      <c r="P2885">
        <v>46.7</v>
      </c>
      <c r="Q2885" t="s">
        <v>288</v>
      </c>
      <c r="R2885" t="s">
        <v>300</v>
      </c>
      <c r="S2885">
        <v>5</v>
      </c>
    </row>
    <row r="2886" spans="1:19" x14ac:dyDescent="0.3">
      <c r="A2886" t="s">
        <v>94</v>
      </c>
      <c r="B2886" s="2">
        <v>45374</v>
      </c>
      <c r="C2886" t="s">
        <v>280</v>
      </c>
      <c r="D2886" t="s">
        <v>265</v>
      </c>
      <c r="E2886">
        <v>2</v>
      </c>
      <c r="F2886">
        <v>180</v>
      </c>
      <c r="G2886">
        <v>80</v>
      </c>
      <c r="H2886">
        <v>0</v>
      </c>
      <c r="I2886">
        <v>0</v>
      </c>
      <c r="J2886">
        <v>360</v>
      </c>
      <c r="K2886" t="s">
        <v>256</v>
      </c>
      <c r="L2886" t="s">
        <v>259</v>
      </c>
      <c r="M2886" t="s">
        <v>266</v>
      </c>
      <c r="N2886" t="s">
        <v>280</v>
      </c>
      <c r="O2886">
        <v>200</v>
      </c>
      <c r="P2886">
        <v>55.6</v>
      </c>
      <c r="Q2886" t="s">
        <v>288</v>
      </c>
      <c r="R2886" t="s">
        <v>300</v>
      </c>
      <c r="S2886">
        <v>5</v>
      </c>
    </row>
    <row r="2887" spans="1:19" x14ac:dyDescent="0.3">
      <c r="A2887" t="s">
        <v>94</v>
      </c>
      <c r="B2887" s="2">
        <v>45374</v>
      </c>
      <c r="C2887" t="s">
        <v>280</v>
      </c>
      <c r="D2887" t="s">
        <v>265</v>
      </c>
      <c r="E2887">
        <v>2</v>
      </c>
      <c r="F2887">
        <v>150</v>
      </c>
      <c r="G2887">
        <v>80</v>
      </c>
      <c r="H2887">
        <v>0</v>
      </c>
      <c r="I2887">
        <v>0</v>
      </c>
      <c r="J2887">
        <v>300</v>
      </c>
      <c r="K2887" t="s">
        <v>256</v>
      </c>
      <c r="L2887" t="s">
        <v>259</v>
      </c>
      <c r="M2887" t="s">
        <v>266</v>
      </c>
      <c r="N2887" t="s">
        <v>280</v>
      </c>
      <c r="O2887">
        <v>140</v>
      </c>
      <c r="P2887">
        <v>46.7</v>
      </c>
      <c r="Q2887" t="s">
        <v>288</v>
      </c>
      <c r="R2887" t="s">
        <v>300</v>
      </c>
      <c r="S2887">
        <v>5</v>
      </c>
    </row>
    <row r="2888" spans="1:19" x14ac:dyDescent="0.3">
      <c r="A2888" t="s">
        <v>94</v>
      </c>
      <c r="B2888" s="2">
        <v>45374</v>
      </c>
      <c r="C2888" t="s">
        <v>280</v>
      </c>
      <c r="D2888" t="s">
        <v>265</v>
      </c>
      <c r="E2888">
        <v>2</v>
      </c>
      <c r="F2888">
        <v>120</v>
      </c>
      <c r="G2888">
        <v>80</v>
      </c>
      <c r="H2888">
        <v>0</v>
      </c>
      <c r="I2888">
        <v>0</v>
      </c>
      <c r="J2888">
        <v>240</v>
      </c>
      <c r="K2888" t="s">
        <v>256</v>
      </c>
      <c r="L2888" t="s">
        <v>259</v>
      </c>
      <c r="M2888" t="s">
        <v>266</v>
      </c>
      <c r="N2888" t="s">
        <v>280</v>
      </c>
      <c r="O2888">
        <v>80</v>
      </c>
      <c r="P2888">
        <v>33.299999999999997</v>
      </c>
      <c r="Q2888" t="s">
        <v>289</v>
      </c>
      <c r="R2888" t="s">
        <v>300</v>
      </c>
      <c r="S2888">
        <v>5</v>
      </c>
    </row>
    <row r="2889" spans="1:19" x14ac:dyDescent="0.3">
      <c r="A2889" t="s">
        <v>94</v>
      </c>
      <c r="B2889" s="2">
        <v>45374</v>
      </c>
      <c r="C2889" t="s">
        <v>280</v>
      </c>
      <c r="D2889" t="s">
        <v>265</v>
      </c>
      <c r="E2889">
        <v>2</v>
      </c>
      <c r="F2889">
        <v>120</v>
      </c>
      <c r="G2889">
        <v>80</v>
      </c>
      <c r="H2889">
        <v>0</v>
      </c>
      <c r="I2889">
        <v>0</v>
      </c>
      <c r="J2889">
        <v>240</v>
      </c>
      <c r="K2889" t="s">
        <v>256</v>
      </c>
      <c r="L2889" t="s">
        <v>259</v>
      </c>
      <c r="M2889" t="s">
        <v>266</v>
      </c>
      <c r="N2889" t="s">
        <v>280</v>
      </c>
      <c r="O2889">
        <v>80</v>
      </c>
      <c r="P2889">
        <v>33.299999999999997</v>
      </c>
      <c r="Q2889" t="s">
        <v>289</v>
      </c>
      <c r="R2889" t="s">
        <v>300</v>
      </c>
      <c r="S2889">
        <v>5</v>
      </c>
    </row>
    <row r="2890" spans="1:19" x14ac:dyDescent="0.3">
      <c r="A2890" t="s">
        <v>94</v>
      </c>
      <c r="B2890" s="2">
        <v>45374</v>
      </c>
      <c r="C2890" t="s">
        <v>280</v>
      </c>
      <c r="D2890" t="s">
        <v>265</v>
      </c>
      <c r="E2890">
        <v>2</v>
      </c>
      <c r="F2890">
        <v>180</v>
      </c>
      <c r="G2890">
        <v>80</v>
      </c>
      <c r="H2890">
        <v>0</v>
      </c>
      <c r="I2890">
        <v>0</v>
      </c>
      <c r="J2890">
        <v>360</v>
      </c>
      <c r="K2890" t="s">
        <v>256</v>
      </c>
      <c r="L2890" t="s">
        <v>259</v>
      </c>
      <c r="M2890" t="s">
        <v>266</v>
      </c>
      <c r="N2890" t="s">
        <v>280</v>
      </c>
      <c r="O2890">
        <v>200</v>
      </c>
      <c r="P2890">
        <v>55.6</v>
      </c>
      <c r="Q2890" t="s">
        <v>288</v>
      </c>
      <c r="R2890" t="s">
        <v>300</v>
      </c>
      <c r="S2890">
        <v>5</v>
      </c>
    </row>
    <row r="2891" spans="1:19" x14ac:dyDescent="0.3">
      <c r="A2891" t="s">
        <v>94</v>
      </c>
      <c r="B2891" s="2">
        <v>45374</v>
      </c>
      <c r="C2891" t="s">
        <v>280</v>
      </c>
      <c r="D2891" t="s">
        <v>265</v>
      </c>
      <c r="E2891">
        <v>2</v>
      </c>
      <c r="F2891">
        <v>150</v>
      </c>
      <c r="G2891">
        <v>80</v>
      </c>
      <c r="H2891">
        <v>0</v>
      </c>
      <c r="I2891">
        <v>0</v>
      </c>
      <c r="J2891">
        <v>300</v>
      </c>
      <c r="K2891" t="s">
        <v>256</v>
      </c>
      <c r="L2891" t="s">
        <v>259</v>
      </c>
      <c r="M2891" t="s">
        <v>266</v>
      </c>
      <c r="N2891" t="s">
        <v>280</v>
      </c>
      <c r="O2891">
        <v>140</v>
      </c>
      <c r="P2891">
        <v>46.7</v>
      </c>
      <c r="Q2891" t="s">
        <v>288</v>
      </c>
      <c r="R2891" t="s">
        <v>300</v>
      </c>
      <c r="S2891">
        <v>5</v>
      </c>
    </row>
    <row r="2892" spans="1:19" x14ac:dyDescent="0.3">
      <c r="A2892" t="s">
        <v>94</v>
      </c>
      <c r="B2892" s="2">
        <v>45374</v>
      </c>
      <c r="C2892" t="s">
        <v>280</v>
      </c>
      <c r="D2892" t="s">
        <v>265</v>
      </c>
      <c r="E2892">
        <v>2</v>
      </c>
      <c r="F2892">
        <v>150</v>
      </c>
      <c r="G2892">
        <v>80</v>
      </c>
      <c r="H2892">
        <v>0</v>
      </c>
      <c r="I2892">
        <v>0</v>
      </c>
      <c r="J2892">
        <v>300</v>
      </c>
      <c r="K2892" t="s">
        <v>256</v>
      </c>
      <c r="L2892" t="s">
        <v>259</v>
      </c>
      <c r="M2892" t="s">
        <v>266</v>
      </c>
      <c r="N2892" t="s">
        <v>280</v>
      </c>
      <c r="O2892">
        <v>140</v>
      </c>
      <c r="P2892">
        <v>46.7</v>
      </c>
      <c r="Q2892" t="s">
        <v>288</v>
      </c>
      <c r="R2892" t="s">
        <v>300</v>
      </c>
      <c r="S2892">
        <v>5</v>
      </c>
    </row>
    <row r="2893" spans="1:19" x14ac:dyDescent="0.3">
      <c r="A2893" t="s">
        <v>94</v>
      </c>
      <c r="B2893" s="2">
        <v>45374</v>
      </c>
      <c r="C2893" t="s">
        <v>280</v>
      </c>
      <c r="D2893" t="s">
        <v>265</v>
      </c>
      <c r="E2893">
        <v>2</v>
      </c>
      <c r="F2893">
        <v>180</v>
      </c>
      <c r="G2893">
        <v>80</v>
      </c>
      <c r="H2893">
        <v>0</v>
      </c>
      <c r="I2893">
        <v>0</v>
      </c>
      <c r="J2893">
        <v>360</v>
      </c>
      <c r="K2893" t="s">
        <v>256</v>
      </c>
      <c r="L2893" t="s">
        <v>259</v>
      </c>
      <c r="M2893" t="s">
        <v>266</v>
      </c>
      <c r="N2893" t="s">
        <v>280</v>
      </c>
      <c r="O2893">
        <v>200</v>
      </c>
      <c r="P2893">
        <v>55.6</v>
      </c>
      <c r="Q2893" t="s">
        <v>288</v>
      </c>
      <c r="R2893" t="s">
        <v>300</v>
      </c>
      <c r="S2893">
        <v>5</v>
      </c>
    </row>
    <row r="2894" spans="1:19" x14ac:dyDescent="0.3">
      <c r="A2894" t="s">
        <v>94</v>
      </c>
      <c r="B2894" s="2">
        <v>45374</v>
      </c>
      <c r="C2894" t="s">
        <v>280</v>
      </c>
      <c r="D2894" t="s">
        <v>265</v>
      </c>
      <c r="E2894">
        <v>2</v>
      </c>
      <c r="F2894">
        <v>180</v>
      </c>
      <c r="G2894">
        <v>80</v>
      </c>
      <c r="H2894">
        <v>0</v>
      </c>
      <c r="I2894">
        <v>0</v>
      </c>
      <c r="J2894">
        <v>360</v>
      </c>
      <c r="K2894" t="s">
        <v>256</v>
      </c>
      <c r="L2894" t="s">
        <v>259</v>
      </c>
      <c r="M2894" t="s">
        <v>266</v>
      </c>
      <c r="N2894" t="s">
        <v>280</v>
      </c>
      <c r="O2894">
        <v>200</v>
      </c>
      <c r="P2894">
        <v>55.6</v>
      </c>
      <c r="Q2894" t="s">
        <v>288</v>
      </c>
      <c r="R2894" t="s">
        <v>300</v>
      </c>
      <c r="S2894">
        <v>5</v>
      </c>
    </row>
    <row r="2895" spans="1:19" x14ac:dyDescent="0.3">
      <c r="A2895" t="s">
        <v>47</v>
      </c>
      <c r="B2895" s="2">
        <v>45367</v>
      </c>
      <c r="C2895" t="s">
        <v>235</v>
      </c>
      <c r="D2895" t="s">
        <v>242</v>
      </c>
      <c r="E2895">
        <v>1</v>
      </c>
      <c r="F2895">
        <v>180</v>
      </c>
      <c r="G2895">
        <v>90</v>
      </c>
      <c r="H2895">
        <v>12</v>
      </c>
      <c r="I2895">
        <v>20</v>
      </c>
      <c r="J2895">
        <v>212</v>
      </c>
      <c r="K2895" t="s">
        <v>280</v>
      </c>
      <c r="L2895" t="s">
        <v>280</v>
      </c>
      <c r="M2895" t="s">
        <v>267</v>
      </c>
      <c r="N2895" t="s">
        <v>274</v>
      </c>
      <c r="O2895">
        <v>90</v>
      </c>
      <c r="P2895">
        <v>42.5</v>
      </c>
      <c r="Q2895" t="s">
        <v>288</v>
      </c>
      <c r="R2895" t="s">
        <v>300</v>
      </c>
      <c r="S2895">
        <v>5</v>
      </c>
    </row>
    <row r="2896" spans="1:19" x14ac:dyDescent="0.3">
      <c r="A2896" t="s">
        <v>47</v>
      </c>
      <c r="B2896" s="2">
        <v>45367</v>
      </c>
      <c r="C2896" t="s">
        <v>235</v>
      </c>
      <c r="D2896" t="s">
        <v>242</v>
      </c>
      <c r="E2896">
        <v>1</v>
      </c>
      <c r="F2896">
        <v>200</v>
      </c>
      <c r="G2896">
        <v>90</v>
      </c>
      <c r="H2896">
        <v>12</v>
      </c>
      <c r="I2896">
        <v>20</v>
      </c>
      <c r="J2896">
        <v>232</v>
      </c>
      <c r="K2896" t="s">
        <v>280</v>
      </c>
      <c r="L2896" t="s">
        <v>280</v>
      </c>
      <c r="M2896" t="s">
        <v>267</v>
      </c>
      <c r="N2896" t="s">
        <v>274</v>
      </c>
      <c r="O2896">
        <v>110</v>
      </c>
      <c r="P2896">
        <v>47.4</v>
      </c>
      <c r="Q2896" t="s">
        <v>288</v>
      </c>
      <c r="R2896" t="s">
        <v>300</v>
      </c>
      <c r="S2896">
        <v>5</v>
      </c>
    </row>
    <row r="2897" spans="1:19" x14ac:dyDescent="0.3">
      <c r="A2897" t="s">
        <v>47</v>
      </c>
      <c r="B2897" s="2">
        <v>45367</v>
      </c>
      <c r="C2897" t="s">
        <v>235</v>
      </c>
      <c r="D2897" t="s">
        <v>242</v>
      </c>
      <c r="E2897">
        <v>1</v>
      </c>
      <c r="F2897">
        <v>180</v>
      </c>
      <c r="G2897">
        <v>90</v>
      </c>
      <c r="H2897">
        <v>12</v>
      </c>
      <c r="I2897">
        <v>20</v>
      </c>
      <c r="J2897">
        <v>212</v>
      </c>
      <c r="K2897" t="s">
        <v>280</v>
      </c>
      <c r="L2897" t="s">
        <v>280</v>
      </c>
      <c r="M2897" t="s">
        <v>267</v>
      </c>
      <c r="N2897" t="s">
        <v>274</v>
      </c>
      <c r="O2897">
        <v>90</v>
      </c>
      <c r="P2897">
        <v>42.5</v>
      </c>
      <c r="Q2897" t="s">
        <v>288</v>
      </c>
      <c r="R2897" t="s">
        <v>300</v>
      </c>
      <c r="S2897">
        <v>5</v>
      </c>
    </row>
    <row r="2898" spans="1:19" x14ac:dyDescent="0.3">
      <c r="A2898" t="s">
        <v>47</v>
      </c>
      <c r="B2898" s="2">
        <v>45367</v>
      </c>
      <c r="C2898" t="s">
        <v>235</v>
      </c>
      <c r="D2898" t="s">
        <v>242</v>
      </c>
      <c r="E2898">
        <v>1</v>
      </c>
      <c r="F2898">
        <v>120</v>
      </c>
      <c r="G2898">
        <v>90</v>
      </c>
      <c r="H2898">
        <v>12</v>
      </c>
      <c r="I2898">
        <v>20</v>
      </c>
      <c r="J2898">
        <v>152</v>
      </c>
      <c r="K2898" t="s">
        <v>280</v>
      </c>
      <c r="L2898" t="s">
        <v>280</v>
      </c>
      <c r="M2898" t="s">
        <v>267</v>
      </c>
      <c r="N2898" t="s">
        <v>274</v>
      </c>
      <c r="O2898">
        <v>30</v>
      </c>
      <c r="P2898">
        <v>19.7</v>
      </c>
      <c r="Q2898" t="s">
        <v>289</v>
      </c>
      <c r="R2898" t="s">
        <v>300</v>
      </c>
      <c r="S2898">
        <v>5</v>
      </c>
    </row>
    <row r="2899" spans="1:19" x14ac:dyDescent="0.3">
      <c r="A2899" t="s">
        <v>47</v>
      </c>
      <c r="B2899" s="2">
        <v>45367</v>
      </c>
      <c r="C2899" t="s">
        <v>235</v>
      </c>
      <c r="D2899" t="s">
        <v>242</v>
      </c>
      <c r="E2899">
        <v>1</v>
      </c>
      <c r="F2899">
        <v>120</v>
      </c>
      <c r="G2899">
        <v>90</v>
      </c>
      <c r="H2899">
        <v>12</v>
      </c>
      <c r="I2899">
        <v>20</v>
      </c>
      <c r="J2899">
        <v>152</v>
      </c>
      <c r="K2899" t="s">
        <v>280</v>
      </c>
      <c r="L2899" t="s">
        <v>280</v>
      </c>
      <c r="M2899" t="s">
        <v>267</v>
      </c>
      <c r="N2899" t="s">
        <v>274</v>
      </c>
      <c r="O2899">
        <v>30</v>
      </c>
      <c r="P2899">
        <v>19.7</v>
      </c>
      <c r="Q2899" t="s">
        <v>289</v>
      </c>
      <c r="R2899" t="s">
        <v>300</v>
      </c>
      <c r="S2899">
        <v>5</v>
      </c>
    </row>
    <row r="2900" spans="1:19" x14ac:dyDescent="0.3">
      <c r="A2900" t="s">
        <v>47</v>
      </c>
      <c r="B2900" s="2">
        <v>45367</v>
      </c>
      <c r="C2900" t="s">
        <v>235</v>
      </c>
      <c r="D2900" t="s">
        <v>242</v>
      </c>
      <c r="E2900">
        <v>1</v>
      </c>
      <c r="F2900">
        <v>180</v>
      </c>
      <c r="G2900">
        <v>90</v>
      </c>
      <c r="H2900">
        <v>12</v>
      </c>
      <c r="I2900">
        <v>20</v>
      </c>
      <c r="J2900">
        <v>212</v>
      </c>
      <c r="K2900" t="s">
        <v>280</v>
      </c>
      <c r="L2900" t="s">
        <v>280</v>
      </c>
      <c r="M2900" t="s">
        <v>267</v>
      </c>
      <c r="N2900" t="s">
        <v>274</v>
      </c>
      <c r="O2900">
        <v>90</v>
      </c>
      <c r="P2900">
        <v>42.5</v>
      </c>
      <c r="Q2900" t="s">
        <v>288</v>
      </c>
      <c r="R2900" t="s">
        <v>300</v>
      </c>
      <c r="S2900">
        <v>5</v>
      </c>
    </row>
    <row r="2901" spans="1:19" x14ac:dyDescent="0.3">
      <c r="A2901" t="s">
        <v>47</v>
      </c>
      <c r="B2901" s="2">
        <v>45367</v>
      </c>
      <c r="C2901" t="s">
        <v>235</v>
      </c>
      <c r="D2901" t="s">
        <v>242</v>
      </c>
      <c r="E2901">
        <v>1</v>
      </c>
      <c r="F2901">
        <v>180</v>
      </c>
      <c r="G2901">
        <v>90</v>
      </c>
      <c r="H2901">
        <v>12</v>
      </c>
      <c r="I2901">
        <v>20</v>
      </c>
      <c r="J2901">
        <v>212</v>
      </c>
      <c r="K2901" t="s">
        <v>280</v>
      </c>
      <c r="L2901" t="s">
        <v>280</v>
      </c>
      <c r="M2901" t="s">
        <v>267</v>
      </c>
      <c r="N2901" t="s">
        <v>274</v>
      </c>
      <c r="O2901">
        <v>90</v>
      </c>
      <c r="P2901">
        <v>42.5</v>
      </c>
      <c r="Q2901" t="s">
        <v>288</v>
      </c>
      <c r="R2901" t="s">
        <v>300</v>
      </c>
      <c r="S2901">
        <v>5</v>
      </c>
    </row>
    <row r="2902" spans="1:19" x14ac:dyDescent="0.3">
      <c r="A2902" t="s">
        <v>47</v>
      </c>
      <c r="B2902" s="2">
        <v>45367</v>
      </c>
      <c r="C2902" t="s">
        <v>235</v>
      </c>
      <c r="D2902" t="s">
        <v>242</v>
      </c>
      <c r="E2902">
        <v>1</v>
      </c>
      <c r="F2902">
        <v>120</v>
      </c>
      <c r="G2902">
        <v>90</v>
      </c>
      <c r="H2902">
        <v>12</v>
      </c>
      <c r="I2902">
        <v>20</v>
      </c>
      <c r="J2902">
        <v>152</v>
      </c>
      <c r="K2902" t="s">
        <v>280</v>
      </c>
      <c r="L2902" t="s">
        <v>280</v>
      </c>
      <c r="M2902" t="s">
        <v>267</v>
      </c>
      <c r="N2902" t="s">
        <v>274</v>
      </c>
      <c r="O2902">
        <v>30</v>
      </c>
      <c r="P2902">
        <v>19.7</v>
      </c>
      <c r="Q2902" t="s">
        <v>289</v>
      </c>
      <c r="R2902" t="s">
        <v>300</v>
      </c>
      <c r="S2902">
        <v>5</v>
      </c>
    </row>
    <row r="2903" spans="1:19" x14ac:dyDescent="0.3">
      <c r="A2903" t="s">
        <v>47</v>
      </c>
      <c r="B2903" s="2">
        <v>45367</v>
      </c>
      <c r="C2903" t="s">
        <v>235</v>
      </c>
      <c r="D2903" t="s">
        <v>242</v>
      </c>
      <c r="E2903">
        <v>1</v>
      </c>
      <c r="F2903">
        <v>180</v>
      </c>
      <c r="G2903">
        <v>90</v>
      </c>
      <c r="H2903">
        <v>12</v>
      </c>
      <c r="I2903">
        <v>20</v>
      </c>
      <c r="J2903">
        <v>212</v>
      </c>
      <c r="K2903" t="s">
        <v>280</v>
      </c>
      <c r="L2903" t="s">
        <v>280</v>
      </c>
      <c r="M2903" t="s">
        <v>267</v>
      </c>
      <c r="N2903" t="s">
        <v>274</v>
      </c>
      <c r="O2903">
        <v>90</v>
      </c>
      <c r="P2903">
        <v>42.5</v>
      </c>
      <c r="Q2903" t="s">
        <v>288</v>
      </c>
      <c r="R2903" t="s">
        <v>300</v>
      </c>
      <c r="S2903">
        <v>5</v>
      </c>
    </row>
    <row r="2904" spans="1:19" x14ac:dyDescent="0.3">
      <c r="A2904" t="s">
        <v>47</v>
      </c>
      <c r="B2904" s="2">
        <v>45367</v>
      </c>
      <c r="C2904" t="s">
        <v>235</v>
      </c>
      <c r="D2904" t="s">
        <v>242</v>
      </c>
      <c r="E2904">
        <v>1</v>
      </c>
      <c r="F2904">
        <v>180</v>
      </c>
      <c r="G2904">
        <v>90</v>
      </c>
      <c r="H2904">
        <v>12</v>
      </c>
      <c r="I2904">
        <v>20</v>
      </c>
      <c r="J2904">
        <v>212</v>
      </c>
      <c r="K2904" t="s">
        <v>280</v>
      </c>
      <c r="L2904" t="s">
        <v>280</v>
      </c>
      <c r="M2904" t="s">
        <v>267</v>
      </c>
      <c r="N2904" t="s">
        <v>274</v>
      </c>
      <c r="O2904">
        <v>90</v>
      </c>
      <c r="P2904">
        <v>42.5</v>
      </c>
      <c r="Q2904" t="s">
        <v>288</v>
      </c>
      <c r="R2904" t="s">
        <v>300</v>
      </c>
      <c r="S2904">
        <v>5</v>
      </c>
    </row>
    <row r="2905" spans="1:19" x14ac:dyDescent="0.3">
      <c r="A2905" t="s">
        <v>47</v>
      </c>
      <c r="B2905" s="2">
        <v>45367</v>
      </c>
      <c r="C2905" t="s">
        <v>235</v>
      </c>
      <c r="D2905" t="s">
        <v>242</v>
      </c>
      <c r="E2905">
        <v>1</v>
      </c>
      <c r="F2905">
        <v>180</v>
      </c>
      <c r="G2905">
        <v>90</v>
      </c>
      <c r="H2905">
        <v>12</v>
      </c>
      <c r="I2905">
        <v>20</v>
      </c>
      <c r="J2905">
        <v>212</v>
      </c>
      <c r="K2905" t="s">
        <v>280</v>
      </c>
      <c r="L2905" t="s">
        <v>280</v>
      </c>
      <c r="M2905" t="s">
        <v>267</v>
      </c>
      <c r="N2905" t="s">
        <v>274</v>
      </c>
      <c r="O2905">
        <v>90</v>
      </c>
      <c r="P2905">
        <v>42.5</v>
      </c>
      <c r="Q2905" t="s">
        <v>288</v>
      </c>
      <c r="R2905" t="s">
        <v>300</v>
      </c>
      <c r="S2905">
        <v>5</v>
      </c>
    </row>
    <row r="2906" spans="1:19" x14ac:dyDescent="0.3">
      <c r="A2906" t="s">
        <v>47</v>
      </c>
      <c r="B2906" s="2">
        <v>45367</v>
      </c>
      <c r="C2906" t="s">
        <v>235</v>
      </c>
      <c r="D2906" t="s">
        <v>242</v>
      </c>
      <c r="E2906">
        <v>1</v>
      </c>
      <c r="F2906">
        <v>150</v>
      </c>
      <c r="G2906">
        <v>90</v>
      </c>
      <c r="H2906">
        <v>12</v>
      </c>
      <c r="I2906">
        <v>20</v>
      </c>
      <c r="J2906">
        <v>182</v>
      </c>
      <c r="K2906" t="s">
        <v>280</v>
      </c>
      <c r="L2906" t="s">
        <v>280</v>
      </c>
      <c r="M2906" t="s">
        <v>267</v>
      </c>
      <c r="N2906" t="s">
        <v>274</v>
      </c>
      <c r="O2906">
        <v>60</v>
      </c>
      <c r="P2906">
        <v>33</v>
      </c>
      <c r="Q2906" t="s">
        <v>289</v>
      </c>
      <c r="R2906" t="s">
        <v>300</v>
      </c>
      <c r="S2906">
        <v>5</v>
      </c>
    </row>
    <row r="2907" spans="1:19" x14ac:dyDescent="0.3">
      <c r="A2907" t="s">
        <v>47</v>
      </c>
      <c r="B2907" s="2">
        <v>45367</v>
      </c>
      <c r="C2907" t="s">
        <v>235</v>
      </c>
      <c r="D2907" t="s">
        <v>242</v>
      </c>
      <c r="E2907">
        <v>1</v>
      </c>
      <c r="F2907">
        <v>150</v>
      </c>
      <c r="G2907">
        <v>90</v>
      </c>
      <c r="H2907">
        <v>12</v>
      </c>
      <c r="I2907">
        <v>20</v>
      </c>
      <c r="J2907">
        <v>182</v>
      </c>
      <c r="K2907" t="s">
        <v>280</v>
      </c>
      <c r="L2907" t="s">
        <v>280</v>
      </c>
      <c r="M2907" t="s">
        <v>267</v>
      </c>
      <c r="N2907" t="s">
        <v>274</v>
      </c>
      <c r="O2907">
        <v>60</v>
      </c>
      <c r="P2907">
        <v>33</v>
      </c>
      <c r="Q2907" t="s">
        <v>289</v>
      </c>
      <c r="R2907" t="s">
        <v>300</v>
      </c>
      <c r="S2907">
        <v>5</v>
      </c>
    </row>
    <row r="2908" spans="1:19" x14ac:dyDescent="0.3">
      <c r="A2908" t="s">
        <v>47</v>
      </c>
      <c r="B2908" s="2">
        <v>45367</v>
      </c>
      <c r="C2908" t="s">
        <v>235</v>
      </c>
      <c r="D2908" t="s">
        <v>242</v>
      </c>
      <c r="E2908">
        <v>1</v>
      </c>
      <c r="F2908">
        <v>150</v>
      </c>
      <c r="G2908">
        <v>90</v>
      </c>
      <c r="H2908">
        <v>12</v>
      </c>
      <c r="I2908">
        <v>20</v>
      </c>
      <c r="J2908">
        <v>182</v>
      </c>
      <c r="K2908" t="s">
        <v>280</v>
      </c>
      <c r="L2908" t="s">
        <v>280</v>
      </c>
      <c r="M2908" t="s">
        <v>267</v>
      </c>
      <c r="N2908" t="s">
        <v>274</v>
      </c>
      <c r="O2908">
        <v>60</v>
      </c>
      <c r="P2908">
        <v>33</v>
      </c>
      <c r="Q2908" t="s">
        <v>289</v>
      </c>
      <c r="R2908" t="s">
        <v>300</v>
      </c>
      <c r="S2908">
        <v>5</v>
      </c>
    </row>
    <row r="2909" spans="1:19" x14ac:dyDescent="0.3">
      <c r="A2909" t="s">
        <v>47</v>
      </c>
      <c r="B2909" s="2">
        <v>45367</v>
      </c>
      <c r="C2909" t="s">
        <v>235</v>
      </c>
      <c r="D2909" t="s">
        <v>242</v>
      </c>
      <c r="E2909">
        <v>1</v>
      </c>
      <c r="F2909">
        <v>150</v>
      </c>
      <c r="G2909">
        <v>90</v>
      </c>
      <c r="H2909">
        <v>12</v>
      </c>
      <c r="I2909">
        <v>20</v>
      </c>
      <c r="J2909">
        <v>182</v>
      </c>
      <c r="K2909" t="s">
        <v>280</v>
      </c>
      <c r="L2909" t="s">
        <v>280</v>
      </c>
      <c r="M2909" t="s">
        <v>267</v>
      </c>
      <c r="N2909" t="s">
        <v>274</v>
      </c>
      <c r="O2909">
        <v>60</v>
      </c>
      <c r="P2909">
        <v>33</v>
      </c>
      <c r="Q2909" t="s">
        <v>289</v>
      </c>
      <c r="R2909" t="s">
        <v>300</v>
      </c>
      <c r="S2909">
        <v>5</v>
      </c>
    </row>
    <row r="2910" spans="1:19" x14ac:dyDescent="0.3">
      <c r="A2910" t="s">
        <v>47</v>
      </c>
      <c r="B2910" s="2">
        <v>45367</v>
      </c>
      <c r="C2910" t="s">
        <v>235</v>
      </c>
      <c r="D2910" t="s">
        <v>242</v>
      </c>
      <c r="E2910">
        <v>1</v>
      </c>
      <c r="F2910">
        <v>180</v>
      </c>
      <c r="G2910">
        <v>90</v>
      </c>
      <c r="H2910">
        <v>12</v>
      </c>
      <c r="I2910">
        <v>20</v>
      </c>
      <c r="J2910">
        <v>212</v>
      </c>
      <c r="K2910" t="s">
        <v>280</v>
      </c>
      <c r="L2910" t="s">
        <v>280</v>
      </c>
      <c r="M2910" t="s">
        <v>267</v>
      </c>
      <c r="N2910" t="s">
        <v>274</v>
      </c>
      <c r="O2910">
        <v>90</v>
      </c>
      <c r="P2910">
        <v>42.5</v>
      </c>
      <c r="Q2910" t="s">
        <v>288</v>
      </c>
      <c r="R2910" t="s">
        <v>300</v>
      </c>
      <c r="S2910">
        <v>5</v>
      </c>
    </row>
    <row r="2911" spans="1:19" x14ac:dyDescent="0.3">
      <c r="A2911" t="s">
        <v>47</v>
      </c>
      <c r="B2911" s="2">
        <v>45367</v>
      </c>
      <c r="C2911" t="s">
        <v>235</v>
      </c>
      <c r="D2911" t="s">
        <v>242</v>
      </c>
      <c r="E2911">
        <v>1</v>
      </c>
      <c r="F2911">
        <v>120</v>
      </c>
      <c r="G2911">
        <v>90</v>
      </c>
      <c r="H2911">
        <v>12</v>
      </c>
      <c r="I2911">
        <v>20</v>
      </c>
      <c r="J2911">
        <v>152</v>
      </c>
      <c r="K2911" t="s">
        <v>280</v>
      </c>
      <c r="L2911" t="s">
        <v>280</v>
      </c>
      <c r="M2911" t="s">
        <v>267</v>
      </c>
      <c r="N2911" t="s">
        <v>274</v>
      </c>
      <c r="O2911">
        <v>30</v>
      </c>
      <c r="P2911">
        <v>19.7</v>
      </c>
      <c r="Q2911" t="s">
        <v>289</v>
      </c>
      <c r="R2911" t="s">
        <v>300</v>
      </c>
      <c r="S2911">
        <v>5</v>
      </c>
    </row>
    <row r="2912" spans="1:19" x14ac:dyDescent="0.3">
      <c r="A2912" t="s">
        <v>58</v>
      </c>
      <c r="B2912" s="2">
        <v>45353</v>
      </c>
      <c r="C2912" t="s">
        <v>238</v>
      </c>
      <c r="D2912" t="s">
        <v>242</v>
      </c>
      <c r="E2912">
        <v>2</v>
      </c>
      <c r="F2912">
        <v>180</v>
      </c>
      <c r="G2912">
        <v>90</v>
      </c>
      <c r="H2912">
        <v>12</v>
      </c>
      <c r="I2912">
        <v>20</v>
      </c>
      <c r="J2912">
        <v>392</v>
      </c>
      <c r="K2912" t="s">
        <v>256</v>
      </c>
      <c r="L2912" t="s">
        <v>280</v>
      </c>
      <c r="M2912" t="s">
        <v>267</v>
      </c>
      <c r="N2912" t="s">
        <v>272</v>
      </c>
      <c r="O2912">
        <v>180</v>
      </c>
      <c r="P2912">
        <v>45.9</v>
      </c>
      <c r="Q2912" t="s">
        <v>288</v>
      </c>
      <c r="R2912" t="s">
        <v>300</v>
      </c>
      <c r="S2912">
        <v>5</v>
      </c>
    </row>
    <row r="2913" spans="1:19" x14ac:dyDescent="0.3">
      <c r="A2913" t="s">
        <v>58</v>
      </c>
      <c r="B2913" s="2">
        <v>45353</v>
      </c>
      <c r="C2913" t="s">
        <v>238</v>
      </c>
      <c r="D2913" t="s">
        <v>242</v>
      </c>
      <c r="E2913">
        <v>2</v>
      </c>
      <c r="F2913">
        <v>200</v>
      </c>
      <c r="G2913">
        <v>90</v>
      </c>
      <c r="H2913">
        <v>12</v>
      </c>
      <c r="I2913">
        <v>20</v>
      </c>
      <c r="J2913">
        <v>432</v>
      </c>
      <c r="K2913" t="s">
        <v>256</v>
      </c>
      <c r="L2913" t="s">
        <v>280</v>
      </c>
      <c r="M2913" t="s">
        <v>267</v>
      </c>
      <c r="N2913" t="s">
        <v>272</v>
      </c>
      <c r="O2913">
        <v>220</v>
      </c>
      <c r="P2913">
        <v>50.9</v>
      </c>
      <c r="Q2913" t="s">
        <v>288</v>
      </c>
      <c r="R2913" t="s">
        <v>300</v>
      </c>
      <c r="S2913">
        <v>5</v>
      </c>
    </row>
    <row r="2914" spans="1:19" x14ac:dyDescent="0.3">
      <c r="A2914" t="s">
        <v>58</v>
      </c>
      <c r="B2914" s="2">
        <v>45353</v>
      </c>
      <c r="C2914" t="s">
        <v>238</v>
      </c>
      <c r="D2914" t="s">
        <v>242</v>
      </c>
      <c r="E2914">
        <v>2</v>
      </c>
      <c r="F2914">
        <v>180</v>
      </c>
      <c r="G2914">
        <v>90</v>
      </c>
      <c r="H2914">
        <v>12</v>
      </c>
      <c r="I2914">
        <v>20</v>
      </c>
      <c r="J2914">
        <v>392</v>
      </c>
      <c r="K2914" t="s">
        <v>256</v>
      </c>
      <c r="L2914" t="s">
        <v>280</v>
      </c>
      <c r="M2914" t="s">
        <v>267</v>
      </c>
      <c r="N2914" t="s">
        <v>272</v>
      </c>
      <c r="O2914">
        <v>180</v>
      </c>
      <c r="P2914">
        <v>45.9</v>
      </c>
      <c r="Q2914" t="s">
        <v>288</v>
      </c>
      <c r="R2914" t="s">
        <v>300</v>
      </c>
      <c r="S2914">
        <v>5</v>
      </c>
    </row>
    <row r="2915" spans="1:19" x14ac:dyDescent="0.3">
      <c r="A2915" t="s">
        <v>58</v>
      </c>
      <c r="B2915" s="2">
        <v>45353</v>
      </c>
      <c r="C2915" t="s">
        <v>238</v>
      </c>
      <c r="D2915" t="s">
        <v>242</v>
      </c>
      <c r="E2915">
        <v>2</v>
      </c>
      <c r="F2915">
        <v>120</v>
      </c>
      <c r="G2915">
        <v>90</v>
      </c>
      <c r="H2915">
        <v>12</v>
      </c>
      <c r="I2915">
        <v>20</v>
      </c>
      <c r="J2915">
        <v>272</v>
      </c>
      <c r="K2915" t="s">
        <v>256</v>
      </c>
      <c r="L2915" t="s">
        <v>280</v>
      </c>
      <c r="M2915" t="s">
        <v>267</v>
      </c>
      <c r="N2915" t="s">
        <v>272</v>
      </c>
      <c r="O2915">
        <v>60</v>
      </c>
      <c r="P2915">
        <v>22.1</v>
      </c>
      <c r="Q2915" t="s">
        <v>289</v>
      </c>
      <c r="R2915" t="s">
        <v>300</v>
      </c>
      <c r="S2915">
        <v>5</v>
      </c>
    </row>
    <row r="2916" spans="1:19" x14ac:dyDescent="0.3">
      <c r="A2916" t="s">
        <v>58</v>
      </c>
      <c r="B2916" s="2">
        <v>45353</v>
      </c>
      <c r="C2916" t="s">
        <v>238</v>
      </c>
      <c r="D2916" t="s">
        <v>242</v>
      </c>
      <c r="E2916">
        <v>2</v>
      </c>
      <c r="F2916">
        <v>120</v>
      </c>
      <c r="G2916">
        <v>90</v>
      </c>
      <c r="H2916">
        <v>12</v>
      </c>
      <c r="I2916">
        <v>20</v>
      </c>
      <c r="J2916">
        <v>272</v>
      </c>
      <c r="K2916" t="s">
        <v>256</v>
      </c>
      <c r="L2916" t="s">
        <v>280</v>
      </c>
      <c r="M2916" t="s">
        <v>267</v>
      </c>
      <c r="N2916" t="s">
        <v>272</v>
      </c>
      <c r="O2916">
        <v>60</v>
      </c>
      <c r="P2916">
        <v>22.1</v>
      </c>
      <c r="Q2916" t="s">
        <v>289</v>
      </c>
      <c r="R2916" t="s">
        <v>300</v>
      </c>
      <c r="S2916">
        <v>5</v>
      </c>
    </row>
    <row r="2917" spans="1:19" x14ac:dyDescent="0.3">
      <c r="A2917" t="s">
        <v>58</v>
      </c>
      <c r="B2917" s="2">
        <v>45353</v>
      </c>
      <c r="C2917" t="s">
        <v>238</v>
      </c>
      <c r="D2917" t="s">
        <v>242</v>
      </c>
      <c r="E2917">
        <v>2</v>
      </c>
      <c r="F2917">
        <v>180</v>
      </c>
      <c r="G2917">
        <v>90</v>
      </c>
      <c r="H2917">
        <v>12</v>
      </c>
      <c r="I2917">
        <v>20</v>
      </c>
      <c r="J2917">
        <v>392</v>
      </c>
      <c r="K2917" t="s">
        <v>256</v>
      </c>
      <c r="L2917" t="s">
        <v>280</v>
      </c>
      <c r="M2917" t="s">
        <v>267</v>
      </c>
      <c r="N2917" t="s">
        <v>272</v>
      </c>
      <c r="O2917">
        <v>180</v>
      </c>
      <c r="P2917">
        <v>45.9</v>
      </c>
      <c r="Q2917" t="s">
        <v>288</v>
      </c>
      <c r="R2917" t="s">
        <v>300</v>
      </c>
      <c r="S2917">
        <v>5</v>
      </c>
    </row>
    <row r="2918" spans="1:19" x14ac:dyDescent="0.3">
      <c r="A2918" t="s">
        <v>58</v>
      </c>
      <c r="B2918" s="2">
        <v>45353</v>
      </c>
      <c r="C2918" t="s">
        <v>238</v>
      </c>
      <c r="D2918" t="s">
        <v>242</v>
      </c>
      <c r="E2918">
        <v>2</v>
      </c>
      <c r="F2918">
        <v>180</v>
      </c>
      <c r="G2918">
        <v>90</v>
      </c>
      <c r="H2918">
        <v>12</v>
      </c>
      <c r="I2918">
        <v>20</v>
      </c>
      <c r="J2918">
        <v>392</v>
      </c>
      <c r="K2918" t="s">
        <v>256</v>
      </c>
      <c r="L2918" t="s">
        <v>280</v>
      </c>
      <c r="M2918" t="s">
        <v>267</v>
      </c>
      <c r="N2918" t="s">
        <v>272</v>
      </c>
      <c r="O2918">
        <v>180</v>
      </c>
      <c r="P2918">
        <v>45.9</v>
      </c>
      <c r="Q2918" t="s">
        <v>288</v>
      </c>
      <c r="R2918" t="s">
        <v>300</v>
      </c>
      <c r="S2918">
        <v>5</v>
      </c>
    </row>
    <row r="2919" spans="1:19" x14ac:dyDescent="0.3">
      <c r="A2919" t="s">
        <v>58</v>
      </c>
      <c r="B2919" s="2">
        <v>45353</v>
      </c>
      <c r="C2919" t="s">
        <v>238</v>
      </c>
      <c r="D2919" t="s">
        <v>242</v>
      </c>
      <c r="E2919">
        <v>2</v>
      </c>
      <c r="F2919">
        <v>120</v>
      </c>
      <c r="G2919">
        <v>90</v>
      </c>
      <c r="H2919">
        <v>12</v>
      </c>
      <c r="I2919">
        <v>20</v>
      </c>
      <c r="J2919">
        <v>272</v>
      </c>
      <c r="K2919" t="s">
        <v>256</v>
      </c>
      <c r="L2919" t="s">
        <v>280</v>
      </c>
      <c r="M2919" t="s">
        <v>267</v>
      </c>
      <c r="N2919" t="s">
        <v>272</v>
      </c>
      <c r="O2919">
        <v>60</v>
      </c>
      <c r="P2919">
        <v>22.1</v>
      </c>
      <c r="Q2919" t="s">
        <v>289</v>
      </c>
      <c r="R2919" t="s">
        <v>300</v>
      </c>
      <c r="S2919">
        <v>5</v>
      </c>
    </row>
    <row r="2920" spans="1:19" x14ac:dyDescent="0.3">
      <c r="A2920" t="s">
        <v>58</v>
      </c>
      <c r="B2920" s="2">
        <v>45353</v>
      </c>
      <c r="C2920" t="s">
        <v>238</v>
      </c>
      <c r="D2920" t="s">
        <v>242</v>
      </c>
      <c r="E2920">
        <v>2</v>
      </c>
      <c r="F2920">
        <v>180</v>
      </c>
      <c r="G2920">
        <v>90</v>
      </c>
      <c r="H2920">
        <v>12</v>
      </c>
      <c r="I2920">
        <v>20</v>
      </c>
      <c r="J2920">
        <v>392</v>
      </c>
      <c r="K2920" t="s">
        <v>256</v>
      </c>
      <c r="L2920" t="s">
        <v>280</v>
      </c>
      <c r="M2920" t="s">
        <v>267</v>
      </c>
      <c r="N2920" t="s">
        <v>272</v>
      </c>
      <c r="O2920">
        <v>180</v>
      </c>
      <c r="P2920">
        <v>45.9</v>
      </c>
      <c r="Q2920" t="s">
        <v>288</v>
      </c>
      <c r="R2920" t="s">
        <v>300</v>
      </c>
      <c r="S2920">
        <v>5</v>
      </c>
    </row>
    <row r="2921" spans="1:19" x14ac:dyDescent="0.3">
      <c r="A2921" t="s">
        <v>58</v>
      </c>
      <c r="B2921" s="2">
        <v>45353</v>
      </c>
      <c r="C2921" t="s">
        <v>238</v>
      </c>
      <c r="D2921" t="s">
        <v>242</v>
      </c>
      <c r="E2921">
        <v>2</v>
      </c>
      <c r="F2921">
        <v>180</v>
      </c>
      <c r="G2921">
        <v>90</v>
      </c>
      <c r="H2921">
        <v>12</v>
      </c>
      <c r="I2921">
        <v>20</v>
      </c>
      <c r="J2921">
        <v>392</v>
      </c>
      <c r="K2921" t="s">
        <v>256</v>
      </c>
      <c r="L2921" t="s">
        <v>280</v>
      </c>
      <c r="M2921" t="s">
        <v>267</v>
      </c>
      <c r="N2921" t="s">
        <v>272</v>
      </c>
      <c r="O2921">
        <v>180</v>
      </c>
      <c r="P2921">
        <v>45.9</v>
      </c>
      <c r="Q2921" t="s">
        <v>288</v>
      </c>
      <c r="R2921" t="s">
        <v>300</v>
      </c>
      <c r="S2921">
        <v>5</v>
      </c>
    </row>
    <row r="2922" spans="1:19" x14ac:dyDescent="0.3">
      <c r="A2922" t="s">
        <v>58</v>
      </c>
      <c r="B2922" s="2">
        <v>45353</v>
      </c>
      <c r="C2922" t="s">
        <v>238</v>
      </c>
      <c r="D2922" t="s">
        <v>242</v>
      </c>
      <c r="E2922">
        <v>2</v>
      </c>
      <c r="F2922">
        <v>180</v>
      </c>
      <c r="G2922">
        <v>90</v>
      </c>
      <c r="H2922">
        <v>12</v>
      </c>
      <c r="I2922">
        <v>20</v>
      </c>
      <c r="J2922">
        <v>392</v>
      </c>
      <c r="K2922" t="s">
        <v>256</v>
      </c>
      <c r="L2922" t="s">
        <v>280</v>
      </c>
      <c r="M2922" t="s">
        <v>267</v>
      </c>
      <c r="N2922" t="s">
        <v>272</v>
      </c>
      <c r="O2922">
        <v>180</v>
      </c>
      <c r="P2922">
        <v>45.9</v>
      </c>
      <c r="Q2922" t="s">
        <v>288</v>
      </c>
      <c r="R2922" t="s">
        <v>300</v>
      </c>
      <c r="S2922">
        <v>5</v>
      </c>
    </row>
    <row r="2923" spans="1:19" x14ac:dyDescent="0.3">
      <c r="A2923" t="s">
        <v>58</v>
      </c>
      <c r="B2923" s="2">
        <v>45353</v>
      </c>
      <c r="C2923" t="s">
        <v>238</v>
      </c>
      <c r="D2923" t="s">
        <v>242</v>
      </c>
      <c r="E2923">
        <v>2</v>
      </c>
      <c r="F2923">
        <v>150</v>
      </c>
      <c r="G2923">
        <v>90</v>
      </c>
      <c r="H2923">
        <v>12</v>
      </c>
      <c r="I2923">
        <v>20</v>
      </c>
      <c r="J2923">
        <v>332</v>
      </c>
      <c r="K2923" t="s">
        <v>256</v>
      </c>
      <c r="L2923" t="s">
        <v>280</v>
      </c>
      <c r="M2923" t="s">
        <v>267</v>
      </c>
      <c r="N2923" t="s">
        <v>272</v>
      </c>
      <c r="O2923">
        <v>120</v>
      </c>
      <c r="P2923">
        <v>36.1</v>
      </c>
      <c r="Q2923" t="s">
        <v>288</v>
      </c>
      <c r="R2923" t="s">
        <v>300</v>
      </c>
      <c r="S2923">
        <v>5</v>
      </c>
    </row>
    <row r="2924" spans="1:19" x14ac:dyDescent="0.3">
      <c r="A2924" t="s">
        <v>58</v>
      </c>
      <c r="B2924" s="2">
        <v>45353</v>
      </c>
      <c r="C2924" t="s">
        <v>238</v>
      </c>
      <c r="D2924" t="s">
        <v>242</v>
      </c>
      <c r="E2924">
        <v>2</v>
      </c>
      <c r="F2924">
        <v>150</v>
      </c>
      <c r="G2924">
        <v>90</v>
      </c>
      <c r="H2924">
        <v>12</v>
      </c>
      <c r="I2924">
        <v>20</v>
      </c>
      <c r="J2924">
        <v>332</v>
      </c>
      <c r="K2924" t="s">
        <v>256</v>
      </c>
      <c r="L2924" t="s">
        <v>280</v>
      </c>
      <c r="M2924" t="s">
        <v>267</v>
      </c>
      <c r="N2924" t="s">
        <v>272</v>
      </c>
      <c r="O2924">
        <v>120</v>
      </c>
      <c r="P2924">
        <v>36.1</v>
      </c>
      <c r="Q2924" t="s">
        <v>288</v>
      </c>
      <c r="R2924" t="s">
        <v>300</v>
      </c>
      <c r="S2924">
        <v>5</v>
      </c>
    </row>
    <row r="2925" spans="1:19" x14ac:dyDescent="0.3">
      <c r="A2925" t="s">
        <v>58</v>
      </c>
      <c r="B2925" s="2">
        <v>45353</v>
      </c>
      <c r="C2925" t="s">
        <v>238</v>
      </c>
      <c r="D2925" t="s">
        <v>242</v>
      </c>
      <c r="E2925">
        <v>2</v>
      </c>
      <c r="F2925">
        <v>150</v>
      </c>
      <c r="G2925">
        <v>90</v>
      </c>
      <c r="H2925">
        <v>12</v>
      </c>
      <c r="I2925">
        <v>20</v>
      </c>
      <c r="J2925">
        <v>332</v>
      </c>
      <c r="K2925" t="s">
        <v>256</v>
      </c>
      <c r="L2925" t="s">
        <v>280</v>
      </c>
      <c r="M2925" t="s">
        <v>267</v>
      </c>
      <c r="N2925" t="s">
        <v>272</v>
      </c>
      <c r="O2925">
        <v>120</v>
      </c>
      <c r="P2925">
        <v>36.1</v>
      </c>
      <c r="Q2925" t="s">
        <v>288</v>
      </c>
      <c r="R2925" t="s">
        <v>300</v>
      </c>
      <c r="S2925">
        <v>5</v>
      </c>
    </row>
    <row r="2926" spans="1:19" x14ac:dyDescent="0.3">
      <c r="A2926" t="s">
        <v>58</v>
      </c>
      <c r="B2926" s="2">
        <v>45353</v>
      </c>
      <c r="C2926" t="s">
        <v>238</v>
      </c>
      <c r="D2926" t="s">
        <v>242</v>
      </c>
      <c r="E2926">
        <v>2</v>
      </c>
      <c r="F2926">
        <v>150</v>
      </c>
      <c r="G2926">
        <v>90</v>
      </c>
      <c r="H2926">
        <v>12</v>
      </c>
      <c r="I2926">
        <v>20</v>
      </c>
      <c r="J2926">
        <v>332</v>
      </c>
      <c r="K2926" t="s">
        <v>256</v>
      </c>
      <c r="L2926" t="s">
        <v>280</v>
      </c>
      <c r="M2926" t="s">
        <v>267</v>
      </c>
      <c r="N2926" t="s">
        <v>272</v>
      </c>
      <c r="O2926">
        <v>120</v>
      </c>
      <c r="P2926">
        <v>36.1</v>
      </c>
      <c r="Q2926" t="s">
        <v>288</v>
      </c>
      <c r="R2926" t="s">
        <v>300</v>
      </c>
      <c r="S2926">
        <v>5</v>
      </c>
    </row>
    <row r="2927" spans="1:19" x14ac:dyDescent="0.3">
      <c r="A2927" t="s">
        <v>58</v>
      </c>
      <c r="B2927" s="2">
        <v>45353</v>
      </c>
      <c r="C2927" t="s">
        <v>238</v>
      </c>
      <c r="D2927" t="s">
        <v>242</v>
      </c>
      <c r="E2927">
        <v>2</v>
      </c>
      <c r="F2927">
        <v>180</v>
      </c>
      <c r="G2927">
        <v>90</v>
      </c>
      <c r="H2927">
        <v>12</v>
      </c>
      <c r="I2927">
        <v>20</v>
      </c>
      <c r="J2927">
        <v>392</v>
      </c>
      <c r="K2927" t="s">
        <v>256</v>
      </c>
      <c r="L2927" t="s">
        <v>280</v>
      </c>
      <c r="M2927" t="s">
        <v>267</v>
      </c>
      <c r="N2927" t="s">
        <v>272</v>
      </c>
      <c r="O2927">
        <v>180</v>
      </c>
      <c r="P2927">
        <v>45.9</v>
      </c>
      <c r="Q2927" t="s">
        <v>288</v>
      </c>
      <c r="R2927" t="s">
        <v>300</v>
      </c>
      <c r="S2927">
        <v>5</v>
      </c>
    </row>
    <row r="2928" spans="1:19" x14ac:dyDescent="0.3">
      <c r="A2928" t="s">
        <v>58</v>
      </c>
      <c r="B2928" s="2">
        <v>45353</v>
      </c>
      <c r="C2928" t="s">
        <v>238</v>
      </c>
      <c r="D2928" t="s">
        <v>242</v>
      </c>
      <c r="E2928">
        <v>2</v>
      </c>
      <c r="F2928">
        <v>120</v>
      </c>
      <c r="G2928">
        <v>90</v>
      </c>
      <c r="H2928">
        <v>12</v>
      </c>
      <c r="I2928">
        <v>20</v>
      </c>
      <c r="J2928">
        <v>272</v>
      </c>
      <c r="K2928" t="s">
        <v>256</v>
      </c>
      <c r="L2928" t="s">
        <v>280</v>
      </c>
      <c r="M2928" t="s">
        <v>267</v>
      </c>
      <c r="N2928" t="s">
        <v>272</v>
      </c>
      <c r="O2928">
        <v>60</v>
      </c>
      <c r="P2928">
        <v>22.1</v>
      </c>
      <c r="Q2928" t="s">
        <v>289</v>
      </c>
      <c r="R2928" t="s">
        <v>300</v>
      </c>
      <c r="S2928">
        <v>5</v>
      </c>
    </row>
    <row r="2929" spans="1:19" x14ac:dyDescent="0.3">
      <c r="A2929" t="s">
        <v>58</v>
      </c>
      <c r="B2929" s="2">
        <v>45353</v>
      </c>
      <c r="C2929" t="s">
        <v>238</v>
      </c>
      <c r="D2929" t="s">
        <v>242</v>
      </c>
      <c r="E2929">
        <v>2</v>
      </c>
      <c r="F2929">
        <v>180</v>
      </c>
      <c r="G2929">
        <v>90</v>
      </c>
      <c r="H2929">
        <v>12</v>
      </c>
      <c r="I2929">
        <v>20</v>
      </c>
      <c r="J2929">
        <v>392</v>
      </c>
      <c r="K2929" t="s">
        <v>256</v>
      </c>
      <c r="L2929" t="s">
        <v>280</v>
      </c>
      <c r="M2929" t="s">
        <v>267</v>
      </c>
      <c r="N2929" t="s">
        <v>272</v>
      </c>
      <c r="O2929">
        <v>180</v>
      </c>
      <c r="P2929">
        <v>45.9</v>
      </c>
      <c r="Q2929" t="s">
        <v>288</v>
      </c>
      <c r="R2929" t="s">
        <v>300</v>
      </c>
      <c r="S2929">
        <v>5</v>
      </c>
    </row>
    <row r="2930" spans="1:19" x14ac:dyDescent="0.3">
      <c r="A2930" t="s">
        <v>58</v>
      </c>
      <c r="B2930" s="2">
        <v>45353</v>
      </c>
      <c r="C2930" t="s">
        <v>238</v>
      </c>
      <c r="D2930" t="s">
        <v>242</v>
      </c>
      <c r="E2930">
        <v>2</v>
      </c>
      <c r="F2930">
        <v>200</v>
      </c>
      <c r="G2930">
        <v>90</v>
      </c>
      <c r="H2930">
        <v>12</v>
      </c>
      <c r="I2930">
        <v>20</v>
      </c>
      <c r="J2930">
        <v>432</v>
      </c>
      <c r="K2930" t="s">
        <v>256</v>
      </c>
      <c r="L2930" t="s">
        <v>280</v>
      </c>
      <c r="M2930" t="s">
        <v>267</v>
      </c>
      <c r="N2930" t="s">
        <v>272</v>
      </c>
      <c r="O2930">
        <v>220</v>
      </c>
      <c r="P2930">
        <v>50.9</v>
      </c>
      <c r="Q2930" t="s">
        <v>288</v>
      </c>
      <c r="R2930" t="s">
        <v>300</v>
      </c>
      <c r="S2930">
        <v>5</v>
      </c>
    </row>
    <row r="2931" spans="1:19" x14ac:dyDescent="0.3">
      <c r="A2931" t="s">
        <v>58</v>
      </c>
      <c r="B2931" s="2">
        <v>45353</v>
      </c>
      <c r="C2931" t="s">
        <v>238</v>
      </c>
      <c r="D2931" t="s">
        <v>242</v>
      </c>
      <c r="E2931">
        <v>2</v>
      </c>
      <c r="F2931">
        <v>180</v>
      </c>
      <c r="G2931">
        <v>90</v>
      </c>
      <c r="H2931">
        <v>12</v>
      </c>
      <c r="I2931">
        <v>20</v>
      </c>
      <c r="J2931">
        <v>392</v>
      </c>
      <c r="K2931" t="s">
        <v>256</v>
      </c>
      <c r="L2931" t="s">
        <v>280</v>
      </c>
      <c r="M2931" t="s">
        <v>267</v>
      </c>
      <c r="N2931" t="s">
        <v>272</v>
      </c>
      <c r="O2931">
        <v>180</v>
      </c>
      <c r="P2931">
        <v>45.9</v>
      </c>
      <c r="Q2931" t="s">
        <v>288</v>
      </c>
      <c r="R2931" t="s">
        <v>300</v>
      </c>
      <c r="S2931">
        <v>5</v>
      </c>
    </row>
    <row r="2932" spans="1:19" x14ac:dyDescent="0.3">
      <c r="A2932" t="s">
        <v>58</v>
      </c>
      <c r="B2932" s="2">
        <v>45353</v>
      </c>
      <c r="C2932" t="s">
        <v>238</v>
      </c>
      <c r="D2932" t="s">
        <v>242</v>
      </c>
      <c r="E2932">
        <v>2</v>
      </c>
      <c r="F2932">
        <v>120</v>
      </c>
      <c r="G2932">
        <v>90</v>
      </c>
      <c r="H2932">
        <v>12</v>
      </c>
      <c r="I2932">
        <v>20</v>
      </c>
      <c r="J2932">
        <v>272</v>
      </c>
      <c r="K2932" t="s">
        <v>256</v>
      </c>
      <c r="L2932" t="s">
        <v>280</v>
      </c>
      <c r="M2932" t="s">
        <v>267</v>
      </c>
      <c r="N2932" t="s">
        <v>272</v>
      </c>
      <c r="O2932">
        <v>60</v>
      </c>
      <c r="P2932">
        <v>22.1</v>
      </c>
      <c r="Q2932" t="s">
        <v>289</v>
      </c>
      <c r="R2932" t="s">
        <v>300</v>
      </c>
      <c r="S2932">
        <v>5</v>
      </c>
    </row>
    <row r="2933" spans="1:19" x14ac:dyDescent="0.3">
      <c r="A2933" t="s">
        <v>58</v>
      </c>
      <c r="B2933" s="2">
        <v>45353</v>
      </c>
      <c r="C2933" t="s">
        <v>238</v>
      </c>
      <c r="D2933" t="s">
        <v>242</v>
      </c>
      <c r="E2933">
        <v>2</v>
      </c>
      <c r="F2933">
        <v>120</v>
      </c>
      <c r="G2933">
        <v>90</v>
      </c>
      <c r="H2933">
        <v>12</v>
      </c>
      <c r="I2933">
        <v>20</v>
      </c>
      <c r="J2933">
        <v>272</v>
      </c>
      <c r="K2933" t="s">
        <v>256</v>
      </c>
      <c r="L2933" t="s">
        <v>280</v>
      </c>
      <c r="M2933" t="s">
        <v>267</v>
      </c>
      <c r="N2933" t="s">
        <v>272</v>
      </c>
      <c r="O2933">
        <v>60</v>
      </c>
      <c r="P2933">
        <v>22.1</v>
      </c>
      <c r="Q2933" t="s">
        <v>289</v>
      </c>
      <c r="R2933" t="s">
        <v>300</v>
      </c>
      <c r="S2933">
        <v>5</v>
      </c>
    </row>
    <row r="2934" spans="1:19" x14ac:dyDescent="0.3">
      <c r="A2934" t="s">
        <v>58</v>
      </c>
      <c r="B2934" s="2">
        <v>45353</v>
      </c>
      <c r="C2934" t="s">
        <v>238</v>
      </c>
      <c r="D2934" t="s">
        <v>242</v>
      </c>
      <c r="E2934">
        <v>2</v>
      </c>
      <c r="F2934">
        <v>180</v>
      </c>
      <c r="G2934">
        <v>90</v>
      </c>
      <c r="H2934">
        <v>12</v>
      </c>
      <c r="I2934">
        <v>20</v>
      </c>
      <c r="J2934">
        <v>392</v>
      </c>
      <c r="K2934" t="s">
        <v>256</v>
      </c>
      <c r="L2934" t="s">
        <v>280</v>
      </c>
      <c r="M2934" t="s">
        <v>267</v>
      </c>
      <c r="N2934" t="s">
        <v>272</v>
      </c>
      <c r="O2934">
        <v>180</v>
      </c>
      <c r="P2934">
        <v>45.9</v>
      </c>
      <c r="Q2934" t="s">
        <v>288</v>
      </c>
      <c r="R2934" t="s">
        <v>300</v>
      </c>
      <c r="S2934">
        <v>5</v>
      </c>
    </row>
    <row r="2935" spans="1:19" x14ac:dyDescent="0.3">
      <c r="A2935" t="s">
        <v>58</v>
      </c>
      <c r="B2935" s="2">
        <v>45353</v>
      </c>
      <c r="C2935" t="s">
        <v>238</v>
      </c>
      <c r="D2935" t="s">
        <v>242</v>
      </c>
      <c r="E2935">
        <v>2</v>
      </c>
      <c r="F2935">
        <v>180</v>
      </c>
      <c r="G2935">
        <v>90</v>
      </c>
      <c r="H2935">
        <v>12</v>
      </c>
      <c r="I2935">
        <v>20</v>
      </c>
      <c r="J2935">
        <v>392</v>
      </c>
      <c r="K2935" t="s">
        <v>256</v>
      </c>
      <c r="L2935" t="s">
        <v>280</v>
      </c>
      <c r="M2935" t="s">
        <v>267</v>
      </c>
      <c r="N2935" t="s">
        <v>272</v>
      </c>
      <c r="O2935">
        <v>180</v>
      </c>
      <c r="P2935">
        <v>45.9</v>
      </c>
      <c r="Q2935" t="s">
        <v>288</v>
      </c>
      <c r="R2935" t="s">
        <v>300</v>
      </c>
      <c r="S2935">
        <v>5</v>
      </c>
    </row>
    <row r="2936" spans="1:19" x14ac:dyDescent="0.3">
      <c r="A2936" t="s">
        <v>58</v>
      </c>
      <c r="B2936" s="2">
        <v>45353</v>
      </c>
      <c r="C2936" t="s">
        <v>238</v>
      </c>
      <c r="D2936" t="s">
        <v>242</v>
      </c>
      <c r="E2936">
        <v>2</v>
      </c>
      <c r="F2936">
        <v>120</v>
      </c>
      <c r="G2936">
        <v>90</v>
      </c>
      <c r="H2936">
        <v>12</v>
      </c>
      <c r="I2936">
        <v>20</v>
      </c>
      <c r="J2936">
        <v>272</v>
      </c>
      <c r="K2936" t="s">
        <v>256</v>
      </c>
      <c r="L2936" t="s">
        <v>280</v>
      </c>
      <c r="M2936" t="s">
        <v>267</v>
      </c>
      <c r="N2936" t="s">
        <v>272</v>
      </c>
      <c r="O2936">
        <v>60</v>
      </c>
      <c r="P2936">
        <v>22.1</v>
      </c>
      <c r="Q2936" t="s">
        <v>289</v>
      </c>
      <c r="R2936" t="s">
        <v>300</v>
      </c>
      <c r="S2936">
        <v>5</v>
      </c>
    </row>
    <row r="2937" spans="1:19" x14ac:dyDescent="0.3">
      <c r="A2937" t="s">
        <v>58</v>
      </c>
      <c r="B2937" s="2">
        <v>45353</v>
      </c>
      <c r="C2937" t="s">
        <v>238</v>
      </c>
      <c r="D2937" t="s">
        <v>242</v>
      </c>
      <c r="E2937">
        <v>2</v>
      </c>
      <c r="F2937">
        <v>180</v>
      </c>
      <c r="G2937">
        <v>90</v>
      </c>
      <c r="H2937">
        <v>12</v>
      </c>
      <c r="I2937">
        <v>20</v>
      </c>
      <c r="J2937">
        <v>392</v>
      </c>
      <c r="K2937" t="s">
        <v>256</v>
      </c>
      <c r="L2937" t="s">
        <v>280</v>
      </c>
      <c r="M2937" t="s">
        <v>267</v>
      </c>
      <c r="N2937" t="s">
        <v>272</v>
      </c>
      <c r="O2937">
        <v>180</v>
      </c>
      <c r="P2937">
        <v>45.9</v>
      </c>
      <c r="Q2937" t="s">
        <v>288</v>
      </c>
      <c r="R2937" t="s">
        <v>300</v>
      </c>
      <c r="S2937">
        <v>5</v>
      </c>
    </row>
    <row r="2938" spans="1:19" x14ac:dyDescent="0.3">
      <c r="A2938" t="s">
        <v>58</v>
      </c>
      <c r="B2938" s="2">
        <v>45353</v>
      </c>
      <c r="C2938" t="s">
        <v>238</v>
      </c>
      <c r="D2938" t="s">
        <v>242</v>
      </c>
      <c r="E2938">
        <v>2</v>
      </c>
      <c r="F2938">
        <v>180</v>
      </c>
      <c r="G2938">
        <v>90</v>
      </c>
      <c r="H2938">
        <v>12</v>
      </c>
      <c r="I2938">
        <v>20</v>
      </c>
      <c r="J2938">
        <v>392</v>
      </c>
      <c r="K2938" t="s">
        <v>256</v>
      </c>
      <c r="L2938" t="s">
        <v>280</v>
      </c>
      <c r="M2938" t="s">
        <v>267</v>
      </c>
      <c r="N2938" t="s">
        <v>272</v>
      </c>
      <c r="O2938">
        <v>180</v>
      </c>
      <c r="P2938">
        <v>45.9</v>
      </c>
      <c r="Q2938" t="s">
        <v>288</v>
      </c>
      <c r="R2938" t="s">
        <v>300</v>
      </c>
      <c r="S2938">
        <v>5</v>
      </c>
    </row>
    <row r="2939" spans="1:19" x14ac:dyDescent="0.3">
      <c r="A2939" t="s">
        <v>58</v>
      </c>
      <c r="B2939" s="2">
        <v>45353</v>
      </c>
      <c r="C2939" t="s">
        <v>238</v>
      </c>
      <c r="D2939" t="s">
        <v>242</v>
      </c>
      <c r="E2939">
        <v>2</v>
      </c>
      <c r="F2939">
        <v>180</v>
      </c>
      <c r="G2939">
        <v>90</v>
      </c>
      <c r="H2939">
        <v>12</v>
      </c>
      <c r="I2939">
        <v>20</v>
      </c>
      <c r="J2939">
        <v>392</v>
      </c>
      <c r="K2939" t="s">
        <v>256</v>
      </c>
      <c r="L2939" t="s">
        <v>280</v>
      </c>
      <c r="M2939" t="s">
        <v>267</v>
      </c>
      <c r="N2939" t="s">
        <v>272</v>
      </c>
      <c r="O2939">
        <v>180</v>
      </c>
      <c r="P2939">
        <v>45.9</v>
      </c>
      <c r="Q2939" t="s">
        <v>288</v>
      </c>
      <c r="R2939" t="s">
        <v>300</v>
      </c>
      <c r="S2939">
        <v>5</v>
      </c>
    </row>
    <row r="2940" spans="1:19" x14ac:dyDescent="0.3">
      <c r="A2940" t="s">
        <v>58</v>
      </c>
      <c r="B2940" s="2">
        <v>45353</v>
      </c>
      <c r="C2940" t="s">
        <v>238</v>
      </c>
      <c r="D2940" t="s">
        <v>242</v>
      </c>
      <c r="E2940">
        <v>2</v>
      </c>
      <c r="F2940">
        <v>150</v>
      </c>
      <c r="G2940">
        <v>90</v>
      </c>
      <c r="H2940">
        <v>12</v>
      </c>
      <c r="I2940">
        <v>20</v>
      </c>
      <c r="J2940">
        <v>332</v>
      </c>
      <c r="K2940" t="s">
        <v>256</v>
      </c>
      <c r="L2940" t="s">
        <v>280</v>
      </c>
      <c r="M2940" t="s">
        <v>267</v>
      </c>
      <c r="N2940" t="s">
        <v>272</v>
      </c>
      <c r="O2940">
        <v>120</v>
      </c>
      <c r="P2940">
        <v>36.1</v>
      </c>
      <c r="Q2940" t="s">
        <v>288</v>
      </c>
      <c r="R2940" t="s">
        <v>300</v>
      </c>
      <c r="S2940">
        <v>5</v>
      </c>
    </row>
    <row r="2941" spans="1:19" x14ac:dyDescent="0.3">
      <c r="A2941" t="s">
        <v>58</v>
      </c>
      <c r="B2941" s="2">
        <v>45353</v>
      </c>
      <c r="C2941" t="s">
        <v>238</v>
      </c>
      <c r="D2941" t="s">
        <v>242</v>
      </c>
      <c r="E2941">
        <v>2</v>
      </c>
      <c r="F2941">
        <v>150</v>
      </c>
      <c r="G2941">
        <v>90</v>
      </c>
      <c r="H2941">
        <v>12</v>
      </c>
      <c r="I2941">
        <v>20</v>
      </c>
      <c r="J2941">
        <v>332</v>
      </c>
      <c r="K2941" t="s">
        <v>256</v>
      </c>
      <c r="L2941" t="s">
        <v>280</v>
      </c>
      <c r="M2941" t="s">
        <v>267</v>
      </c>
      <c r="N2941" t="s">
        <v>272</v>
      </c>
      <c r="O2941">
        <v>120</v>
      </c>
      <c r="P2941">
        <v>36.1</v>
      </c>
      <c r="Q2941" t="s">
        <v>288</v>
      </c>
      <c r="R2941" t="s">
        <v>300</v>
      </c>
      <c r="S2941">
        <v>5</v>
      </c>
    </row>
    <row r="2942" spans="1:19" x14ac:dyDescent="0.3">
      <c r="A2942" t="s">
        <v>58</v>
      </c>
      <c r="B2942" s="2">
        <v>45353</v>
      </c>
      <c r="C2942" t="s">
        <v>238</v>
      </c>
      <c r="D2942" t="s">
        <v>242</v>
      </c>
      <c r="E2942">
        <v>2</v>
      </c>
      <c r="F2942">
        <v>150</v>
      </c>
      <c r="G2942">
        <v>90</v>
      </c>
      <c r="H2942">
        <v>12</v>
      </c>
      <c r="I2942">
        <v>20</v>
      </c>
      <c r="J2942">
        <v>332</v>
      </c>
      <c r="K2942" t="s">
        <v>256</v>
      </c>
      <c r="L2942" t="s">
        <v>280</v>
      </c>
      <c r="M2942" t="s">
        <v>267</v>
      </c>
      <c r="N2942" t="s">
        <v>272</v>
      </c>
      <c r="O2942">
        <v>120</v>
      </c>
      <c r="P2942">
        <v>36.1</v>
      </c>
      <c r="Q2942" t="s">
        <v>288</v>
      </c>
      <c r="R2942" t="s">
        <v>300</v>
      </c>
      <c r="S2942">
        <v>5</v>
      </c>
    </row>
    <row r="2943" spans="1:19" x14ac:dyDescent="0.3">
      <c r="A2943" t="s">
        <v>58</v>
      </c>
      <c r="B2943" s="2">
        <v>45353</v>
      </c>
      <c r="C2943" t="s">
        <v>238</v>
      </c>
      <c r="D2943" t="s">
        <v>242</v>
      </c>
      <c r="E2943">
        <v>2</v>
      </c>
      <c r="F2943">
        <v>150</v>
      </c>
      <c r="G2943">
        <v>90</v>
      </c>
      <c r="H2943">
        <v>12</v>
      </c>
      <c r="I2943">
        <v>20</v>
      </c>
      <c r="J2943">
        <v>332</v>
      </c>
      <c r="K2943" t="s">
        <v>256</v>
      </c>
      <c r="L2943" t="s">
        <v>280</v>
      </c>
      <c r="M2943" t="s">
        <v>267</v>
      </c>
      <c r="N2943" t="s">
        <v>272</v>
      </c>
      <c r="O2943">
        <v>120</v>
      </c>
      <c r="P2943">
        <v>36.1</v>
      </c>
      <c r="Q2943" t="s">
        <v>288</v>
      </c>
      <c r="R2943" t="s">
        <v>300</v>
      </c>
      <c r="S2943">
        <v>5</v>
      </c>
    </row>
    <row r="2944" spans="1:19" x14ac:dyDescent="0.3">
      <c r="A2944" t="s">
        <v>58</v>
      </c>
      <c r="B2944" s="2">
        <v>45353</v>
      </c>
      <c r="C2944" t="s">
        <v>238</v>
      </c>
      <c r="D2944" t="s">
        <v>242</v>
      </c>
      <c r="E2944">
        <v>2</v>
      </c>
      <c r="F2944">
        <v>180</v>
      </c>
      <c r="G2944">
        <v>90</v>
      </c>
      <c r="H2944">
        <v>12</v>
      </c>
      <c r="I2944">
        <v>20</v>
      </c>
      <c r="J2944">
        <v>392</v>
      </c>
      <c r="K2944" t="s">
        <v>256</v>
      </c>
      <c r="L2944" t="s">
        <v>280</v>
      </c>
      <c r="M2944" t="s">
        <v>267</v>
      </c>
      <c r="N2944" t="s">
        <v>272</v>
      </c>
      <c r="O2944">
        <v>180</v>
      </c>
      <c r="P2944">
        <v>45.9</v>
      </c>
      <c r="Q2944" t="s">
        <v>288</v>
      </c>
      <c r="R2944" t="s">
        <v>300</v>
      </c>
      <c r="S2944">
        <v>5</v>
      </c>
    </row>
    <row r="2945" spans="1:19" x14ac:dyDescent="0.3">
      <c r="A2945" t="s">
        <v>58</v>
      </c>
      <c r="B2945" s="2">
        <v>45353</v>
      </c>
      <c r="C2945" t="s">
        <v>238</v>
      </c>
      <c r="D2945" t="s">
        <v>242</v>
      </c>
      <c r="E2945">
        <v>2</v>
      </c>
      <c r="F2945">
        <v>120</v>
      </c>
      <c r="G2945">
        <v>90</v>
      </c>
      <c r="H2945">
        <v>12</v>
      </c>
      <c r="I2945">
        <v>20</v>
      </c>
      <c r="J2945">
        <v>272</v>
      </c>
      <c r="K2945" t="s">
        <v>256</v>
      </c>
      <c r="L2945" t="s">
        <v>280</v>
      </c>
      <c r="M2945" t="s">
        <v>267</v>
      </c>
      <c r="N2945" t="s">
        <v>272</v>
      </c>
      <c r="O2945">
        <v>60</v>
      </c>
      <c r="P2945">
        <v>22.1</v>
      </c>
      <c r="Q2945" t="s">
        <v>289</v>
      </c>
      <c r="R2945" t="s">
        <v>300</v>
      </c>
      <c r="S2945">
        <v>5</v>
      </c>
    </row>
    <row r="2946" spans="1:19" x14ac:dyDescent="0.3">
      <c r="A2946" t="s">
        <v>96</v>
      </c>
      <c r="B2946" s="2">
        <v>45353</v>
      </c>
      <c r="C2946" t="s">
        <v>238</v>
      </c>
      <c r="D2946" t="s">
        <v>242</v>
      </c>
      <c r="E2946">
        <v>2</v>
      </c>
      <c r="F2946">
        <v>180</v>
      </c>
      <c r="G2946">
        <v>90</v>
      </c>
      <c r="H2946">
        <v>0</v>
      </c>
      <c r="I2946">
        <v>30</v>
      </c>
      <c r="J2946">
        <v>390</v>
      </c>
      <c r="K2946" t="s">
        <v>253</v>
      </c>
      <c r="L2946" t="s">
        <v>259</v>
      </c>
      <c r="M2946" t="s">
        <v>267</v>
      </c>
      <c r="N2946" t="s">
        <v>272</v>
      </c>
      <c r="O2946">
        <v>180</v>
      </c>
      <c r="P2946">
        <v>46.2</v>
      </c>
      <c r="Q2946" t="s">
        <v>288</v>
      </c>
      <c r="R2946" t="s">
        <v>300</v>
      </c>
      <c r="S2946">
        <v>5</v>
      </c>
    </row>
    <row r="2947" spans="1:19" x14ac:dyDescent="0.3">
      <c r="A2947" t="s">
        <v>96</v>
      </c>
      <c r="B2947" s="2">
        <v>45353</v>
      </c>
      <c r="C2947" t="s">
        <v>238</v>
      </c>
      <c r="D2947" t="s">
        <v>242</v>
      </c>
      <c r="E2947">
        <v>2</v>
      </c>
      <c r="F2947">
        <v>200</v>
      </c>
      <c r="G2947">
        <v>90</v>
      </c>
      <c r="H2947">
        <v>0</v>
      </c>
      <c r="I2947">
        <v>30</v>
      </c>
      <c r="J2947">
        <v>430</v>
      </c>
      <c r="K2947" t="s">
        <v>253</v>
      </c>
      <c r="L2947" t="s">
        <v>259</v>
      </c>
      <c r="M2947" t="s">
        <v>267</v>
      </c>
      <c r="N2947" t="s">
        <v>272</v>
      </c>
      <c r="O2947">
        <v>220</v>
      </c>
      <c r="P2947">
        <v>51.2</v>
      </c>
      <c r="Q2947" t="s">
        <v>288</v>
      </c>
      <c r="R2947" t="s">
        <v>300</v>
      </c>
      <c r="S2947">
        <v>5</v>
      </c>
    </row>
    <row r="2948" spans="1:19" x14ac:dyDescent="0.3">
      <c r="A2948" t="s">
        <v>96</v>
      </c>
      <c r="B2948" s="2">
        <v>45353</v>
      </c>
      <c r="C2948" t="s">
        <v>238</v>
      </c>
      <c r="D2948" t="s">
        <v>242</v>
      </c>
      <c r="E2948">
        <v>2</v>
      </c>
      <c r="F2948">
        <v>180</v>
      </c>
      <c r="G2948">
        <v>90</v>
      </c>
      <c r="H2948">
        <v>0</v>
      </c>
      <c r="I2948">
        <v>30</v>
      </c>
      <c r="J2948">
        <v>390</v>
      </c>
      <c r="K2948" t="s">
        <v>253</v>
      </c>
      <c r="L2948" t="s">
        <v>259</v>
      </c>
      <c r="M2948" t="s">
        <v>267</v>
      </c>
      <c r="N2948" t="s">
        <v>272</v>
      </c>
      <c r="O2948">
        <v>180</v>
      </c>
      <c r="P2948">
        <v>46.2</v>
      </c>
      <c r="Q2948" t="s">
        <v>288</v>
      </c>
      <c r="R2948" t="s">
        <v>300</v>
      </c>
      <c r="S2948">
        <v>5</v>
      </c>
    </row>
    <row r="2949" spans="1:19" x14ac:dyDescent="0.3">
      <c r="A2949" t="s">
        <v>96</v>
      </c>
      <c r="B2949" s="2">
        <v>45353</v>
      </c>
      <c r="C2949" t="s">
        <v>238</v>
      </c>
      <c r="D2949" t="s">
        <v>242</v>
      </c>
      <c r="E2949">
        <v>2</v>
      </c>
      <c r="F2949">
        <v>120</v>
      </c>
      <c r="G2949">
        <v>90</v>
      </c>
      <c r="H2949">
        <v>0</v>
      </c>
      <c r="I2949">
        <v>30</v>
      </c>
      <c r="J2949">
        <v>270</v>
      </c>
      <c r="K2949" t="s">
        <v>253</v>
      </c>
      <c r="L2949" t="s">
        <v>259</v>
      </c>
      <c r="M2949" t="s">
        <v>267</v>
      </c>
      <c r="N2949" t="s">
        <v>272</v>
      </c>
      <c r="O2949">
        <v>60</v>
      </c>
      <c r="P2949">
        <v>22.2</v>
      </c>
      <c r="Q2949" t="s">
        <v>289</v>
      </c>
      <c r="R2949" t="s">
        <v>300</v>
      </c>
      <c r="S2949">
        <v>5</v>
      </c>
    </row>
    <row r="2950" spans="1:19" x14ac:dyDescent="0.3">
      <c r="A2950" t="s">
        <v>96</v>
      </c>
      <c r="B2950" s="2">
        <v>45353</v>
      </c>
      <c r="C2950" t="s">
        <v>238</v>
      </c>
      <c r="D2950" t="s">
        <v>242</v>
      </c>
      <c r="E2950">
        <v>2</v>
      </c>
      <c r="F2950">
        <v>120</v>
      </c>
      <c r="G2950">
        <v>90</v>
      </c>
      <c r="H2950">
        <v>0</v>
      </c>
      <c r="I2950">
        <v>30</v>
      </c>
      <c r="J2950">
        <v>270</v>
      </c>
      <c r="K2950" t="s">
        <v>253</v>
      </c>
      <c r="L2950" t="s">
        <v>259</v>
      </c>
      <c r="M2950" t="s">
        <v>267</v>
      </c>
      <c r="N2950" t="s">
        <v>272</v>
      </c>
      <c r="O2950">
        <v>60</v>
      </c>
      <c r="P2950">
        <v>22.2</v>
      </c>
      <c r="Q2950" t="s">
        <v>289</v>
      </c>
      <c r="R2950" t="s">
        <v>300</v>
      </c>
      <c r="S2950">
        <v>5</v>
      </c>
    </row>
    <row r="2951" spans="1:19" x14ac:dyDescent="0.3">
      <c r="A2951" t="s">
        <v>96</v>
      </c>
      <c r="B2951" s="2">
        <v>45353</v>
      </c>
      <c r="C2951" t="s">
        <v>238</v>
      </c>
      <c r="D2951" t="s">
        <v>242</v>
      </c>
      <c r="E2951">
        <v>2</v>
      </c>
      <c r="F2951">
        <v>180</v>
      </c>
      <c r="G2951">
        <v>90</v>
      </c>
      <c r="H2951">
        <v>0</v>
      </c>
      <c r="I2951">
        <v>30</v>
      </c>
      <c r="J2951">
        <v>390</v>
      </c>
      <c r="K2951" t="s">
        <v>253</v>
      </c>
      <c r="L2951" t="s">
        <v>259</v>
      </c>
      <c r="M2951" t="s">
        <v>267</v>
      </c>
      <c r="N2951" t="s">
        <v>272</v>
      </c>
      <c r="O2951">
        <v>180</v>
      </c>
      <c r="P2951">
        <v>46.2</v>
      </c>
      <c r="Q2951" t="s">
        <v>288</v>
      </c>
      <c r="R2951" t="s">
        <v>300</v>
      </c>
      <c r="S2951">
        <v>5</v>
      </c>
    </row>
    <row r="2952" spans="1:19" x14ac:dyDescent="0.3">
      <c r="A2952" t="s">
        <v>96</v>
      </c>
      <c r="B2952" s="2">
        <v>45353</v>
      </c>
      <c r="C2952" t="s">
        <v>238</v>
      </c>
      <c r="D2952" t="s">
        <v>242</v>
      </c>
      <c r="E2952">
        <v>2</v>
      </c>
      <c r="F2952">
        <v>180</v>
      </c>
      <c r="G2952">
        <v>90</v>
      </c>
      <c r="H2952">
        <v>0</v>
      </c>
      <c r="I2952">
        <v>30</v>
      </c>
      <c r="J2952">
        <v>390</v>
      </c>
      <c r="K2952" t="s">
        <v>253</v>
      </c>
      <c r="L2952" t="s">
        <v>259</v>
      </c>
      <c r="M2952" t="s">
        <v>267</v>
      </c>
      <c r="N2952" t="s">
        <v>272</v>
      </c>
      <c r="O2952">
        <v>180</v>
      </c>
      <c r="P2952">
        <v>46.2</v>
      </c>
      <c r="Q2952" t="s">
        <v>288</v>
      </c>
      <c r="R2952" t="s">
        <v>300</v>
      </c>
      <c r="S2952">
        <v>5</v>
      </c>
    </row>
    <row r="2953" spans="1:19" x14ac:dyDescent="0.3">
      <c r="A2953" t="s">
        <v>96</v>
      </c>
      <c r="B2953" s="2">
        <v>45353</v>
      </c>
      <c r="C2953" t="s">
        <v>238</v>
      </c>
      <c r="D2953" t="s">
        <v>242</v>
      </c>
      <c r="E2953">
        <v>2</v>
      </c>
      <c r="F2953">
        <v>120</v>
      </c>
      <c r="G2953">
        <v>90</v>
      </c>
      <c r="H2953">
        <v>0</v>
      </c>
      <c r="I2953">
        <v>30</v>
      </c>
      <c r="J2953">
        <v>270</v>
      </c>
      <c r="K2953" t="s">
        <v>253</v>
      </c>
      <c r="L2953" t="s">
        <v>259</v>
      </c>
      <c r="M2953" t="s">
        <v>267</v>
      </c>
      <c r="N2953" t="s">
        <v>272</v>
      </c>
      <c r="O2953">
        <v>60</v>
      </c>
      <c r="P2953">
        <v>22.2</v>
      </c>
      <c r="Q2953" t="s">
        <v>289</v>
      </c>
      <c r="R2953" t="s">
        <v>300</v>
      </c>
      <c r="S2953">
        <v>5</v>
      </c>
    </row>
    <row r="2954" spans="1:19" x14ac:dyDescent="0.3">
      <c r="A2954" t="s">
        <v>96</v>
      </c>
      <c r="B2954" s="2">
        <v>45353</v>
      </c>
      <c r="C2954" t="s">
        <v>238</v>
      </c>
      <c r="D2954" t="s">
        <v>242</v>
      </c>
      <c r="E2954">
        <v>2</v>
      </c>
      <c r="F2954">
        <v>180</v>
      </c>
      <c r="G2954">
        <v>90</v>
      </c>
      <c r="H2954">
        <v>0</v>
      </c>
      <c r="I2954">
        <v>30</v>
      </c>
      <c r="J2954">
        <v>390</v>
      </c>
      <c r="K2954" t="s">
        <v>253</v>
      </c>
      <c r="L2954" t="s">
        <v>259</v>
      </c>
      <c r="M2954" t="s">
        <v>267</v>
      </c>
      <c r="N2954" t="s">
        <v>272</v>
      </c>
      <c r="O2954">
        <v>180</v>
      </c>
      <c r="P2954">
        <v>46.2</v>
      </c>
      <c r="Q2954" t="s">
        <v>288</v>
      </c>
      <c r="R2954" t="s">
        <v>300</v>
      </c>
      <c r="S2954">
        <v>5</v>
      </c>
    </row>
    <row r="2955" spans="1:19" x14ac:dyDescent="0.3">
      <c r="A2955" t="s">
        <v>96</v>
      </c>
      <c r="B2955" s="2">
        <v>45353</v>
      </c>
      <c r="C2955" t="s">
        <v>238</v>
      </c>
      <c r="D2955" t="s">
        <v>242</v>
      </c>
      <c r="E2955">
        <v>2</v>
      </c>
      <c r="F2955">
        <v>180</v>
      </c>
      <c r="G2955">
        <v>90</v>
      </c>
      <c r="H2955">
        <v>0</v>
      </c>
      <c r="I2955">
        <v>30</v>
      </c>
      <c r="J2955">
        <v>390</v>
      </c>
      <c r="K2955" t="s">
        <v>253</v>
      </c>
      <c r="L2955" t="s">
        <v>259</v>
      </c>
      <c r="M2955" t="s">
        <v>267</v>
      </c>
      <c r="N2955" t="s">
        <v>272</v>
      </c>
      <c r="O2955">
        <v>180</v>
      </c>
      <c r="P2955">
        <v>46.2</v>
      </c>
      <c r="Q2955" t="s">
        <v>288</v>
      </c>
      <c r="R2955" t="s">
        <v>300</v>
      </c>
      <c r="S2955">
        <v>5</v>
      </c>
    </row>
    <row r="2956" spans="1:19" x14ac:dyDescent="0.3">
      <c r="A2956" t="s">
        <v>96</v>
      </c>
      <c r="B2956" s="2">
        <v>45353</v>
      </c>
      <c r="C2956" t="s">
        <v>238</v>
      </c>
      <c r="D2956" t="s">
        <v>242</v>
      </c>
      <c r="E2956">
        <v>2</v>
      </c>
      <c r="F2956">
        <v>180</v>
      </c>
      <c r="G2956">
        <v>90</v>
      </c>
      <c r="H2956">
        <v>0</v>
      </c>
      <c r="I2956">
        <v>30</v>
      </c>
      <c r="J2956">
        <v>390</v>
      </c>
      <c r="K2956" t="s">
        <v>253</v>
      </c>
      <c r="L2956" t="s">
        <v>259</v>
      </c>
      <c r="M2956" t="s">
        <v>267</v>
      </c>
      <c r="N2956" t="s">
        <v>272</v>
      </c>
      <c r="O2956">
        <v>180</v>
      </c>
      <c r="P2956">
        <v>46.2</v>
      </c>
      <c r="Q2956" t="s">
        <v>288</v>
      </c>
      <c r="R2956" t="s">
        <v>300</v>
      </c>
      <c r="S2956">
        <v>5</v>
      </c>
    </row>
    <row r="2957" spans="1:19" x14ac:dyDescent="0.3">
      <c r="A2957" t="s">
        <v>96</v>
      </c>
      <c r="B2957" s="2">
        <v>45353</v>
      </c>
      <c r="C2957" t="s">
        <v>238</v>
      </c>
      <c r="D2957" t="s">
        <v>242</v>
      </c>
      <c r="E2957">
        <v>2</v>
      </c>
      <c r="F2957">
        <v>150</v>
      </c>
      <c r="G2957">
        <v>90</v>
      </c>
      <c r="H2957">
        <v>0</v>
      </c>
      <c r="I2957">
        <v>30</v>
      </c>
      <c r="J2957">
        <v>330</v>
      </c>
      <c r="K2957" t="s">
        <v>253</v>
      </c>
      <c r="L2957" t="s">
        <v>259</v>
      </c>
      <c r="M2957" t="s">
        <v>267</v>
      </c>
      <c r="N2957" t="s">
        <v>272</v>
      </c>
      <c r="O2957">
        <v>120</v>
      </c>
      <c r="P2957">
        <v>36.4</v>
      </c>
      <c r="Q2957" t="s">
        <v>288</v>
      </c>
      <c r="R2957" t="s">
        <v>300</v>
      </c>
      <c r="S2957">
        <v>5</v>
      </c>
    </row>
    <row r="2958" spans="1:19" x14ac:dyDescent="0.3">
      <c r="A2958" t="s">
        <v>96</v>
      </c>
      <c r="B2958" s="2">
        <v>45353</v>
      </c>
      <c r="C2958" t="s">
        <v>238</v>
      </c>
      <c r="D2958" t="s">
        <v>242</v>
      </c>
      <c r="E2958">
        <v>2</v>
      </c>
      <c r="F2958">
        <v>150</v>
      </c>
      <c r="G2958">
        <v>90</v>
      </c>
      <c r="H2958">
        <v>0</v>
      </c>
      <c r="I2958">
        <v>30</v>
      </c>
      <c r="J2958">
        <v>330</v>
      </c>
      <c r="K2958" t="s">
        <v>253</v>
      </c>
      <c r="L2958" t="s">
        <v>259</v>
      </c>
      <c r="M2958" t="s">
        <v>267</v>
      </c>
      <c r="N2958" t="s">
        <v>272</v>
      </c>
      <c r="O2958">
        <v>120</v>
      </c>
      <c r="P2958">
        <v>36.4</v>
      </c>
      <c r="Q2958" t="s">
        <v>288</v>
      </c>
      <c r="R2958" t="s">
        <v>300</v>
      </c>
      <c r="S2958">
        <v>5</v>
      </c>
    </row>
    <row r="2959" spans="1:19" x14ac:dyDescent="0.3">
      <c r="A2959" t="s">
        <v>96</v>
      </c>
      <c r="B2959" s="2">
        <v>45353</v>
      </c>
      <c r="C2959" t="s">
        <v>238</v>
      </c>
      <c r="D2959" t="s">
        <v>242</v>
      </c>
      <c r="E2959">
        <v>2</v>
      </c>
      <c r="F2959">
        <v>150</v>
      </c>
      <c r="G2959">
        <v>90</v>
      </c>
      <c r="H2959">
        <v>0</v>
      </c>
      <c r="I2959">
        <v>30</v>
      </c>
      <c r="J2959">
        <v>330</v>
      </c>
      <c r="K2959" t="s">
        <v>253</v>
      </c>
      <c r="L2959" t="s">
        <v>259</v>
      </c>
      <c r="M2959" t="s">
        <v>267</v>
      </c>
      <c r="N2959" t="s">
        <v>272</v>
      </c>
      <c r="O2959">
        <v>120</v>
      </c>
      <c r="P2959">
        <v>36.4</v>
      </c>
      <c r="Q2959" t="s">
        <v>288</v>
      </c>
      <c r="R2959" t="s">
        <v>300</v>
      </c>
      <c r="S2959">
        <v>5</v>
      </c>
    </row>
    <row r="2960" spans="1:19" x14ac:dyDescent="0.3">
      <c r="A2960" t="s">
        <v>96</v>
      </c>
      <c r="B2960" s="2">
        <v>45353</v>
      </c>
      <c r="C2960" t="s">
        <v>238</v>
      </c>
      <c r="D2960" t="s">
        <v>242</v>
      </c>
      <c r="E2960">
        <v>2</v>
      </c>
      <c r="F2960">
        <v>150</v>
      </c>
      <c r="G2960">
        <v>90</v>
      </c>
      <c r="H2960">
        <v>0</v>
      </c>
      <c r="I2960">
        <v>30</v>
      </c>
      <c r="J2960">
        <v>330</v>
      </c>
      <c r="K2960" t="s">
        <v>253</v>
      </c>
      <c r="L2960" t="s">
        <v>259</v>
      </c>
      <c r="M2960" t="s">
        <v>267</v>
      </c>
      <c r="N2960" t="s">
        <v>272</v>
      </c>
      <c r="O2960">
        <v>120</v>
      </c>
      <c r="P2960">
        <v>36.4</v>
      </c>
      <c r="Q2960" t="s">
        <v>288</v>
      </c>
      <c r="R2960" t="s">
        <v>300</v>
      </c>
      <c r="S2960">
        <v>5</v>
      </c>
    </row>
    <row r="2961" spans="1:19" x14ac:dyDescent="0.3">
      <c r="A2961" t="s">
        <v>96</v>
      </c>
      <c r="B2961" s="2">
        <v>45353</v>
      </c>
      <c r="C2961" t="s">
        <v>238</v>
      </c>
      <c r="D2961" t="s">
        <v>242</v>
      </c>
      <c r="E2961">
        <v>2</v>
      </c>
      <c r="F2961">
        <v>180</v>
      </c>
      <c r="G2961">
        <v>90</v>
      </c>
      <c r="H2961">
        <v>0</v>
      </c>
      <c r="I2961">
        <v>30</v>
      </c>
      <c r="J2961">
        <v>390</v>
      </c>
      <c r="K2961" t="s">
        <v>253</v>
      </c>
      <c r="L2961" t="s">
        <v>259</v>
      </c>
      <c r="M2961" t="s">
        <v>267</v>
      </c>
      <c r="N2961" t="s">
        <v>272</v>
      </c>
      <c r="O2961">
        <v>180</v>
      </c>
      <c r="P2961">
        <v>46.2</v>
      </c>
      <c r="Q2961" t="s">
        <v>288</v>
      </c>
      <c r="R2961" t="s">
        <v>300</v>
      </c>
      <c r="S2961">
        <v>5</v>
      </c>
    </row>
    <row r="2962" spans="1:19" x14ac:dyDescent="0.3">
      <c r="A2962" t="s">
        <v>96</v>
      </c>
      <c r="B2962" s="2">
        <v>45353</v>
      </c>
      <c r="C2962" t="s">
        <v>238</v>
      </c>
      <c r="D2962" t="s">
        <v>242</v>
      </c>
      <c r="E2962">
        <v>2</v>
      </c>
      <c r="F2962">
        <v>120</v>
      </c>
      <c r="G2962">
        <v>90</v>
      </c>
      <c r="H2962">
        <v>0</v>
      </c>
      <c r="I2962">
        <v>30</v>
      </c>
      <c r="J2962">
        <v>270</v>
      </c>
      <c r="K2962" t="s">
        <v>253</v>
      </c>
      <c r="L2962" t="s">
        <v>259</v>
      </c>
      <c r="M2962" t="s">
        <v>267</v>
      </c>
      <c r="N2962" t="s">
        <v>272</v>
      </c>
      <c r="O2962">
        <v>60</v>
      </c>
      <c r="P2962">
        <v>22.2</v>
      </c>
      <c r="Q2962" t="s">
        <v>289</v>
      </c>
      <c r="R2962" t="s">
        <v>300</v>
      </c>
      <c r="S2962">
        <v>5</v>
      </c>
    </row>
    <row r="2963" spans="1:19" x14ac:dyDescent="0.3">
      <c r="A2963" t="s">
        <v>96</v>
      </c>
      <c r="B2963" s="2">
        <v>45353</v>
      </c>
      <c r="C2963" t="s">
        <v>238</v>
      </c>
      <c r="D2963" t="s">
        <v>242</v>
      </c>
      <c r="E2963">
        <v>2</v>
      </c>
      <c r="F2963">
        <v>180</v>
      </c>
      <c r="G2963">
        <v>90</v>
      </c>
      <c r="H2963">
        <v>0</v>
      </c>
      <c r="I2963">
        <v>30</v>
      </c>
      <c r="J2963">
        <v>390</v>
      </c>
      <c r="K2963" t="s">
        <v>253</v>
      </c>
      <c r="L2963" t="s">
        <v>259</v>
      </c>
      <c r="M2963" t="s">
        <v>267</v>
      </c>
      <c r="N2963" t="s">
        <v>272</v>
      </c>
      <c r="O2963">
        <v>180</v>
      </c>
      <c r="P2963">
        <v>46.2</v>
      </c>
      <c r="Q2963" t="s">
        <v>288</v>
      </c>
      <c r="R2963" t="s">
        <v>300</v>
      </c>
      <c r="S2963">
        <v>5</v>
      </c>
    </row>
    <row r="2964" spans="1:19" x14ac:dyDescent="0.3">
      <c r="A2964" t="s">
        <v>96</v>
      </c>
      <c r="B2964" s="2">
        <v>45353</v>
      </c>
      <c r="C2964" t="s">
        <v>238</v>
      </c>
      <c r="D2964" t="s">
        <v>242</v>
      </c>
      <c r="E2964">
        <v>2</v>
      </c>
      <c r="F2964">
        <v>200</v>
      </c>
      <c r="G2964">
        <v>90</v>
      </c>
      <c r="H2964">
        <v>0</v>
      </c>
      <c r="I2964">
        <v>30</v>
      </c>
      <c r="J2964">
        <v>430</v>
      </c>
      <c r="K2964" t="s">
        <v>253</v>
      </c>
      <c r="L2964" t="s">
        <v>259</v>
      </c>
      <c r="M2964" t="s">
        <v>267</v>
      </c>
      <c r="N2964" t="s">
        <v>272</v>
      </c>
      <c r="O2964">
        <v>220</v>
      </c>
      <c r="P2964">
        <v>51.2</v>
      </c>
      <c r="Q2964" t="s">
        <v>288</v>
      </c>
      <c r="R2964" t="s">
        <v>300</v>
      </c>
      <c r="S2964">
        <v>5</v>
      </c>
    </row>
    <row r="2965" spans="1:19" x14ac:dyDescent="0.3">
      <c r="A2965" t="s">
        <v>96</v>
      </c>
      <c r="B2965" s="2">
        <v>45353</v>
      </c>
      <c r="C2965" t="s">
        <v>238</v>
      </c>
      <c r="D2965" t="s">
        <v>242</v>
      </c>
      <c r="E2965">
        <v>2</v>
      </c>
      <c r="F2965">
        <v>180</v>
      </c>
      <c r="G2965">
        <v>90</v>
      </c>
      <c r="H2965">
        <v>0</v>
      </c>
      <c r="I2965">
        <v>30</v>
      </c>
      <c r="J2965">
        <v>390</v>
      </c>
      <c r="K2965" t="s">
        <v>253</v>
      </c>
      <c r="L2965" t="s">
        <v>259</v>
      </c>
      <c r="M2965" t="s">
        <v>267</v>
      </c>
      <c r="N2965" t="s">
        <v>272</v>
      </c>
      <c r="O2965">
        <v>180</v>
      </c>
      <c r="P2965">
        <v>46.2</v>
      </c>
      <c r="Q2965" t="s">
        <v>288</v>
      </c>
      <c r="R2965" t="s">
        <v>300</v>
      </c>
      <c r="S2965">
        <v>5</v>
      </c>
    </row>
    <row r="2966" spans="1:19" x14ac:dyDescent="0.3">
      <c r="A2966" t="s">
        <v>96</v>
      </c>
      <c r="B2966" s="2">
        <v>45353</v>
      </c>
      <c r="C2966" t="s">
        <v>238</v>
      </c>
      <c r="D2966" t="s">
        <v>242</v>
      </c>
      <c r="E2966">
        <v>2</v>
      </c>
      <c r="F2966">
        <v>120</v>
      </c>
      <c r="G2966">
        <v>90</v>
      </c>
      <c r="H2966">
        <v>0</v>
      </c>
      <c r="I2966">
        <v>30</v>
      </c>
      <c r="J2966">
        <v>270</v>
      </c>
      <c r="K2966" t="s">
        <v>253</v>
      </c>
      <c r="L2966" t="s">
        <v>259</v>
      </c>
      <c r="M2966" t="s">
        <v>267</v>
      </c>
      <c r="N2966" t="s">
        <v>272</v>
      </c>
      <c r="O2966">
        <v>60</v>
      </c>
      <c r="P2966">
        <v>22.2</v>
      </c>
      <c r="Q2966" t="s">
        <v>289</v>
      </c>
      <c r="R2966" t="s">
        <v>300</v>
      </c>
      <c r="S2966">
        <v>5</v>
      </c>
    </row>
    <row r="2967" spans="1:19" x14ac:dyDescent="0.3">
      <c r="A2967" t="s">
        <v>96</v>
      </c>
      <c r="B2967" s="2">
        <v>45353</v>
      </c>
      <c r="C2967" t="s">
        <v>238</v>
      </c>
      <c r="D2967" t="s">
        <v>242</v>
      </c>
      <c r="E2967">
        <v>2</v>
      </c>
      <c r="F2967">
        <v>120</v>
      </c>
      <c r="G2967">
        <v>90</v>
      </c>
      <c r="H2967">
        <v>0</v>
      </c>
      <c r="I2967">
        <v>30</v>
      </c>
      <c r="J2967">
        <v>270</v>
      </c>
      <c r="K2967" t="s">
        <v>253</v>
      </c>
      <c r="L2967" t="s">
        <v>259</v>
      </c>
      <c r="M2967" t="s">
        <v>267</v>
      </c>
      <c r="N2967" t="s">
        <v>272</v>
      </c>
      <c r="O2967">
        <v>60</v>
      </c>
      <c r="P2967">
        <v>22.2</v>
      </c>
      <c r="Q2967" t="s">
        <v>289</v>
      </c>
      <c r="R2967" t="s">
        <v>300</v>
      </c>
      <c r="S2967">
        <v>5</v>
      </c>
    </row>
    <row r="2968" spans="1:19" x14ac:dyDescent="0.3">
      <c r="A2968" t="s">
        <v>96</v>
      </c>
      <c r="B2968" s="2">
        <v>45353</v>
      </c>
      <c r="C2968" t="s">
        <v>238</v>
      </c>
      <c r="D2968" t="s">
        <v>242</v>
      </c>
      <c r="E2968">
        <v>2</v>
      </c>
      <c r="F2968">
        <v>180</v>
      </c>
      <c r="G2968">
        <v>90</v>
      </c>
      <c r="H2968">
        <v>0</v>
      </c>
      <c r="I2968">
        <v>30</v>
      </c>
      <c r="J2968">
        <v>390</v>
      </c>
      <c r="K2968" t="s">
        <v>253</v>
      </c>
      <c r="L2968" t="s">
        <v>259</v>
      </c>
      <c r="M2968" t="s">
        <v>267</v>
      </c>
      <c r="N2968" t="s">
        <v>272</v>
      </c>
      <c r="O2968">
        <v>180</v>
      </c>
      <c r="P2968">
        <v>46.2</v>
      </c>
      <c r="Q2968" t="s">
        <v>288</v>
      </c>
      <c r="R2968" t="s">
        <v>300</v>
      </c>
      <c r="S2968">
        <v>5</v>
      </c>
    </row>
    <row r="2969" spans="1:19" x14ac:dyDescent="0.3">
      <c r="A2969" t="s">
        <v>96</v>
      </c>
      <c r="B2969" s="2">
        <v>45353</v>
      </c>
      <c r="C2969" t="s">
        <v>238</v>
      </c>
      <c r="D2969" t="s">
        <v>242</v>
      </c>
      <c r="E2969">
        <v>2</v>
      </c>
      <c r="F2969">
        <v>180</v>
      </c>
      <c r="G2969">
        <v>90</v>
      </c>
      <c r="H2969">
        <v>0</v>
      </c>
      <c r="I2969">
        <v>30</v>
      </c>
      <c r="J2969">
        <v>390</v>
      </c>
      <c r="K2969" t="s">
        <v>253</v>
      </c>
      <c r="L2969" t="s">
        <v>259</v>
      </c>
      <c r="M2969" t="s">
        <v>267</v>
      </c>
      <c r="N2969" t="s">
        <v>272</v>
      </c>
      <c r="O2969">
        <v>180</v>
      </c>
      <c r="P2969">
        <v>46.2</v>
      </c>
      <c r="Q2969" t="s">
        <v>288</v>
      </c>
      <c r="R2969" t="s">
        <v>300</v>
      </c>
      <c r="S2969">
        <v>5</v>
      </c>
    </row>
    <row r="2970" spans="1:19" x14ac:dyDescent="0.3">
      <c r="A2970" t="s">
        <v>96</v>
      </c>
      <c r="B2970" s="2">
        <v>45353</v>
      </c>
      <c r="C2970" t="s">
        <v>238</v>
      </c>
      <c r="D2970" t="s">
        <v>242</v>
      </c>
      <c r="E2970">
        <v>2</v>
      </c>
      <c r="F2970">
        <v>120</v>
      </c>
      <c r="G2970">
        <v>90</v>
      </c>
      <c r="H2970">
        <v>0</v>
      </c>
      <c r="I2970">
        <v>30</v>
      </c>
      <c r="J2970">
        <v>270</v>
      </c>
      <c r="K2970" t="s">
        <v>253</v>
      </c>
      <c r="L2970" t="s">
        <v>259</v>
      </c>
      <c r="M2970" t="s">
        <v>267</v>
      </c>
      <c r="N2970" t="s">
        <v>272</v>
      </c>
      <c r="O2970">
        <v>60</v>
      </c>
      <c r="P2970">
        <v>22.2</v>
      </c>
      <c r="Q2970" t="s">
        <v>289</v>
      </c>
      <c r="R2970" t="s">
        <v>300</v>
      </c>
      <c r="S2970">
        <v>5</v>
      </c>
    </row>
    <row r="2971" spans="1:19" x14ac:dyDescent="0.3">
      <c r="A2971" t="s">
        <v>96</v>
      </c>
      <c r="B2971" s="2">
        <v>45353</v>
      </c>
      <c r="C2971" t="s">
        <v>238</v>
      </c>
      <c r="D2971" t="s">
        <v>242</v>
      </c>
      <c r="E2971">
        <v>2</v>
      </c>
      <c r="F2971">
        <v>180</v>
      </c>
      <c r="G2971">
        <v>90</v>
      </c>
      <c r="H2971">
        <v>0</v>
      </c>
      <c r="I2971">
        <v>30</v>
      </c>
      <c r="J2971">
        <v>390</v>
      </c>
      <c r="K2971" t="s">
        <v>253</v>
      </c>
      <c r="L2971" t="s">
        <v>259</v>
      </c>
      <c r="M2971" t="s">
        <v>267</v>
      </c>
      <c r="N2971" t="s">
        <v>272</v>
      </c>
      <c r="O2971">
        <v>180</v>
      </c>
      <c r="P2971">
        <v>46.2</v>
      </c>
      <c r="Q2971" t="s">
        <v>288</v>
      </c>
      <c r="R2971" t="s">
        <v>300</v>
      </c>
      <c r="S2971">
        <v>5</v>
      </c>
    </row>
    <row r="2972" spans="1:19" x14ac:dyDescent="0.3">
      <c r="A2972" t="s">
        <v>96</v>
      </c>
      <c r="B2972" s="2">
        <v>45353</v>
      </c>
      <c r="C2972" t="s">
        <v>238</v>
      </c>
      <c r="D2972" t="s">
        <v>242</v>
      </c>
      <c r="E2972">
        <v>2</v>
      </c>
      <c r="F2972">
        <v>180</v>
      </c>
      <c r="G2972">
        <v>90</v>
      </c>
      <c r="H2972">
        <v>0</v>
      </c>
      <c r="I2972">
        <v>30</v>
      </c>
      <c r="J2972">
        <v>390</v>
      </c>
      <c r="K2972" t="s">
        <v>253</v>
      </c>
      <c r="L2972" t="s">
        <v>259</v>
      </c>
      <c r="M2972" t="s">
        <v>267</v>
      </c>
      <c r="N2972" t="s">
        <v>272</v>
      </c>
      <c r="O2972">
        <v>180</v>
      </c>
      <c r="P2972">
        <v>46.2</v>
      </c>
      <c r="Q2972" t="s">
        <v>288</v>
      </c>
      <c r="R2972" t="s">
        <v>300</v>
      </c>
      <c r="S2972">
        <v>5</v>
      </c>
    </row>
    <row r="2973" spans="1:19" x14ac:dyDescent="0.3">
      <c r="A2973" t="s">
        <v>96</v>
      </c>
      <c r="B2973" s="2">
        <v>45353</v>
      </c>
      <c r="C2973" t="s">
        <v>238</v>
      </c>
      <c r="D2973" t="s">
        <v>242</v>
      </c>
      <c r="E2973">
        <v>2</v>
      </c>
      <c r="F2973">
        <v>180</v>
      </c>
      <c r="G2973">
        <v>90</v>
      </c>
      <c r="H2973">
        <v>0</v>
      </c>
      <c r="I2973">
        <v>30</v>
      </c>
      <c r="J2973">
        <v>390</v>
      </c>
      <c r="K2973" t="s">
        <v>253</v>
      </c>
      <c r="L2973" t="s">
        <v>259</v>
      </c>
      <c r="M2973" t="s">
        <v>267</v>
      </c>
      <c r="N2973" t="s">
        <v>272</v>
      </c>
      <c r="O2973">
        <v>180</v>
      </c>
      <c r="P2973">
        <v>46.2</v>
      </c>
      <c r="Q2973" t="s">
        <v>288</v>
      </c>
      <c r="R2973" t="s">
        <v>300</v>
      </c>
      <c r="S2973">
        <v>5</v>
      </c>
    </row>
    <row r="2974" spans="1:19" x14ac:dyDescent="0.3">
      <c r="A2974" t="s">
        <v>96</v>
      </c>
      <c r="B2974" s="2">
        <v>45353</v>
      </c>
      <c r="C2974" t="s">
        <v>238</v>
      </c>
      <c r="D2974" t="s">
        <v>242</v>
      </c>
      <c r="E2974">
        <v>2</v>
      </c>
      <c r="F2974">
        <v>150</v>
      </c>
      <c r="G2974">
        <v>90</v>
      </c>
      <c r="H2974">
        <v>0</v>
      </c>
      <c r="I2974">
        <v>30</v>
      </c>
      <c r="J2974">
        <v>330</v>
      </c>
      <c r="K2974" t="s">
        <v>253</v>
      </c>
      <c r="L2974" t="s">
        <v>259</v>
      </c>
      <c r="M2974" t="s">
        <v>267</v>
      </c>
      <c r="N2974" t="s">
        <v>272</v>
      </c>
      <c r="O2974">
        <v>120</v>
      </c>
      <c r="P2974">
        <v>36.4</v>
      </c>
      <c r="Q2974" t="s">
        <v>288</v>
      </c>
      <c r="R2974" t="s">
        <v>300</v>
      </c>
      <c r="S2974">
        <v>5</v>
      </c>
    </row>
    <row r="2975" spans="1:19" x14ac:dyDescent="0.3">
      <c r="A2975" t="s">
        <v>96</v>
      </c>
      <c r="B2975" s="2">
        <v>45353</v>
      </c>
      <c r="C2975" t="s">
        <v>238</v>
      </c>
      <c r="D2975" t="s">
        <v>242</v>
      </c>
      <c r="E2975">
        <v>2</v>
      </c>
      <c r="F2975">
        <v>150</v>
      </c>
      <c r="G2975">
        <v>90</v>
      </c>
      <c r="H2975">
        <v>0</v>
      </c>
      <c r="I2975">
        <v>30</v>
      </c>
      <c r="J2975">
        <v>330</v>
      </c>
      <c r="K2975" t="s">
        <v>253</v>
      </c>
      <c r="L2975" t="s">
        <v>259</v>
      </c>
      <c r="M2975" t="s">
        <v>267</v>
      </c>
      <c r="N2975" t="s">
        <v>272</v>
      </c>
      <c r="O2975">
        <v>120</v>
      </c>
      <c r="P2975">
        <v>36.4</v>
      </c>
      <c r="Q2975" t="s">
        <v>288</v>
      </c>
      <c r="R2975" t="s">
        <v>300</v>
      </c>
      <c r="S2975">
        <v>5</v>
      </c>
    </row>
    <row r="2976" spans="1:19" x14ac:dyDescent="0.3">
      <c r="A2976" t="s">
        <v>96</v>
      </c>
      <c r="B2976" s="2">
        <v>45353</v>
      </c>
      <c r="C2976" t="s">
        <v>238</v>
      </c>
      <c r="D2976" t="s">
        <v>242</v>
      </c>
      <c r="E2976">
        <v>2</v>
      </c>
      <c r="F2976">
        <v>150</v>
      </c>
      <c r="G2976">
        <v>90</v>
      </c>
      <c r="H2976">
        <v>0</v>
      </c>
      <c r="I2976">
        <v>30</v>
      </c>
      <c r="J2976">
        <v>330</v>
      </c>
      <c r="K2976" t="s">
        <v>253</v>
      </c>
      <c r="L2976" t="s">
        <v>259</v>
      </c>
      <c r="M2976" t="s">
        <v>267</v>
      </c>
      <c r="N2976" t="s">
        <v>272</v>
      </c>
      <c r="O2976">
        <v>120</v>
      </c>
      <c r="P2976">
        <v>36.4</v>
      </c>
      <c r="Q2976" t="s">
        <v>288</v>
      </c>
      <c r="R2976" t="s">
        <v>300</v>
      </c>
      <c r="S2976">
        <v>5</v>
      </c>
    </row>
    <row r="2977" spans="1:19" x14ac:dyDescent="0.3">
      <c r="A2977" t="s">
        <v>96</v>
      </c>
      <c r="B2977" s="2">
        <v>45353</v>
      </c>
      <c r="C2977" t="s">
        <v>238</v>
      </c>
      <c r="D2977" t="s">
        <v>242</v>
      </c>
      <c r="E2977">
        <v>2</v>
      </c>
      <c r="F2977">
        <v>150</v>
      </c>
      <c r="G2977">
        <v>90</v>
      </c>
      <c r="H2977">
        <v>0</v>
      </c>
      <c r="I2977">
        <v>30</v>
      </c>
      <c r="J2977">
        <v>330</v>
      </c>
      <c r="K2977" t="s">
        <v>253</v>
      </c>
      <c r="L2977" t="s">
        <v>259</v>
      </c>
      <c r="M2977" t="s">
        <v>267</v>
      </c>
      <c r="N2977" t="s">
        <v>272</v>
      </c>
      <c r="O2977">
        <v>120</v>
      </c>
      <c r="P2977">
        <v>36.4</v>
      </c>
      <c r="Q2977" t="s">
        <v>288</v>
      </c>
      <c r="R2977" t="s">
        <v>300</v>
      </c>
      <c r="S2977">
        <v>5</v>
      </c>
    </row>
    <row r="2978" spans="1:19" x14ac:dyDescent="0.3">
      <c r="A2978" t="s">
        <v>96</v>
      </c>
      <c r="B2978" s="2">
        <v>45353</v>
      </c>
      <c r="C2978" t="s">
        <v>238</v>
      </c>
      <c r="D2978" t="s">
        <v>242</v>
      </c>
      <c r="E2978">
        <v>2</v>
      </c>
      <c r="F2978">
        <v>180</v>
      </c>
      <c r="G2978">
        <v>90</v>
      </c>
      <c r="H2978">
        <v>0</v>
      </c>
      <c r="I2978">
        <v>30</v>
      </c>
      <c r="J2978">
        <v>390</v>
      </c>
      <c r="K2978" t="s">
        <v>253</v>
      </c>
      <c r="L2978" t="s">
        <v>259</v>
      </c>
      <c r="M2978" t="s">
        <v>267</v>
      </c>
      <c r="N2978" t="s">
        <v>272</v>
      </c>
      <c r="O2978">
        <v>180</v>
      </c>
      <c r="P2978">
        <v>46.2</v>
      </c>
      <c r="Q2978" t="s">
        <v>288</v>
      </c>
      <c r="R2978" t="s">
        <v>300</v>
      </c>
      <c r="S2978">
        <v>5</v>
      </c>
    </row>
    <row r="2979" spans="1:19" x14ac:dyDescent="0.3">
      <c r="A2979" t="s">
        <v>96</v>
      </c>
      <c r="B2979" s="2">
        <v>45353</v>
      </c>
      <c r="C2979" t="s">
        <v>238</v>
      </c>
      <c r="D2979" t="s">
        <v>242</v>
      </c>
      <c r="E2979">
        <v>2</v>
      </c>
      <c r="F2979">
        <v>120</v>
      </c>
      <c r="G2979">
        <v>90</v>
      </c>
      <c r="H2979">
        <v>0</v>
      </c>
      <c r="I2979">
        <v>30</v>
      </c>
      <c r="J2979">
        <v>270</v>
      </c>
      <c r="K2979" t="s">
        <v>253</v>
      </c>
      <c r="L2979" t="s">
        <v>259</v>
      </c>
      <c r="M2979" t="s">
        <v>267</v>
      </c>
      <c r="N2979" t="s">
        <v>272</v>
      </c>
      <c r="O2979">
        <v>60</v>
      </c>
      <c r="P2979">
        <v>22.2</v>
      </c>
      <c r="Q2979" t="s">
        <v>289</v>
      </c>
      <c r="R2979" t="s">
        <v>300</v>
      </c>
      <c r="S2979">
        <v>5</v>
      </c>
    </row>
    <row r="2980" spans="1:19" x14ac:dyDescent="0.3">
      <c r="A2980" t="s">
        <v>145</v>
      </c>
      <c r="B2980" s="2">
        <v>45381</v>
      </c>
      <c r="C2980" t="s">
        <v>238</v>
      </c>
      <c r="D2980" t="s">
        <v>242</v>
      </c>
      <c r="E2980">
        <v>1</v>
      </c>
      <c r="F2980">
        <v>180</v>
      </c>
      <c r="G2980">
        <v>90</v>
      </c>
      <c r="H2980">
        <v>12</v>
      </c>
      <c r="I2980">
        <v>0</v>
      </c>
      <c r="J2980">
        <v>192</v>
      </c>
      <c r="K2980" t="s">
        <v>256</v>
      </c>
      <c r="L2980" t="s">
        <v>257</v>
      </c>
      <c r="M2980" t="s">
        <v>267</v>
      </c>
      <c r="N2980" t="s">
        <v>272</v>
      </c>
      <c r="O2980">
        <v>90</v>
      </c>
      <c r="P2980">
        <v>46.9</v>
      </c>
      <c r="Q2980" t="s">
        <v>288</v>
      </c>
      <c r="R2980" t="s">
        <v>300</v>
      </c>
      <c r="S2980">
        <v>5</v>
      </c>
    </row>
    <row r="2981" spans="1:19" x14ac:dyDescent="0.3">
      <c r="A2981" t="s">
        <v>145</v>
      </c>
      <c r="B2981" s="2">
        <v>45381</v>
      </c>
      <c r="C2981" t="s">
        <v>238</v>
      </c>
      <c r="D2981" t="s">
        <v>242</v>
      </c>
      <c r="E2981">
        <v>1</v>
      </c>
      <c r="F2981">
        <v>200</v>
      </c>
      <c r="G2981">
        <v>90</v>
      </c>
      <c r="H2981">
        <v>12</v>
      </c>
      <c r="I2981">
        <v>0</v>
      </c>
      <c r="J2981">
        <v>212</v>
      </c>
      <c r="K2981" t="s">
        <v>256</v>
      </c>
      <c r="L2981" t="s">
        <v>257</v>
      </c>
      <c r="M2981" t="s">
        <v>267</v>
      </c>
      <c r="N2981" t="s">
        <v>272</v>
      </c>
      <c r="O2981">
        <v>110</v>
      </c>
      <c r="P2981">
        <v>51.9</v>
      </c>
      <c r="Q2981" t="s">
        <v>288</v>
      </c>
      <c r="R2981" t="s">
        <v>300</v>
      </c>
      <c r="S2981">
        <v>5</v>
      </c>
    </row>
    <row r="2982" spans="1:19" x14ac:dyDescent="0.3">
      <c r="A2982" t="s">
        <v>145</v>
      </c>
      <c r="B2982" s="2">
        <v>45381</v>
      </c>
      <c r="C2982" t="s">
        <v>238</v>
      </c>
      <c r="D2982" t="s">
        <v>242</v>
      </c>
      <c r="E2982">
        <v>1</v>
      </c>
      <c r="F2982">
        <v>180</v>
      </c>
      <c r="G2982">
        <v>90</v>
      </c>
      <c r="H2982">
        <v>12</v>
      </c>
      <c r="I2982">
        <v>0</v>
      </c>
      <c r="J2982">
        <v>192</v>
      </c>
      <c r="K2982" t="s">
        <v>256</v>
      </c>
      <c r="L2982" t="s">
        <v>257</v>
      </c>
      <c r="M2982" t="s">
        <v>267</v>
      </c>
      <c r="N2982" t="s">
        <v>272</v>
      </c>
      <c r="O2982">
        <v>90</v>
      </c>
      <c r="P2982">
        <v>46.9</v>
      </c>
      <c r="Q2982" t="s">
        <v>288</v>
      </c>
      <c r="R2982" t="s">
        <v>300</v>
      </c>
      <c r="S2982">
        <v>5</v>
      </c>
    </row>
    <row r="2983" spans="1:19" x14ac:dyDescent="0.3">
      <c r="A2983" t="s">
        <v>145</v>
      </c>
      <c r="B2983" s="2">
        <v>45381</v>
      </c>
      <c r="C2983" t="s">
        <v>238</v>
      </c>
      <c r="D2983" t="s">
        <v>242</v>
      </c>
      <c r="E2983">
        <v>1</v>
      </c>
      <c r="F2983">
        <v>120</v>
      </c>
      <c r="G2983">
        <v>90</v>
      </c>
      <c r="H2983">
        <v>12</v>
      </c>
      <c r="I2983">
        <v>0</v>
      </c>
      <c r="J2983">
        <v>132</v>
      </c>
      <c r="K2983" t="s">
        <v>256</v>
      </c>
      <c r="L2983" t="s">
        <v>257</v>
      </c>
      <c r="M2983" t="s">
        <v>267</v>
      </c>
      <c r="N2983" t="s">
        <v>272</v>
      </c>
      <c r="O2983">
        <v>30</v>
      </c>
      <c r="P2983">
        <v>22.7</v>
      </c>
      <c r="Q2983" t="s">
        <v>289</v>
      </c>
      <c r="R2983" t="s">
        <v>300</v>
      </c>
      <c r="S2983">
        <v>5</v>
      </c>
    </row>
    <row r="2984" spans="1:19" x14ac:dyDescent="0.3">
      <c r="A2984" t="s">
        <v>145</v>
      </c>
      <c r="B2984" s="2">
        <v>45381</v>
      </c>
      <c r="C2984" t="s">
        <v>238</v>
      </c>
      <c r="D2984" t="s">
        <v>242</v>
      </c>
      <c r="E2984">
        <v>1</v>
      </c>
      <c r="F2984">
        <v>120</v>
      </c>
      <c r="G2984">
        <v>90</v>
      </c>
      <c r="H2984">
        <v>12</v>
      </c>
      <c r="I2984">
        <v>0</v>
      </c>
      <c r="J2984">
        <v>132</v>
      </c>
      <c r="K2984" t="s">
        <v>256</v>
      </c>
      <c r="L2984" t="s">
        <v>257</v>
      </c>
      <c r="M2984" t="s">
        <v>267</v>
      </c>
      <c r="N2984" t="s">
        <v>272</v>
      </c>
      <c r="O2984">
        <v>30</v>
      </c>
      <c r="P2984">
        <v>22.7</v>
      </c>
      <c r="Q2984" t="s">
        <v>289</v>
      </c>
      <c r="R2984" t="s">
        <v>300</v>
      </c>
      <c r="S2984">
        <v>5</v>
      </c>
    </row>
    <row r="2985" spans="1:19" x14ac:dyDescent="0.3">
      <c r="A2985" t="s">
        <v>145</v>
      </c>
      <c r="B2985" s="2">
        <v>45381</v>
      </c>
      <c r="C2985" t="s">
        <v>238</v>
      </c>
      <c r="D2985" t="s">
        <v>242</v>
      </c>
      <c r="E2985">
        <v>1</v>
      </c>
      <c r="F2985">
        <v>180</v>
      </c>
      <c r="G2985">
        <v>90</v>
      </c>
      <c r="H2985">
        <v>12</v>
      </c>
      <c r="I2985">
        <v>0</v>
      </c>
      <c r="J2985">
        <v>192</v>
      </c>
      <c r="K2985" t="s">
        <v>256</v>
      </c>
      <c r="L2985" t="s">
        <v>257</v>
      </c>
      <c r="M2985" t="s">
        <v>267</v>
      </c>
      <c r="N2985" t="s">
        <v>272</v>
      </c>
      <c r="O2985">
        <v>90</v>
      </c>
      <c r="P2985">
        <v>46.9</v>
      </c>
      <c r="Q2985" t="s">
        <v>288</v>
      </c>
      <c r="R2985" t="s">
        <v>300</v>
      </c>
      <c r="S2985">
        <v>5</v>
      </c>
    </row>
    <row r="2986" spans="1:19" x14ac:dyDescent="0.3">
      <c r="A2986" t="s">
        <v>145</v>
      </c>
      <c r="B2986" s="2">
        <v>45381</v>
      </c>
      <c r="C2986" t="s">
        <v>238</v>
      </c>
      <c r="D2986" t="s">
        <v>242</v>
      </c>
      <c r="E2986">
        <v>1</v>
      </c>
      <c r="F2986">
        <v>180</v>
      </c>
      <c r="G2986">
        <v>90</v>
      </c>
      <c r="H2986">
        <v>12</v>
      </c>
      <c r="I2986">
        <v>0</v>
      </c>
      <c r="J2986">
        <v>192</v>
      </c>
      <c r="K2986" t="s">
        <v>256</v>
      </c>
      <c r="L2986" t="s">
        <v>257</v>
      </c>
      <c r="M2986" t="s">
        <v>267</v>
      </c>
      <c r="N2986" t="s">
        <v>272</v>
      </c>
      <c r="O2986">
        <v>90</v>
      </c>
      <c r="P2986">
        <v>46.9</v>
      </c>
      <c r="Q2986" t="s">
        <v>288</v>
      </c>
      <c r="R2986" t="s">
        <v>300</v>
      </c>
      <c r="S2986">
        <v>5</v>
      </c>
    </row>
    <row r="2987" spans="1:19" x14ac:dyDescent="0.3">
      <c r="A2987" t="s">
        <v>145</v>
      </c>
      <c r="B2987" s="2">
        <v>45381</v>
      </c>
      <c r="C2987" t="s">
        <v>238</v>
      </c>
      <c r="D2987" t="s">
        <v>242</v>
      </c>
      <c r="E2987">
        <v>1</v>
      </c>
      <c r="F2987">
        <v>120</v>
      </c>
      <c r="G2987">
        <v>90</v>
      </c>
      <c r="H2987">
        <v>12</v>
      </c>
      <c r="I2987">
        <v>0</v>
      </c>
      <c r="J2987">
        <v>132</v>
      </c>
      <c r="K2987" t="s">
        <v>256</v>
      </c>
      <c r="L2987" t="s">
        <v>257</v>
      </c>
      <c r="M2987" t="s">
        <v>267</v>
      </c>
      <c r="N2987" t="s">
        <v>272</v>
      </c>
      <c r="O2987">
        <v>30</v>
      </c>
      <c r="P2987">
        <v>22.7</v>
      </c>
      <c r="Q2987" t="s">
        <v>289</v>
      </c>
      <c r="R2987" t="s">
        <v>300</v>
      </c>
      <c r="S2987">
        <v>5</v>
      </c>
    </row>
    <row r="2988" spans="1:19" x14ac:dyDescent="0.3">
      <c r="A2988" t="s">
        <v>145</v>
      </c>
      <c r="B2988" s="2">
        <v>45381</v>
      </c>
      <c r="C2988" t="s">
        <v>238</v>
      </c>
      <c r="D2988" t="s">
        <v>242</v>
      </c>
      <c r="E2988">
        <v>1</v>
      </c>
      <c r="F2988">
        <v>180</v>
      </c>
      <c r="G2988">
        <v>90</v>
      </c>
      <c r="H2988">
        <v>12</v>
      </c>
      <c r="I2988">
        <v>0</v>
      </c>
      <c r="J2988">
        <v>192</v>
      </c>
      <c r="K2988" t="s">
        <v>256</v>
      </c>
      <c r="L2988" t="s">
        <v>257</v>
      </c>
      <c r="M2988" t="s">
        <v>267</v>
      </c>
      <c r="N2988" t="s">
        <v>272</v>
      </c>
      <c r="O2988">
        <v>90</v>
      </c>
      <c r="P2988">
        <v>46.9</v>
      </c>
      <c r="Q2988" t="s">
        <v>288</v>
      </c>
      <c r="R2988" t="s">
        <v>300</v>
      </c>
      <c r="S2988">
        <v>5</v>
      </c>
    </row>
    <row r="2989" spans="1:19" x14ac:dyDescent="0.3">
      <c r="A2989" t="s">
        <v>145</v>
      </c>
      <c r="B2989" s="2">
        <v>45381</v>
      </c>
      <c r="C2989" t="s">
        <v>238</v>
      </c>
      <c r="D2989" t="s">
        <v>242</v>
      </c>
      <c r="E2989">
        <v>1</v>
      </c>
      <c r="F2989">
        <v>180</v>
      </c>
      <c r="G2989">
        <v>90</v>
      </c>
      <c r="H2989">
        <v>12</v>
      </c>
      <c r="I2989">
        <v>0</v>
      </c>
      <c r="J2989">
        <v>192</v>
      </c>
      <c r="K2989" t="s">
        <v>256</v>
      </c>
      <c r="L2989" t="s">
        <v>257</v>
      </c>
      <c r="M2989" t="s">
        <v>267</v>
      </c>
      <c r="N2989" t="s">
        <v>272</v>
      </c>
      <c r="O2989">
        <v>90</v>
      </c>
      <c r="P2989">
        <v>46.9</v>
      </c>
      <c r="Q2989" t="s">
        <v>288</v>
      </c>
      <c r="R2989" t="s">
        <v>300</v>
      </c>
      <c r="S2989">
        <v>5</v>
      </c>
    </row>
    <row r="2990" spans="1:19" x14ac:dyDescent="0.3">
      <c r="A2990" t="s">
        <v>145</v>
      </c>
      <c r="B2990" s="2">
        <v>45381</v>
      </c>
      <c r="C2990" t="s">
        <v>238</v>
      </c>
      <c r="D2990" t="s">
        <v>242</v>
      </c>
      <c r="E2990">
        <v>1</v>
      </c>
      <c r="F2990">
        <v>180</v>
      </c>
      <c r="G2990">
        <v>90</v>
      </c>
      <c r="H2990">
        <v>12</v>
      </c>
      <c r="I2990">
        <v>0</v>
      </c>
      <c r="J2990">
        <v>192</v>
      </c>
      <c r="K2990" t="s">
        <v>256</v>
      </c>
      <c r="L2990" t="s">
        <v>257</v>
      </c>
      <c r="M2990" t="s">
        <v>267</v>
      </c>
      <c r="N2990" t="s">
        <v>272</v>
      </c>
      <c r="O2990">
        <v>90</v>
      </c>
      <c r="P2990">
        <v>46.9</v>
      </c>
      <c r="Q2990" t="s">
        <v>288</v>
      </c>
      <c r="R2990" t="s">
        <v>300</v>
      </c>
      <c r="S2990">
        <v>5</v>
      </c>
    </row>
    <row r="2991" spans="1:19" x14ac:dyDescent="0.3">
      <c r="A2991" t="s">
        <v>145</v>
      </c>
      <c r="B2991" s="2">
        <v>45381</v>
      </c>
      <c r="C2991" t="s">
        <v>238</v>
      </c>
      <c r="D2991" t="s">
        <v>242</v>
      </c>
      <c r="E2991">
        <v>1</v>
      </c>
      <c r="F2991">
        <v>150</v>
      </c>
      <c r="G2991">
        <v>90</v>
      </c>
      <c r="H2991">
        <v>12</v>
      </c>
      <c r="I2991">
        <v>0</v>
      </c>
      <c r="J2991">
        <v>162</v>
      </c>
      <c r="K2991" t="s">
        <v>256</v>
      </c>
      <c r="L2991" t="s">
        <v>257</v>
      </c>
      <c r="M2991" t="s">
        <v>267</v>
      </c>
      <c r="N2991" t="s">
        <v>272</v>
      </c>
      <c r="O2991">
        <v>60</v>
      </c>
      <c r="P2991">
        <v>37</v>
      </c>
      <c r="Q2991" t="s">
        <v>288</v>
      </c>
      <c r="R2991" t="s">
        <v>300</v>
      </c>
      <c r="S2991">
        <v>5</v>
      </c>
    </row>
    <row r="2992" spans="1:19" x14ac:dyDescent="0.3">
      <c r="A2992" t="s">
        <v>145</v>
      </c>
      <c r="B2992" s="2">
        <v>45381</v>
      </c>
      <c r="C2992" t="s">
        <v>238</v>
      </c>
      <c r="D2992" t="s">
        <v>242</v>
      </c>
      <c r="E2992">
        <v>1</v>
      </c>
      <c r="F2992">
        <v>150</v>
      </c>
      <c r="G2992">
        <v>90</v>
      </c>
      <c r="H2992">
        <v>12</v>
      </c>
      <c r="I2992">
        <v>0</v>
      </c>
      <c r="J2992">
        <v>162</v>
      </c>
      <c r="K2992" t="s">
        <v>256</v>
      </c>
      <c r="L2992" t="s">
        <v>257</v>
      </c>
      <c r="M2992" t="s">
        <v>267</v>
      </c>
      <c r="N2992" t="s">
        <v>272</v>
      </c>
      <c r="O2992">
        <v>60</v>
      </c>
      <c r="P2992">
        <v>37</v>
      </c>
      <c r="Q2992" t="s">
        <v>288</v>
      </c>
      <c r="R2992" t="s">
        <v>300</v>
      </c>
      <c r="S2992">
        <v>5</v>
      </c>
    </row>
    <row r="2993" spans="1:19" x14ac:dyDescent="0.3">
      <c r="A2993" t="s">
        <v>145</v>
      </c>
      <c r="B2993" s="2">
        <v>45381</v>
      </c>
      <c r="C2993" t="s">
        <v>238</v>
      </c>
      <c r="D2993" t="s">
        <v>242</v>
      </c>
      <c r="E2993">
        <v>1</v>
      </c>
      <c r="F2993">
        <v>150</v>
      </c>
      <c r="G2993">
        <v>90</v>
      </c>
      <c r="H2993">
        <v>12</v>
      </c>
      <c r="I2993">
        <v>0</v>
      </c>
      <c r="J2993">
        <v>162</v>
      </c>
      <c r="K2993" t="s">
        <v>256</v>
      </c>
      <c r="L2993" t="s">
        <v>257</v>
      </c>
      <c r="M2993" t="s">
        <v>267</v>
      </c>
      <c r="N2993" t="s">
        <v>272</v>
      </c>
      <c r="O2993">
        <v>60</v>
      </c>
      <c r="P2993">
        <v>37</v>
      </c>
      <c r="Q2993" t="s">
        <v>288</v>
      </c>
      <c r="R2993" t="s">
        <v>300</v>
      </c>
      <c r="S2993">
        <v>5</v>
      </c>
    </row>
    <row r="2994" spans="1:19" x14ac:dyDescent="0.3">
      <c r="A2994" t="s">
        <v>145</v>
      </c>
      <c r="B2994" s="2">
        <v>45381</v>
      </c>
      <c r="C2994" t="s">
        <v>238</v>
      </c>
      <c r="D2994" t="s">
        <v>242</v>
      </c>
      <c r="E2994">
        <v>1</v>
      </c>
      <c r="F2994">
        <v>150</v>
      </c>
      <c r="G2994">
        <v>90</v>
      </c>
      <c r="H2994">
        <v>12</v>
      </c>
      <c r="I2994">
        <v>0</v>
      </c>
      <c r="J2994">
        <v>162</v>
      </c>
      <c r="K2994" t="s">
        <v>256</v>
      </c>
      <c r="L2994" t="s">
        <v>257</v>
      </c>
      <c r="M2994" t="s">
        <v>267</v>
      </c>
      <c r="N2994" t="s">
        <v>272</v>
      </c>
      <c r="O2994">
        <v>60</v>
      </c>
      <c r="P2994">
        <v>37</v>
      </c>
      <c r="Q2994" t="s">
        <v>288</v>
      </c>
      <c r="R2994" t="s">
        <v>300</v>
      </c>
      <c r="S2994">
        <v>5</v>
      </c>
    </row>
    <row r="2995" spans="1:19" x14ac:dyDescent="0.3">
      <c r="A2995" t="s">
        <v>145</v>
      </c>
      <c r="B2995" s="2">
        <v>45381</v>
      </c>
      <c r="C2995" t="s">
        <v>238</v>
      </c>
      <c r="D2995" t="s">
        <v>242</v>
      </c>
      <c r="E2995">
        <v>1</v>
      </c>
      <c r="F2995">
        <v>180</v>
      </c>
      <c r="G2995">
        <v>90</v>
      </c>
      <c r="H2995">
        <v>12</v>
      </c>
      <c r="I2995">
        <v>0</v>
      </c>
      <c r="J2995">
        <v>192</v>
      </c>
      <c r="K2995" t="s">
        <v>256</v>
      </c>
      <c r="L2995" t="s">
        <v>257</v>
      </c>
      <c r="M2995" t="s">
        <v>267</v>
      </c>
      <c r="N2995" t="s">
        <v>272</v>
      </c>
      <c r="O2995">
        <v>90</v>
      </c>
      <c r="P2995">
        <v>46.9</v>
      </c>
      <c r="Q2995" t="s">
        <v>288</v>
      </c>
      <c r="R2995" t="s">
        <v>300</v>
      </c>
      <c r="S2995">
        <v>5</v>
      </c>
    </row>
    <row r="2996" spans="1:19" x14ac:dyDescent="0.3">
      <c r="A2996" t="s">
        <v>145</v>
      </c>
      <c r="B2996" s="2">
        <v>45381</v>
      </c>
      <c r="C2996" t="s">
        <v>238</v>
      </c>
      <c r="D2996" t="s">
        <v>242</v>
      </c>
      <c r="E2996">
        <v>1</v>
      </c>
      <c r="F2996">
        <v>120</v>
      </c>
      <c r="G2996">
        <v>90</v>
      </c>
      <c r="H2996">
        <v>12</v>
      </c>
      <c r="I2996">
        <v>0</v>
      </c>
      <c r="J2996">
        <v>132</v>
      </c>
      <c r="K2996" t="s">
        <v>256</v>
      </c>
      <c r="L2996" t="s">
        <v>257</v>
      </c>
      <c r="M2996" t="s">
        <v>267</v>
      </c>
      <c r="N2996" t="s">
        <v>272</v>
      </c>
      <c r="O2996">
        <v>30</v>
      </c>
      <c r="P2996">
        <v>22.7</v>
      </c>
      <c r="Q2996" t="s">
        <v>289</v>
      </c>
      <c r="R2996" t="s">
        <v>300</v>
      </c>
      <c r="S2996">
        <v>5</v>
      </c>
    </row>
    <row r="2997" spans="1:19" x14ac:dyDescent="0.3">
      <c r="A2997" t="s">
        <v>25</v>
      </c>
      <c r="B2997" s="2">
        <v>45367</v>
      </c>
      <c r="C2997" t="s">
        <v>280</v>
      </c>
      <c r="D2997" t="s">
        <v>245</v>
      </c>
      <c r="E2997">
        <v>1</v>
      </c>
      <c r="F2997">
        <v>120</v>
      </c>
      <c r="G2997">
        <v>50</v>
      </c>
      <c r="H2997">
        <v>0</v>
      </c>
      <c r="I2997">
        <v>20</v>
      </c>
      <c r="J2997">
        <v>140</v>
      </c>
      <c r="K2997" t="s">
        <v>253</v>
      </c>
      <c r="L2997" t="s">
        <v>257</v>
      </c>
      <c r="M2997" t="s">
        <v>268</v>
      </c>
      <c r="N2997" t="s">
        <v>280</v>
      </c>
      <c r="O2997">
        <v>70</v>
      </c>
      <c r="P2997">
        <v>50</v>
      </c>
      <c r="Q2997" t="s">
        <v>288</v>
      </c>
      <c r="R2997" t="s">
        <v>300</v>
      </c>
      <c r="S2997">
        <v>5</v>
      </c>
    </row>
    <row r="2998" spans="1:19" x14ac:dyDescent="0.3">
      <c r="A2998" t="s">
        <v>25</v>
      </c>
      <c r="B2998" s="2">
        <v>45367</v>
      </c>
      <c r="C2998" t="s">
        <v>280</v>
      </c>
      <c r="D2998" t="s">
        <v>245</v>
      </c>
      <c r="E2998">
        <v>1</v>
      </c>
      <c r="F2998">
        <v>150</v>
      </c>
      <c r="G2998">
        <v>50</v>
      </c>
      <c r="H2998">
        <v>0</v>
      </c>
      <c r="I2998">
        <v>20</v>
      </c>
      <c r="J2998">
        <v>170</v>
      </c>
      <c r="K2998" t="s">
        <v>253</v>
      </c>
      <c r="L2998" t="s">
        <v>257</v>
      </c>
      <c r="M2998" t="s">
        <v>268</v>
      </c>
      <c r="N2998" t="s">
        <v>280</v>
      </c>
      <c r="O2998">
        <v>100</v>
      </c>
      <c r="P2998">
        <v>58.8</v>
      </c>
      <c r="Q2998" t="s">
        <v>288</v>
      </c>
      <c r="R2998" t="s">
        <v>300</v>
      </c>
      <c r="S2998">
        <v>5</v>
      </c>
    </row>
    <row r="2999" spans="1:19" x14ac:dyDescent="0.3">
      <c r="A2999" t="s">
        <v>25</v>
      </c>
      <c r="B2999" s="2">
        <v>45367</v>
      </c>
      <c r="C2999" t="s">
        <v>280</v>
      </c>
      <c r="D2999" t="s">
        <v>245</v>
      </c>
      <c r="E2999">
        <v>1</v>
      </c>
      <c r="F2999">
        <v>180</v>
      </c>
      <c r="G2999">
        <v>50</v>
      </c>
      <c r="H2999">
        <v>0</v>
      </c>
      <c r="I2999">
        <v>20</v>
      </c>
      <c r="J2999">
        <v>200</v>
      </c>
      <c r="K2999" t="s">
        <v>253</v>
      </c>
      <c r="L2999" t="s">
        <v>257</v>
      </c>
      <c r="M2999" t="s">
        <v>268</v>
      </c>
      <c r="N2999" t="s">
        <v>280</v>
      </c>
      <c r="O2999">
        <v>130</v>
      </c>
      <c r="P2999">
        <v>65</v>
      </c>
      <c r="Q2999" t="s">
        <v>288</v>
      </c>
      <c r="R2999" t="s">
        <v>300</v>
      </c>
      <c r="S2999">
        <v>5</v>
      </c>
    </row>
    <row r="3000" spans="1:19" x14ac:dyDescent="0.3">
      <c r="A3000" t="s">
        <v>25</v>
      </c>
      <c r="B3000" s="2">
        <v>45367</v>
      </c>
      <c r="C3000" t="s">
        <v>280</v>
      </c>
      <c r="D3000" t="s">
        <v>245</v>
      </c>
      <c r="E3000">
        <v>1</v>
      </c>
      <c r="F3000">
        <v>200</v>
      </c>
      <c r="G3000">
        <v>50</v>
      </c>
      <c r="H3000">
        <v>0</v>
      </c>
      <c r="I3000">
        <v>20</v>
      </c>
      <c r="J3000">
        <v>220</v>
      </c>
      <c r="K3000" t="s">
        <v>253</v>
      </c>
      <c r="L3000" t="s">
        <v>257</v>
      </c>
      <c r="M3000" t="s">
        <v>268</v>
      </c>
      <c r="N3000" t="s">
        <v>280</v>
      </c>
      <c r="O3000">
        <v>150</v>
      </c>
      <c r="P3000">
        <v>68.2</v>
      </c>
      <c r="Q3000" t="s">
        <v>288</v>
      </c>
      <c r="R3000" t="s">
        <v>300</v>
      </c>
      <c r="S3000">
        <v>5</v>
      </c>
    </row>
    <row r="3001" spans="1:19" x14ac:dyDescent="0.3">
      <c r="A3001" t="s">
        <v>25</v>
      </c>
      <c r="B3001" s="2">
        <v>45367</v>
      </c>
      <c r="C3001" t="s">
        <v>280</v>
      </c>
      <c r="D3001" t="s">
        <v>245</v>
      </c>
      <c r="E3001">
        <v>1</v>
      </c>
      <c r="F3001">
        <v>200</v>
      </c>
      <c r="G3001">
        <v>50</v>
      </c>
      <c r="H3001">
        <v>0</v>
      </c>
      <c r="I3001">
        <v>20</v>
      </c>
      <c r="J3001">
        <v>220</v>
      </c>
      <c r="K3001" t="s">
        <v>253</v>
      </c>
      <c r="L3001" t="s">
        <v>257</v>
      </c>
      <c r="M3001" t="s">
        <v>268</v>
      </c>
      <c r="N3001" t="s">
        <v>280</v>
      </c>
      <c r="O3001">
        <v>150</v>
      </c>
      <c r="P3001">
        <v>68.2</v>
      </c>
      <c r="Q3001" t="s">
        <v>288</v>
      </c>
      <c r="R3001" t="s">
        <v>300</v>
      </c>
      <c r="S3001">
        <v>5</v>
      </c>
    </row>
    <row r="3002" spans="1:19" x14ac:dyDescent="0.3">
      <c r="A3002" t="s">
        <v>25</v>
      </c>
      <c r="B3002" s="2">
        <v>45367</v>
      </c>
      <c r="C3002" t="s">
        <v>280</v>
      </c>
      <c r="D3002" t="s">
        <v>245</v>
      </c>
      <c r="E3002">
        <v>1</v>
      </c>
      <c r="F3002">
        <v>120</v>
      </c>
      <c r="G3002">
        <v>50</v>
      </c>
      <c r="H3002">
        <v>0</v>
      </c>
      <c r="I3002">
        <v>20</v>
      </c>
      <c r="J3002">
        <v>140</v>
      </c>
      <c r="K3002" t="s">
        <v>253</v>
      </c>
      <c r="L3002" t="s">
        <v>257</v>
      </c>
      <c r="M3002" t="s">
        <v>268</v>
      </c>
      <c r="N3002" t="s">
        <v>280</v>
      </c>
      <c r="O3002">
        <v>70</v>
      </c>
      <c r="P3002">
        <v>50</v>
      </c>
      <c r="Q3002" t="s">
        <v>288</v>
      </c>
      <c r="R3002" t="s">
        <v>300</v>
      </c>
      <c r="S3002">
        <v>5</v>
      </c>
    </row>
    <row r="3003" spans="1:19" x14ac:dyDescent="0.3">
      <c r="A3003" t="s">
        <v>25</v>
      </c>
      <c r="B3003" s="2">
        <v>45367</v>
      </c>
      <c r="C3003" t="s">
        <v>280</v>
      </c>
      <c r="D3003" t="s">
        <v>245</v>
      </c>
      <c r="E3003">
        <v>1</v>
      </c>
      <c r="F3003">
        <v>120</v>
      </c>
      <c r="G3003">
        <v>50</v>
      </c>
      <c r="H3003">
        <v>0</v>
      </c>
      <c r="I3003">
        <v>20</v>
      </c>
      <c r="J3003">
        <v>140</v>
      </c>
      <c r="K3003" t="s">
        <v>253</v>
      </c>
      <c r="L3003" t="s">
        <v>257</v>
      </c>
      <c r="M3003" t="s">
        <v>268</v>
      </c>
      <c r="N3003" t="s">
        <v>280</v>
      </c>
      <c r="O3003">
        <v>70</v>
      </c>
      <c r="P3003">
        <v>50</v>
      </c>
      <c r="Q3003" t="s">
        <v>288</v>
      </c>
      <c r="R3003" t="s">
        <v>300</v>
      </c>
      <c r="S3003">
        <v>5</v>
      </c>
    </row>
    <row r="3004" spans="1:19" x14ac:dyDescent="0.3">
      <c r="A3004" t="s">
        <v>25</v>
      </c>
      <c r="B3004" s="2">
        <v>45367</v>
      </c>
      <c r="C3004" t="s">
        <v>280</v>
      </c>
      <c r="D3004" t="s">
        <v>245</v>
      </c>
      <c r="E3004">
        <v>1</v>
      </c>
      <c r="F3004">
        <v>150</v>
      </c>
      <c r="G3004">
        <v>50</v>
      </c>
      <c r="H3004">
        <v>0</v>
      </c>
      <c r="I3004">
        <v>20</v>
      </c>
      <c r="J3004">
        <v>170</v>
      </c>
      <c r="K3004" t="s">
        <v>253</v>
      </c>
      <c r="L3004" t="s">
        <v>257</v>
      </c>
      <c r="M3004" t="s">
        <v>268</v>
      </c>
      <c r="N3004" t="s">
        <v>280</v>
      </c>
      <c r="O3004">
        <v>100</v>
      </c>
      <c r="P3004">
        <v>58.8</v>
      </c>
      <c r="Q3004" t="s">
        <v>288</v>
      </c>
      <c r="R3004" t="s">
        <v>300</v>
      </c>
      <c r="S3004">
        <v>5</v>
      </c>
    </row>
    <row r="3005" spans="1:19" x14ac:dyDescent="0.3">
      <c r="A3005" t="s">
        <v>25</v>
      </c>
      <c r="B3005" s="2">
        <v>45367</v>
      </c>
      <c r="C3005" t="s">
        <v>280</v>
      </c>
      <c r="D3005" t="s">
        <v>245</v>
      </c>
      <c r="E3005">
        <v>1</v>
      </c>
      <c r="F3005">
        <v>180</v>
      </c>
      <c r="G3005">
        <v>50</v>
      </c>
      <c r="H3005">
        <v>0</v>
      </c>
      <c r="I3005">
        <v>20</v>
      </c>
      <c r="J3005">
        <v>200</v>
      </c>
      <c r="K3005" t="s">
        <v>253</v>
      </c>
      <c r="L3005" t="s">
        <v>257</v>
      </c>
      <c r="M3005" t="s">
        <v>268</v>
      </c>
      <c r="N3005" t="s">
        <v>280</v>
      </c>
      <c r="O3005">
        <v>130</v>
      </c>
      <c r="P3005">
        <v>65</v>
      </c>
      <c r="Q3005" t="s">
        <v>288</v>
      </c>
      <c r="R3005" t="s">
        <v>300</v>
      </c>
      <c r="S3005">
        <v>5</v>
      </c>
    </row>
    <row r="3006" spans="1:19" x14ac:dyDescent="0.3">
      <c r="A3006" t="s">
        <v>25</v>
      </c>
      <c r="B3006" s="2">
        <v>45367</v>
      </c>
      <c r="C3006" t="s">
        <v>280</v>
      </c>
      <c r="D3006" t="s">
        <v>245</v>
      </c>
      <c r="E3006">
        <v>1</v>
      </c>
      <c r="F3006">
        <v>180</v>
      </c>
      <c r="G3006">
        <v>50</v>
      </c>
      <c r="H3006">
        <v>0</v>
      </c>
      <c r="I3006">
        <v>20</v>
      </c>
      <c r="J3006">
        <v>200</v>
      </c>
      <c r="K3006" t="s">
        <v>253</v>
      </c>
      <c r="L3006" t="s">
        <v>257</v>
      </c>
      <c r="M3006" t="s">
        <v>268</v>
      </c>
      <c r="N3006" t="s">
        <v>280</v>
      </c>
      <c r="O3006">
        <v>130</v>
      </c>
      <c r="P3006">
        <v>65</v>
      </c>
      <c r="Q3006" t="s">
        <v>288</v>
      </c>
      <c r="R3006" t="s">
        <v>300</v>
      </c>
      <c r="S3006">
        <v>5</v>
      </c>
    </row>
    <row r="3007" spans="1:19" x14ac:dyDescent="0.3">
      <c r="A3007" t="s">
        <v>25</v>
      </c>
      <c r="B3007" s="2">
        <v>45367</v>
      </c>
      <c r="C3007" t="s">
        <v>280</v>
      </c>
      <c r="D3007" t="s">
        <v>245</v>
      </c>
      <c r="E3007">
        <v>1</v>
      </c>
      <c r="F3007">
        <v>200</v>
      </c>
      <c r="G3007">
        <v>50</v>
      </c>
      <c r="H3007">
        <v>0</v>
      </c>
      <c r="I3007">
        <v>20</v>
      </c>
      <c r="J3007">
        <v>220</v>
      </c>
      <c r="K3007" t="s">
        <v>253</v>
      </c>
      <c r="L3007" t="s">
        <v>257</v>
      </c>
      <c r="M3007" t="s">
        <v>268</v>
      </c>
      <c r="N3007" t="s">
        <v>280</v>
      </c>
      <c r="O3007">
        <v>150</v>
      </c>
      <c r="P3007">
        <v>68.2</v>
      </c>
      <c r="Q3007" t="s">
        <v>288</v>
      </c>
      <c r="R3007" t="s">
        <v>300</v>
      </c>
      <c r="S3007">
        <v>5</v>
      </c>
    </row>
    <row r="3008" spans="1:19" x14ac:dyDescent="0.3">
      <c r="A3008" t="s">
        <v>25</v>
      </c>
      <c r="B3008" s="2">
        <v>45367</v>
      </c>
      <c r="C3008" t="s">
        <v>280</v>
      </c>
      <c r="D3008" t="s">
        <v>245</v>
      </c>
      <c r="E3008">
        <v>1</v>
      </c>
      <c r="F3008">
        <v>120</v>
      </c>
      <c r="G3008">
        <v>50</v>
      </c>
      <c r="H3008">
        <v>0</v>
      </c>
      <c r="I3008">
        <v>20</v>
      </c>
      <c r="J3008">
        <v>140</v>
      </c>
      <c r="K3008" t="s">
        <v>253</v>
      </c>
      <c r="L3008" t="s">
        <v>257</v>
      </c>
      <c r="M3008" t="s">
        <v>268</v>
      </c>
      <c r="N3008" t="s">
        <v>280</v>
      </c>
      <c r="O3008">
        <v>70</v>
      </c>
      <c r="P3008">
        <v>50</v>
      </c>
      <c r="Q3008" t="s">
        <v>288</v>
      </c>
      <c r="R3008" t="s">
        <v>300</v>
      </c>
      <c r="S3008">
        <v>5</v>
      </c>
    </row>
    <row r="3009" spans="1:19" x14ac:dyDescent="0.3">
      <c r="A3009" t="s">
        <v>25</v>
      </c>
      <c r="B3009" s="2">
        <v>45367</v>
      </c>
      <c r="C3009" t="s">
        <v>280</v>
      </c>
      <c r="D3009" t="s">
        <v>245</v>
      </c>
      <c r="E3009">
        <v>1</v>
      </c>
      <c r="F3009">
        <v>180</v>
      </c>
      <c r="G3009">
        <v>50</v>
      </c>
      <c r="H3009">
        <v>0</v>
      </c>
      <c r="I3009">
        <v>20</v>
      </c>
      <c r="J3009">
        <v>200</v>
      </c>
      <c r="K3009" t="s">
        <v>253</v>
      </c>
      <c r="L3009" t="s">
        <v>257</v>
      </c>
      <c r="M3009" t="s">
        <v>268</v>
      </c>
      <c r="N3009" t="s">
        <v>280</v>
      </c>
      <c r="O3009">
        <v>130</v>
      </c>
      <c r="P3009">
        <v>65</v>
      </c>
      <c r="Q3009" t="s">
        <v>288</v>
      </c>
      <c r="R3009" t="s">
        <v>300</v>
      </c>
      <c r="S3009">
        <v>5</v>
      </c>
    </row>
    <row r="3010" spans="1:19" x14ac:dyDescent="0.3">
      <c r="A3010" t="s">
        <v>25</v>
      </c>
      <c r="B3010" s="2">
        <v>45367</v>
      </c>
      <c r="C3010" t="s">
        <v>280</v>
      </c>
      <c r="D3010" t="s">
        <v>245</v>
      </c>
      <c r="E3010">
        <v>1</v>
      </c>
      <c r="F3010">
        <v>200</v>
      </c>
      <c r="G3010">
        <v>50</v>
      </c>
      <c r="H3010">
        <v>0</v>
      </c>
      <c r="I3010">
        <v>20</v>
      </c>
      <c r="J3010">
        <v>220</v>
      </c>
      <c r="K3010" t="s">
        <v>253</v>
      </c>
      <c r="L3010" t="s">
        <v>257</v>
      </c>
      <c r="M3010" t="s">
        <v>268</v>
      </c>
      <c r="N3010" t="s">
        <v>280</v>
      </c>
      <c r="O3010">
        <v>150</v>
      </c>
      <c r="P3010">
        <v>68.2</v>
      </c>
      <c r="Q3010" t="s">
        <v>288</v>
      </c>
      <c r="R3010" t="s">
        <v>300</v>
      </c>
      <c r="S3010">
        <v>5</v>
      </c>
    </row>
    <row r="3011" spans="1:19" x14ac:dyDescent="0.3">
      <c r="A3011" t="s">
        <v>25</v>
      </c>
      <c r="B3011" s="2">
        <v>45367</v>
      </c>
      <c r="C3011" t="s">
        <v>280</v>
      </c>
      <c r="D3011" t="s">
        <v>245</v>
      </c>
      <c r="E3011">
        <v>1</v>
      </c>
      <c r="F3011">
        <v>150</v>
      </c>
      <c r="G3011">
        <v>50</v>
      </c>
      <c r="H3011">
        <v>0</v>
      </c>
      <c r="I3011">
        <v>20</v>
      </c>
      <c r="J3011">
        <v>170</v>
      </c>
      <c r="K3011" t="s">
        <v>253</v>
      </c>
      <c r="L3011" t="s">
        <v>257</v>
      </c>
      <c r="M3011" t="s">
        <v>268</v>
      </c>
      <c r="N3011" t="s">
        <v>280</v>
      </c>
      <c r="O3011">
        <v>100</v>
      </c>
      <c r="P3011">
        <v>58.8</v>
      </c>
      <c r="Q3011" t="s">
        <v>288</v>
      </c>
      <c r="R3011" t="s">
        <v>300</v>
      </c>
      <c r="S3011">
        <v>5</v>
      </c>
    </row>
    <row r="3012" spans="1:19" x14ac:dyDescent="0.3">
      <c r="A3012" t="s">
        <v>25</v>
      </c>
      <c r="B3012" s="2">
        <v>45367</v>
      </c>
      <c r="C3012" t="s">
        <v>280</v>
      </c>
      <c r="D3012" t="s">
        <v>245</v>
      </c>
      <c r="E3012">
        <v>1</v>
      </c>
      <c r="F3012">
        <v>200</v>
      </c>
      <c r="G3012">
        <v>50</v>
      </c>
      <c r="H3012">
        <v>0</v>
      </c>
      <c r="I3012">
        <v>20</v>
      </c>
      <c r="J3012">
        <v>220</v>
      </c>
      <c r="K3012" t="s">
        <v>253</v>
      </c>
      <c r="L3012" t="s">
        <v>257</v>
      </c>
      <c r="M3012" t="s">
        <v>268</v>
      </c>
      <c r="N3012" t="s">
        <v>280</v>
      </c>
      <c r="O3012">
        <v>150</v>
      </c>
      <c r="P3012">
        <v>68.2</v>
      </c>
      <c r="Q3012" t="s">
        <v>288</v>
      </c>
      <c r="R3012" t="s">
        <v>300</v>
      </c>
      <c r="S3012">
        <v>5</v>
      </c>
    </row>
    <row r="3013" spans="1:19" x14ac:dyDescent="0.3">
      <c r="A3013" t="s">
        <v>25</v>
      </c>
      <c r="B3013" s="2">
        <v>45367</v>
      </c>
      <c r="C3013" t="s">
        <v>280</v>
      </c>
      <c r="D3013" t="s">
        <v>245</v>
      </c>
      <c r="E3013">
        <v>1</v>
      </c>
      <c r="F3013">
        <v>200</v>
      </c>
      <c r="G3013">
        <v>50</v>
      </c>
      <c r="H3013">
        <v>0</v>
      </c>
      <c r="I3013">
        <v>20</v>
      </c>
      <c r="J3013">
        <v>220</v>
      </c>
      <c r="K3013" t="s">
        <v>253</v>
      </c>
      <c r="L3013" t="s">
        <v>257</v>
      </c>
      <c r="M3013" t="s">
        <v>268</v>
      </c>
      <c r="N3013" t="s">
        <v>280</v>
      </c>
      <c r="O3013">
        <v>150</v>
      </c>
      <c r="P3013">
        <v>68.2</v>
      </c>
      <c r="Q3013" t="s">
        <v>288</v>
      </c>
      <c r="R3013" t="s">
        <v>300</v>
      </c>
      <c r="S3013">
        <v>5</v>
      </c>
    </row>
    <row r="3014" spans="1:19" x14ac:dyDescent="0.3">
      <c r="A3014" t="s">
        <v>25</v>
      </c>
      <c r="B3014" s="2">
        <v>45367</v>
      </c>
      <c r="C3014" t="s">
        <v>280</v>
      </c>
      <c r="D3014" t="s">
        <v>245</v>
      </c>
      <c r="E3014">
        <v>1</v>
      </c>
      <c r="F3014">
        <v>150</v>
      </c>
      <c r="G3014">
        <v>50</v>
      </c>
      <c r="H3014">
        <v>0</v>
      </c>
      <c r="I3014">
        <v>20</v>
      </c>
      <c r="J3014">
        <v>170</v>
      </c>
      <c r="K3014" t="s">
        <v>253</v>
      </c>
      <c r="L3014" t="s">
        <v>257</v>
      </c>
      <c r="M3014" t="s">
        <v>268</v>
      </c>
      <c r="N3014" t="s">
        <v>280</v>
      </c>
      <c r="O3014">
        <v>100</v>
      </c>
      <c r="P3014">
        <v>58.8</v>
      </c>
      <c r="Q3014" t="s">
        <v>288</v>
      </c>
      <c r="R3014" t="s">
        <v>300</v>
      </c>
      <c r="S3014">
        <v>5</v>
      </c>
    </row>
    <row r="3015" spans="1:19" x14ac:dyDescent="0.3">
      <c r="A3015" t="s">
        <v>25</v>
      </c>
      <c r="B3015" s="2">
        <v>45367</v>
      </c>
      <c r="C3015" t="s">
        <v>280</v>
      </c>
      <c r="D3015" t="s">
        <v>245</v>
      </c>
      <c r="E3015">
        <v>1</v>
      </c>
      <c r="F3015">
        <v>150</v>
      </c>
      <c r="G3015">
        <v>50</v>
      </c>
      <c r="H3015">
        <v>0</v>
      </c>
      <c r="I3015">
        <v>20</v>
      </c>
      <c r="J3015">
        <v>170</v>
      </c>
      <c r="K3015" t="s">
        <v>253</v>
      </c>
      <c r="L3015" t="s">
        <v>257</v>
      </c>
      <c r="M3015" t="s">
        <v>268</v>
      </c>
      <c r="N3015" t="s">
        <v>280</v>
      </c>
      <c r="O3015">
        <v>100</v>
      </c>
      <c r="P3015">
        <v>58.8</v>
      </c>
      <c r="Q3015" t="s">
        <v>288</v>
      </c>
      <c r="R3015" t="s">
        <v>300</v>
      </c>
      <c r="S3015">
        <v>5</v>
      </c>
    </row>
    <row r="3016" spans="1:19" x14ac:dyDescent="0.3">
      <c r="A3016" t="s">
        <v>25</v>
      </c>
      <c r="B3016" s="2">
        <v>45367</v>
      </c>
      <c r="C3016" t="s">
        <v>280</v>
      </c>
      <c r="D3016" t="s">
        <v>245</v>
      </c>
      <c r="E3016">
        <v>1</v>
      </c>
      <c r="F3016">
        <v>200</v>
      </c>
      <c r="G3016">
        <v>50</v>
      </c>
      <c r="H3016">
        <v>0</v>
      </c>
      <c r="I3016">
        <v>20</v>
      </c>
      <c r="J3016">
        <v>220</v>
      </c>
      <c r="K3016" t="s">
        <v>253</v>
      </c>
      <c r="L3016" t="s">
        <v>257</v>
      </c>
      <c r="M3016" t="s">
        <v>268</v>
      </c>
      <c r="N3016" t="s">
        <v>280</v>
      </c>
      <c r="O3016">
        <v>150</v>
      </c>
      <c r="P3016">
        <v>68.2</v>
      </c>
      <c r="Q3016" t="s">
        <v>288</v>
      </c>
      <c r="R3016" t="s">
        <v>300</v>
      </c>
      <c r="S3016">
        <v>5</v>
      </c>
    </row>
    <row r="3017" spans="1:19" x14ac:dyDescent="0.3">
      <c r="A3017" t="s">
        <v>25</v>
      </c>
      <c r="B3017" s="2">
        <v>45367</v>
      </c>
      <c r="C3017" t="s">
        <v>280</v>
      </c>
      <c r="D3017" t="s">
        <v>245</v>
      </c>
      <c r="E3017">
        <v>1</v>
      </c>
      <c r="F3017">
        <v>200</v>
      </c>
      <c r="G3017">
        <v>50</v>
      </c>
      <c r="H3017">
        <v>0</v>
      </c>
      <c r="I3017">
        <v>20</v>
      </c>
      <c r="J3017">
        <v>220</v>
      </c>
      <c r="K3017" t="s">
        <v>253</v>
      </c>
      <c r="L3017" t="s">
        <v>257</v>
      </c>
      <c r="M3017" t="s">
        <v>268</v>
      </c>
      <c r="N3017" t="s">
        <v>280</v>
      </c>
      <c r="O3017">
        <v>150</v>
      </c>
      <c r="P3017">
        <v>68.2</v>
      </c>
      <c r="Q3017" t="s">
        <v>288</v>
      </c>
      <c r="R3017" t="s">
        <v>300</v>
      </c>
      <c r="S3017">
        <v>5</v>
      </c>
    </row>
    <row r="3018" spans="1:19" x14ac:dyDescent="0.3">
      <c r="A3018" t="s">
        <v>25</v>
      </c>
      <c r="B3018" s="2">
        <v>45367</v>
      </c>
      <c r="C3018" t="s">
        <v>280</v>
      </c>
      <c r="D3018" t="s">
        <v>245</v>
      </c>
      <c r="E3018">
        <v>1</v>
      </c>
      <c r="F3018">
        <v>120</v>
      </c>
      <c r="G3018">
        <v>50</v>
      </c>
      <c r="H3018">
        <v>0</v>
      </c>
      <c r="I3018">
        <v>20</v>
      </c>
      <c r="J3018">
        <v>140</v>
      </c>
      <c r="K3018" t="s">
        <v>253</v>
      </c>
      <c r="L3018" t="s">
        <v>257</v>
      </c>
      <c r="M3018" t="s">
        <v>268</v>
      </c>
      <c r="N3018" t="s">
        <v>280</v>
      </c>
      <c r="O3018">
        <v>70</v>
      </c>
      <c r="P3018">
        <v>50</v>
      </c>
      <c r="Q3018" t="s">
        <v>288</v>
      </c>
      <c r="R3018" t="s">
        <v>300</v>
      </c>
      <c r="S3018">
        <v>5</v>
      </c>
    </row>
    <row r="3019" spans="1:19" x14ac:dyDescent="0.3">
      <c r="A3019" t="s">
        <v>25</v>
      </c>
      <c r="B3019" s="2">
        <v>45367</v>
      </c>
      <c r="C3019" t="s">
        <v>280</v>
      </c>
      <c r="D3019" t="s">
        <v>245</v>
      </c>
      <c r="E3019">
        <v>1</v>
      </c>
      <c r="F3019">
        <v>120</v>
      </c>
      <c r="G3019">
        <v>50</v>
      </c>
      <c r="H3019">
        <v>0</v>
      </c>
      <c r="I3019">
        <v>20</v>
      </c>
      <c r="J3019">
        <v>140</v>
      </c>
      <c r="K3019" t="s">
        <v>253</v>
      </c>
      <c r="L3019" t="s">
        <v>257</v>
      </c>
      <c r="M3019" t="s">
        <v>268</v>
      </c>
      <c r="N3019" t="s">
        <v>280</v>
      </c>
      <c r="O3019">
        <v>70</v>
      </c>
      <c r="P3019">
        <v>50</v>
      </c>
      <c r="Q3019" t="s">
        <v>288</v>
      </c>
      <c r="R3019" t="s">
        <v>300</v>
      </c>
      <c r="S3019">
        <v>5</v>
      </c>
    </row>
    <row r="3020" spans="1:19" x14ac:dyDescent="0.3">
      <c r="A3020" t="s">
        <v>25</v>
      </c>
      <c r="B3020" s="2">
        <v>45367</v>
      </c>
      <c r="C3020" t="s">
        <v>280</v>
      </c>
      <c r="D3020" t="s">
        <v>245</v>
      </c>
      <c r="E3020">
        <v>1</v>
      </c>
      <c r="F3020">
        <v>150</v>
      </c>
      <c r="G3020">
        <v>50</v>
      </c>
      <c r="H3020">
        <v>0</v>
      </c>
      <c r="I3020">
        <v>20</v>
      </c>
      <c r="J3020">
        <v>170</v>
      </c>
      <c r="K3020" t="s">
        <v>253</v>
      </c>
      <c r="L3020" t="s">
        <v>257</v>
      </c>
      <c r="M3020" t="s">
        <v>268</v>
      </c>
      <c r="N3020" t="s">
        <v>280</v>
      </c>
      <c r="O3020">
        <v>100</v>
      </c>
      <c r="P3020">
        <v>58.8</v>
      </c>
      <c r="Q3020" t="s">
        <v>288</v>
      </c>
      <c r="R3020" t="s">
        <v>300</v>
      </c>
      <c r="S3020">
        <v>5</v>
      </c>
    </row>
    <row r="3021" spans="1:19" x14ac:dyDescent="0.3">
      <c r="A3021" t="s">
        <v>25</v>
      </c>
      <c r="B3021" s="2">
        <v>45367</v>
      </c>
      <c r="C3021" t="s">
        <v>280</v>
      </c>
      <c r="D3021" t="s">
        <v>245</v>
      </c>
      <c r="E3021">
        <v>1</v>
      </c>
      <c r="F3021">
        <v>200</v>
      </c>
      <c r="G3021">
        <v>50</v>
      </c>
      <c r="H3021">
        <v>0</v>
      </c>
      <c r="I3021">
        <v>20</v>
      </c>
      <c r="J3021">
        <v>220</v>
      </c>
      <c r="K3021" t="s">
        <v>253</v>
      </c>
      <c r="L3021" t="s">
        <v>257</v>
      </c>
      <c r="M3021" t="s">
        <v>268</v>
      </c>
      <c r="N3021" t="s">
        <v>280</v>
      </c>
      <c r="O3021">
        <v>150</v>
      </c>
      <c r="P3021">
        <v>68.2</v>
      </c>
      <c r="Q3021" t="s">
        <v>288</v>
      </c>
      <c r="R3021" t="s">
        <v>300</v>
      </c>
      <c r="S3021">
        <v>5</v>
      </c>
    </row>
    <row r="3022" spans="1:19" x14ac:dyDescent="0.3">
      <c r="A3022" t="s">
        <v>25</v>
      </c>
      <c r="B3022" s="2">
        <v>45367</v>
      </c>
      <c r="C3022" t="s">
        <v>280</v>
      </c>
      <c r="D3022" t="s">
        <v>245</v>
      </c>
      <c r="E3022">
        <v>1</v>
      </c>
      <c r="F3022">
        <v>150</v>
      </c>
      <c r="G3022">
        <v>50</v>
      </c>
      <c r="H3022">
        <v>0</v>
      </c>
      <c r="I3022">
        <v>20</v>
      </c>
      <c r="J3022">
        <v>170</v>
      </c>
      <c r="K3022" t="s">
        <v>253</v>
      </c>
      <c r="L3022" t="s">
        <v>257</v>
      </c>
      <c r="M3022" t="s">
        <v>268</v>
      </c>
      <c r="N3022" t="s">
        <v>280</v>
      </c>
      <c r="O3022">
        <v>100</v>
      </c>
      <c r="P3022">
        <v>58.8</v>
      </c>
      <c r="Q3022" t="s">
        <v>288</v>
      </c>
      <c r="R3022" t="s">
        <v>300</v>
      </c>
      <c r="S3022">
        <v>5</v>
      </c>
    </row>
    <row r="3023" spans="1:19" x14ac:dyDescent="0.3">
      <c r="A3023" t="s">
        <v>25</v>
      </c>
      <c r="B3023" s="2">
        <v>45367</v>
      </c>
      <c r="C3023" t="s">
        <v>280</v>
      </c>
      <c r="D3023" t="s">
        <v>245</v>
      </c>
      <c r="E3023">
        <v>1</v>
      </c>
      <c r="F3023">
        <v>180</v>
      </c>
      <c r="G3023">
        <v>50</v>
      </c>
      <c r="H3023">
        <v>0</v>
      </c>
      <c r="I3023">
        <v>20</v>
      </c>
      <c r="J3023">
        <v>200</v>
      </c>
      <c r="K3023" t="s">
        <v>253</v>
      </c>
      <c r="L3023" t="s">
        <v>257</v>
      </c>
      <c r="M3023" t="s">
        <v>268</v>
      </c>
      <c r="N3023" t="s">
        <v>280</v>
      </c>
      <c r="O3023">
        <v>130</v>
      </c>
      <c r="P3023">
        <v>65</v>
      </c>
      <c r="Q3023" t="s">
        <v>288</v>
      </c>
      <c r="R3023" t="s">
        <v>300</v>
      </c>
      <c r="S3023">
        <v>5</v>
      </c>
    </row>
    <row r="3024" spans="1:19" x14ac:dyDescent="0.3">
      <c r="A3024" t="s">
        <v>65</v>
      </c>
      <c r="B3024" s="2">
        <v>45360</v>
      </c>
      <c r="C3024" t="s">
        <v>240</v>
      </c>
      <c r="D3024" t="s">
        <v>245</v>
      </c>
      <c r="E3024">
        <v>2</v>
      </c>
      <c r="F3024">
        <v>120</v>
      </c>
      <c r="G3024">
        <v>50</v>
      </c>
      <c r="H3024">
        <v>5</v>
      </c>
      <c r="I3024">
        <v>0</v>
      </c>
      <c r="J3024">
        <v>245</v>
      </c>
      <c r="K3024" t="s">
        <v>251</v>
      </c>
      <c r="L3024" t="s">
        <v>280</v>
      </c>
      <c r="M3024" t="s">
        <v>268</v>
      </c>
      <c r="N3024" t="s">
        <v>281</v>
      </c>
      <c r="O3024">
        <v>140</v>
      </c>
      <c r="P3024">
        <v>57.1</v>
      </c>
      <c r="Q3024" t="s">
        <v>288</v>
      </c>
      <c r="R3024" t="s">
        <v>300</v>
      </c>
      <c r="S3024">
        <v>5</v>
      </c>
    </row>
    <row r="3025" spans="1:19" x14ac:dyDescent="0.3">
      <c r="A3025" t="s">
        <v>65</v>
      </c>
      <c r="B3025" s="2">
        <v>45360</v>
      </c>
      <c r="C3025" t="s">
        <v>240</v>
      </c>
      <c r="D3025" t="s">
        <v>245</v>
      </c>
      <c r="E3025">
        <v>2</v>
      </c>
      <c r="F3025">
        <v>150</v>
      </c>
      <c r="G3025">
        <v>50</v>
      </c>
      <c r="H3025">
        <v>5</v>
      </c>
      <c r="I3025">
        <v>0</v>
      </c>
      <c r="J3025">
        <v>305</v>
      </c>
      <c r="K3025" t="s">
        <v>251</v>
      </c>
      <c r="L3025" t="s">
        <v>280</v>
      </c>
      <c r="M3025" t="s">
        <v>268</v>
      </c>
      <c r="N3025" t="s">
        <v>281</v>
      </c>
      <c r="O3025">
        <v>200</v>
      </c>
      <c r="P3025">
        <v>65.599999999999994</v>
      </c>
      <c r="Q3025" t="s">
        <v>288</v>
      </c>
      <c r="R3025" t="s">
        <v>300</v>
      </c>
      <c r="S3025">
        <v>5</v>
      </c>
    </row>
    <row r="3026" spans="1:19" x14ac:dyDescent="0.3">
      <c r="A3026" t="s">
        <v>65</v>
      </c>
      <c r="B3026" s="2">
        <v>45360</v>
      </c>
      <c r="C3026" t="s">
        <v>240</v>
      </c>
      <c r="D3026" t="s">
        <v>245</v>
      </c>
      <c r="E3026">
        <v>2</v>
      </c>
      <c r="F3026">
        <v>180</v>
      </c>
      <c r="G3026">
        <v>50</v>
      </c>
      <c r="H3026">
        <v>5</v>
      </c>
      <c r="I3026">
        <v>0</v>
      </c>
      <c r="J3026">
        <v>365</v>
      </c>
      <c r="K3026" t="s">
        <v>251</v>
      </c>
      <c r="L3026" t="s">
        <v>280</v>
      </c>
      <c r="M3026" t="s">
        <v>268</v>
      </c>
      <c r="N3026" t="s">
        <v>281</v>
      </c>
      <c r="O3026">
        <v>260</v>
      </c>
      <c r="P3026">
        <v>71.2</v>
      </c>
      <c r="Q3026" t="s">
        <v>288</v>
      </c>
      <c r="R3026" t="s">
        <v>300</v>
      </c>
      <c r="S3026">
        <v>5</v>
      </c>
    </row>
    <row r="3027" spans="1:19" x14ac:dyDescent="0.3">
      <c r="A3027" t="s">
        <v>65</v>
      </c>
      <c r="B3027" s="2">
        <v>45360</v>
      </c>
      <c r="C3027" t="s">
        <v>240</v>
      </c>
      <c r="D3027" t="s">
        <v>245</v>
      </c>
      <c r="E3027">
        <v>2</v>
      </c>
      <c r="F3027">
        <v>200</v>
      </c>
      <c r="G3027">
        <v>50</v>
      </c>
      <c r="H3027">
        <v>5</v>
      </c>
      <c r="I3027">
        <v>0</v>
      </c>
      <c r="J3027">
        <v>405</v>
      </c>
      <c r="K3027" t="s">
        <v>251</v>
      </c>
      <c r="L3027" t="s">
        <v>280</v>
      </c>
      <c r="M3027" t="s">
        <v>268</v>
      </c>
      <c r="N3027" t="s">
        <v>281</v>
      </c>
      <c r="O3027">
        <v>300</v>
      </c>
      <c r="P3027">
        <v>74.099999999999994</v>
      </c>
      <c r="Q3027" t="s">
        <v>288</v>
      </c>
      <c r="R3027" t="s">
        <v>300</v>
      </c>
      <c r="S3027">
        <v>5</v>
      </c>
    </row>
    <row r="3028" spans="1:19" x14ac:dyDescent="0.3">
      <c r="A3028" t="s">
        <v>65</v>
      </c>
      <c r="B3028" s="2">
        <v>45360</v>
      </c>
      <c r="C3028" t="s">
        <v>240</v>
      </c>
      <c r="D3028" t="s">
        <v>245</v>
      </c>
      <c r="E3028">
        <v>2</v>
      </c>
      <c r="F3028">
        <v>200</v>
      </c>
      <c r="G3028">
        <v>50</v>
      </c>
      <c r="H3028">
        <v>5</v>
      </c>
      <c r="I3028">
        <v>0</v>
      </c>
      <c r="J3028">
        <v>405</v>
      </c>
      <c r="K3028" t="s">
        <v>251</v>
      </c>
      <c r="L3028" t="s">
        <v>280</v>
      </c>
      <c r="M3028" t="s">
        <v>268</v>
      </c>
      <c r="N3028" t="s">
        <v>281</v>
      </c>
      <c r="O3028">
        <v>300</v>
      </c>
      <c r="P3028">
        <v>74.099999999999994</v>
      </c>
      <c r="Q3028" t="s">
        <v>288</v>
      </c>
      <c r="R3028" t="s">
        <v>300</v>
      </c>
      <c r="S3028">
        <v>5</v>
      </c>
    </row>
    <row r="3029" spans="1:19" x14ac:dyDescent="0.3">
      <c r="A3029" t="s">
        <v>65</v>
      </c>
      <c r="B3029" s="2">
        <v>45360</v>
      </c>
      <c r="C3029" t="s">
        <v>240</v>
      </c>
      <c r="D3029" t="s">
        <v>245</v>
      </c>
      <c r="E3029">
        <v>2</v>
      </c>
      <c r="F3029">
        <v>120</v>
      </c>
      <c r="G3029">
        <v>50</v>
      </c>
      <c r="H3029">
        <v>5</v>
      </c>
      <c r="I3029">
        <v>0</v>
      </c>
      <c r="J3029">
        <v>245</v>
      </c>
      <c r="K3029" t="s">
        <v>251</v>
      </c>
      <c r="L3029" t="s">
        <v>280</v>
      </c>
      <c r="M3029" t="s">
        <v>268</v>
      </c>
      <c r="N3029" t="s">
        <v>281</v>
      </c>
      <c r="O3029">
        <v>140</v>
      </c>
      <c r="P3029">
        <v>57.1</v>
      </c>
      <c r="Q3029" t="s">
        <v>288</v>
      </c>
      <c r="R3029" t="s">
        <v>300</v>
      </c>
      <c r="S3029">
        <v>5</v>
      </c>
    </row>
    <row r="3030" spans="1:19" x14ac:dyDescent="0.3">
      <c r="A3030" t="s">
        <v>65</v>
      </c>
      <c r="B3030" s="2">
        <v>45360</v>
      </c>
      <c r="C3030" t="s">
        <v>240</v>
      </c>
      <c r="D3030" t="s">
        <v>245</v>
      </c>
      <c r="E3030">
        <v>2</v>
      </c>
      <c r="F3030">
        <v>120</v>
      </c>
      <c r="G3030">
        <v>50</v>
      </c>
      <c r="H3030">
        <v>5</v>
      </c>
      <c r="I3030">
        <v>0</v>
      </c>
      <c r="J3030">
        <v>245</v>
      </c>
      <c r="K3030" t="s">
        <v>251</v>
      </c>
      <c r="L3030" t="s">
        <v>280</v>
      </c>
      <c r="M3030" t="s">
        <v>268</v>
      </c>
      <c r="N3030" t="s">
        <v>281</v>
      </c>
      <c r="O3030">
        <v>140</v>
      </c>
      <c r="P3030">
        <v>57.1</v>
      </c>
      <c r="Q3030" t="s">
        <v>288</v>
      </c>
      <c r="R3030" t="s">
        <v>300</v>
      </c>
      <c r="S3030">
        <v>5</v>
      </c>
    </row>
    <row r="3031" spans="1:19" x14ac:dyDescent="0.3">
      <c r="A3031" t="s">
        <v>65</v>
      </c>
      <c r="B3031" s="2">
        <v>45360</v>
      </c>
      <c r="C3031" t="s">
        <v>240</v>
      </c>
      <c r="D3031" t="s">
        <v>245</v>
      </c>
      <c r="E3031">
        <v>2</v>
      </c>
      <c r="F3031">
        <v>150</v>
      </c>
      <c r="G3031">
        <v>50</v>
      </c>
      <c r="H3031">
        <v>5</v>
      </c>
      <c r="I3031">
        <v>0</v>
      </c>
      <c r="J3031">
        <v>305</v>
      </c>
      <c r="K3031" t="s">
        <v>251</v>
      </c>
      <c r="L3031" t="s">
        <v>280</v>
      </c>
      <c r="M3031" t="s">
        <v>268</v>
      </c>
      <c r="N3031" t="s">
        <v>281</v>
      </c>
      <c r="O3031">
        <v>200</v>
      </c>
      <c r="P3031">
        <v>65.599999999999994</v>
      </c>
      <c r="Q3031" t="s">
        <v>288</v>
      </c>
      <c r="R3031" t="s">
        <v>300</v>
      </c>
      <c r="S3031">
        <v>5</v>
      </c>
    </row>
    <row r="3032" spans="1:19" x14ac:dyDescent="0.3">
      <c r="A3032" t="s">
        <v>65</v>
      </c>
      <c r="B3032" s="2">
        <v>45360</v>
      </c>
      <c r="C3032" t="s">
        <v>240</v>
      </c>
      <c r="D3032" t="s">
        <v>245</v>
      </c>
      <c r="E3032">
        <v>2</v>
      </c>
      <c r="F3032">
        <v>180</v>
      </c>
      <c r="G3032">
        <v>50</v>
      </c>
      <c r="H3032">
        <v>5</v>
      </c>
      <c r="I3032">
        <v>0</v>
      </c>
      <c r="J3032">
        <v>365</v>
      </c>
      <c r="K3032" t="s">
        <v>251</v>
      </c>
      <c r="L3032" t="s">
        <v>280</v>
      </c>
      <c r="M3032" t="s">
        <v>268</v>
      </c>
      <c r="N3032" t="s">
        <v>281</v>
      </c>
      <c r="O3032">
        <v>260</v>
      </c>
      <c r="P3032">
        <v>71.2</v>
      </c>
      <c r="Q3032" t="s">
        <v>288</v>
      </c>
      <c r="R3032" t="s">
        <v>300</v>
      </c>
      <c r="S3032">
        <v>5</v>
      </c>
    </row>
    <row r="3033" spans="1:19" x14ac:dyDescent="0.3">
      <c r="A3033" t="s">
        <v>65</v>
      </c>
      <c r="B3033" s="2">
        <v>45360</v>
      </c>
      <c r="C3033" t="s">
        <v>240</v>
      </c>
      <c r="D3033" t="s">
        <v>245</v>
      </c>
      <c r="E3033">
        <v>2</v>
      </c>
      <c r="F3033">
        <v>180</v>
      </c>
      <c r="G3033">
        <v>50</v>
      </c>
      <c r="H3033">
        <v>5</v>
      </c>
      <c r="I3033">
        <v>0</v>
      </c>
      <c r="J3033">
        <v>365</v>
      </c>
      <c r="K3033" t="s">
        <v>251</v>
      </c>
      <c r="L3033" t="s">
        <v>280</v>
      </c>
      <c r="M3033" t="s">
        <v>268</v>
      </c>
      <c r="N3033" t="s">
        <v>281</v>
      </c>
      <c r="O3033">
        <v>260</v>
      </c>
      <c r="P3033">
        <v>71.2</v>
      </c>
      <c r="Q3033" t="s">
        <v>288</v>
      </c>
      <c r="R3033" t="s">
        <v>300</v>
      </c>
      <c r="S3033">
        <v>5</v>
      </c>
    </row>
    <row r="3034" spans="1:19" x14ac:dyDescent="0.3">
      <c r="A3034" t="s">
        <v>65</v>
      </c>
      <c r="B3034" s="2">
        <v>45360</v>
      </c>
      <c r="C3034" t="s">
        <v>240</v>
      </c>
      <c r="D3034" t="s">
        <v>245</v>
      </c>
      <c r="E3034">
        <v>2</v>
      </c>
      <c r="F3034">
        <v>200</v>
      </c>
      <c r="G3034">
        <v>50</v>
      </c>
      <c r="H3034">
        <v>5</v>
      </c>
      <c r="I3034">
        <v>0</v>
      </c>
      <c r="J3034">
        <v>405</v>
      </c>
      <c r="K3034" t="s">
        <v>251</v>
      </c>
      <c r="L3034" t="s">
        <v>280</v>
      </c>
      <c r="M3034" t="s">
        <v>268</v>
      </c>
      <c r="N3034" t="s">
        <v>281</v>
      </c>
      <c r="O3034">
        <v>300</v>
      </c>
      <c r="P3034">
        <v>74.099999999999994</v>
      </c>
      <c r="Q3034" t="s">
        <v>288</v>
      </c>
      <c r="R3034" t="s">
        <v>300</v>
      </c>
      <c r="S3034">
        <v>5</v>
      </c>
    </row>
    <row r="3035" spans="1:19" x14ac:dyDescent="0.3">
      <c r="A3035" t="s">
        <v>65</v>
      </c>
      <c r="B3035" s="2">
        <v>45360</v>
      </c>
      <c r="C3035" t="s">
        <v>240</v>
      </c>
      <c r="D3035" t="s">
        <v>245</v>
      </c>
      <c r="E3035">
        <v>2</v>
      </c>
      <c r="F3035">
        <v>120</v>
      </c>
      <c r="G3035">
        <v>50</v>
      </c>
      <c r="H3035">
        <v>5</v>
      </c>
      <c r="I3035">
        <v>0</v>
      </c>
      <c r="J3035">
        <v>245</v>
      </c>
      <c r="K3035" t="s">
        <v>251</v>
      </c>
      <c r="L3035" t="s">
        <v>280</v>
      </c>
      <c r="M3035" t="s">
        <v>268</v>
      </c>
      <c r="N3035" t="s">
        <v>281</v>
      </c>
      <c r="O3035">
        <v>140</v>
      </c>
      <c r="P3035">
        <v>57.1</v>
      </c>
      <c r="Q3035" t="s">
        <v>288</v>
      </c>
      <c r="R3035" t="s">
        <v>300</v>
      </c>
      <c r="S3035">
        <v>5</v>
      </c>
    </row>
    <row r="3036" spans="1:19" x14ac:dyDescent="0.3">
      <c r="A3036" t="s">
        <v>65</v>
      </c>
      <c r="B3036" s="2">
        <v>45360</v>
      </c>
      <c r="C3036" t="s">
        <v>240</v>
      </c>
      <c r="D3036" t="s">
        <v>245</v>
      </c>
      <c r="E3036">
        <v>2</v>
      </c>
      <c r="F3036">
        <v>180</v>
      </c>
      <c r="G3036">
        <v>50</v>
      </c>
      <c r="H3036">
        <v>5</v>
      </c>
      <c r="I3036">
        <v>0</v>
      </c>
      <c r="J3036">
        <v>365</v>
      </c>
      <c r="K3036" t="s">
        <v>251</v>
      </c>
      <c r="L3036" t="s">
        <v>280</v>
      </c>
      <c r="M3036" t="s">
        <v>268</v>
      </c>
      <c r="N3036" t="s">
        <v>281</v>
      </c>
      <c r="O3036">
        <v>260</v>
      </c>
      <c r="P3036">
        <v>71.2</v>
      </c>
      <c r="Q3036" t="s">
        <v>288</v>
      </c>
      <c r="R3036" t="s">
        <v>300</v>
      </c>
      <c r="S3036">
        <v>5</v>
      </c>
    </row>
    <row r="3037" spans="1:19" x14ac:dyDescent="0.3">
      <c r="A3037" t="s">
        <v>65</v>
      </c>
      <c r="B3037" s="2">
        <v>45360</v>
      </c>
      <c r="C3037" t="s">
        <v>240</v>
      </c>
      <c r="D3037" t="s">
        <v>245</v>
      </c>
      <c r="E3037">
        <v>2</v>
      </c>
      <c r="F3037">
        <v>200</v>
      </c>
      <c r="G3037">
        <v>50</v>
      </c>
      <c r="H3037">
        <v>5</v>
      </c>
      <c r="I3037">
        <v>0</v>
      </c>
      <c r="J3037">
        <v>405</v>
      </c>
      <c r="K3037" t="s">
        <v>251</v>
      </c>
      <c r="L3037" t="s">
        <v>280</v>
      </c>
      <c r="M3037" t="s">
        <v>268</v>
      </c>
      <c r="N3037" t="s">
        <v>281</v>
      </c>
      <c r="O3037">
        <v>300</v>
      </c>
      <c r="P3037">
        <v>74.099999999999994</v>
      </c>
      <c r="Q3037" t="s">
        <v>288</v>
      </c>
      <c r="R3037" t="s">
        <v>300</v>
      </c>
      <c r="S3037">
        <v>5</v>
      </c>
    </row>
    <row r="3038" spans="1:19" x14ac:dyDescent="0.3">
      <c r="A3038" t="s">
        <v>65</v>
      </c>
      <c r="B3038" s="2">
        <v>45360</v>
      </c>
      <c r="C3038" t="s">
        <v>240</v>
      </c>
      <c r="D3038" t="s">
        <v>245</v>
      </c>
      <c r="E3038">
        <v>2</v>
      </c>
      <c r="F3038">
        <v>150</v>
      </c>
      <c r="G3038">
        <v>50</v>
      </c>
      <c r="H3038">
        <v>5</v>
      </c>
      <c r="I3038">
        <v>0</v>
      </c>
      <c r="J3038">
        <v>305</v>
      </c>
      <c r="K3038" t="s">
        <v>251</v>
      </c>
      <c r="L3038" t="s">
        <v>280</v>
      </c>
      <c r="M3038" t="s">
        <v>268</v>
      </c>
      <c r="N3038" t="s">
        <v>281</v>
      </c>
      <c r="O3038">
        <v>200</v>
      </c>
      <c r="P3038">
        <v>65.599999999999994</v>
      </c>
      <c r="Q3038" t="s">
        <v>288</v>
      </c>
      <c r="R3038" t="s">
        <v>300</v>
      </c>
      <c r="S3038">
        <v>5</v>
      </c>
    </row>
    <row r="3039" spans="1:19" x14ac:dyDescent="0.3">
      <c r="A3039" t="s">
        <v>65</v>
      </c>
      <c r="B3039" s="2">
        <v>45360</v>
      </c>
      <c r="C3039" t="s">
        <v>240</v>
      </c>
      <c r="D3039" t="s">
        <v>245</v>
      </c>
      <c r="E3039">
        <v>2</v>
      </c>
      <c r="F3039">
        <v>200</v>
      </c>
      <c r="G3039">
        <v>50</v>
      </c>
      <c r="H3039">
        <v>5</v>
      </c>
      <c r="I3039">
        <v>0</v>
      </c>
      <c r="J3039">
        <v>405</v>
      </c>
      <c r="K3039" t="s">
        <v>251</v>
      </c>
      <c r="L3039" t="s">
        <v>280</v>
      </c>
      <c r="M3039" t="s">
        <v>268</v>
      </c>
      <c r="N3039" t="s">
        <v>281</v>
      </c>
      <c r="O3039">
        <v>300</v>
      </c>
      <c r="P3039">
        <v>74.099999999999994</v>
      </c>
      <c r="Q3039" t="s">
        <v>288</v>
      </c>
      <c r="R3039" t="s">
        <v>300</v>
      </c>
      <c r="S3039">
        <v>5</v>
      </c>
    </row>
    <row r="3040" spans="1:19" x14ac:dyDescent="0.3">
      <c r="A3040" t="s">
        <v>65</v>
      </c>
      <c r="B3040" s="2">
        <v>45360</v>
      </c>
      <c r="C3040" t="s">
        <v>240</v>
      </c>
      <c r="D3040" t="s">
        <v>245</v>
      </c>
      <c r="E3040">
        <v>2</v>
      </c>
      <c r="F3040">
        <v>200</v>
      </c>
      <c r="G3040">
        <v>50</v>
      </c>
      <c r="H3040">
        <v>5</v>
      </c>
      <c r="I3040">
        <v>0</v>
      </c>
      <c r="J3040">
        <v>405</v>
      </c>
      <c r="K3040" t="s">
        <v>251</v>
      </c>
      <c r="L3040" t="s">
        <v>280</v>
      </c>
      <c r="M3040" t="s">
        <v>268</v>
      </c>
      <c r="N3040" t="s">
        <v>281</v>
      </c>
      <c r="O3040">
        <v>300</v>
      </c>
      <c r="P3040">
        <v>74.099999999999994</v>
      </c>
      <c r="Q3040" t="s">
        <v>288</v>
      </c>
      <c r="R3040" t="s">
        <v>300</v>
      </c>
      <c r="S3040">
        <v>5</v>
      </c>
    </row>
    <row r="3041" spans="1:19" x14ac:dyDescent="0.3">
      <c r="A3041" t="s">
        <v>65</v>
      </c>
      <c r="B3041" s="2">
        <v>45360</v>
      </c>
      <c r="C3041" t="s">
        <v>240</v>
      </c>
      <c r="D3041" t="s">
        <v>245</v>
      </c>
      <c r="E3041">
        <v>2</v>
      </c>
      <c r="F3041">
        <v>150</v>
      </c>
      <c r="G3041">
        <v>50</v>
      </c>
      <c r="H3041">
        <v>5</v>
      </c>
      <c r="I3041">
        <v>0</v>
      </c>
      <c r="J3041">
        <v>305</v>
      </c>
      <c r="K3041" t="s">
        <v>251</v>
      </c>
      <c r="L3041" t="s">
        <v>280</v>
      </c>
      <c r="M3041" t="s">
        <v>268</v>
      </c>
      <c r="N3041" t="s">
        <v>281</v>
      </c>
      <c r="O3041">
        <v>200</v>
      </c>
      <c r="P3041">
        <v>65.599999999999994</v>
      </c>
      <c r="Q3041" t="s">
        <v>288</v>
      </c>
      <c r="R3041" t="s">
        <v>300</v>
      </c>
      <c r="S3041">
        <v>5</v>
      </c>
    </row>
    <row r="3042" spans="1:19" x14ac:dyDescent="0.3">
      <c r="A3042" t="s">
        <v>65</v>
      </c>
      <c r="B3042" s="2">
        <v>45360</v>
      </c>
      <c r="C3042" t="s">
        <v>240</v>
      </c>
      <c r="D3042" t="s">
        <v>245</v>
      </c>
      <c r="E3042">
        <v>2</v>
      </c>
      <c r="F3042">
        <v>150</v>
      </c>
      <c r="G3042">
        <v>50</v>
      </c>
      <c r="H3042">
        <v>5</v>
      </c>
      <c r="I3042">
        <v>0</v>
      </c>
      <c r="J3042">
        <v>305</v>
      </c>
      <c r="K3042" t="s">
        <v>251</v>
      </c>
      <c r="L3042" t="s">
        <v>280</v>
      </c>
      <c r="M3042" t="s">
        <v>268</v>
      </c>
      <c r="N3042" t="s">
        <v>281</v>
      </c>
      <c r="O3042">
        <v>200</v>
      </c>
      <c r="P3042">
        <v>65.599999999999994</v>
      </c>
      <c r="Q3042" t="s">
        <v>288</v>
      </c>
      <c r="R3042" t="s">
        <v>300</v>
      </c>
      <c r="S3042">
        <v>5</v>
      </c>
    </row>
    <row r="3043" spans="1:19" x14ac:dyDescent="0.3">
      <c r="A3043" t="s">
        <v>65</v>
      </c>
      <c r="B3043" s="2">
        <v>45360</v>
      </c>
      <c r="C3043" t="s">
        <v>240</v>
      </c>
      <c r="D3043" t="s">
        <v>245</v>
      </c>
      <c r="E3043">
        <v>2</v>
      </c>
      <c r="F3043">
        <v>200</v>
      </c>
      <c r="G3043">
        <v>50</v>
      </c>
      <c r="H3043">
        <v>5</v>
      </c>
      <c r="I3043">
        <v>0</v>
      </c>
      <c r="J3043">
        <v>405</v>
      </c>
      <c r="K3043" t="s">
        <v>251</v>
      </c>
      <c r="L3043" t="s">
        <v>280</v>
      </c>
      <c r="M3043" t="s">
        <v>268</v>
      </c>
      <c r="N3043" t="s">
        <v>281</v>
      </c>
      <c r="O3043">
        <v>300</v>
      </c>
      <c r="P3043">
        <v>74.099999999999994</v>
      </c>
      <c r="Q3043" t="s">
        <v>288</v>
      </c>
      <c r="R3043" t="s">
        <v>300</v>
      </c>
      <c r="S3043">
        <v>5</v>
      </c>
    </row>
    <row r="3044" spans="1:19" x14ac:dyDescent="0.3">
      <c r="A3044" t="s">
        <v>65</v>
      </c>
      <c r="B3044" s="2">
        <v>45360</v>
      </c>
      <c r="C3044" t="s">
        <v>240</v>
      </c>
      <c r="D3044" t="s">
        <v>245</v>
      </c>
      <c r="E3044">
        <v>2</v>
      </c>
      <c r="F3044">
        <v>200</v>
      </c>
      <c r="G3044">
        <v>50</v>
      </c>
      <c r="H3044">
        <v>5</v>
      </c>
      <c r="I3044">
        <v>0</v>
      </c>
      <c r="J3044">
        <v>405</v>
      </c>
      <c r="K3044" t="s">
        <v>251</v>
      </c>
      <c r="L3044" t="s">
        <v>280</v>
      </c>
      <c r="M3044" t="s">
        <v>268</v>
      </c>
      <c r="N3044" t="s">
        <v>281</v>
      </c>
      <c r="O3044">
        <v>300</v>
      </c>
      <c r="P3044">
        <v>74.099999999999994</v>
      </c>
      <c r="Q3044" t="s">
        <v>288</v>
      </c>
      <c r="R3044" t="s">
        <v>300</v>
      </c>
      <c r="S3044">
        <v>5</v>
      </c>
    </row>
    <row r="3045" spans="1:19" x14ac:dyDescent="0.3">
      <c r="A3045" t="s">
        <v>65</v>
      </c>
      <c r="B3045" s="2">
        <v>45360</v>
      </c>
      <c r="C3045" t="s">
        <v>240</v>
      </c>
      <c r="D3045" t="s">
        <v>245</v>
      </c>
      <c r="E3045">
        <v>2</v>
      </c>
      <c r="F3045">
        <v>120</v>
      </c>
      <c r="G3045">
        <v>50</v>
      </c>
      <c r="H3045">
        <v>5</v>
      </c>
      <c r="I3045">
        <v>0</v>
      </c>
      <c r="J3045">
        <v>245</v>
      </c>
      <c r="K3045" t="s">
        <v>251</v>
      </c>
      <c r="L3045" t="s">
        <v>280</v>
      </c>
      <c r="M3045" t="s">
        <v>268</v>
      </c>
      <c r="N3045" t="s">
        <v>281</v>
      </c>
      <c r="O3045">
        <v>140</v>
      </c>
      <c r="P3045">
        <v>57.1</v>
      </c>
      <c r="Q3045" t="s">
        <v>288</v>
      </c>
      <c r="R3045" t="s">
        <v>300</v>
      </c>
      <c r="S3045">
        <v>5</v>
      </c>
    </row>
    <row r="3046" spans="1:19" x14ac:dyDescent="0.3">
      <c r="A3046" t="s">
        <v>65</v>
      </c>
      <c r="B3046" s="2">
        <v>45360</v>
      </c>
      <c r="C3046" t="s">
        <v>240</v>
      </c>
      <c r="D3046" t="s">
        <v>245</v>
      </c>
      <c r="E3046">
        <v>2</v>
      </c>
      <c r="F3046">
        <v>120</v>
      </c>
      <c r="G3046">
        <v>50</v>
      </c>
      <c r="H3046">
        <v>5</v>
      </c>
      <c r="I3046">
        <v>0</v>
      </c>
      <c r="J3046">
        <v>245</v>
      </c>
      <c r="K3046" t="s">
        <v>251</v>
      </c>
      <c r="L3046" t="s">
        <v>280</v>
      </c>
      <c r="M3046" t="s">
        <v>268</v>
      </c>
      <c r="N3046" t="s">
        <v>281</v>
      </c>
      <c r="O3046">
        <v>140</v>
      </c>
      <c r="P3046">
        <v>57.1</v>
      </c>
      <c r="Q3046" t="s">
        <v>288</v>
      </c>
      <c r="R3046" t="s">
        <v>300</v>
      </c>
      <c r="S3046">
        <v>5</v>
      </c>
    </row>
    <row r="3047" spans="1:19" x14ac:dyDescent="0.3">
      <c r="A3047" t="s">
        <v>65</v>
      </c>
      <c r="B3047" s="2">
        <v>45360</v>
      </c>
      <c r="C3047" t="s">
        <v>240</v>
      </c>
      <c r="D3047" t="s">
        <v>245</v>
      </c>
      <c r="E3047">
        <v>2</v>
      </c>
      <c r="F3047">
        <v>150</v>
      </c>
      <c r="G3047">
        <v>50</v>
      </c>
      <c r="H3047">
        <v>5</v>
      </c>
      <c r="I3047">
        <v>0</v>
      </c>
      <c r="J3047">
        <v>305</v>
      </c>
      <c r="K3047" t="s">
        <v>251</v>
      </c>
      <c r="L3047" t="s">
        <v>280</v>
      </c>
      <c r="M3047" t="s">
        <v>268</v>
      </c>
      <c r="N3047" t="s">
        <v>281</v>
      </c>
      <c r="O3047">
        <v>200</v>
      </c>
      <c r="P3047">
        <v>65.599999999999994</v>
      </c>
      <c r="Q3047" t="s">
        <v>288</v>
      </c>
      <c r="R3047" t="s">
        <v>300</v>
      </c>
      <c r="S3047">
        <v>5</v>
      </c>
    </row>
    <row r="3048" spans="1:19" x14ac:dyDescent="0.3">
      <c r="A3048" t="s">
        <v>65</v>
      </c>
      <c r="B3048" s="2">
        <v>45360</v>
      </c>
      <c r="C3048" t="s">
        <v>240</v>
      </c>
      <c r="D3048" t="s">
        <v>245</v>
      </c>
      <c r="E3048">
        <v>2</v>
      </c>
      <c r="F3048">
        <v>200</v>
      </c>
      <c r="G3048">
        <v>50</v>
      </c>
      <c r="H3048">
        <v>5</v>
      </c>
      <c r="I3048">
        <v>0</v>
      </c>
      <c r="J3048">
        <v>405</v>
      </c>
      <c r="K3048" t="s">
        <v>251</v>
      </c>
      <c r="L3048" t="s">
        <v>280</v>
      </c>
      <c r="M3048" t="s">
        <v>268</v>
      </c>
      <c r="N3048" t="s">
        <v>281</v>
      </c>
      <c r="O3048">
        <v>300</v>
      </c>
      <c r="P3048">
        <v>74.099999999999994</v>
      </c>
      <c r="Q3048" t="s">
        <v>288</v>
      </c>
      <c r="R3048" t="s">
        <v>300</v>
      </c>
      <c r="S3048">
        <v>5</v>
      </c>
    </row>
    <row r="3049" spans="1:19" x14ac:dyDescent="0.3">
      <c r="A3049" t="s">
        <v>65</v>
      </c>
      <c r="B3049" s="2">
        <v>45360</v>
      </c>
      <c r="C3049" t="s">
        <v>240</v>
      </c>
      <c r="D3049" t="s">
        <v>245</v>
      </c>
      <c r="E3049">
        <v>2</v>
      </c>
      <c r="F3049">
        <v>150</v>
      </c>
      <c r="G3049">
        <v>50</v>
      </c>
      <c r="H3049">
        <v>5</v>
      </c>
      <c r="I3049">
        <v>0</v>
      </c>
      <c r="J3049">
        <v>305</v>
      </c>
      <c r="K3049" t="s">
        <v>251</v>
      </c>
      <c r="L3049" t="s">
        <v>280</v>
      </c>
      <c r="M3049" t="s">
        <v>268</v>
      </c>
      <c r="N3049" t="s">
        <v>281</v>
      </c>
      <c r="O3049">
        <v>200</v>
      </c>
      <c r="P3049">
        <v>65.599999999999994</v>
      </c>
      <c r="Q3049" t="s">
        <v>288</v>
      </c>
      <c r="R3049" t="s">
        <v>300</v>
      </c>
      <c r="S3049">
        <v>5</v>
      </c>
    </row>
    <row r="3050" spans="1:19" x14ac:dyDescent="0.3">
      <c r="A3050" t="s">
        <v>65</v>
      </c>
      <c r="B3050" s="2">
        <v>45360</v>
      </c>
      <c r="C3050" t="s">
        <v>240</v>
      </c>
      <c r="D3050" t="s">
        <v>245</v>
      </c>
      <c r="E3050">
        <v>2</v>
      </c>
      <c r="F3050">
        <v>180</v>
      </c>
      <c r="G3050">
        <v>50</v>
      </c>
      <c r="H3050">
        <v>5</v>
      </c>
      <c r="I3050">
        <v>0</v>
      </c>
      <c r="J3050">
        <v>365</v>
      </c>
      <c r="K3050" t="s">
        <v>251</v>
      </c>
      <c r="L3050" t="s">
        <v>280</v>
      </c>
      <c r="M3050" t="s">
        <v>268</v>
      </c>
      <c r="N3050" t="s">
        <v>281</v>
      </c>
      <c r="O3050">
        <v>260</v>
      </c>
      <c r="P3050">
        <v>71.2</v>
      </c>
      <c r="Q3050" t="s">
        <v>288</v>
      </c>
      <c r="R3050" t="s">
        <v>300</v>
      </c>
      <c r="S3050">
        <v>5</v>
      </c>
    </row>
    <row r="3051" spans="1:19" x14ac:dyDescent="0.3">
      <c r="A3051" t="s">
        <v>109</v>
      </c>
      <c r="B3051" s="2">
        <v>45353</v>
      </c>
      <c r="C3051" t="s">
        <v>239</v>
      </c>
      <c r="D3051" t="s">
        <v>245</v>
      </c>
      <c r="E3051">
        <v>1</v>
      </c>
      <c r="F3051">
        <v>120</v>
      </c>
      <c r="G3051">
        <v>50</v>
      </c>
      <c r="H3051">
        <v>5</v>
      </c>
      <c r="I3051">
        <v>30</v>
      </c>
      <c r="J3051">
        <v>155</v>
      </c>
      <c r="K3051" t="s">
        <v>280</v>
      </c>
      <c r="L3051" t="s">
        <v>259</v>
      </c>
      <c r="M3051" t="s">
        <v>268</v>
      </c>
      <c r="N3051" t="s">
        <v>273</v>
      </c>
      <c r="O3051">
        <v>70</v>
      </c>
      <c r="P3051">
        <v>45.2</v>
      </c>
      <c r="Q3051" t="s">
        <v>288</v>
      </c>
      <c r="R3051" t="s">
        <v>300</v>
      </c>
      <c r="S3051">
        <v>5</v>
      </c>
    </row>
    <row r="3052" spans="1:19" x14ac:dyDescent="0.3">
      <c r="A3052" t="s">
        <v>109</v>
      </c>
      <c r="B3052" s="2">
        <v>45353</v>
      </c>
      <c r="C3052" t="s">
        <v>239</v>
      </c>
      <c r="D3052" t="s">
        <v>245</v>
      </c>
      <c r="E3052">
        <v>1</v>
      </c>
      <c r="F3052">
        <v>150</v>
      </c>
      <c r="G3052">
        <v>50</v>
      </c>
      <c r="H3052">
        <v>5</v>
      </c>
      <c r="I3052">
        <v>30</v>
      </c>
      <c r="J3052">
        <v>185</v>
      </c>
      <c r="K3052" t="s">
        <v>280</v>
      </c>
      <c r="L3052" t="s">
        <v>259</v>
      </c>
      <c r="M3052" t="s">
        <v>268</v>
      </c>
      <c r="N3052" t="s">
        <v>273</v>
      </c>
      <c r="O3052">
        <v>100</v>
      </c>
      <c r="P3052">
        <v>54.1</v>
      </c>
      <c r="Q3052" t="s">
        <v>288</v>
      </c>
      <c r="R3052" t="s">
        <v>300</v>
      </c>
      <c r="S3052">
        <v>5</v>
      </c>
    </row>
    <row r="3053" spans="1:19" x14ac:dyDescent="0.3">
      <c r="A3053" t="s">
        <v>109</v>
      </c>
      <c r="B3053" s="2">
        <v>45353</v>
      </c>
      <c r="C3053" t="s">
        <v>239</v>
      </c>
      <c r="D3053" t="s">
        <v>245</v>
      </c>
      <c r="E3053">
        <v>1</v>
      </c>
      <c r="F3053">
        <v>180</v>
      </c>
      <c r="G3053">
        <v>50</v>
      </c>
      <c r="H3053">
        <v>5</v>
      </c>
      <c r="I3053">
        <v>30</v>
      </c>
      <c r="J3053">
        <v>215</v>
      </c>
      <c r="K3053" t="s">
        <v>280</v>
      </c>
      <c r="L3053" t="s">
        <v>259</v>
      </c>
      <c r="M3053" t="s">
        <v>268</v>
      </c>
      <c r="N3053" t="s">
        <v>273</v>
      </c>
      <c r="O3053">
        <v>130</v>
      </c>
      <c r="P3053">
        <v>60.5</v>
      </c>
      <c r="Q3053" t="s">
        <v>288</v>
      </c>
      <c r="R3053" t="s">
        <v>300</v>
      </c>
      <c r="S3053">
        <v>5</v>
      </c>
    </row>
    <row r="3054" spans="1:19" x14ac:dyDescent="0.3">
      <c r="A3054" t="s">
        <v>109</v>
      </c>
      <c r="B3054" s="2">
        <v>45353</v>
      </c>
      <c r="C3054" t="s">
        <v>239</v>
      </c>
      <c r="D3054" t="s">
        <v>245</v>
      </c>
      <c r="E3054">
        <v>1</v>
      </c>
      <c r="F3054">
        <v>200</v>
      </c>
      <c r="G3054">
        <v>50</v>
      </c>
      <c r="H3054">
        <v>5</v>
      </c>
      <c r="I3054">
        <v>30</v>
      </c>
      <c r="J3054">
        <v>235</v>
      </c>
      <c r="K3054" t="s">
        <v>280</v>
      </c>
      <c r="L3054" t="s">
        <v>259</v>
      </c>
      <c r="M3054" t="s">
        <v>268</v>
      </c>
      <c r="N3054" t="s">
        <v>273</v>
      </c>
      <c r="O3054">
        <v>150</v>
      </c>
      <c r="P3054">
        <v>63.8</v>
      </c>
      <c r="Q3054" t="s">
        <v>288</v>
      </c>
      <c r="R3054" t="s">
        <v>300</v>
      </c>
      <c r="S3054">
        <v>5</v>
      </c>
    </row>
    <row r="3055" spans="1:19" x14ac:dyDescent="0.3">
      <c r="A3055" t="s">
        <v>109</v>
      </c>
      <c r="B3055" s="2">
        <v>45353</v>
      </c>
      <c r="C3055" t="s">
        <v>239</v>
      </c>
      <c r="D3055" t="s">
        <v>245</v>
      </c>
      <c r="E3055">
        <v>1</v>
      </c>
      <c r="F3055">
        <v>200</v>
      </c>
      <c r="G3055">
        <v>50</v>
      </c>
      <c r="H3055">
        <v>5</v>
      </c>
      <c r="I3055">
        <v>30</v>
      </c>
      <c r="J3055">
        <v>235</v>
      </c>
      <c r="K3055" t="s">
        <v>280</v>
      </c>
      <c r="L3055" t="s">
        <v>259</v>
      </c>
      <c r="M3055" t="s">
        <v>268</v>
      </c>
      <c r="N3055" t="s">
        <v>273</v>
      </c>
      <c r="O3055">
        <v>150</v>
      </c>
      <c r="P3055">
        <v>63.8</v>
      </c>
      <c r="Q3055" t="s">
        <v>288</v>
      </c>
      <c r="R3055" t="s">
        <v>300</v>
      </c>
      <c r="S3055">
        <v>5</v>
      </c>
    </row>
    <row r="3056" spans="1:19" x14ac:dyDescent="0.3">
      <c r="A3056" t="s">
        <v>109</v>
      </c>
      <c r="B3056" s="2">
        <v>45353</v>
      </c>
      <c r="C3056" t="s">
        <v>239</v>
      </c>
      <c r="D3056" t="s">
        <v>245</v>
      </c>
      <c r="E3056">
        <v>1</v>
      </c>
      <c r="F3056">
        <v>120</v>
      </c>
      <c r="G3056">
        <v>50</v>
      </c>
      <c r="H3056">
        <v>5</v>
      </c>
      <c r="I3056">
        <v>30</v>
      </c>
      <c r="J3056">
        <v>155</v>
      </c>
      <c r="K3056" t="s">
        <v>280</v>
      </c>
      <c r="L3056" t="s">
        <v>259</v>
      </c>
      <c r="M3056" t="s">
        <v>268</v>
      </c>
      <c r="N3056" t="s">
        <v>273</v>
      </c>
      <c r="O3056">
        <v>70</v>
      </c>
      <c r="P3056">
        <v>45.2</v>
      </c>
      <c r="Q3056" t="s">
        <v>288</v>
      </c>
      <c r="R3056" t="s">
        <v>300</v>
      </c>
      <c r="S3056">
        <v>5</v>
      </c>
    </row>
    <row r="3057" spans="1:19" x14ac:dyDescent="0.3">
      <c r="A3057" t="s">
        <v>109</v>
      </c>
      <c r="B3057" s="2">
        <v>45353</v>
      </c>
      <c r="C3057" t="s">
        <v>239</v>
      </c>
      <c r="D3057" t="s">
        <v>245</v>
      </c>
      <c r="E3057">
        <v>1</v>
      </c>
      <c r="F3057">
        <v>120</v>
      </c>
      <c r="G3057">
        <v>50</v>
      </c>
      <c r="H3057">
        <v>5</v>
      </c>
      <c r="I3057">
        <v>30</v>
      </c>
      <c r="J3057">
        <v>155</v>
      </c>
      <c r="K3057" t="s">
        <v>280</v>
      </c>
      <c r="L3057" t="s">
        <v>259</v>
      </c>
      <c r="M3057" t="s">
        <v>268</v>
      </c>
      <c r="N3057" t="s">
        <v>273</v>
      </c>
      <c r="O3057">
        <v>70</v>
      </c>
      <c r="P3057">
        <v>45.2</v>
      </c>
      <c r="Q3057" t="s">
        <v>288</v>
      </c>
      <c r="R3057" t="s">
        <v>300</v>
      </c>
      <c r="S3057">
        <v>5</v>
      </c>
    </row>
    <row r="3058" spans="1:19" x14ac:dyDescent="0.3">
      <c r="A3058" t="s">
        <v>109</v>
      </c>
      <c r="B3058" s="2">
        <v>45353</v>
      </c>
      <c r="C3058" t="s">
        <v>239</v>
      </c>
      <c r="D3058" t="s">
        <v>245</v>
      </c>
      <c r="E3058">
        <v>1</v>
      </c>
      <c r="F3058">
        <v>150</v>
      </c>
      <c r="G3058">
        <v>50</v>
      </c>
      <c r="H3058">
        <v>5</v>
      </c>
      <c r="I3058">
        <v>30</v>
      </c>
      <c r="J3058">
        <v>185</v>
      </c>
      <c r="K3058" t="s">
        <v>280</v>
      </c>
      <c r="L3058" t="s">
        <v>259</v>
      </c>
      <c r="M3058" t="s">
        <v>268</v>
      </c>
      <c r="N3058" t="s">
        <v>273</v>
      </c>
      <c r="O3058">
        <v>100</v>
      </c>
      <c r="P3058">
        <v>54.1</v>
      </c>
      <c r="Q3058" t="s">
        <v>288</v>
      </c>
      <c r="R3058" t="s">
        <v>300</v>
      </c>
      <c r="S3058">
        <v>5</v>
      </c>
    </row>
    <row r="3059" spans="1:19" x14ac:dyDescent="0.3">
      <c r="A3059" t="s">
        <v>109</v>
      </c>
      <c r="B3059" s="2">
        <v>45353</v>
      </c>
      <c r="C3059" t="s">
        <v>239</v>
      </c>
      <c r="D3059" t="s">
        <v>245</v>
      </c>
      <c r="E3059">
        <v>1</v>
      </c>
      <c r="F3059">
        <v>180</v>
      </c>
      <c r="G3059">
        <v>50</v>
      </c>
      <c r="H3059">
        <v>5</v>
      </c>
      <c r="I3059">
        <v>30</v>
      </c>
      <c r="J3059">
        <v>215</v>
      </c>
      <c r="K3059" t="s">
        <v>280</v>
      </c>
      <c r="L3059" t="s">
        <v>259</v>
      </c>
      <c r="M3059" t="s">
        <v>268</v>
      </c>
      <c r="N3059" t="s">
        <v>273</v>
      </c>
      <c r="O3059">
        <v>130</v>
      </c>
      <c r="P3059">
        <v>60.5</v>
      </c>
      <c r="Q3059" t="s">
        <v>288</v>
      </c>
      <c r="R3059" t="s">
        <v>300</v>
      </c>
      <c r="S3059">
        <v>5</v>
      </c>
    </row>
    <row r="3060" spans="1:19" x14ac:dyDescent="0.3">
      <c r="A3060" t="s">
        <v>109</v>
      </c>
      <c r="B3060" s="2">
        <v>45353</v>
      </c>
      <c r="C3060" t="s">
        <v>239</v>
      </c>
      <c r="D3060" t="s">
        <v>245</v>
      </c>
      <c r="E3060">
        <v>1</v>
      </c>
      <c r="F3060">
        <v>180</v>
      </c>
      <c r="G3060">
        <v>50</v>
      </c>
      <c r="H3060">
        <v>5</v>
      </c>
      <c r="I3060">
        <v>30</v>
      </c>
      <c r="J3060">
        <v>215</v>
      </c>
      <c r="K3060" t="s">
        <v>280</v>
      </c>
      <c r="L3060" t="s">
        <v>259</v>
      </c>
      <c r="M3060" t="s">
        <v>268</v>
      </c>
      <c r="N3060" t="s">
        <v>273</v>
      </c>
      <c r="O3060">
        <v>130</v>
      </c>
      <c r="P3060">
        <v>60.5</v>
      </c>
      <c r="Q3060" t="s">
        <v>288</v>
      </c>
      <c r="R3060" t="s">
        <v>300</v>
      </c>
      <c r="S3060">
        <v>5</v>
      </c>
    </row>
    <row r="3061" spans="1:19" x14ac:dyDescent="0.3">
      <c r="A3061" t="s">
        <v>109</v>
      </c>
      <c r="B3061" s="2">
        <v>45353</v>
      </c>
      <c r="C3061" t="s">
        <v>239</v>
      </c>
      <c r="D3061" t="s">
        <v>245</v>
      </c>
      <c r="E3061">
        <v>1</v>
      </c>
      <c r="F3061">
        <v>200</v>
      </c>
      <c r="G3061">
        <v>50</v>
      </c>
      <c r="H3061">
        <v>5</v>
      </c>
      <c r="I3061">
        <v>30</v>
      </c>
      <c r="J3061">
        <v>235</v>
      </c>
      <c r="K3061" t="s">
        <v>280</v>
      </c>
      <c r="L3061" t="s">
        <v>259</v>
      </c>
      <c r="M3061" t="s">
        <v>268</v>
      </c>
      <c r="N3061" t="s">
        <v>273</v>
      </c>
      <c r="O3061">
        <v>150</v>
      </c>
      <c r="P3061">
        <v>63.8</v>
      </c>
      <c r="Q3061" t="s">
        <v>288</v>
      </c>
      <c r="R3061" t="s">
        <v>300</v>
      </c>
      <c r="S3061">
        <v>5</v>
      </c>
    </row>
    <row r="3062" spans="1:19" x14ac:dyDescent="0.3">
      <c r="A3062" t="s">
        <v>109</v>
      </c>
      <c r="B3062" s="2">
        <v>45353</v>
      </c>
      <c r="C3062" t="s">
        <v>239</v>
      </c>
      <c r="D3062" t="s">
        <v>245</v>
      </c>
      <c r="E3062">
        <v>1</v>
      </c>
      <c r="F3062">
        <v>120</v>
      </c>
      <c r="G3062">
        <v>50</v>
      </c>
      <c r="H3062">
        <v>5</v>
      </c>
      <c r="I3062">
        <v>30</v>
      </c>
      <c r="J3062">
        <v>155</v>
      </c>
      <c r="K3062" t="s">
        <v>280</v>
      </c>
      <c r="L3062" t="s">
        <v>259</v>
      </c>
      <c r="M3062" t="s">
        <v>268</v>
      </c>
      <c r="N3062" t="s">
        <v>273</v>
      </c>
      <c r="O3062">
        <v>70</v>
      </c>
      <c r="P3062">
        <v>45.2</v>
      </c>
      <c r="Q3062" t="s">
        <v>288</v>
      </c>
      <c r="R3062" t="s">
        <v>300</v>
      </c>
      <c r="S3062">
        <v>5</v>
      </c>
    </row>
    <row r="3063" spans="1:19" x14ac:dyDescent="0.3">
      <c r="A3063" t="s">
        <v>109</v>
      </c>
      <c r="B3063" s="2">
        <v>45353</v>
      </c>
      <c r="C3063" t="s">
        <v>239</v>
      </c>
      <c r="D3063" t="s">
        <v>245</v>
      </c>
      <c r="E3063">
        <v>1</v>
      </c>
      <c r="F3063">
        <v>180</v>
      </c>
      <c r="G3063">
        <v>50</v>
      </c>
      <c r="H3063">
        <v>5</v>
      </c>
      <c r="I3063">
        <v>30</v>
      </c>
      <c r="J3063">
        <v>215</v>
      </c>
      <c r="K3063" t="s">
        <v>280</v>
      </c>
      <c r="L3063" t="s">
        <v>259</v>
      </c>
      <c r="M3063" t="s">
        <v>268</v>
      </c>
      <c r="N3063" t="s">
        <v>273</v>
      </c>
      <c r="O3063">
        <v>130</v>
      </c>
      <c r="P3063">
        <v>60.5</v>
      </c>
      <c r="Q3063" t="s">
        <v>288</v>
      </c>
      <c r="R3063" t="s">
        <v>300</v>
      </c>
      <c r="S3063">
        <v>5</v>
      </c>
    </row>
    <row r="3064" spans="1:19" x14ac:dyDescent="0.3">
      <c r="A3064" t="s">
        <v>109</v>
      </c>
      <c r="B3064" s="2">
        <v>45353</v>
      </c>
      <c r="C3064" t="s">
        <v>239</v>
      </c>
      <c r="D3064" t="s">
        <v>245</v>
      </c>
      <c r="E3064">
        <v>1</v>
      </c>
      <c r="F3064">
        <v>200</v>
      </c>
      <c r="G3064">
        <v>50</v>
      </c>
      <c r="H3064">
        <v>5</v>
      </c>
      <c r="I3064">
        <v>30</v>
      </c>
      <c r="J3064">
        <v>235</v>
      </c>
      <c r="K3064" t="s">
        <v>280</v>
      </c>
      <c r="L3064" t="s">
        <v>259</v>
      </c>
      <c r="M3064" t="s">
        <v>268</v>
      </c>
      <c r="N3064" t="s">
        <v>273</v>
      </c>
      <c r="O3064">
        <v>150</v>
      </c>
      <c r="P3064">
        <v>63.8</v>
      </c>
      <c r="Q3064" t="s">
        <v>288</v>
      </c>
      <c r="R3064" t="s">
        <v>300</v>
      </c>
      <c r="S3064">
        <v>5</v>
      </c>
    </row>
    <row r="3065" spans="1:19" x14ac:dyDescent="0.3">
      <c r="A3065" t="s">
        <v>109</v>
      </c>
      <c r="B3065" s="2">
        <v>45353</v>
      </c>
      <c r="C3065" t="s">
        <v>239</v>
      </c>
      <c r="D3065" t="s">
        <v>245</v>
      </c>
      <c r="E3065">
        <v>1</v>
      </c>
      <c r="F3065">
        <v>150</v>
      </c>
      <c r="G3065">
        <v>50</v>
      </c>
      <c r="H3065">
        <v>5</v>
      </c>
      <c r="I3065">
        <v>30</v>
      </c>
      <c r="J3065">
        <v>185</v>
      </c>
      <c r="K3065" t="s">
        <v>280</v>
      </c>
      <c r="L3065" t="s">
        <v>259</v>
      </c>
      <c r="M3065" t="s">
        <v>268</v>
      </c>
      <c r="N3065" t="s">
        <v>273</v>
      </c>
      <c r="O3065">
        <v>100</v>
      </c>
      <c r="P3065">
        <v>54.1</v>
      </c>
      <c r="Q3065" t="s">
        <v>288</v>
      </c>
      <c r="R3065" t="s">
        <v>300</v>
      </c>
      <c r="S3065">
        <v>5</v>
      </c>
    </row>
    <row r="3066" spans="1:19" x14ac:dyDescent="0.3">
      <c r="A3066" t="s">
        <v>109</v>
      </c>
      <c r="B3066" s="2">
        <v>45353</v>
      </c>
      <c r="C3066" t="s">
        <v>239</v>
      </c>
      <c r="D3066" t="s">
        <v>245</v>
      </c>
      <c r="E3066">
        <v>1</v>
      </c>
      <c r="F3066">
        <v>200</v>
      </c>
      <c r="G3066">
        <v>50</v>
      </c>
      <c r="H3066">
        <v>5</v>
      </c>
      <c r="I3066">
        <v>30</v>
      </c>
      <c r="J3066">
        <v>235</v>
      </c>
      <c r="K3066" t="s">
        <v>280</v>
      </c>
      <c r="L3066" t="s">
        <v>259</v>
      </c>
      <c r="M3066" t="s">
        <v>268</v>
      </c>
      <c r="N3066" t="s">
        <v>273</v>
      </c>
      <c r="O3066">
        <v>150</v>
      </c>
      <c r="P3066">
        <v>63.8</v>
      </c>
      <c r="Q3066" t="s">
        <v>288</v>
      </c>
      <c r="R3066" t="s">
        <v>300</v>
      </c>
      <c r="S3066">
        <v>5</v>
      </c>
    </row>
    <row r="3067" spans="1:19" x14ac:dyDescent="0.3">
      <c r="A3067" t="s">
        <v>109</v>
      </c>
      <c r="B3067" s="2">
        <v>45353</v>
      </c>
      <c r="C3067" t="s">
        <v>239</v>
      </c>
      <c r="D3067" t="s">
        <v>245</v>
      </c>
      <c r="E3067">
        <v>1</v>
      </c>
      <c r="F3067">
        <v>200</v>
      </c>
      <c r="G3067">
        <v>50</v>
      </c>
      <c r="H3067">
        <v>5</v>
      </c>
      <c r="I3067">
        <v>30</v>
      </c>
      <c r="J3067">
        <v>235</v>
      </c>
      <c r="K3067" t="s">
        <v>280</v>
      </c>
      <c r="L3067" t="s">
        <v>259</v>
      </c>
      <c r="M3067" t="s">
        <v>268</v>
      </c>
      <c r="N3067" t="s">
        <v>273</v>
      </c>
      <c r="O3067">
        <v>150</v>
      </c>
      <c r="P3067">
        <v>63.8</v>
      </c>
      <c r="Q3067" t="s">
        <v>288</v>
      </c>
      <c r="R3067" t="s">
        <v>300</v>
      </c>
      <c r="S3067">
        <v>5</v>
      </c>
    </row>
    <row r="3068" spans="1:19" x14ac:dyDescent="0.3">
      <c r="A3068" t="s">
        <v>109</v>
      </c>
      <c r="B3068" s="2">
        <v>45353</v>
      </c>
      <c r="C3068" t="s">
        <v>239</v>
      </c>
      <c r="D3068" t="s">
        <v>245</v>
      </c>
      <c r="E3068">
        <v>1</v>
      </c>
      <c r="F3068">
        <v>150</v>
      </c>
      <c r="G3068">
        <v>50</v>
      </c>
      <c r="H3068">
        <v>5</v>
      </c>
      <c r="I3068">
        <v>30</v>
      </c>
      <c r="J3068">
        <v>185</v>
      </c>
      <c r="K3068" t="s">
        <v>280</v>
      </c>
      <c r="L3068" t="s">
        <v>259</v>
      </c>
      <c r="M3068" t="s">
        <v>268</v>
      </c>
      <c r="N3068" t="s">
        <v>273</v>
      </c>
      <c r="O3068">
        <v>100</v>
      </c>
      <c r="P3068">
        <v>54.1</v>
      </c>
      <c r="Q3068" t="s">
        <v>288</v>
      </c>
      <c r="R3068" t="s">
        <v>300</v>
      </c>
      <c r="S3068">
        <v>5</v>
      </c>
    </row>
    <row r="3069" spans="1:19" x14ac:dyDescent="0.3">
      <c r="A3069" t="s">
        <v>109</v>
      </c>
      <c r="B3069" s="2">
        <v>45353</v>
      </c>
      <c r="C3069" t="s">
        <v>239</v>
      </c>
      <c r="D3069" t="s">
        <v>245</v>
      </c>
      <c r="E3069">
        <v>1</v>
      </c>
      <c r="F3069">
        <v>150</v>
      </c>
      <c r="G3069">
        <v>50</v>
      </c>
      <c r="H3069">
        <v>5</v>
      </c>
      <c r="I3069">
        <v>30</v>
      </c>
      <c r="J3069">
        <v>185</v>
      </c>
      <c r="K3069" t="s">
        <v>280</v>
      </c>
      <c r="L3069" t="s">
        <v>259</v>
      </c>
      <c r="M3069" t="s">
        <v>268</v>
      </c>
      <c r="N3069" t="s">
        <v>273</v>
      </c>
      <c r="O3069">
        <v>100</v>
      </c>
      <c r="P3069">
        <v>54.1</v>
      </c>
      <c r="Q3069" t="s">
        <v>288</v>
      </c>
      <c r="R3069" t="s">
        <v>300</v>
      </c>
      <c r="S3069">
        <v>5</v>
      </c>
    </row>
    <row r="3070" spans="1:19" x14ac:dyDescent="0.3">
      <c r="A3070" t="s">
        <v>109</v>
      </c>
      <c r="B3070" s="2">
        <v>45353</v>
      </c>
      <c r="C3070" t="s">
        <v>239</v>
      </c>
      <c r="D3070" t="s">
        <v>245</v>
      </c>
      <c r="E3070">
        <v>1</v>
      </c>
      <c r="F3070">
        <v>200</v>
      </c>
      <c r="G3070">
        <v>50</v>
      </c>
      <c r="H3070">
        <v>5</v>
      </c>
      <c r="I3070">
        <v>30</v>
      </c>
      <c r="J3070">
        <v>235</v>
      </c>
      <c r="K3070" t="s">
        <v>280</v>
      </c>
      <c r="L3070" t="s">
        <v>259</v>
      </c>
      <c r="M3070" t="s">
        <v>268</v>
      </c>
      <c r="N3070" t="s">
        <v>273</v>
      </c>
      <c r="O3070">
        <v>150</v>
      </c>
      <c r="P3070">
        <v>63.8</v>
      </c>
      <c r="Q3070" t="s">
        <v>288</v>
      </c>
      <c r="R3070" t="s">
        <v>300</v>
      </c>
      <c r="S3070">
        <v>5</v>
      </c>
    </row>
    <row r="3071" spans="1:19" x14ac:dyDescent="0.3">
      <c r="A3071" t="s">
        <v>109</v>
      </c>
      <c r="B3071" s="2">
        <v>45353</v>
      </c>
      <c r="C3071" t="s">
        <v>239</v>
      </c>
      <c r="D3071" t="s">
        <v>245</v>
      </c>
      <c r="E3071">
        <v>1</v>
      </c>
      <c r="F3071">
        <v>200</v>
      </c>
      <c r="G3071">
        <v>50</v>
      </c>
      <c r="H3071">
        <v>5</v>
      </c>
      <c r="I3071">
        <v>30</v>
      </c>
      <c r="J3071">
        <v>235</v>
      </c>
      <c r="K3071" t="s">
        <v>280</v>
      </c>
      <c r="L3071" t="s">
        <v>259</v>
      </c>
      <c r="M3071" t="s">
        <v>268</v>
      </c>
      <c r="N3071" t="s">
        <v>273</v>
      </c>
      <c r="O3071">
        <v>150</v>
      </c>
      <c r="P3071">
        <v>63.8</v>
      </c>
      <c r="Q3071" t="s">
        <v>288</v>
      </c>
      <c r="R3071" t="s">
        <v>300</v>
      </c>
      <c r="S3071">
        <v>5</v>
      </c>
    </row>
    <row r="3072" spans="1:19" x14ac:dyDescent="0.3">
      <c r="A3072" t="s">
        <v>109</v>
      </c>
      <c r="B3072" s="2">
        <v>45353</v>
      </c>
      <c r="C3072" t="s">
        <v>239</v>
      </c>
      <c r="D3072" t="s">
        <v>245</v>
      </c>
      <c r="E3072">
        <v>1</v>
      </c>
      <c r="F3072">
        <v>120</v>
      </c>
      <c r="G3072">
        <v>50</v>
      </c>
      <c r="H3072">
        <v>5</v>
      </c>
      <c r="I3072">
        <v>30</v>
      </c>
      <c r="J3072">
        <v>155</v>
      </c>
      <c r="K3072" t="s">
        <v>280</v>
      </c>
      <c r="L3072" t="s">
        <v>259</v>
      </c>
      <c r="M3072" t="s">
        <v>268</v>
      </c>
      <c r="N3072" t="s">
        <v>273</v>
      </c>
      <c r="O3072">
        <v>70</v>
      </c>
      <c r="P3072">
        <v>45.2</v>
      </c>
      <c r="Q3072" t="s">
        <v>288</v>
      </c>
      <c r="R3072" t="s">
        <v>300</v>
      </c>
      <c r="S3072">
        <v>5</v>
      </c>
    </row>
    <row r="3073" spans="1:19" x14ac:dyDescent="0.3">
      <c r="A3073" t="s">
        <v>109</v>
      </c>
      <c r="B3073" s="2">
        <v>45353</v>
      </c>
      <c r="C3073" t="s">
        <v>239</v>
      </c>
      <c r="D3073" t="s">
        <v>245</v>
      </c>
      <c r="E3073">
        <v>1</v>
      </c>
      <c r="F3073">
        <v>120</v>
      </c>
      <c r="G3073">
        <v>50</v>
      </c>
      <c r="H3073">
        <v>5</v>
      </c>
      <c r="I3073">
        <v>30</v>
      </c>
      <c r="J3073">
        <v>155</v>
      </c>
      <c r="K3073" t="s">
        <v>280</v>
      </c>
      <c r="L3073" t="s">
        <v>259</v>
      </c>
      <c r="M3073" t="s">
        <v>268</v>
      </c>
      <c r="N3073" t="s">
        <v>273</v>
      </c>
      <c r="O3073">
        <v>70</v>
      </c>
      <c r="P3073">
        <v>45.2</v>
      </c>
      <c r="Q3073" t="s">
        <v>288</v>
      </c>
      <c r="R3073" t="s">
        <v>300</v>
      </c>
      <c r="S3073">
        <v>5</v>
      </c>
    </row>
    <row r="3074" spans="1:19" x14ac:dyDescent="0.3">
      <c r="A3074" t="s">
        <v>109</v>
      </c>
      <c r="B3074" s="2">
        <v>45353</v>
      </c>
      <c r="C3074" t="s">
        <v>239</v>
      </c>
      <c r="D3074" t="s">
        <v>245</v>
      </c>
      <c r="E3074">
        <v>1</v>
      </c>
      <c r="F3074">
        <v>150</v>
      </c>
      <c r="G3074">
        <v>50</v>
      </c>
      <c r="H3074">
        <v>5</v>
      </c>
      <c r="I3074">
        <v>30</v>
      </c>
      <c r="J3074">
        <v>185</v>
      </c>
      <c r="K3074" t="s">
        <v>280</v>
      </c>
      <c r="L3074" t="s">
        <v>259</v>
      </c>
      <c r="M3074" t="s">
        <v>268</v>
      </c>
      <c r="N3074" t="s">
        <v>273</v>
      </c>
      <c r="O3074">
        <v>100</v>
      </c>
      <c r="P3074">
        <v>54.1</v>
      </c>
      <c r="Q3074" t="s">
        <v>288</v>
      </c>
      <c r="R3074" t="s">
        <v>300</v>
      </c>
      <c r="S3074">
        <v>5</v>
      </c>
    </row>
    <row r="3075" spans="1:19" x14ac:dyDescent="0.3">
      <c r="A3075" t="s">
        <v>109</v>
      </c>
      <c r="B3075" s="2">
        <v>45353</v>
      </c>
      <c r="C3075" t="s">
        <v>239</v>
      </c>
      <c r="D3075" t="s">
        <v>245</v>
      </c>
      <c r="E3075">
        <v>1</v>
      </c>
      <c r="F3075">
        <v>200</v>
      </c>
      <c r="G3075">
        <v>50</v>
      </c>
      <c r="H3075">
        <v>5</v>
      </c>
      <c r="I3075">
        <v>30</v>
      </c>
      <c r="J3075">
        <v>235</v>
      </c>
      <c r="K3075" t="s">
        <v>280</v>
      </c>
      <c r="L3075" t="s">
        <v>259</v>
      </c>
      <c r="M3075" t="s">
        <v>268</v>
      </c>
      <c r="N3075" t="s">
        <v>273</v>
      </c>
      <c r="O3075">
        <v>150</v>
      </c>
      <c r="P3075">
        <v>63.8</v>
      </c>
      <c r="Q3075" t="s">
        <v>288</v>
      </c>
      <c r="R3075" t="s">
        <v>300</v>
      </c>
      <c r="S3075">
        <v>5</v>
      </c>
    </row>
    <row r="3076" spans="1:19" x14ac:dyDescent="0.3">
      <c r="A3076" t="s">
        <v>109</v>
      </c>
      <c r="B3076" s="2">
        <v>45353</v>
      </c>
      <c r="C3076" t="s">
        <v>239</v>
      </c>
      <c r="D3076" t="s">
        <v>245</v>
      </c>
      <c r="E3076">
        <v>1</v>
      </c>
      <c r="F3076">
        <v>150</v>
      </c>
      <c r="G3076">
        <v>50</v>
      </c>
      <c r="H3076">
        <v>5</v>
      </c>
      <c r="I3076">
        <v>30</v>
      </c>
      <c r="J3076">
        <v>185</v>
      </c>
      <c r="K3076" t="s">
        <v>280</v>
      </c>
      <c r="L3076" t="s">
        <v>259</v>
      </c>
      <c r="M3076" t="s">
        <v>268</v>
      </c>
      <c r="N3076" t="s">
        <v>273</v>
      </c>
      <c r="O3076">
        <v>100</v>
      </c>
      <c r="P3076">
        <v>54.1</v>
      </c>
      <c r="Q3076" t="s">
        <v>288</v>
      </c>
      <c r="R3076" t="s">
        <v>300</v>
      </c>
      <c r="S3076">
        <v>5</v>
      </c>
    </row>
    <row r="3077" spans="1:19" x14ac:dyDescent="0.3">
      <c r="A3077" t="s">
        <v>109</v>
      </c>
      <c r="B3077" s="2">
        <v>45353</v>
      </c>
      <c r="C3077" t="s">
        <v>239</v>
      </c>
      <c r="D3077" t="s">
        <v>245</v>
      </c>
      <c r="E3077">
        <v>1</v>
      </c>
      <c r="F3077">
        <v>180</v>
      </c>
      <c r="G3077">
        <v>50</v>
      </c>
      <c r="H3077">
        <v>5</v>
      </c>
      <c r="I3077">
        <v>30</v>
      </c>
      <c r="J3077">
        <v>215</v>
      </c>
      <c r="K3077" t="s">
        <v>280</v>
      </c>
      <c r="L3077" t="s">
        <v>259</v>
      </c>
      <c r="M3077" t="s">
        <v>268</v>
      </c>
      <c r="N3077" t="s">
        <v>273</v>
      </c>
      <c r="O3077">
        <v>130</v>
      </c>
      <c r="P3077">
        <v>60.5</v>
      </c>
      <c r="Q3077" t="s">
        <v>288</v>
      </c>
      <c r="R3077" t="s">
        <v>300</v>
      </c>
      <c r="S3077">
        <v>5</v>
      </c>
    </row>
    <row r="3078" spans="1:19" x14ac:dyDescent="0.3">
      <c r="A3078" t="s">
        <v>118</v>
      </c>
      <c r="B3078" s="2">
        <v>45374</v>
      </c>
      <c r="C3078" t="s">
        <v>239</v>
      </c>
      <c r="D3078" t="s">
        <v>245</v>
      </c>
      <c r="E3078">
        <v>2</v>
      </c>
      <c r="F3078">
        <v>120</v>
      </c>
      <c r="G3078">
        <v>50</v>
      </c>
      <c r="H3078">
        <v>12</v>
      </c>
      <c r="I3078">
        <v>20</v>
      </c>
      <c r="J3078">
        <v>272</v>
      </c>
      <c r="K3078" t="s">
        <v>253</v>
      </c>
      <c r="L3078" t="s">
        <v>280</v>
      </c>
      <c r="M3078" t="s">
        <v>268</v>
      </c>
      <c r="N3078" t="s">
        <v>273</v>
      </c>
      <c r="O3078">
        <v>140</v>
      </c>
      <c r="P3078">
        <v>51.5</v>
      </c>
      <c r="Q3078" t="s">
        <v>288</v>
      </c>
      <c r="R3078" t="s">
        <v>300</v>
      </c>
      <c r="S3078">
        <v>5</v>
      </c>
    </row>
    <row r="3079" spans="1:19" x14ac:dyDescent="0.3">
      <c r="A3079" t="s">
        <v>118</v>
      </c>
      <c r="B3079" s="2">
        <v>45374</v>
      </c>
      <c r="C3079" t="s">
        <v>239</v>
      </c>
      <c r="D3079" t="s">
        <v>245</v>
      </c>
      <c r="E3079">
        <v>2</v>
      </c>
      <c r="F3079">
        <v>150</v>
      </c>
      <c r="G3079">
        <v>50</v>
      </c>
      <c r="H3079">
        <v>12</v>
      </c>
      <c r="I3079">
        <v>20</v>
      </c>
      <c r="J3079">
        <v>332</v>
      </c>
      <c r="K3079" t="s">
        <v>253</v>
      </c>
      <c r="L3079" t="s">
        <v>280</v>
      </c>
      <c r="M3079" t="s">
        <v>268</v>
      </c>
      <c r="N3079" t="s">
        <v>273</v>
      </c>
      <c r="O3079">
        <v>200</v>
      </c>
      <c r="P3079">
        <v>60.2</v>
      </c>
      <c r="Q3079" t="s">
        <v>288</v>
      </c>
      <c r="R3079" t="s">
        <v>300</v>
      </c>
      <c r="S3079">
        <v>5</v>
      </c>
    </row>
    <row r="3080" spans="1:19" x14ac:dyDescent="0.3">
      <c r="A3080" t="s">
        <v>118</v>
      </c>
      <c r="B3080" s="2">
        <v>45374</v>
      </c>
      <c r="C3080" t="s">
        <v>239</v>
      </c>
      <c r="D3080" t="s">
        <v>245</v>
      </c>
      <c r="E3080">
        <v>2</v>
      </c>
      <c r="F3080">
        <v>180</v>
      </c>
      <c r="G3080">
        <v>50</v>
      </c>
      <c r="H3080">
        <v>12</v>
      </c>
      <c r="I3080">
        <v>20</v>
      </c>
      <c r="J3080">
        <v>392</v>
      </c>
      <c r="K3080" t="s">
        <v>253</v>
      </c>
      <c r="L3080" t="s">
        <v>280</v>
      </c>
      <c r="M3080" t="s">
        <v>268</v>
      </c>
      <c r="N3080" t="s">
        <v>273</v>
      </c>
      <c r="O3080">
        <v>260</v>
      </c>
      <c r="P3080">
        <v>66.3</v>
      </c>
      <c r="Q3080" t="s">
        <v>288</v>
      </c>
      <c r="R3080" t="s">
        <v>300</v>
      </c>
      <c r="S3080">
        <v>5</v>
      </c>
    </row>
    <row r="3081" spans="1:19" x14ac:dyDescent="0.3">
      <c r="A3081" t="s">
        <v>118</v>
      </c>
      <c r="B3081" s="2">
        <v>45374</v>
      </c>
      <c r="C3081" t="s">
        <v>239</v>
      </c>
      <c r="D3081" t="s">
        <v>245</v>
      </c>
      <c r="E3081">
        <v>2</v>
      </c>
      <c r="F3081">
        <v>200</v>
      </c>
      <c r="G3081">
        <v>50</v>
      </c>
      <c r="H3081">
        <v>12</v>
      </c>
      <c r="I3081">
        <v>20</v>
      </c>
      <c r="J3081">
        <v>432</v>
      </c>
      <c r="K3081" t="s">
        <v>253</v>
      </c>
      <c r="L3081" t="s">
        <v>280</v>
      </c>
      <c r="M3081" t="s">
        <v>268</v>
      </c>
      <c r="N3081" t="s">
        <v>273</v>
      </c>
      <c r="O3081">
        <v>300</v>
      </c>
      <c r="P3081">
        <v>69.400000000000006</v>
      </c>
      <c r="Q3081" t="s">
        <v>288</v>
      </c>
      <c r="R3081" t="s">
        <v>300</v>
      </c>
      <c r="S3081">
        <v>5</v>
      </c>
    </row>
    <row r="3082" spans="1:19" x14ac:dyDescent="0.3">
      <c r="A3082" t="s">
        <v>118</v>
      </c>
      <c r="B3082" s="2">
        <v>45374</v>
      </c>
      <c r="C3082" t="s">
        <v>239</v>
      </c>
      <c r="D3082" t="s">
        <v>245</v>
      </c>
      <c r="E3082">
        <v>2</v>
      </c>
      <c r="F3082">
        <v>200</v>
      </c>
      <c r="G3082">
        <v>50</v>
      </c>
      <c r="H3082">
        <v>12</v>
      </c>
      <c r="I3082">
        <v>20</v>
      </c>
      <c r="J3082">
        <v>432</v>
      </c>
      <c r="K3082" t="s">
        <v>253</v>
      </c>
      <c r="L3082" t="s">
        <v>280</v>
      </c>
      <c r="M3082" t="s">
        <v>268</v>
      </c>
      <c r="N3082" t="s">
        <v>273</v>
      </c>
      <c r="O3082">
        <v>300</v>
      </c>
      <c r="P3082">
        <v>69.400000000000006</v>
      </c>
      <c r="Q3082" t="s">
        <v>288</v>
      </c>
      <c r="R3082" t="s">
        <v>300</v>
      </c>
      <c r="S3082">
        <v>5</v>
      </c>
    </row>
    <row r="3083" spans="1:19" x14ac:dyDescent="0.3">
      <c r="A3083" t="s">
        <v>118</v>
      </c>
      <c r="B3083" s="2">
        <v>45374</v>
      </c>
      <c r="C3083" t="s">
        <v>239</v>
      </c>
      <c r="D3083" t="s">
        <v>245</v>
      </c>
      <c r="E3083">
        <v>2</v>
      </c>
      <c r="F3083">
        <v>120</v>
      </c>
      <c r="G3083">
        <v>50</v>
      </c>
      <c r="H3083">
        <v>12</v>
      </c>
      <c r="I3083">
        <v>20</v>
      </c>
      <c r="J3083">
        <v>272</v>
      </c>
      <c r="K3083" t="s">
        <v>253</v>
      </c>
      <c r="L3083" t="s">
        <v>280</v>
      </c>
      <c r="M3083" t="s">
        <v>268</v>
      </c>
      <c r="N3083" t="s">
        <v>273</v>
      </c>
      <c r="O3083">
        <v>140</v>
      </c>
      <c r="P3083">
        <v>51.5</v>
      </c>
      <c r="Q3083" t="s">
        <v>288</v>
      </c>
      <c r="R3083" t="s">
        <v>300</v>
      </c>
      <c r="S3083">
        <v>5</v>
      </c>
    </row>
    <row r="3084" spans="1:19" x14ac:dyDescent="0.3">
      <c r="A3084" t="s">
        <v>118</v>
      </c>
      <c r="B3084" s="2">
        <v>45374</v>
      </c>
      <c r="C3084" t="s">
        <v>239</v>
      </c>
      <c r="D3084" t="s">
        <v>245</v>
      </c>
      <c r="E3084">
        <v>2</v>
      </c>
      <c r="F3084">
        <v>120</v>
      </c>
      <c r="G3084">
        <v>50</v>
      </c>
      <c r="H3084">
        <v>12</v>
      </c>
      <c r="I3084">
        <v>20</v>
      </c>
      <c r="J3084">
        <v>272</v>
      </c>
      <c r="K3084" t="s">
        <v>253</v>
      </c>
      <c r="L3084" t="s">
        <v>280</v>
      </c>
      <c r="M3084" t="s">
        <v>268</v>
      </c>
      <c r="N3084" t="s">
        <v>273</v>
      </c>
      <c r="O3084">
        <v>140</v>
      </c>
      <c r="P3084">
        <v>51.5</v>
      </c>
      <c r="Q3084" t="s">
        <v>288</v>
      </c>
      <c r="R3084" t="s">
        <v>300</v>
      </c>
      <c r="S3084">
        <v>5</v>
      </c>
    </row>
    <row r="3085" spans="1:19" x14ac:dyDescent="0.3">
      <c r="A3085" t="s">
        <v>118</v>
      </c>
      <c r="B3085" s="2">
        <v>45374</v>
      </c>
      <c r="C3085" t="s">
        <v>239</v>
      </c>
      <c r="D3085" t="s">
        <v>245</v>
      </c>
      <c r="E3085">
        <v>2</v>
      </c>
      <c r="F3085">
        <v>150</v>
      </c>
      <c r="G3085">
        <v>50</v>
      </c>
      <c r="H3085">
        <v>12</v>
      </c>
      <c r="I3085">
        <v>20</v>
      </c>
      <c r="J3085">
        <v>332</v>
      </c>
      <c r="K3085" t="s">
        <v>253</v>
      </c>
      <c r="L3085" t="s">
        <v>280</v>
      </c>
      <c r="M3085" t="s">
        <v>268</v>
      </c>
      <c r="N3085" t="s">
        <v>273</v>
      </c>
      <c r="O3085">
        <v>200</v>
      </c>
      <c r="P3085">
        <v>60.2</v>
      </c>
      <c r="Q3085" t="s">
        <v>288</v>
      </c>
      <c r="R3085" t="s">
        <v>300</v>
      </c>
      <c r="S3085">
        <v>5</v>
      </c>
    </row>
    <row r="3086" spans="1:19" x14ac:dyDescent="0.3">
      <c r="A3086" t="s">
        <v>118</v>
      </c>
      <c r="B3086" s="2">
        <v>45374</v>
      </c>
      <c r="C3086" t="s">
        <v>239</v>
      </c>
      <c r="D3086" t="s">
        <v>245</v>
      </c>
      <c r="E3086">
        <v>2</v>
      </c>
      <c r="F3086">
        <v>180</v>
      </c>
      <c r="G3086">
        <v>50</v>
      </c>
      <c r="H3086">
        <v>12</v>
      </c>
      <c r="I3086">
        <v>20</v>
      </c>
      <c r="J3086">
        <v>392</v>
      </c>
      <c r="K3086" t="s">
        <v>253</v>
      </c>
      <c r="L3086" t="s">
        <v>280</v>
      </c>
      <c r="M3086" t="s">
        <v>268</v>
      </c>
      <c r="N3086" t="s">
        <v>273</v>
      </c>
      <c r="O3086">
        <v>260</v>
      </c>
      <c r="P3086">
        <v>66.3</v>
      </c>
      <c r="Q3086" t="s">
        <v>288</v>
      </c>
      <c r="R3086" t="s">
        <v>300</v>
      </c>
      <c r="S3086">
        <v>5</v>
      </c>
    </row>
    <row r="3087" spans="1:19" x14ac:dyDescent="0.3">
      <c r="A3087" t="s">
        <v>118</v>
      </c>
      <c r="B3087" s="2">
        <v>45374</v>
      </c>
      <c r="C3087" t="s">
        <v>239</v>
      </c>
      <c r="D3087" t="s">
        <v>245</v>
      </c>
      <c r="E3087">
        <v>2</v>
      </c>
      <c r="F3087">
        <v>180</v>
      </c>
      <c r="G3087">
        <v>50</v>
      </c>
      <c r="H3087">
        <v>12</v>
      </c>
      <c r="I3087">
        <v>20</v>
      </c>
      <c r="J3087">
        <v>392</v>
      </c>
      <c r="K3087" t="s">
        <v>253</v>
      </c>
      <c r="L3087" t="s">
        <v>280</v>
      </c>
      <c r="M3087" t="s">
        <v>268</v>
      </c>
      <c r="N3087" t="s">
        <v>273</v>
      </c>
      <c r="O3087">
        <v>260</v>
      </c>
      <c r="P3087">
        <v>66.3</v>
      </c>
      <c r="Q3087" t="s">
        <v>288</v>
      </c>
      <c r="R3087" t="s">
        <v>300</v>
      </c>
      <c r="S3087">
        <v>5</v>
      </c>
    </row>
    <row r="3088" spans="1:19" x14ac:dyDescent="0.3">
      <c r="A3088" t="s">
        <v>118</v>
      </c>
      <c r="B3088" s="2">
        <v>45374</v>
      </c>
      <c r="C3088" t="s">
        <v>239</v>
      </c>
      <c r="D3088" t="s">
        <v>245</v>
      </c>
      <c r="E3088">
        <v>2</v>
      </c>
      <c r="F3088">
        <v>200</v>
      </c>
      <c r="G3088">
        <v>50</v>
      </c>
      <c r="H3088">
        <v>12</v>
      </c>
      <c r="I3088">
        <v>20</v>
      </c>
      <c r="J3088">
        <v>432</v>
      </c>
      <c r="K3088" t="s">
        <v>253</v>
      </c>
      <c r="L3088" t="s">
        <v>280</v>
      </c>
      <c r="M3088" t="s">
        <v>268</v>
      </c>
      <c r="N3088" t="s">
        <v>273</v>
      </c>
      <c r="O3088">
        <v>300</v>
      </c>
      <c r="P3088">
        <v>69.400000000000006</v>
      </c>
      <c r="Q3088" t="s">
        <v>288</v>
      </c>
      <c r="R3088" t="s">
        <v>300</v>
      </c>
      <c r="S3088">
        <v>5</v>
      </c>
    </row>
    <row r="3089" spans="1:19" x14ac:dyDescent="0.3">
      <c r="A3089" t="s">
        <v>118</v>
      </c>
      <c r="B3089" s="2">
        <v>45374</v>
      </c>
      <c r="C3089" t="s">
        <v>239</v>
      </c>
      <c r="D3089" t="s">
        <v>245</v>
      </c>
      <c r="E3089">
        <v>2</v>
      </c>
      <c r="F3089">
        <v>120</v>
      </c>
      <c r="G3089">
        <v>50</v>
      </c>
      <c r="H3089">
        <v>12</v>
      </c>
      <c r="I3089">
        <v>20</v>
      </c>
      <c r="J3089">
        <v>272</v>
      </c>
      <c r="K3089" t="s">
        <v>253</v>
      </c>
      <c r="L3089" t="s">
        <v>280</v>
      </c>
      <c r="M3089" t="s">
        <v>268</v>
      </c>
      <c r="N3089" t="s">
        <v>273</v>
      </c>
      <c r="O3089">
        <v>140</v>
      </c>
      <c r="P3089">
        <v>51.5</v>
      </c>
      <c r="Q3089" t="s">
        <v>288</v>
      </c>
      <c r="R3089" t="s">
        <v>300</v>
      </c>
      <c r="S3089">
        <v>5</v>
      </c>
    </row>
    <row r="3090" spans="1:19" x14ac:dyDescent="0.3">
      <c r="A3090" t="s">
        <v>118</v>
      </c>
      <c r="B3090" s="2">
        <v>45374</v>
      </c>
      <c r="C3090" t="s">
        <v>239</v>
      </c>
      <c r="D3090" t="s">
        <v>245</v>
      </c>
      <c r="E3090">
        <v>2</v>
      </c>
      <c r="F3090">
        <v>180</v>
      </c>
      <c r="G3090">
        <v>50</v>
      </c>
      <c r="H3090">
        <v>12</v>
      </c>
      <c r="I3090">
        <v>20</v>
      </c>
      <c r="J3090">
        <v>392</v>
      </c>
      <c r="K3090" t="s">
        <v>253</v>
      </c>
      <c r="L3090" t="s">
        <v>280</v>
      </c>
      <c r="M3090" t="s">
        <v>268</v>
      </c>
      <c r="N3090" t="s">
        <v>273</v>
      </c>
      <c r="O3090">
        <v>260</v>
      </c>
      <c r="P3090">
        <v>66.3</v>
      </c>
      <c r="Q3090" t="s">
        <v>288</v>
      </c>
      <c r="R3090" t="s">
        <v>300</v>
      </c>
      <c r="S3090">
        <v>5</v>
      </c>
    </row>
    <row r="3091" spans="1:19" x14ac:dyDescent="0.3">
      <c r="A3091" t="s">
        <v>118</v>
      </c>
      <c r="B3091" s="2">
        <v>45374</v>
      </c>
      <c r="C3091" t="s">
        <v>239</v>
      </c>
      <c r="D3091" t="s">
        <v>245</v>
      </c>
      <c r="E3091">
        <v>2</v>
      </c>
      <c r="F3091">
        <v>200</v>
      </c>
      <c r="G3091">
        <v>50</v>
      </c>
      <c r="H3091">
        <v>12</v>
      </c>
      <c r="I3091">
        <v>20</v>
      </c>
      <c r="J3091">
        <v>432</v>
      </c>
      <c r="K3091" t="s">
        <v>253</v>
      </c>
      <c r="L3091" t="s">
        <v>280</v>
      </c>
      <c r="M3091" t="s">
        <v>268</v>
      </c>
      <c r="N3091" t="s">
        <v>273</v>
      </c>
      <c r="O3091">
        <v>300</v>
      </c>
      <c r="P3091">
        <v>69.400000000000006</v>
      </c>
      <c r="Q3091" t="s">
        <v>288</v>
      </c>
      <c r="R3091" t="s">
        <v>300</v>
      </c>
      <c r="S3091">
        <v>5</v>
      </c>
    </row>
    <row r="3092" spans="1:19" x14ac:dyDescent="0.3">
      <c r="A3092" t="s">
        <v>118</v>
      </c>
      <c r="B3092" s="2">
        <v>45374</v>
      </c>
      <c r="C3092" t="s">
        <v>239</v>
      </c>
      <c r="D3092" t="s">
        <v>245</v>
      </c>
      <c r="E3092">
        <v>2</v>
      </c>
      <c r="F3092">
        <v>150</v>
      </c>
      <c r="G3092">
        <v>50</v>
      </c>
      <c r="H3092">
        <v>12</v>
      </c>
      <c r="I3092">
        <v>20</v>
      </c>
      <c r="J3092">
        <v>332</v>
      </c>
      <c r="K3092" t="s">
        <v>253</v>
      </c>
      <c r="L3092" t="s">
        <v>280</v>
      </c>
      <c r="M3092" t="s">
        <v>268</v>
      </c>
      <c r="N3092" t="s">
        <v>273</v>
      </c>
      <c r="O3092">
        <v>200</v>
      </c>
      <c r="P3092">
        <v>60.2</v>
      </c>
      <c r="Q3092" t="s">
        <v>288</v>
      </c>
      <c r="R3092" t="s">
        <v>300</v>
      </c>
      <c r="S3092">
        <v>5</v>
      </c>
    </row>
    <row r="3093" spans="1:19" x14ac:dyDescent="0.3">
      <c r="A3093" t="s">
        <v>118</v>
      </c>
      <c r="B3093" s="2">
        <v>45374</v>
      </c>
      <c r="C3093" t="s">
        <v>239</v>
      </c>
      <c r="D3093" t="s">
        <v>245</v>
      </c>
      <c r="E3093">
        <v>2</v>
      </c>
      <c r="F3093">
        <v>200</v>
      </c>
      <c r="G3093">
        <v>50</v>
      </c>
      <c r="H3093">
        <v>12</v>
      </c>
      <c r="I3093">
        <v>20</v>
      </c>
      <c r="J3093">
        <v>432</v>
      </c>
      <c r="K3093" t="s">
        <v>253</v>
      </c>
      <c r="L3093" t="s">
        <v>280</v>
      </c>
      <c r="M3093" t="s">
        <v>268</v>
      </c>
      <c r="N3093" t="s">
        <v>273</v>
      </c>
      <c r="O3093">
        <v>300</v>
      </c>
      <c r="P3093">
        <v>69.400000000000006</v>
      </c>
      <c r="Q3093" t="s">
        <v>288</v>
      </c>
      <c r="R3093" t="s">
        <v>300</v>
      </c>
      <c r="S3093">
        <v>5</v>
      </c>
    </row>
    <row r="3094" spans="1:19" x14ac:dyDescent="0.3">
      <c r="A3094" t="s">
        <v>118</v>
      </c>
      <c r="B3094" s="2">
        <v>45374</v>
      </c>
      <c r="C3094" t="s">
        <v>239</v>
      </c>
      <c r="D3094" t="s">
        <v>245</v>
      </c>
      <c r="E3094">
        <v>2</v>
      </c>
      <c r="F3094">
        <v>200</v>
      </c>
      <c r="G3094">
        <v>50</v>
      </c>
      <c r="H3094">
        <v>12</v>
      </c>
      <c r="I3094">
        <v>20</v>
      </c>
      <c r="J3094">
        <v>432</v>
      </c>
      <c r="K3094" t="s">
        <v>253</v>
      </c>
      <c r="L3094" t="s">
        <v>280</v>
      </c>
      <c r="M3094" t="s">
        <v>268</v>
      </c>
      <c r="N3094" t="s">
        <v>273</v>
      </c>
      <c r="O3094">
        <v>300</v>
      </c>
      <c r="P3094">
        <v>69.400000000000006</v>
      </c>
      <c r="Q3094" t="s">
        <v>288</v>
      </c>
      <c r="R3094" t="s">
        <v>300</v>
      </c>
      <c r="S3094">
        <v>5</v>
      </c>
    </row>
    <row r="3095" spans="1:19" x14ac:dyDescent="0.3">
      <c r="A3095" t="s">
        <v>118</v>
      </c>
      <c r="B3095" s="2">
        <v>45374</v>
      </c>
      <c r="C3095" t="s">
        <v>239</v>
      </c>
      <c r="D3095" t="s">
        <v>245</v>
      </c>
      <c r="E3095">
        <v>2</v>
      </c>
      <c r="F3095">
        <v>150</v>
      </c>
      <c r="G3095">
        <v>50</v>
      </c>
      <c r="H3095">
        <v>12</v>
      </c>
      <c r="I3095">
        <v>20</v>
      </c>
      <c r="J3095">
        <v>332</v>
      </c>
      <c r="K3095" t="s">
        <v>253</v>
      </c>
      <c r="L3095" t="s">
        <v>280</v>
      </c>
      <c r="M3095" t="s">
        <v>268</v>
      </c>
      <c r="N3095" t="s">
        <v>273</v>
      </c>
      <c r="O3095">
        <v>200</v>
      </c>
      <c r="P3095">
        <v>60.2</v>
      </c>
      <c r="Q3095" t="s">
        <v>288</v>
      </c>
      <c r="R3095" t="s">
        <v>300</v>
      </c>
      <c r="S3095">
        <v>5</v>
      </c>
    </row>
    <row r="3096" spans="1:19" x14ac:dyDescent="0.3">
      <c r="A3096" t="s">
        <v>118</v>
      </c>
      <c r="B3096" s="2">
        <v>45374</v>
      </c>
      <c r="C3096" t="s">
        <v>239</v>
      </c>
      <c r="D3096" t="s">
        <v>245</v>
      </c>
      <c r="E3096">
        <v>2</v>
      </c>
      <c r="F3096">
        <v>150</v>
      </c>
      <c r="G3096">
        <v>50</v>
      </c>
      <c r="H3096">
        <v>12</v>
      </c>
      <c r="I3096">
        <v>20</v>
      </c>
      <c r="J3096">
        <v>332</v>
      </c>
      <c r="K3096" t="s">
        <v>253</v>
      </c>
      <c r="L3096" t="s">
        <v>280</v>
      </c>
      <c r="M3096" t="s">
        <v>268</v>
      </c>
      <c r="N3096" t="s">
        <v>273</v>
      </c>
      <c r="O3096">
        <v>200</v>
      </c>
      <c r="P3096">
        <v>60.2</v>
      </c>
      <c r="Q3096" t="s">
        <v>288</v>
      </c>
      <c r="R3096" t="s">
        <v>300</v>
      </c>
      <c r="S3096">
        <v>5</v>
      </c>
    </row>
    <row r="3097" spans="1:19" x14ac:dyDescent="0.3">
      <c r="A3097" t="s">
        <v>118</v>
      </c>
      <c r="B3097" s="2">
        <v>45374</v>
      </c>
      <c r="C3097" t="s">
        <v>239</v>
      </c>
      <c r="D3097" t="s">
        <v>245</v>
      </c>
      <c r="E3097">
        <v>2</v>
      </c>
      <c r="F3097">
        <v>200</v>
      </c>
      <c r="G3097">
        <v>50</v>
      </c>
      <c r="H3097">
        <v>12</v>
      </c>
      <c r="I3097">
        <v>20</v>
      </c>
      <c r="J3097">
        <v>432</v>
      </c>
      <c r="K3097" t="s">
        <v>253</v>
      </c>
      <c r="L3097" t="s">
        <v>280</v>
      </c>
      <c r="M3097" t="s">
        <v>268</v>
      </c>
      <c r="N3097" t="s">
        <v>273</v>
      </c>
      <c r="O3097">
        <v>300</v>
      </c>
      <c r="P3097">
        <v>69.400000000000006</v>
      </c>
      <c r="Q3097" t="s">
        <v>288</v>
      </c>
      <c r="R3097" t="s">
        <v>300</v>
      </c>
      <c r="S3097">
        <v>5</v>
      </c>
    </row>
    <row r="3098" spans="1:19" x14ac:dyDescent="0.3">
      <c r="A3098" t="s">
        <v>118</v>
      </c>
      <c r="B3098" s="2">
        <v>45374</v>
      </c>
      <c r="C3098" t="s">
        <v>239</v>
      </c>
      <c r="D3098" t="s">
        <v>245</v>
      </c>
      <c r="E3098">
        <v>2</v>
      </c>
      <c r="F3098">
        <v>200</v>
      </c>
      <c r="G3098">
        <v>50</v>
      </c>
      <c r="H3098">
        <v>12</v>
      </c>
      <c r="I3098">
        <v>20</v>
      </c>
      <c r="J3098">
        <v>432</v>
      </c>
      <c r="K3098" t="s">
        <v>253</v>
      </c>
      <c r="L3098" t="s">
        <v>280</v>
      </c>
      <c r="M3098" t="s">
        <v>268</v>
      </c>
      <c r="N3098" t="s">
        <v>273</v>
      </c>
      <c r="O3098">
        <v>300</v>
      </c>
      <c r="P3098">
        <v>69.400000000000006</v>
      </c>
      <c r="Q3098" t="s">
        <v>288</v>
      </c>
      <c r="R3098" t="s">
        <v>300</v>
      </c>
      <c r="S3098">
        <v>5</v>
      </c>
    </row>
    <row r="3099" spans="1:19" x14ac:dyDescent="0.3">
      <c r="A3099" t="s">
        <v>118</v>
      </c>
      <c r="B3099" s="2">
        <v>45374</v>
      </c>
      <c r="C3099" t="s">
        <v>239</v>
      </c>
      <c r="D3099" t="s">
        <v>245</v>
      </c>
      <c r="E3099">
        <v>2</v>
      </c>
      <c r="F3099">
        <v>120</v>
      </c>
      <c r="G3099">
        <v>50</v>
      </c>
      <c r="H3099">
        <v>12</v>
      </c>
      <c r="I3099">
        <v>20</v>
      </c>
      <c r="J3099">
        <v>272</v>
      </c>
      <c r="K3099" t="s">
        <v>253</v>
      </c>
      <c r="L3099" t="s">
        <v>280</v>
      </c>
      <c r="M3099" t="s">
        <v>268</v>
      </c>
      <c r="N3099" t="s">
        <v>273</v>
      </c>
      <c r="O3099">
        <v>140</v>
      </c>
      <c r="P3099">
        <v>51.5</v>
      </c>
      <c r="Q3099" t="s">
        <v>288</v>
      </c>
      <c r="R3099" t="s">
        <v>300</v>
      </c>
      <c r="S3099">
        <v>5</v>
      </c>
    </row>
    <row r="3100" spans="1:19" x14ac:dyDescent="0.3">
      <c r="A3100" t="s">
        <v>118</v>
      </c>
      <c r="B3100" s="2">
        <v>45374</v>
      </c>
      <c r="C3100" t="s">
        <v>239</v>
      </c>
      <c r="D3100" t="s">
        <v>245</v>
      </c>
      <c r="E3100">
        <v>2</v>
      </c>
      <c r="F3100">
        <v>120</v>
      </c>
      <c r="G3100">
        <v>50</v>
      </c>
      <c r="H3100">
        <v>12</v>
      </c>
      <c r="I3100">
        <v>20</v>
      </c>
      <c r="J3100">
        <v>272</v>
      </c>
      <c r="K3100" t="s">
        <v>253</v>
      </c>
      <c r="L3100" t="s">
        <v>280</v>
      </c>
      <c r="M3100" t="s">
        <v>268</v>
      </c>
      <c r="N3100" t="s">
        <v>273</v>
      </c>
      <c r="O3100">
        <v>140</v>
      </c>
      <c r="P3100">
        <v>51.5</v>
      </c>
      <c r="Q3100" t="s">
        <v>288</v>
      </c>
      <c r="R3100" t="s">
        <v>300</v>
      </c>
      <c r="S3100">
        <v>5</v>
      </c>
    </row>
    <row r="3101" spans="1:19" x14ac:dyDescent="0.3">
      <c r="A3101" t="s">
        <v>118</v>
      </c>
      <c r="B3101" s="2">
        <v>45374</v>
      </c>
      <c r="C3101" t="s">
        <v>239</v>
      </c>
      <c r="D3101" t="s">
        <v>245</v>
      </c>
      <c r="E3101">
        <v>2</v>
      </c>
      <c r="F3101">
        <v>150</v>
      </c>
      <c r="G3101">
        <v>50</v>
      </c>
      <c r="H3101">
        <v>12</v>
      </c>
      <c r="I3101">
        <v>20</v>
      </c>
      <c r="J3101">
        <v>332</v>
      </c>
      <c r="K3101" t="s">
        <v>253</v>
      </c>
      <c r="L3101" t="s">
        <v>280</v>
      </c>
      <c r="M3101" t="s">
        <v>268</v>
      </c>
      <c r="N3101" t="s">
        <v>273</v>
      </c>
      <c r="O3101">
        <v>200</v>
      </c>
      <c r="P3101">
        <v>60.2</v>
      </c>
      <c r="Q3101" t="s">
        <v>288</v>
      </c>
      <c r="R3101" t="s">
        <v>300</v>
      </c>
      <c r="S3101">
        <v>5</v>
      </c>
    </row>
    <row r="3102" spans="1:19" x14ac:dyDescent="0.3">
      <c r="A3102" t="s">
        <v>118</v>
      </c>
      <c r="B3102" s="2">
        <v>45374</v>
      </c>
      <c r="C3102" t="s">
        <v>239</v>
      </c>
      <c r="D3102" t="s">
        <v>245</v>
      </c>
      <c r="E3102">
        <v>2</v>
      </c>
      <c r="F3102">
        <v>200</v>
      </c>
      <c r="G3102">
        <v>50</v>
      </c>
      <c r="H3102">
        <v>12</v>
      </c>
      <c r="I3102">
        <v>20</v>
      </c>
      <c r="J3102">
        <v>432</v>
      </c>
      <c r="K3102" t="s">
        <v>253</v>
      </c>
      <c r="L3102" t="s">
        <v>280</v>
      </c>
      <c r="M3102" t="s">
        <v>268</v>
      </c>
      <c r="N3102" t="s">
        <v>273</v>
      </c>
      <c r="O3102">
        <v>300</v>
      </c>
      <c r="P3102">
        <v>69.400000000000006</v>
      </c>
      <c r="Q3102" t="s">
        <v>288</v>
      </c>
      <c r="R3102" t="s">
        <v>300</v>
      </c>
      <c r="S3102">
        <v>5</v>
      </c>
    </row>
    <row r="3103" spans="1:19" x14ac:dyDescent="0.3">
      <c r="A3103" t="s">
        <v>118</v>
      </c>
      <c r="B3103" s="2">
        <v>45374</v>
      </c>
      <c r="C3103" t="s">
        <v>239</v>
      </c>
      <c r="D3103" t="s">
        <v>245</v>
      </c>
      <c r="E3103">
        <v>2</v>
      </c>
      <c r="F3103">
        <v>150</v>
      </c>
      <c r="G3103">
        <v>50</v>
      </c>
      <c r="H3103">
        <v>12</v>
      </c>
      <c r="I3103">
        <v>20</v>
      </c>
      <c r="J3103">
        <v>332</v>
      </c>
      <c r="K3103" t="s">
        <v>253</v>
      </c>
      <c r="L3103" t="s">
        <v>280</v>
      </c>
      <c r="M3103" t="s">
        <v>268</v>
      </c>
      <c r="N3103" t="s">
        <v>273</v>
      </c>
      <c r="O3103">
        <v>200</v>
      </c>
      <c r="P3103">
        <v>60.2</v>
      </c>
      <c r="Q3103" t="s">
        <v>288</v>
      </c>
      <c r="R3103" t="s">
        <v>300</v>
      </c>
      <c r="S3103">
        <v>5</v>
      </c>
    </row>
    <row r="3104" spans="1:19" x14ac:dyDescent="0.3">
      <c r="A3104" t="s">
        <v>118</v>
      </c>
      <c r="B3104" s="2">
        <v>45374</v>
      </c>
      <c r="C3104" t="s">
        <v>239</v>
      </c>
      <c r="D3104" t="s">
        <v>245</v>
      </c>
      <c r="E3104">
        <v>2</v>
      </c>
      <c r="F3104">
        <v>180</v>
      </c>
      <c r="G3104">
        <v>50</v>
      </c>
      <c r="H3104">
        <v>12</v>
      </c>
      <c r="I3104">
        <v>20</v>
      </c>
      <c r="J3104">
        <v>392</v>
      </c>
      <c r="K3104" t="s">
        <v>253</v>
      </c>
      <c r="L3104" t="s">
        <v>280</v>
      </c>
      <c r="M3104" t="s">
        <v>268</v>
      </c>
      <c r="N3104" t="s">
        <v>273</v>
      </c>
      <c r="O3104">
        <v>260</v>
      </c>
      <c r="P3104">
        <v>66.3</v>
      </c>
      <c r="Q3104" t="s">
        <v>288</v>
      </c>
      <c r="R3104" t="s">
        <v>300</v>
      </c>
      <c r="S3104">
        <v>5</v>
      </c>
    </row>
    <row r="3105" spans="1:19" x14ac:dyDescent="0.3">
      <c r="A3105" t="s">
        <v>21</v>
      </c>
      <c r="B3105" s="2">
        <v>45374</v>
      </c>
      <c r="C3105" t="s">
        <v>280</v>
      </c>
      <c r="D3105" t="s">
        <v>246</v>
      </c>
      <c r="E3105">
        <v>1</v>
      </c>
      <c r="F3105">
        <v>200</v>
      </c>
      <c r="G3105">
        <v>100</v>
      </c>
      <c r="H3105">
        <v>5</v>
      </c>
      <c r="I3105">
        <v>0</v>
      </c>
      <c r="J3105">
        <v>205</v>
      </c>
      <c r="K3105" t="s">
        <v>251</v>
      </c>
      <c r="L3105" t="s">
        <v>260</v>
      </c>
      <c r="M3105" t="s">
        <v>266</v>
      </c>
      <c r="N3105" t="s">
        <v>280</v>
      </c>
      <c r="O3105">
        <v>100</v>
      </c>
      <c r="P3105">
        <v>48.8</v>
      </c>
      <c r="Q3105" t="s">
        <v>288</v>
      </c>
      <c r="R3105" t="s">
        <v>300</v>
      </c>
      <c r="S3105">
        <v>5</v>
      </c>
    </row>
    <row r="3106" spans="1:19" x14ac:dyDescent="0.3">
      <c r="A3106" t="s">
        <v>21</v>
      </c>
      <c r="B3106" s="2">
        <v>45374</v>
      </c>
      <c r="C3106" t="s">
        <v>280</v>
      </c>
      <c r="D3106" t="s">
        <v>246</v>
      </c>
      <c r="E3106">
        <v>1</v>
      </c>
      <c r="F3106">
        <v>200</v>
      </c>
      <c r="G3106">
        <v>100</v>
      </c>
      <c r="H3106">
        <v>5</v>
      </c>
      <c r="I3106">
        <v>0</v>
      </c>
      <c r="J3106">
        <v>205</v>
      </c>
      <c r="K3106" t="s">
        <v>251</v>
      </c>
      <c r="L3106" t="s">
        <v>260</v>
      </c>
      <c r="M3106" t="s">
        <v>266</v>
      </c>
      <c r="N3106" t="s">
        <v>280</v>
      </c>
      <c r="O3106">
        <v>100</v>
      </c>
      <c r="P3106">
        <v>48.8</v>
      </c>
      <c r="Q3106" t="s">
        <v>288</v>
      </c>
      <c r="R3106" t="s">
        <v>300</v>
      </c>
      <c r="S3106">
        <v>5</v>
      </c>
    </row>
    <row r="3107" spans="1:19" x14ac:dyDescent="0.3">
      <c r="A3107" t="s">
        <v>21</v>
      </c>
      <c r="B3107" s="2">
        <v>45374</v>
      </c>
      <c r="C3107" t="s">
        <v>280</v>
      </c>
      <c r="D3107" t="s">
        <v>246</v>
      </c>
      <c r="E3107">
        <v>1</v>
      </c>
      <c r="F3107">
        <v>180</v>
      </c>
      <c r="G3107">
        <v>100</v>
      </c>
      <c r="H3107">
        <v>5</v>
      </c>
      <c r="I3107">
        <v>0</v>
      </c>
      <c r="J3107">
        <v>185</v>
      </c>
      <c r="K3107" t="s">
        <v>251</v>
      </c>
      <c r="L3107" t="s">
        <v>260</v>
      </c>
      <c r="M3107" t="s">
        <v>266</v>
      </c>
      <c r="N3107" t="s">
        <v>280</v>
      </c>
      <c r="O3107">
        <v>80</v>
      </c>
      <c r="P3107">
        <v>43.2</v>
      </c>
      <c r="Q3107" t="s">
        <v>288</v>
      </c>
      <c r="R3107" t="s">
        <v>300</v>
      </c>
      <c r="S3107">
        <v>5</v>
      </c>
    </row>
    <row r="3108" spans="1:19" x14ac:dyDescent="0.3">
      <c r="A3108" t="s">
        <v>21</v>
      </c>
      <c r="B3108" s="2">
        <v>45374</v>
      </c>
      <c r="C3108" t="s">
        <v>280</v>
      </c>
      <c r="D3108" t="s">
        <v>246</v>
      </c>
      <c r="E3108">
        <v>1</v>
      </c>
      <c r="F3108">
        <v>180</v>
      </c>
      <c r="G3108">
        <v>100</v>
      </c>
      <c r="H3108">
        <v>5</v>
      </c>
      <c r="I3108">
        <v>0</v>
      </c>
      <c r="J3108">
        <v>185</v>
      </c>
      <c r="K3108" t="s">
        <v>251</v>
      </c>
      <c r="L3108" t="s">
        <v>260</v>
      </c>
      <c r="M3108" t="s">
        <v>266</v>
      </c>
      <c r="N3108" t="s">
        <v>280</v>
      </c>
      <c r="O3108">
        <v>80</v>
      </c>
      <c r="P3108">
        <v>43.2</v>
      </c>
      <c r="Q3108" t="s">
        <v>288</v>
      </c>
      <c r="R3108" t="s">
        <v>300</v>
      </c>
      <c r="S3108">
        <v>5</v>
      </c>
    </row>
    <row r="3109" spans="1:19" x14ac:dyDescent="0.3">
      <c r="A3109" t="s">
        <v>21</v>
      </c>
      <c r="B3109" s="2">
        <v>45374</v>
      </c>
      <c r="C3109" t="s">
        <v>280</v>
      </c>
      <c r="D3109" t="s">
        <v>246</v>
      </c>
      <c r="E3109">
        <v>1</v>
      </c>
      <c r="F3109">
        <v>180</v>
      </c>
      <c r="G3109">
        <v>100</v>
      </c>
      <c r="H3109">
        <v>5</v>
      </c>
      <c r="I3109">
        <v>0</v>
      </c>
      <c r="J3109">
        <v>185</v>
      </c>
      <c r="K3109" t="s">
        <v>251</v>
      </c>
      <c r="L3109" t="s">
        <v>260</v>
      </c>
      <c r="M3109" t="s">
        <v>266</v>
      </c>
      <c r="N3109" t="s">
        <v>280</v>
      </c>
      <c r="O3109">
        <v>80</v>
      </c>
      <c r="P3109">
        <v>43.2</v>
      </c>
      <c r="Q3109" t="s">
        <v>288</v>
      </c>
      <c r="R3109" t="s">
        <v>300</v>
      </c>
      <c r="S3109">
        <v>5</v>
      </c>
    </row>
    <row r="3110" spans="1:19" x14ac:dyDescent="0.3">
      <c r="A3110" t="s">
        <v>21</v>
      </c>
      <c r="B3110" s="2">
        <v>45374</v>
      </c>
      <c r="C3110" t="s">
        <v>280</v>
      </c>
      <c r="D3110" t="s">
        <v>246</v>
      </c>
      <c r="E3110">
        <v>1</v>
      </c>
      <c r="F3110">
        <v>200</v>
      </c>
      <c r="G3110">
        <v>100</v>
      </c>
      <c r="H3110">
        <v>5</v>
      </c>
      <c r="I3110">
        <v>0</v>
      </c>
      <c r="J3110">
        <v>205</v>
      </c>
      <c r="K3110" t="s">
        <v>251</v>
      </c>
      <c r="L3110" t="s">
        <v>260</v>
      </c>
      <c r="M3110" t="s">
        <v>266</v>
      </c>
      <c r="N3110" t="s">
        <v>280</v>
      </c>
      <c r="O3110">
        <v>100</v>
      </c>
      <c r="P3110">
        <v>48.8</v>
      </c>
      <c r="Q3110" t="s">
        <v>288</v>
      </c>
      <c r="R3110" t="s">
        <v>300</v>
      </c>
      <c r="S3110">
        <v>5</v>
      </c>
    </row>
    <row r="3111" spans="1:19" x14ac:dyDescent="0.3">
      <c r="A3111" t="s">
        <v>21</v>
      </c>
      <c r="B3111" s="2">
        <v>45374</v>
      </c>
      <c r="C3111" t="s">
        <v>280</v>
      </c>
      <c r="D3111" t="s">
        <v>246</v>
      </c>
      <c r="E3111">
        <v>1</v>
      </c>
      <c r="F3111">
        <v>150</v>
      </c>
      <c r="G3111">
        <v>100</v>
      </c>
      <c r="H3111">
        <v>5</v>
      </c>
      <c r="I3111">
        <v>0</v>
      </c>
      <c r="J3111">
        <v>155</v>
      </c>
      <c r="K3111" t="s">
        <v>251</v>
      </c>
      <c r="L3111" t="s">
        <v>260</v>
      </c>
      <c r="M3111" t="s">
        <v>266</v>
      </c>
      <c r="N3111" t="s">
        <v>280</v>
      </c>
      <c r="O3111">
        <v>50</v>
      </c>
      <c r="P3111">
        <v>32.299999999999997</v>
      </c>
      <c r="Q3111" t="s">
        <v>289</v>
      </c>
      <c r="R3111" t="s">
        <v>300</v>
      </c>
      <c r="S3111">
        <v>5</v>
      </c>
    </row>
    <row r="3112" spans="1:19" x14ac:dyDescent="0.3">
      <c r="A3112" t="s">
        <v>21</v>
      </c>
      <c r="B3112" s="2">
        <v>45374</v>
      </c>
      <c r="C3112" t="s">
        <v>280</v>
      </c>
      <c r="D3112" t="s">
        <v>246</v>
      </c>
      <c r="E3112">
        <v>1</v>
      </c>
      <c r="F3112">
        <v>150</v>
      </c>
      <c r="G3112">
        <v>100</v>
      </c>
      <c r="H3112">
        <v>5</v>
      </c>
      <c r="I3112">
        <v>0</v>
      </c>
      <c r="J3112">
        <v>155</v>
      </c>
      <c r="K3112" t="s">
        <v>251</v>
      </c>
      <c r="L3112" t="s">
        <v>260</v>
      </c>
      <c r="M3112" t="s">
        <v>266</v>
      </c>
      <c r="N3112" t="s">
        <v>280</v>
      </c>
      <c r="O3112">
        <v>50</v>
      </c>
      <c r="P3112">
        <v>32.299999999999997</v>
      </c>
      <c r="Q3112" t="s">
        <v>289</v>
      </c>
      <c r="R3112" t="s">
        <v>300</v>
      </c>
      <c r="S3112">
        <v>5</v>
      </c>
    </row>
    <row r="3113" spans="1:19" x14ac:dyDescent="0.3">
      <c r="A3113" t="s">
        <v>21</v>
      </c>
      <c r="B3113" s="2">
        <v>45374</v>
      </c>
      <c r="C3113" t="s">
        <v>280</v>
      </c>
      <c r="D3113" t="s">
        <v>246</v>
      </c>
      <c r="E3113">
        <v>1</v>
      </c>
      <c r="F3113">
        <v>200</v>
      </c>
      <c r="G3113">
        <v>100</v>
      </c>
      <c r="H3113">
        <v>5</v>
      </c>
      <c r="I3113">
        <v>0</v>
      </c>
      <c r="J3113">
        <v>205</v>
      </c>
      <c r="K3113" t="s">
        <v>251</v>
      </c>
      <c r="L3113" t="s">
        <v>260</v>
      </c>
      <c r="M3113" t="s">
        <v>266</v>
      </c>
      <c r="N3113" t="s">
        <v>280</v>
      </c>
      <c r="O3113">
        <v>100</v>
      </c>
      <c r="P3113">
        <v>48.8</v>
      </c>
      <c r="Q3113" t="s">
        <v>288</v>
      </c>
      <c r="R3113" t="s">
        <v>300</v>
      </c>
      <c r="S3113">
        <v>5</v>
      </c>
    </row>
    <row r="3114" spans="1:19" x14ac:dyDescent="0.3">
      <c r="A3114" t="s">
        <v>21</v>
      </c>
      <c r="B3114" s="2">
        <v>45374</v>
      </c>
      <c r="C3114" t="s">
        <v>280</v>
      </c>
      <c r="D3114" t="s">
        <v>246</v>
      </c>
      <c r="E3114">
        <v>1</v>
      </c>
      <c r="F3114">
        <v>200</v>
      </c>
      <c r="G3114">
        <v>100</v>
      </c>
      <c r="H3114">
        <v>5</v>
      </c>
      <c r="I3114">
        <v>0</v>
      </c>
      <c r="J3114">
        <v>205</v>
      </c>
      <c r="K3114" t="s">
        <v>251</v>
      </c>
      <c r="L3114" t="s">
        <v>260</v>
      </c>
      <c r="M3114" t="s">
        <v>266</v>
      </c>
      <c r="N3114" t="s">
        <v>280</v>
      </c>
      <c r="O3114">
        <v>100</v>
      </c>
      <c r="P3114">
        <v>48.8</v>
      </c>
      <c r="Q3114" t="s">
        <v>288</v>
      </c>
      <c r="R3114" t="s">
        <v>300</v>
      </c>
      <c r="S3114">
        <v>5</v>
      </c>
    </row>
    <row r="3115" spans="1:19" x14ac:dyDescent="0.3">
      <c r="A3115" t="s">
        <v>21</v>
      </c>
      <c r="B3115" s="2">
        <v>45374</v>
      </c>
      <c r="C3115" t="s">
        <v>280</v>
      </c>
      <c r="D3115" t="s">
        <v>246</v>
      </c>
      <c r="E3115">
        <v>1</v>
      </c>
      <c r="F3115">
        <v>200</v>
      </c>
      <c r="G3115">
        <v>100</v>
      </c>
      <c r="H3115">
        <v>5</v>
      </c>
      <c r="I3115">
        <v>0</v>
      </c>
      <c r="J3115">
        <v>205</v>
      </c>
      <c r="K3115" t="s">
        <v>251</v>
      </c>
      <c r="L3115" t="s">
        <v>260</v>
      </c>
      <c r="M3115" t="s">
        <v>266</v>
      </c>
      <c r="N3115" t="s">
        <v>280</v>
      </c>
      <c r="O3115">
        <v>100</v>
      </c>
      <c r="P3115">
        <v>48.8</v>
      </c>
      <c r="Q3115" t="s">
        <v>288</v>
      </c>
      <c r="R3115" t="s">
        <v>300</v>
      </c>
      <c r="S3115">
        <v>5</v>
      </c>
    </row>
    <row r="3116" spans="1:19" x14ac:dyDescent="0.3">
      <c r="A3116" t="s">
        <v>21</v>
      </c>
      <c r="B3116" s="2">
        <v>45374</v>
      </c>
      <c r="C3116" t="s">
        <v>280</v>
      </c>
      <c r="D3116" t="s">
        <v>246</v>
      </c>
      <c r="E3116">
        <v>1</v>
      </c>
      <c r="F3116">
        <v>150</v>
      </c>
      <c r="G3116">
        <v>100</v>
      </c>
      <c r="H3116">
        <v>5</v>
      </c>
      <c r="I3116">
        <v>0</v>
      </c>
      <c r="J3116">
        <v>155</v>
      </c>
      <c r="K3116" t="s">
        <v>251</v>
      </c>
      <c r="L3116" t="s">
        <v>260</v>
      </c>
      <c r="M3116" t="s">
        <v>266</v>
      </c>
      <c r="N3116" t="s">
        <v>280</v>
      </c>
      <c r="O3116">
        <v>50</v>
      </c>
      <c r="P3116">
        <v>32.299999999999997</v>
      </c>
      <c r="Q3116" t="s">
        <v>289</v>
      </c>
      <c r="R3116" t="s">
        <v>300</v>
      </c>
      <c r="S3116">
        <v>5</v>
      </c>
    </row>
    <row r="3117" spans="1:19" x14ac:dyDescent="0.3">
      <c r="A3117" t="s">
        <v>21</v>
      </c>
      <c r="B3117" s="2">
        <v>45374</v>
      </c>
      <c r="C3117" t="s">
        <v>280</v>
      </c>
      <c r="D3117" t="s">
        <v>246</v>
      </c>
      <c r="E3117">
        <v>1</v>
      </c>
      <c r="F3117">
        <v>180</v>
      </c>
      <c r="G3117">
        <v>100</v>
      </c>
      <c r="H3117">
        <v>5</v>
      </c>
      <c r="I3117">
        <v>0</v>
      </c>
      <c r="J3117">
        <v>185</v>
      </c>
      <c r="K3117" t="s">
        <v>251</v>
      </c>
      <c r="L3117" t="s">
        <v>260</v>
      </c>
      <c r="M3117" t="s">
        <v>266</v>
      </c>
      <c r="N3117" t="s">
        <v>280</v>
      </c>
      <c r="O3117">
        <v>80</v>
      </c>
      <c r="P3117">
        <v>43.2</v>
      </c>
      <c r="Q3117" t="s">
        <v>288</v>
      </c>
      <c r="R3117" t="s">
        <v>300</v>
      </c>
      <c r="S3117">
        <v>5</v>
      </c>
    </row>
    <row r="3118" spans="1:19" x14ac:dyDescent="0.3">
      <c r="A3118" t="s">
        <v>21</v>
      </c>
      <c r="B3118" s="2">
        <v>45374</v>
      </c>
      <c r="C3118" t="s">
        <v>280</v>
      </c>
      <c r="D3118" t="s">
        <v>246</v>
      </c>
      <c r="E3118">
        <v>1</v>
      </c>
      <c r="F3118">
        <v>200</v>
      </c>
      <c r="G3118">
        <v>100</v>
      </c>
      <c r="H3118">
        <v>5</v>
      </c>
      <c r="I3118">
        <v>0</v>
      </c>
      <c r="J3118">
        <v>205</v>
      </c>
      <c r="K3118" t="s">
        <v>251</v>
      </c>
      <c r="L3118" t="s">
        <v>260</v>
      </c>
      <c r="M3118" t="s">
        <v>266</v>
      </c>
      <c r="N3118" t="s">
        <v>280</v>
      </c>
      <c r="O3118">
        <v>100</v>
      </c>
      <c r="P3118">
        <v>48.8</v>
      </c>
      <c r="Q3118" t="s">
        <v>288</v>
      </c>
      <c r="R3118" t="s">
        <v>300</v>
      </c>
      <c r="S3118">
        <v>5</v>
      </c>
    </row>
    <row r="3119" spans="1:19" x14ac:dyDescent="0.3">
      <c r="A3119" t="s">
        <v>21</v>
      </c>
      <c r="B3119" s="2">
        <v>45374</v>
      </c>
      <c r="C3119" t="s">
        <v>280</v>
      </c>
      <c r="D3119" t="s">
        <v>246</v>
      </c>
      <c r="E3119">
        <v>1</v>
      </c>
      <c r="F3119">
        <v>150</v>
      </c>
      <c r="G3119">
        <v>100</v>
      </c>
      <c r="H3119">
        <v>5</v>
      </c>
      <c r="I3119">
        <v>0</v>
      </c>
      <c r="J3119">
        <v>155</v>
      </c>
      <c r="K3119" t="s">
        <v>251</v>
      </c>
      <c r="L3119" t="s">
        <v>260</v>
      </c>
      <c r="M3119" t="s">
        <v>266</v>
      </c>
      <c r="N3119" t="s">
        <v>280</v>
      </c>
      <c r="O3119">
        <v>50</v>
      </c>
      <c r="P3119">
        <v>32.299999999999997</v>
      </c>
      <c r="Q3119" t="s">
        <v>289</v>
      </c>
      <c r="R3119" t="s">
        <v>300</v>
      </c>
      <c r="S3119">
        <v>5</v>
      </c>
    </row>
    <row r="3120" spans="1:19" x14ac:dyDescent="0.3">
      <c r="A3120" t="s">
        <v>21</v>
      </c>
      <c r="B3120" s="2">
        <v>45374</v>
      </c>
      <c r="C3120" t="s">
        <v>280</v>
      </c>
      <c r="D3120" t="s">
        <v>246</v>
      </c>
      <c r="E3120">
        <v>1</v>
      </c>
      <c r="F3120">
        <v>200</v>
      </c>
      <c r="G3120">
        <v>100</v>
      </c>
      <c r="H3120">
        <v>5</v>
      </c>
      <c r="I3120">
        <v>0</v>
      </c>
      <c r="J3120">
        <v>205</v>
      </c>
      <c r="K3120" t="s">
        <v>251</v>
      </c>
      <c r="L3120" t="s">
        <v>260</v>
      </c>
      <c r="M3120" t="s">
        <v>266</v>
      </c>
      <c r="N3120" t="s">
        <v>280</v>
      </c>
      <c r="O3120">
        <v>100</v>
      </c>
      <c r="P3120">
        <v>48.8</v>
      </c>
      <c r="Q3120" t="s">
        <v>288</v>
      </c>
      <c r="R3120" t="s">
        <v>300</v>
      </c>
      <c r="S3120">
        <v>5</v>
      </c>
    </row>
    <row r="3121" spans="1:19" x14ac:dyDescent="0.3">
      <c r="A3121" t="s">
        <v>21</v>
      </c>
      <c r="B3121" s="2">
        <v>45374</v>
      </c>
      <c r="C3121" t="s">
        <v>280</v>
      </c>
      <c r="D3121" t="s">
        <v>246</v>
      </c>
      <c r="E3121">
        <v>1</v>
      </c>
      <c r="F3121">
        <v>180</v>
      </c>
      <c r="G3121">
        <v>100</v>
      </c>
      <c r="H3121">
        <v>5</v>
      </c>
      <c r="I3121">
        <v>0</v>
      </c>
      <c r="J3121">
        <v>185</v>
      </c>
      <c r="K3121" t="s">
        <v>251</v>
      </c>
      <c r="L3121" t="s">
        <v>260</v>
      </c>
      <c r="M3121" t="s">
        <v>266</v>
      </c>
      <c r="N3121" t="s">
        <v>280</v>
      </c>
      <c r="O3121">
        <v>80</v>
      </c>
      <c r="P3121">
        <v>43.2</v>
      </c>
      <c r="Q3121" t="s">
        <v>288</v>
      </c>
      <c r="R3121" t="s">
        <v>300</v>
      </c>
      <c r="S3121">
        <v>5</v>
      </c>
    </row>
    <row r="3122" spans="1:19" x14ac:dyDescent="0.3">
      <c r="A3122" t="s">
        <v>21</v>
      </c>
      <c r="B3122" s="2">
        <v>45374</v>
      </c>
      <c r="C3122" t="s">
        <v>280</v>
      </c>
      <c r="D3122" t="s">
        <v>246</v>
      </c>
      <c r="E3122">
        <v>1</v>
      </c>
      <c r="F3122">
        <v>200</v>
      </c>
      <c r="G3122">
        <v>100</v>
      </c>
      <c r="H3122">
        <v>5</v>
      </c>
      <c r="I3122">
        <v>0</v>
      </c>
      <c r="J3122">
        <v>205</v>
      </c>
      <c r="K3122" t="s">
        <v>251</v>
      </c>
      <c r="L3122" t="s">
        <v>260</v>
      </c>
      <c r="M3122" t="s">
        <v>266</v>
      </c>
      <c r="N3122" t="s">
        <v>280</v>
      </c>
      <c r="O3122">
        <v>100</v>
      </c>
      <c r="P3122">
        <v>48.8</v>
      </c>
      <c r="Q3122" t="s">
        <v>288</v>
      </c>
      <c r="R3122" t="s">
        <v>300</v>
      </c>
      <c r="S3122">
        <v>5</v>
      </c>
    </row>
    <row r="3123" spans="1:19" x14ac:dyDescent="0.3">
      <c r="A3123" t="s">
        <v>21</v>
      </c>
      <c r="B3123" s="2">
        <v>45374</v>
      </c>
      <c r="C3123" t="s">
        <v>280</v>
      </c>
      <c r="D3123" t="s">
        <v>246</v>
      </c>
      <c r="E3123">
        <v>1</v>
      </c>
      <c r="F3123">
        <v>200</v>
      </c>
      <c r="G3123">
        <v>100</v>
      </c>
      <c r="H3123">
        <v>5</v>
      </c>
      <c r="I3123">
        <v>0</v>
      </c>
      <c r="J3123">
        <v>205</v>
      </c>
      <c r="K3123" t="s">
        <v>251</v>
      </c>
      <c r="L3123" t="s">
        <v>260</v>
      </c>
      <c r="M3123" t="s">
        <v>266</v>
      </c>
      <c r="N3123" t="s">
        <v>280</v>
      </c>
      <c r="O3123">
        <v>100</v>
      </c>
      <c r="P3123">
        <v>48.8</v>
      </c>
      <c r="Q3123" t="s">
        <v>288</v>
      </c>
      <c r="R3123" t="s">
        <v>300</v>
      </c>
      <c r="S3123">
        <v>5</v>
      </c>
    </row>
    <row r="3124" spans="1:19" x14ac:dyDescent="0.3">
      <c r="A3124" t="s">
        <v>21</v>
      </c>
      <c r="B3124" s="2">
        <v>45374</v>
      </c>
      <c r="C3124" t="s">
        <v>280</v>
      </c>
      <c r="D3124" t="s">
        <v>246</v>
      </c>
      <c r="E3124">
        <v>1</v>
      </c>
      <c r="F3124">
        <v>200</v>
      </c>
      <c r="G3124">
        <v>100</v>
      </c>
      <c r="H3124">
        <v>5</v>
      </c>
      <c r="I3124">
        <v>0</v>
      </c>
      <c r="J3124">
        <v>205</v>
      </c>
      <c r="K3124" t="s">
        <v>251</v>
      </c>
      <c r="L3124" t="s">
        <v>260</v>
      </c>
      <c r="M3124" t="s">
        <v>266</v>
      </c>
      <c r="N3124" t="s">
        <v>280</v>
      </c>
      <c r="O3124">
        <v>100</v>
      </c>
      <c r="P3124">
        <v>48.8</v>
      </c>
      <c r="Q3124" t="s">
        <v>288</v>
      </c>
      <c r="R3124" t="s">
        <v>300</v>
      </c>
      <c r="S3124">
        <v>5</v>
      </c>
    </row>
    <row r="3125" spans="1:19" x14ac:dyDescent="0.3">
      <c r="A3125" t="s">
        <v>21</v>
      </c>
      <c r="B3125" s="2">
        <v>45374</v>
      </c>
      <c r="C3125" t="s">
        <v>280</v>
      </c>
      <c r="D3125" t="s">
        <v>246</v>
      </c>
      <c r="E3125">
        <v>1</v>
      </c>
      <c r="F3125">
        <v>150</v>
      </c>
      <c r="G3125">
        <v>100</v>
      </c>
      <c r="H3125">
        <v>5</v>
      </c>
      <c r="I3125">
        <v>0</v>
      </c>
      <c r="J3125">
        <v>155</v>
      </c>
      <c r="K3125" t="s">
        <v>251</v>
      </c>
      <c r="L3125" t="s">
        <v>260</v>
      </c>
      <c r="M3125" t="s">
        <v>266</v>
      </c>
      <c r="N3125" t="s">
        <v>280</v>
      </c>
      <c r="O3125">
        <v>50</v>
      </c>
      <c r="P3125">
        <v>32.299999999999997</v>
      </c>
      <c r="Q3125" t="s">
        <v>289</v>
      </c>
      <c r="R3125" t="s">
        <v>300</v>
      </c>
      <c r="S3125">
        <v>5</v>
      </c>
    </row>
    <row r="3126" spans="1:19" x14ac:dyDescent="0.3">
      <c r="A3126" t="s">
        <v>34</v>
      </c>
      <c r="B3126" s="2">
        <v>45381</v>
      </c>
      <c r="C3126" t="s">
        <v>280</v>
      </c>
      <c r="D3126" t="s">
        <v>246</v>
      </c>
      <c r="E3126">
        <v>3</v>
      </c>
      <c r="F3126">
        <v>200</v>
      </c>
      <c r="G3126">
        <v>100</v>
      </c>
      <c r="H3126">
        <v>5</v>
      </c>
      <c r="I3126">
        <v>0</v>
      </c>
      <c r="J3126">
        <v>605</v>
      </c>
      <c r="K3126" t="s">
        <v>251</v>
      </c>
      <c r="L3126" t="s">
        <v>260</v>
      </c>
      <c r="M3126" t="s">
        <v>266</v>
      </c>
      <c r="N3126" t="s">
        <v>280</v>
      </c>
      <c r="O3126">
        <v>300</v>
      </c>
      <c r="P3126">
        <v>49.6</v>
      </c>
      <c r="Q3126" t="s">
        <v>288</v>
      </c>
      <c r="R3126" t="s">
        <v>300</v>
      </c>
      <c r="S3126">
        <v>5</v>
      </c>
    </row>
    <row r="3127" spans="1:19" x14ac:dyDescent="0.3">
      <c r="A3127" t="s">
        <v>34</v>
      </c>
      <c r="B3127" s="2">
        <v>45381</v>
      </c>
      <c r="C3127" t="s">
        <v>280</v>
      </c>
      <c r="D3127" t="s">
        <v>246</v>
      </c>
      <c r="E3127">
        <v>3</v>
      </c>
      <c r="F3127">
        <v>200</v>
      </c>
      <c r="G3127">
        <v>100</v>
      </c>
      <c r="H3127">
        <v>5</v>
      </c>
      <c r="I3127">
        <v>0</v>
      </c>
      <c r="J3127">
        <v>605</v>
      </c>
      <c r="K3127" t="s">
        <v>251</v>
      </c>
      <c r="L3127" t="s">
        <v>260</v>
      </c>
      <c r="M3127" t="s">
        <v>266</v>
      </c>
      <c r="N3127" t="s">
        <v>280</v>
      </c>
      <c r="O3127">
        <v>300</v>
      </c>
      <c r="P3127">
        <v>49.6</v>
      </c>
      <c r="Q3127" t="s">
        <v>288</v>
      </c>
      <c r="R3127" t="s">
        <v>300</v>
      </c>
      <c r="S3127">
        <v>5</v>
      </c>
    </row>
    <row r="3128" spans="1:19" x14ac:dyDescent="0.3">
      <c r="A3128" t="s">
        <v>34</v>
      </c>
      <c r="B3128" s="2">
        <v>45381</v>
      </c>
      <c r="C3128" t="s">
        <v>280</v>
      </c>
      <c r="D3128" t="s">
        <v>246</v>
      </c>
      <c r="E3128">
        <v>3</v>
      </c>
      <c r="F3128">
        <v>180</v>
      </c>
      <c r="G3128">
        <v>100</v>
      </c>
      <c r="H3128">
        <v>5</v>
      </c>
      <c r="I3128">
        <v>0</v>
      </c>
      <c r="J3128">
        <v>545</v>
      </c>
      <c r="K3128" t="s">
        <v>251</v>
      </c>
      <c r="L3128" t="s">
        <v>260</v>
      </c>
      <c r="M3128" t="s">
        <v>266</v>
      </c>
      <c r="N3128" t="s">
        <v>280</v>
      </c>
      <c r="O3128">
        <v>240</v>
      </c>
      <c r="P3128">
        <v>44</v>
      </c>
      <c r="Q3128" t="s">
        <v>288</v>
      </c>
      <c r="R3128" t="s">
        <v>300</v>
      </c>
      <c r="S3128">
        <v>5</v>
      </c>
    </row>
    <row r="3129" spans="1:19" x14ac:dyDescent="0.3">
      <c r="A3129" t="s">
        <v>34</v>
      </c>
      <c r="B3129" s="2">
        <v>45381</v>
      </c>
      <c r="C3129" t="s">
        <v>280</v>
      </c>
      <c r="D3129" t="s">
        <v>246</v>
      </c>
      <c r="E3129">
        <v>3</v>
      </c>
      <c r="F3129">
        <v>180</v>
      </c>
      <c r="G3129">
        <v>100</v>
      </c>
      <c r="H3129">
        <v>5</v>
      </c>
      <c r="I3129">
        <v>0</v>
      </c>
      <c r="J3129">
        <v>545</v>
      </c>
      <c r="K3129" t="s">
        <v>251</v>
      </c>
      <c r="L3129" t="s">
        <v>260</v>
      </c>
      <c r="M3129" t="s">
        <v>266</v>
      </c>
      <c r="N3129" t="s">
        <v>280</v>
      </c>
      <c r="O3129">
        <v>240</v>
      </c>
      <c r="P3129">
        <v>44</v>
      </c>
      <c r="Q3129" t="s">
        <v>288</v>
      </c>
      <c r="R3129" t="s">
        <v>300</v>
      </c>
      <c r="S3129">
        <v>5</v>
      </c>
    </row>
    <row r="3130" spans="1:19" x14ac:dyDescent="0.3">
      <c r="A3130" t="s">
        <v>34</v>
      </c>
      <c r="B3130" s="2">
        <v>45381</v>
      </c>
      <c r="C3130" t="s">
        <v>280</v>
      </c>
      <c r="D3130" t="s">
        <v>246</v>
      </c>
      <c r="E3130">
        <v>3</v>
      </c>
      <c r="F3130">
        <v>180</v>
      </c>
      <c r="G3130">
        <v>100</v>
      </c>
      <c r="H3130">
        <v>5</v>
      </c>
      <c r="I3130">
        <v>0</v>
      </c>
      <c r="J3130">
        <v>545</v>
      </c>
      <c r="K3130" t="s">
        <v>251</v>
      </c>
      <c r="L3130" t="s">
        <v>260</v>
      </c>
      <c r="M3130" t="s">
        <v>266</v>
      </c>
      <c r="N3130" t="s">
        <v>280</v>
      </c>
      <c r="O3130">
        <v>240</v>
      </c>
      <c r="P3130">
        <v>44</v>
      </c>
      <c r="Q3130" t="s">
        <v>288</v>
      </c>
      <c r="R3130" t="s">
        <v>300</v>
      </c>
      <c r="S3130">
        <v>5</v>
      </c>
    </row>
    <row r="3131" spans="1:19" x14ac:dyDescent="0.3">
      <c r="A3131" t="s">
        <v>34</v>
      </c>
      <c r="B3131" s="2">
        <v>45381</v>
      </c>
      <c r="C3131" t="s">
        <v>280</v>
      </c>
      <c r="D3131" t="s">
        <v>246</v>
      </c>
      <c r="E3131">
        <v>3</v>
      </c>
      <c r="F3131">
        <v>200</v>
      </c>
      <c r="G3131">
        <v>100</v>
      </c>
      <c r="H3131">
        <v>5</v>
      </c>
      <c r="I3131">
        <v>0</v>
      </c>
      <c r="J3131">
        <v>605</v>
      </c>
      <c r="K3131" t="s">
        <v>251</v>
      </c>
      <c r="L3131" t="s">
        <v>260</v>
      </c>
      <c r="M3131" t="s">
        <v>266</v>
      </c>
      <c r="N3131" t="s">
        <v>280</v>
      </c>
      <c r="O3131">
        <v>300</v>
      </c>
      <c r="P3131">
        <v>49.6</v>
      </c>
      <c r="Q3131" t="s">
        <v>288</v>
      </c>
      <c r="R3131" t="s">
        <v>300</v>
      </c>
      <c r="S3131">
        <v>5</v>
      </c>
    </row>
    <row r="3132" spans="1:19" x14ac:dyDescent="0.3">
      <c r="A3132" t="s">
        <v>34</v>
      </c>
      <c r="B3132" s="2">
        <v>45381</v>
      </c>
      <c r="C3132" t="s">
        <v>280</v>
      </c>
      <c r="D3132" t="s">
        <v>246</v>
      </c>
      <c r="E3132">
        <v>3</v>
      </c>
      <c r="F3132">
        <v>150</v>
      </c>
      <c r="G3132">
        <v>100</v>
      </c>
      <c r="H3132">
        <v>5</v>
      </c>
      <c r="I3132">
        <v>0</v>
      </c>
      <c r="J3132">
        <v>455</v>
      </c>
      <c r="K3132" t="s">
        <v>251</v>
      </c>
      <c r="L3132" t="s">
        <v>260</v>
      </c>
      <c r="M3132" t="s">
        <v>266</v>
      </c>
      <c r="N3132" t="s">
        <v>280</v>
      </c>
      <c r="O3132">
        <v>150</v>
      </c>
      <c r="P3132">
        <v>33</v>
      </c>
      <c r="Q3132" t="s">
        <v>289</v>
      </c>
      <c r="R3132" t="s">
        <v>300</v>
      </c>
      <c r="S3132">
        <v>5</v>
      </c>
    </row>
    <row r="3133" spans="1:19" x14ac:dyDescent="0.3">
      <c r="A3133" t="s">
        <v>34</v>
      </c>
      <c r="B3133" s="2">
        <v>45381</v>
      </c>
      <c r="C3133" t="s">
        <v>280</v>
      </c>
      <c r="D3133" t="s">
        <v>246</v>
      </c>
      <c r="E3133">
        <v>3</v>
      </c>
      <c r="F3133">
        <v>150</v>
      </c>
      <c r="G3133">
        <v>100</v>
      </c>
      <c r="H3133">
        <v>5</v>
      </c>
      <c r="I3133">
        <v>0</v>
      </c>
      <c r="J3133">
        <v>455</v>
      </c>
      <c r="K3133" t="s">
        <v>251</v>
      </c>
      <c r="L3133" t="s">
        <v>260</v>
      </c>
      <c r="M3133" t="s">
        <v>266</v>
      </c>
      <c r="N3133" t="s">
        <v>280</v>
      </c>
      <c r="O3133">
        <v>150</v>
      </c>
      <c r="P3133">
        <v>33</v>
      </c>
      <c r="Q3133" t="s">
        <v>289</v>
      </c>
      <c r="R3133" t="s">
        <v>300</v>
      </c>
      <c r="S3133">
        <v>5</v>
      </c>
    </row>
    <row r="3134" spans="1:19" x14ac:dyDescent="0.3">
      <c r="A3134" t="s">
        <v>34</v>
      </c>
      <c r="B3134" s="2">
        <v>45381</v>
      </c>
      <c r="C3134" t="s">
        <v>280</v>
      </c>
      <c r="D3134" t="s">
        <v>246</v>
      </c>
      <c r="E3134">
        <v>3</v>
      </c>
      <c r="F3134">
        <v>200</v>
      </c>
      <c r="G3134">
        <v>100</v>
      </c>
      <c r="H3134">
        <v>5</v>
      </c>
      <c r="I3134">
        <v>0</v>
      </c>
      <c r="J3134">
        <v>605</v>
      </c>
      <c r="K3134" t="s">
        <v>251</v>
      </c>
      <c r="L3134" t="s">
        <v>260</v>
      </c>
      <c r="M3134" t="s">
        <v>266</v>
      </c>
      <c r="N3134" t="s">
        <v>280</v>
      </c>
      <c r="O3134">
        <v>300</v>
      </c>
      <c r="P3134">
        <v>49.6</v>
      </c>
      <c r="Q3134" t="s">
        <v>288</v>
      </c>
      <c r="R3134" t="s">
        <v>300</v>
      </c>
      <c r="S3134">
        <v>5</v>
      </c>
    </row>
    <row r="3135" spans="1:19" x14ac:dyDescent="0.3">
      <c r="A3135" t="s">
        <v>34</v>
      </c>
      <c r="B3135" s="2">
        <v>45381</v>
      </c>
      <c r="C3135" t="s">
        <v>280</v>
      </c>
      <c r="D3135" t="s">
        <v>246</v>
      </c>
      <c r="E3135">
        <v>3</v>
      </c>
      <c r="F3135">
        <v>200</v>
      </c>
      <c r="G3135">
        <v>100</v>
      </c>
      <c r="H3135">
        <v>5</v>
      </c>
      <c r="I3135">
        <v>0</v>
      </c>
      <c r="J3135">
        <v>605</v>
      </c>
      <c r="K3135" t="s">
        <v>251</v>
      </c>
      <c r="L3135" t="s">
        <v>260</v>
      </c>
      <c r="M3135" t="s">
        <v>266</v>
      </c>
      <c r="N3135" t="s">
        <v>280</v>
      </c>
      <c r="O3135">
        <v>300</v>
      </c>
      <c r="P3135">
        <v>49.6</v>
      </c>
      <c r="Q3135" t="s">
        <v>288</v>
      </c>
      <c r="R3135" t="s">
        <v>300</v>
      </c>
      <c r="S3135">
        <v>5</v>
      </c>
    </row>
    <row r="3136" spans="1:19" x14ac:dyDescent="0.3">
      <c r="A3136" t="s">
        <v>34</v>
      </c>
      <c r="B3136" s="2">
        <v>45381</v>
      </c>
      <c r="C3136" t="s">
        <v>280</v>
      </c>
      <c r="D3136" t="s">
        <v>246</v>
      </c>
      <c r="E3136">
        <v>3</v>
      </c>
      <c r="F3136">
        <v>200</v>
      </c>
      <c r="G3136">
        <v>100</v>
      </c>
      <c r="H3136">
        <v>5</v>
      </c>
      <c r="I3136">
        <v>0</v>
      </c>
      <c r="J3136">
        <v>605</v>
      </c>
      <c r="K3136" t="s">
        <v>251</v>
      </c>
      <c r="L3136" t="s">
        <v>260</v>
      </c>
      <c r="M3136" t="s">
        <v>266</v>
      </c>
      <c r="N3136" t="s">
        <v>280</v>
      </c>
      <c r="O3136">
        <v>300</v>
      </c>
      <c r="P3136">
        <v>49.6</v>
      </c>
      <c r="Q3136" t="s">
        <v>288</v>
      </c>
      <c r="R3136" t="s">
        <v>300</v>
      </c>
      <c r="S3136">
        <v>5</v>
      </c>
    </row>
    <row r="3137" spans="1:19" x14ac:dyDescent="0.3">
      <c r="A3137" t="s">
        <v>34</v>
      </c>
      <c r="B3137" s="2">
        <v>45381</v>
      </c>
      <c r="C3137" t="s">
        <v>280</v>
      </c>
      <c r="D3137" t="s">
        <v>246</v>
      </c>
      <c r="E3137">
        <v>3</v>
      </c>
      <c r="F3137">
        <v>150</v>
      </c>
      <c r="G3137">
        <v>100</v>
      </c>
      <c r="H3137">
        <v>5</v>
      </c>
      <c r="I3137">
        <v>0</v>
      </c>
      <c r="J3137">
        <v>455</v>
      </c>
      <c r="K3137" t="s">
        <v>251</v>
      </c>
      <c r="L3137" t="s">
        <v>260</v>
      </c>
      <c r="M3137" t="s">
        <v>266</v>
      </c>
      <c r="N3137" t="s">
        <v>280</v>
      </c>
      <c r="O3137">
        <v>150</v>
      </c>
      <c r="P3137">
        <v>33</v>
      </c>
      <c r="Q3137" t="s">
        <v>289</v>
      </c>
      <c r="R3137" t="s">
        <v>300</v>
      </c>
      <c r="S3137">
        <v>5</v>
      </c>
    </row>
    <row r="3138" spans="1:19" x14ac:dyDescent="0.3">
      <c r="A3138" t="s">
        <v>34</v>
      </c>
      <c r="B3138" s="2">
        <v>45381</v>
      </c>
      <c r="C3138" t="s">
        <v>280</v>
      </c>
      <c r="D3138" t="s">
        <v>246</v>
      </c>
      <c r="E3138">
        <v>3</v>
      </c>
      <c r="F3138">
        <v>180</v>
      </c>
      <c r="G3138">
        <v>100</v>
      </c>
      <c r="H3138">
        <v>5</v>
      </c>
      <c r="I3138">
        <v>0</v>
      </c>
      <c r="J3138">
        <v>545</v>
      </c>
      <c r="K3138" t="s">
        <v>251</v>
      </c>
      <c r="L3138" t="s">
        <v>260</v>
      </c>
      <c r="M3138" t="s">
        <v>266</v>
      </c>
      <c r="N3138" t="s">
        <v>280</v>
      </c>
      <c r="O3138">
        <v>240</v>
      </c>
      <c r="P3138">
        <v>44</v>
      </c>
      <c r="Q3138" t="s">
        <v>288</v>
      </c>
      <c r="R3138" t="s">
        <v>300</v>
      </c>
      <c r="S3138">
        <v>5</v>
      </c>
    </row>
    <row r="3139" spans="1:19" x14ac:dyDescent="0.3">
      <c r="A3139" t="s">
        <v>34</v>
      </c>
      <c r="B3139" s="2">
        <v>45381</v>
      </c>
      <c r="C3139" t="s">
        <v>280</v>
      </c>
      <c r="D3139" t="s">
        <v>246</v>
      </c>
      <c r="E3139">
        <v>3</v>
      </c>
      <c r="F3139">
        <v>200</v>
      </c>
      <c r="G3139">
        <v>100</v>
      </c>
      <c r="H3139">
        <v>5</v>
      </c>
      <c r="I3139">
        <v>0</v>
      </c>
      <c r="J3139">
        <v>605</v>
      </c>
      <c r="K3139" t="s">
        <v>251</v>
      </c>
      <c r="L3139" t="s">
        <v>260</v>
      </c>
      <c r="M3139" t="s">
        <v>266</v>
      </c>
      <c r="N3139" t="s">
        <v>280</v>
      </c>
      <c r="O3139">
        <v>300</v>
      </c>
      <c r="P3139">
        <v>49.6</v>
      </c>
      <c r="Q3139" t="s">
        <v>288</v>
      </c>
      <c r="R3139" t="s">
        <v>300</v>
      </c>
      <c r="S3139">
        <v>5</v>
      </c>
    </row>
    <row r="3140" spans="1:19" x14ac:dyDescent="0.3">
      <c r="A3140" t="s">
        <v>34</v>
      </c>
      <c r="B3140" s="2">
        <v>45381</v>
      </c>
      <c r="C3140" t="s">
        <v>280</v>
      </c>
      <c r="D3140" t="s">
        <v>246</v>
      </c>
      <c r="E3140">
        <v>3</v>
      </c>
      <c r="F3140">
        <v>150</v>
      </c>
      <c r="G3140">
        <v>100</v>
      </c>
      <c r="H3140">
        <v>5</v>
      </c>
      <c r="I3140">
        <v>0</v>
      </c>
      <c r="J3140">
        <v>455</v>
      </c>
      <c r="K3140" t="s">
        <v>251</v>
      </c>
      <c r="L3140" t="s">
        <v>260</v>
      </c>
      <c r="M3140" t="s">
        <v>266</v>
      </c>
      <c r="N3140" t="s">
        <v>280</v>
      </c>
      <c r="O3140">
        <v>150</v>
      </c>
      <c r="P3140">
        <v>33</v>
      </c>
      <c r="Q3140" t="s">
        <v>289</v>
      </c>
      <c r="R3140" t="s">
        <v>300</v>
      </c>
      <c r="S3140">
        <v>5</v>
      </c>
    </row>
    <row r="3141" spans="1:19" x14ac:dyDescent="0.3">
      <c r="A3141" t="s">
        <v>34</v>
      </c>
      <c r="B3141" s="2">
        <v>45381</v>
      </c>
      <c r="C3141" t="s">
        <v>280</v>
      </c>
      <c r="D3141" t="s">
        <v>246</v>
      </c>
      <c r="E3141">
        <v>3</v>
      </c>
      <c r="F3141">
        <v>200</v>
      </c>
      <c r="G3141">
        <v>100</v>
      </c>
      <c r="H3141">
        <v>5</v>
      </c>
      <c r="I3141">
        <v>0</v>
      </c>
      <c r="J3141">
        <v>605</v>
      </c>
      <c r="K3141" t="s">
        <v>251</v>
      </c>
      <c r="L3141" t="s">
        <v>260</v>
      </c>
      <c r="M3141" t="s">
        <v>266</v>
      </c>
      <c r="N3141" t="s">
        <v>280</v>
      </c>
      <c r="O3141">
        <v>300</v>
      </c>
      <c r="P3141">
        <v>49.6</v>
      </c>
      <c r="Q3141" t="s">
        <v>288</v>
      </c>
      <c r="R3141" t="s">
        <v>300</v>
      </c>
      <c r="S3141">
        <v>5</v>
      </c>
    </row>
    <row r="3142" spans="1:19" x14ac:dyDescent="0.3">
      <c r="A3142" t="s">
        <v>34</v>
      </c>
      <c r="B3142" s="2">
        <v>45381</v>
      </c>
      <c r="C3142" t="s">
        <v>280</v>
      </c>
      <c r="D3142" t="s">
        <v>246</v>
      </c>
      <c r="E3142">
        <v>3</v>
      </c>
      <c r="F3142">
        <v>180</v>
      </c>
      <c r="G3142">
        <v>100</v>
      </c>
      <c r="H3142">
        <v>5</v>
      </c>
      <c r="I3142">
        <v>0</v>
      </c>
      <c r="J3142">
        <v>545</v>
      </c>
      <c r="K3142" t="s">
        <v>251</v>
      </c>
      <c r="L3142" t="s">
        <v>260</v>
      </c>
      <c r="M3142" t="s">
        <v>266</v>
      </c>
      <c r="N3142" t="s">
        <v>280</v>
      </c>
      <c r="O3142">
        <v>240</v>
      </c>
      <c r="P3142">
        <v>44</v>
      </c>
      <c r="Q3142" t="s">
        <v>288</v>
      </c>
      <c r="R3142" t="s">
        <v>300</v>
      </c>
      <c r="S3142">
        <v>5</v>
      </c>
    </row>
    <row r="3143" spans="1:19" x14ac:dyDescent="0.3">
      <c r="A3143" t="s">
        <v>34</v>
      </c>
      <c r="B3143" s="2">
        <v>45381</v>
      </c>
      <c r="C3143" t="s">
        <v>280</v>
      </c>
      <c r="D3143" t="s">
        <v>246</v>
      </c>
      <c r="E3143">
        <v>3</v>
      </c>
      <c r="F3143">
        <v>200</v>
      </c>
      <c r="G3143">
        <v>100</v>
      </c>
      <c r="H3143">
        <v>5</v>
      </c>
      <c r="I3143">
        <v>0</v>
      </c>
      <c r="J3143">
        <v>605</v>
      </c>
      <c r="K3143" t="s">
        <v>251</v>
      </c>
      <c r="L3143" t="s">
        <v>260</v>
      </c>
      <c r="M3143" t="s">
        <v>266</v>
      </c>
      <c r="N3143" t="s">
        <v>280</v>
      </c>
      <c r="O3143">
        <v>300</v>
      </c>
      <c r="P3143">
        <v>49.6</v>
      </c>
      <c r="Q3143" t="s">
        <v>288</v>
      </c>
      <c r="R3143" t="s">
        <v>300</v>
      </c>
      <c r="S3143">
        <v>5</v>
      </c>
    </row>
    <row r="3144" spans="1:19" x14ac:dyDescent="0.3">
      <c r="A3144" t="s">
        <v>34</v>
      </c>
      <c r="B3144" s="2">
        <v>45381</v>
      </c>
      <c r="C3144" t="s">
        <v>280</v>
      </c>
      <c r="D3144" t="s">
        <v>246</v>
      </c>
      <c r="E3144">
        <v>3</v>
      </c>
      <c r="F3144">
        <v>200</v>
      </c>
      <c r="G3144">
        <v>100</v>
      </c>
      <c r="H3144">
        <v>5</v>
      </c>
      <c r="I3144">
        <v>0</v>
      </c>
      <c r="J3144">
        <v>605</v>
      </c>
      <c r="K3144" t="s">
        <v>251</v>
      </c>
      <c r="L3144" t="s">
        <v>260</v>
      </c>
      <c r="M3144" t="s">
        <v>266</v>
      </c>
      <c r="N3144" t="s">
        <v>280</v>
      </c>
      <c r="O3144">
        <v>300</v>
      </c>
      <c r="P3144">
        <v>49.6</v>
      </c>
      <c r="Q3144" t="s">
        <v>288</v>
      </c>
      <c r="R3144" t="s">
        <v>300</v>
      </c>
      <c r="S3144">
        <v>5</v>
      </c>
    </row>
    <row r="3145" spans="1:19" x14ac:dyDescent="0.3">
      <c r="A3145" t="s">
        <v>34</v>
      </c>
      <c r="B3145" s="2">
        <v>45381</v>
      </c>
      <c r="C3145" t="s">
        <v>280</v>
      </c>
      <c r="D3145" t="s">
        <v>246</v>
      </c>
      <c r="E3145">
        <v>3</v>
      </c>
      <c r="F3145">
        <v>200</v>
      </c>
      <c r="G3145">
        <v>100</v>
      </c>
      <c r="H3145">
        <v>5</v>
      </c>
      <c r="I3145">
        <v>0</v>
      </c>
      <c r="J3145">
        <v>605</v>
      </c>
      <c r="K3145" t="s">
        <v>251</v>
      </c>
      <c r="L3145" t="s">
        <v>260</v>
      </c>
      <c r="M3145" t="s">
        <v>266</v>
      </c>
      <c r="N3145" t="s">
        <v>280</v>
      </c>
      <c r="O3145">
        <v>300</v>
      </c>
      <c r="P3145">
        <v>49.6</v>
      </c>
      <c r="Q3145" t="s">
        <v>288</v>
      </c>
      <c r="R3145" t="s">
        <v>300</v>
      </c>
      <c r="S3145">
        <v>5</v>
      </c>
    </row>
    <row r="3146" spans="1:19" x14ac:dyDescent="0.3">
      <c r="A3146" t="s">
        <v>34</v>
      </c>
      <c r="B3146" s="2">
        <v>45381</v>
      </c>
      <c r="C3146" t="s">
        <v>280</v>
      </c>
      <c r="D3146" t="s">
        <v>246</v>
      </c>
      <c r="E3146">
        <v>3</v>
      </c>
      <c r="F3146">
        <v>150</v>
      </c>
      <c r="G3146">
        <v>100</v>
      </c>
      <c r="H3146">
        <v>5</v>
      </c>
      <c r="I3146">
        <v>0</v>
      </c>
      <c r="J3146">
        <v>455</v>
      </c>
      <c r="K3146" t="s">
        <v>251</v>
      </c>
      <c r="L3146" t="s">
        <v>260</v>
      </c>
      <c r="M3146" t="s">
        <v>266</v>
      </c>
      <c r="N3146" t="s">
        <v>280</v>
      </c>
      <c r="O3146">
        <v>150</v>
      </c>
      <c r="P3146">
        <v>33</v>
      </c>
      <c r="Q3146" t="s">
        <v>289</v>
      </c>
      <c r="R3146" t="s">
        <v>300</v>
      </c>
      <c r="S3146">
        <v>5</v>
      </c>
    </row>
    <row r="3147" spans="1:19" x14ac:dyDescent="0.3">
      <c r="A3147" t="s">
        <v>74</v>
      </c>
      <c r="B3147" s="2">
        <v>45374</v>
      </c>
      <c r="C3147" t="s">
        <v>280</v>
      </c>
      <c r="D3147" t="s">
        <v>246</v>
      </c>
      <c r="E3147">
        <v>1</v>
      </c>
      <c r="F3147">
        <v>200</v>
      </c>
      <c r="G3147">
        <v>100</v>
      </c>
      <c r="H3147">
        <v>0</v>
      </c>
      <c r="I3147">
        <v>0</v>
      </c>
      <c r="J3147">
        <v>200</v>
      </c>
      <c r="K3147" t="s">
        <v>253</v>
      </c>
      <c r="L3147" t="s">
        <v>257</v>
      </c>
      <c r="M3147" t="s">
        <v>266</v>
      </c>
      <c r="N3147" t="s">
        <v>280</v>
      </c>
      <c r="O3147">
        <v>100</v>
      </c>
      <c r="P3147">
        <v>50</v>
      </c>
      <c r="Q3147" t="s">
        <v>288</v>
      </c>
      <c r="R3147" t="s">
        <v>300</v>
      </c>
      <c r="S3147">
        <v>5</v>
      </c>
    </row>
    <row r="3148" spans="1:19" x14ac:dyDescent="0.3">
      <c r="A3148" t="s">
        <v>74</v>
      </c>
      <c r="B3148" s="2">
        <v>45374</v>
      </c>
      <c r="C3148" t="s">
        <v>280</v>
      </c>
      <c r="D3148" t="s">
        <v>246</v>
      </c>
      <c r="E3148">
        <v>1</v>
      </c>
      <c r="F3148">
        <v>200</v>
      </c>
      <c r="G3148">
        <v>100</v>
      </c>
      <c r="H3148">
        <v>0</v>
      </c>
      <c r="I3148">
        <v>0</v>
      </c>
      <c r="J3148">
        <v>200</v>
      </c>
      <c r="K3148" t="s">
        <v>253</v>
      </c>
      <c r="L3148" t="s">
        <v>257</v>
      </c>
      <c r="M3148" t="s">
        <v>266</v>
      </c>
      <c r="N3148" t="s">
        <v>280</v>
      </c>
      <c r="O3148">
        <v>100</v>
      </c>
      <c r="P3148">
        <v>50</v>
      </c>
      <c r="Q3148" t="s">
        <v>288</v>
      </c>
      <c r="R3148" t="s">
        <v>300</v>
      </c>
      <c r="S3148">
        <v>5</v>
      </c>
    </row>
    <row r="3149" spans="1:19" x14ac:dyDescent="0.3">
      <c r="A3149" t="s">
        <v>74</v>
      </c>
      <c r="B3149" s="2">
        <v>45374</v>
      </c>
      <c r="C3149" t="s">
        <v>280</v>
      </c>
      <c r="D3149" t="s">
        <v>246</v>
      </c>
      <c r="E3149">
        <v>1</v>
      </c>
      <c r="F3149">
        <v>180</v>
      </c>
      <c r="G3149">
        <v>100</v>
      </c>
      <c r="H3149">
        <v>0</v>
      </c>
      <c r="I3149">
        <v>0</v>
      </c>
      <c r="J3149">
        <v>180</v>
      </c>
      <c r="K3149" t="s">
        <v>253</v>
      </c>
      <c r="L3149" t="s">
        <v>257</v>
      </c>
      <c r="M3149" t="s">
        <v>266</v>
      </c>
      <c r="N3149" t="s">
        <v>280</v>
      </c>
      <c r="O3149">
        <v>80</v>
      </c>
      <c r="P3149">
        <v>44.4</v>
      </c>
      <c r="Q3149" t="s">
        <v>288</v>
      </c>
      <c r="R3149" t="s">
        <v>300</v>
      </c>
      <c r="S3149">
        <v>5</v>
      </c>
    </row>
    <row r="3150" spans="1:19" x14ac:dyDescent="0.3">
      <c r="A3150" t="s">
        <v>74</v>
      </c>
      <c r="B3150" s="2">
        <v>45374</v>
      </c>
      <c r="C3150" t="s">
        <v>280</v>
      </c>
      <c r="D3150" t="s">
        <v>246</v>
      </c>
      <c r="E3150">
        <v>1</v>
      </c>
      <c r="F3150">
        <v>180</v>
      </c>
      <c r="G3150">
        <v>100</v>
      </c>
      <c r="H3150">
        <v>0</v>
      </c>
      <c r="I3150">
        <v>0</v>
      </c>
      <c r="J3150">
        <v>180</v>
      </c>
      <c r="K3150" t="s">
        <v>253</v>
      </c>
      <c r="L3150" t="s">
        <v>257</v>
      </c>
      <c r="M3150" t="s">
        <v>266</v>
      </c>
      <c r="N3150" t="s">
        <v>280</v>
      </c>
      <c r="O3150">
        <v>80</v>
      </c>
      <c r="P3150">
        <v>44.4</v>
      </c>
      <c r="Q3150" t="s">
        <v>288</v>
      </c>
      <c r="R3150" t="s">
        <v>300</v>
      </c>
      <c r="S3150">
        <v>5</v>
      </c>
    </row>
    <row r="3151" spans="1:19" x14ac:dyDescent="0.3">
      <c r="A3151" t="s">
        <v>74</v>
      </c>
      <c r="B3151" s="2">
        <v>45374</v>
      </c>
      <c r="C3151" t="s">
        <v>280</v>
      </c>
      <c r="D3151" t="s">
        <v>246</v>
      </c>
      <c r="E3151">
        <v>1</v>
      </c>
      <c r="F3151">
        <v>180</v>
      </c>
      <c r="G3151">
        <v>100</v>
      </c>
      <c r="H3151">
        <v>0</v>
      </c>
      <c r="I3151">
        <v>0</v>
      </c>
      <c r="J3151">
        <v>180</v>
      </c>
      <c r="K3151" t="s">
        <v>253</v>
      </c>
      <c r="L3151" t="s">
        <v>257</v>
      </c>
      <c r="M3151" t="s">
        <v>266</v>
      </c>
      <c r="N3151" t="s">
        <v>280</v>
      </c>
      <c r="O3151">
        <v>80</v>
      </c>
      <c r="P3151">
        <v>44.4</v>
      </c>
      <c r="Q3151" t="s">
        <v>288</v>
      </c>
      <c r="R3151" t="s">
        <v>300</v>
      </c>
      <c r="S3151">
        <v>5</v>
      </c>
    </row>
    <row r="3152" spans="1:19" x14ac:dyDescent="0.3">
      <c r="A3152" t="s">
        <v>74</v>
      </c>
      <c r="B3152" s="2">
        <v>45374</v>
      </c>
      <c r="C3152" t="s">
        <v>280</v>
      </c>
      <c r="D3152" t="s">
        <v>246</v>
      </c>
      <c r="E3152">
        <v>1</v>
      </c>
      <c r="F3152">
        <v>200</v>
      </c>
      <c r="G3152">
        <v>100</v>
      </c>
      <c r="H3152">
        <v>0</v>
      </c>
      <c r="I3152">
        <v>0</v>
      </c>
      <c r="J3152">
        <v>200</v>
      </c>
      <c r="K3152" t="s">
        <v>253</v>
      </c>
      <c r="L3152" t="s">
        <v>257</v>
      </c>
      <c r="M3152" t="s">
        <v>266</v>
      </c>
      <c r="N3152" t="s">
        <v>280</v>
      </c>
      <c r="O3152">
        <v>100</v>
      </c>
      <c r="P3152">
        <v>50</v>
      </c>
      <c r="Q3152" t="s">
        <v>288</v>
      </c>
      <c r="R3152" t="s">
        <v>300</v>
      </c>
      <c r="S3152">
        <v>5</v>
      </c>
    </row>
    <row r="3153" spans="1:19" x14ac:dyDescent="0.3">
      <c r="A3153" t="s">
        <v>74</v>
      </c>
      <c r="B3153" s="2">
        <v>45374</v>
      </c>
      <c r="C3153" t="s">
        <v>280</v>
      </c>
      <c r="D3153" t="s">
        <v>246</v>
      </c>
      <c r="E3153">
        <v>1</v>
      </c>
      <c r="F3153">
        <v>150</v>
      </c>
      <c r="G3153">
        <v>100</v>
      </c>
      <c r="H3153">
        <v>0</v>
      </c>
      <c r="I3153">
        <v>0</v>
      </c>
      <c r="J3153">
        <v>150</v>
      </c>
      <c r="K3153" t="s">
        <v>253</v>
      </c>
      <c r="L3153" t="s">
        <v>257</v>
      </c>
      <c r="M3153" t="s">
        <v>266</v>
      </c>
      <c r="N3153" t="s">
        <v>280</v>
      </c>
      <c r="O3153">
        <v>50</v>
      </c>
      <c r="P3153">
        <v>33.299999999999997</v>
      </c>
      <c r="Q3153" t="s">
        <v>289</v>
      </c>
      <c r="R3153" t="s">
        <v>300</v>
      </c>
      <c r="S3153">
        <v>5</v>
      </c>
    </row>
    <row r="3154" spans="1:19" x14ac:dyDescent="0.3">
      <c r="A3154" t="s">
        <v>74</v>
      </c>
      <c r="B3154" s="2">
        <v>45374</v>
      </c>
      <c r="C3154" t="s">
        <v>280</v>
      </c>
      <c r="D3154" t="s">
        <v>246</v>
      </c>
      <c r="E3154">
        <v>1</v>
      </c>
      <c r="F3154">
        <v>150</v>
      </c>
      <c r="G3154">
        <v>100</v>
      </c>
      <c r="H3154">
        <v>0</v>
      </c>
      <c r="I3154">
        <v>0</v>
      </c>
      <c r="J3154">
        <v>150</v>
      </c>
      <c r="K3154" t="s">
        <v>253</v>
      </c>
      <c r="L3154" t="s">
        <v>257</v>
      </c>
      <c r="M3154" t="s">
        <v>266</v>
      </c>
      <c r="N3154" t="s">
        <v>280</v>
      </c>
      <c r="O3154">
        <v>50</v>
      </c>
      <c r="P3154">
        <v>33.299999999999997</v>
      </c>
      <c r="Q3154" t="s">
        <v>289</v>
      </c>
      <c r="R3154" t="s">
        <v>300</v>
      </c>
      <c r="S3154">
        <v>5</v>
      </c>
    </row>
    <row r="3155" spans="1:19" x14ac:dyDescent="0.3">
      <c r="A3155" t="s">
        <v>74</v>
      </c>
      <c r="B3155" s="2">
        <v>45374</v>
      </c>
      <c r="C3155" t="s">
        <v>280</v>
      </c>
      <c r="D3155" t="s">
        <v>246</v>
      </c>
      <c r="E3155">
        <v>1</v>
      </c>
      <c r="F3155">
        <v>200</v>
      </c>
      <c r="G3155">
        <v>100</v>
      </c>
      <c r="H3155">
        <v>0</v>
      </c>
      <c r="I3155">
        <v>0</v>
      </c>
      <c r="J3155">
        <v>200</v>
      </c>
      <c r="K3155" t="s">
        <v>253</v>
      </c>
      <c r="L3155" t="s">
        <v>257</v>
      </c>
      <c r="M3155" t="s">
        <v>266</v>
      </c>
      <c r="N3155" t="s">
        <v>280</v>
      </c>
      <c r="O3155">
        <v>100</v>
      </c>
      <c r="P3155">
        <v>50</v>
      </c>
      <c r="Q3155" t="s">
        <v>288</v>
      </c>
      <c r="R3155" t="s">
        <v>300</v>
      </c>
      <c r="S3155">
        <v>5</v>
      </c>
    </row>
    <row r="3156" spans="1:19" x14ac:dyDescent="0.3">
      <c r="A3156" t="s">
        <v>74</v>
      </c>
      <c r="B3156" s="2">
        <v>45374</v>
      </c>
      <c r="C3156" t="s">
        <v>280</v>
      </c>
      <c r="D3156" t="s">
        <v>246</v>
      </c>
      <c r="E3156">
        <v>1</v>
      </c>
      <c r="F3156">
        <v>200</v>
      </c>
      <c r="G3156">
        <v>100</v>
      </c>
      <c r="H3156">
        <v>0</v>
      </c>
      <c r="I3156">
        <v>0</v>
      </c>
      <c r="J3156">
        <v>200</v>
      </c>
      <c r="K3156" t="s">
        <v>253</v>
      </c>
      <c r="L3156" t="s">
        <v>257</v>
      </c>
      <c r="M3156" t="s">
        <v>266</v>
      </c>
      <c r="N3156" t="s">
        <v>280</v>
      </c>
      <c r="O3156">
        <v>100</v>
      </c>
      <c r="P3156">
        <v>50</v>
      </c>
      <c r="Q3156" t="s">
        <v>288</v>
      </c>
      <c r="R3156" t="s">
        <v>300</v>
      </c>
      <c r="S3156">
        <v>5</v>
      </c>
    </row>
    <row r="3157" spans="1:19" x14ac:dyDescent="0.3">
      <c r="A3157" t="s">
        <v>74</v>
      </c>
      <c r="B3157" s="2">
        <v>45374</v>
      </c>
      <c r="C3157" t="s">
        <v>280</v>
      </c>
      <c r="D3157" t="s">
        <v>246</v>
      </c>
      <c r="E3157">
        <v>1</v>
      </c>
      <c r="F3157">
        <v>200</v>
      </c>
      <c r="G3157">
        <v>100</v>
      </c>
      <c r="H3157">
        <v>0</v>
      </c>
      <c r="I3157">
        <v>0</v>
      </c>
      <c r="J3157">
        <v>200</v>
      </c>
      <c r="K3157" t="s">
        <v>253</v>
      </c>
      <c r="L3157" t="s">
        <v>257</v>
      </c>
      <c r="M3157" t="s">
        <v>266</v>
      </c>
      <c r="N3157" t="s">
        <v>280</v>
      </c>
      <c r="O3157">
        <v>100</v>
      </c>
      <c r="P3157">
        <v>50</v>
      </c>
      <c r="Q3157" t="s">
        <v>288</v>
      </c>
      <c r="R3157" t="s">
        <v>300</v>
      </c>
      <c r="S3157">
        <v>5</v>
      </c>
    </row>
    <row r="3158" spans="1:19" x14ac:dyDescent="0.3">
      <c r="A3158" t="s">
        <v>74</v>
      </c>
      <c r="B3158" s="2">
        <v>45374</v>
      </c>
      <c r="C3158" t="s">
        <v>280</v>
      </c>
      <c r="D3158" t="s">
        <v>246</v>
      </c>
      <c r="E3158">
        <v>1</v>
      </c>
      <c r="F3158">
        <v>150</v>
      </c>
      <c r="G3158">
        <v>100</v>
      </c>
      <c r="H3158">
        <v>0</v>
      </c>
      <c r="I3158">
        <v>0</v>
      </c>
      <c r="J3158">
        <v>150</v>
      </c>
      <c r="K3158" t="s">
        <v>253</v>
      </c>
      <c r="L3158" t="s">
        <v>257</v>
      </c>
      <c r="M3158" t="s">
        <v>266</v>
      </c>
      <c r="N3158" t="s">
        <v>280</v>
      </c>
      <c r="O3158">
        <v>50</v>
      </c>
      <c r="P3158">
        <v>33.299999999999997</v>
      </c>
      <c r="Q3158" t="s">
        <v>289</v>
      </c>
      <c r="R3158" t="s">
        <v>300</v>
      </c>
      <c r="S3158">
        <v>5</v>
      </c>
    </row>
    <row r="3159" spans="1:19" x14ac:dyDescent="0.3">
      <c r="A3159" t="s">
        <v>74</v>
      </c>
      <c r="B3159" s="2">
        <v>45374</v>
      </c>
      <c r="C3159" t="s">
        <v>280</v>
      </c>
      <c r="D3159" t="s">
        <v>246</v>
      </c>
      <c r="E3159">
        <v>1</v>
      </c>
      <c r="F3159">
        <v>180</v>
      </c>
      <c r="G3159">
        <v>100</v>
      </c>
      <c r="H3159">
        <v>0</v>
      </c>
      <c r="I3159">
        <v>0</v>
      </c>
      <c r="J3159">
        <v>180</v>
      </c>
      <c r="K3159" t="s">
        <v>253</v>
      </c>
      <c r="L3159" t="s">
        <v>257</v>
      </c>
      <c r="M3159" t="s">
        <v>266</v>
      </c>
      <c r="N3159" t="s">
        <v>280</v>
      </c>
      <c r="O3159">
        <v>80</v>
      </c>
      <c r="P3159">
        <v>44.4</v>
      </c>
      <c r="Q3159" t="s">
        <v>288</v>
      </c>
      <c r="R3159" t="s">
        <v>300</v>
      </c>
      <c r="S3159">
        <v>5</v>
      </c>
    </row>
    <row r="3160" spans="1:19" x14ac:dyDescent="0.3">
      <c r="A3160" t="s">
        <v>74</v>
      </c>
      <c r="B3160" s="2">
        <v>45374</v>
      </c>
      <c r="C3160" t="s">
        <v>280</v>
      </c>
      <c r="D3160" t="s">
        <v>246</v>
      </c>
      <c r="E3160">
        <v>1</v>
      </c>
      <c r="F3160">
        <v>200</v>
      </c>
      <c r="G3160">
        <v>100</v>
      </c>
      <c r="H3160">
        <v>0</v>
      </c>
      <c r="I3160">
        <v>0</v>
      </c>
      <c r="J3160">
        <v>200</v>
      </c>
      <c r="K3160" t="s">
        <v>253</v>
      </c>
      <c r="L3160" t="s">
        <v>257</v>
      </c>
      <c r="M3160" t="s">
        <v>266</v>
      </c>
      <c r="N3160" t="s">
        <v>280</v>
      </c>
      <c r="O3160">
        <v>100</v>
      </c>
      <c r="P3160">
        <v>50</v>
      </c>
      <c r="Q3160" t="s">
        <v>288</v>
      </c>
      <c r="R3160" t="s">
        <v>300</v>
      </c>
      <c r="S3160">
        <v>5</v>
      </c>
    </row>
    <row r="3161" spans="1:19" x14ac:dyDescent="0.3">
      <c r="A3161" t="s">
        <v>74</v>
      </c>
      <c r="B3161" s="2">
        <v>45374</v>
      </c>
      <c r="C3161" t="s">
        <v>280</v>
      </c>
      <c r="D3161" t="s">
        <v>246</v>
      </c>
      <c r="E3161">
        <v>1</v>
      </c>
      <c r="F3161">
        <v>150</v>
      </c>
      <c r="G3161">
        <v>100</v>
      </c>
      <c r="H3161">
        <v>0</v>
      </c>
      <c r="I3161">
        <v>0</v>
      </c>
      <c r="J3161">
        <v>150</v>
      </c>
      <c r="K3161" t="s">
        <v>253</v>
      </c>
      <c r="L3161" t="s">
        <v>257</v>
      </c>
      <c r="M3161" t="s">
        <v>266</v>
      </c>
      <c r="N3161" t="s">
        <v>280</v>
      </c>
      <c r="O3161">
        <v>50</v>
      </c>
      <c r="P3161">
        <v>33.299999999999997</v>
      </c>
      <c r="Q3161" t="s">
        <v>289</v>
      </c>
      <c r="R3161" t="s">
        <v>300</v>
      </c>
      <c r="S3161">
        <v>5</v>
      </c>
    </row>
    <row r="3162" spans="1:19" x14ac:dyDescent="0.3">
      <c r="A3162" t="s">
        <v>74</v>
      </c>
      <c r="B3162" s="2">
        <v>45374</v>
      </c>
      <c r="C3162" t="s">
        <v>280</v>
      </c>
      <c r="D3162" t="s">
        <v>246</v>
      </c>
      <c r="E3162">
        <v>1</v>
      </c>
      <c r="F3162">
        <v>200</v>
      </c>
      <c r="G3162">
        <v>100</v>
      </c>
      <c r="H3162">
        <v>0</v>
      </c>
      <c r="I3162">
        <v>0</v>
      </c>
      <c r="J3162">
        <v>200</v>
      </c>
      <c r="K3162" t="s">
        <v>253</v>
      </c>
      <c r="L3162" t="s">
        <v>257</v>
      </c>
      <c r="M3162" t="s">
        <v>266</v>
      </c>
      <c r="N3162" t="s">
        <v>280</v>
      </c>
      <c r="O3162">
        <v>100</v>
      </c>
      <c r="P3162">
        <v>50</v>
      </c>
      <c r="Q3162" t="s">
        <v>288</v>
      </c>
      <c r="R3162" t="s">
        <v>300</v>
      </c>
      <c r="S3162">
        <v>5</v>
      </c>
    </row>
    <row r="3163" spans="1:19" x14ac:dyDescent="0.3">
      <c r="A3163" t="s">
        <v>74</v>
      </c>
      <c r="B3163" s="2">
        <v>45374</v>
      </c>
      <c r="C3163" t="s">
        <v>280</v>
      </c>
      <c r="D3163" t="s">
        <v>246</v>
      </c>
      <c r="E3163">
        <v>1</v>
      </c>
      <c r="F3163">
        <v>180</v>
      </c>
      <c r="G3163">
        <v>100</v>
      </c>
      <c r="H3163">
        <v>0</v>
      </c>
      <c r="I3163">
        <v>0</v>
      </c>
      <c r="J3163">
        <v>180</v>
      </c>
      <c r="K3163" t="s">
        <v>253</v>
      </c>
      <c r="L3163" t="s">
        <v>257</v>
      </c>
      <c r="M3163" t="s">
        <v>266</v>
      </c>
      <c r="N3163" t="s">
        <v>280</v>
      </c>
      <c r="O3163">
        <v>80</v>
      </c>
      <c r="P3163">
        <v>44.4</v>
      </c>
      <c r="Q3163" t="s">
        <v>288</v>
      </c>
      <c r="R3163" t="s">
        <v>300</v>
      </c>
      <c r="S3163">
        <v>5</v>
      </c>
    </row>
    <row r="3164" spans="1:19" x14ac:dyDescent="0.3">
      <c r="A3164" t="s">
        <v>74</v>
      </c>
      <c r="B3164" s="2">
        <v>45374</v>
      </c>
      <c r="C3164" t="s">
        <v>280</v>
      </c>
      <c r="D3164" t="s">
        <v>246</v>
      </c>
      <c r="E3164">
        <v>1</v>
      </c>
      <c r="F3164">
        <v>200</v>
      </c>
      <c r="G3164">
        <v>100</v>
      </c>
      <c r="H3164">
        <v>0</v>
      </c>
      <c r="I3164">
        <v>0</v>
      </c>
      <c r="J3164">
        <v>200</v>
      </c>
      <c r="K3164" t="s">
        <v>253</v>
      </c>
      <c r="L3164" t="s">
        <v>257</v>
      </c>
      <c r="M3164" t="s">
        <v>266</v>
      </c>
      <c r="N3164" t="s">
        <v>280</v>
      </c>
      <c r="O3164">
        <v>100</v>
      </c>
      <c r="P3164">
        <v>50</v>
      </c>
      <c r="Q3164" t="s">
        <v>288</v>
      </c>
      <c r="R3164" t="s">
        <v>300</v>
      </c>
      <c r="S3164">
        <v>5</v>
      </c>
    </row>
    <row r="3165" spans="1:19" x14ac:dyDescent="0.3">
      <c r="A3165" t="s">
        <v>74</v>
      </c>
      <c r="B3165" s="2">
        <v>45374</v>
      </c>
      <c r="C3165" t="s">
        <v>280</v>
      </c>
      <c r="D3165" t="s">
        <v>246</v>
      </c>
      <c r="E3165">
        <v>1</v>
      </c>
      <c r="F3165">
        <v>200</v>
      </c>
      <c r="G3165">
        <v>100</v>
      </c>
      <c r="H3165">
        <v>0</v>
      </c>
      <c r="I3165">
        <v>0</v>
      </c>
      <c r="J3165">
        <v>200</v>
      </c>
      <c r="K3165" t="s">
        <v>253</v>
      </c>
      <c r="L3165" t="s">
        <v>257</v>
      </c>
      <c r="M3165" t="s">
        <v>266</v>
      </c>
      <c r="N3165" t="s">
        <v>280</v>
      </c>
      <c r="O3165">
        <v>100</v>
      </c>
      <c r="P3165">
        <v>50</v>
      </c>
      <c r="Q3165" t="s">
        <v>288</v>
      </c>
      <c r="R3165" t="s">
        <v>300</v>
      </c>
      <c r="S3165">
        <v>5</v>
      </c>
    </row>
    <row r="3166" spans="1:19" x14ac:dyDescent="0.3">
      <c r="A3166" t="s">
        <v>74</v>
      </c>
      <c r="B3166" s="2">
        <v>45374</v>
      </c>
      <c r="C3166" t="s">
        <v>280</v>
      </c>
      <c r="D3166" t="s">
        <v>246</v>
      </c>
      <c r="E3166">
        <v>1</v>
      </c>
      <c r="F3166">
        <v>200</v>
      </c>
      <c r="G3166">
        <v>100</v>
      </c>
      <c r="H3166">
        <v>0</v>
      </c>
      <c r="I3166">
        <v>0</v>
      </c>
      <c r="J3166">
        <v>200</v>
      </c>
      <c r="K3166" t="s">
        <v>253</v>
      </c>
      <c r="L3166" t="s">
        <v>257</v>
      </c>
      <c r="M3166" t="s">
        <v>266</v>
      </c>
      <c r="N3166" t="s">
        <v>280</v>
      </c>
      <c r="O3166">
        <v>100</v>
      </c>
      <c r="P3166">
        <v>50</v>
      </c>
      <c r="Q3166" t="s">
        <v>288</v>
      </c>
      <c r="R3166" t="s">
        <v>300</v>
      </c>
      <c r="S3166">
        <v>5</v>
      </c>
    </row>
    <row r="3167" spans="1:19" x14ac:dyDescent="0.3">
      <c r="A3167" t="s">
        <v>74</v>
      </c>
      <c r="B3167" s="2">
        <v>45374</v>
      </c>
      <c r="C3167" t="s">
        <v>280</v>
      </c>
      <c r="D3167" t="s">
        <v>246</v>
      </c>
      <c r="E3167">
        <v>1</v>
      </c>
      <c r="F3167">
        <v>150</v>
      </c>
      <c r="G3167">
        <v>100</v>
      </c>
      <c r="H3167">
        <v>0</v>
      </c>
      <c r="I3167">
        <v>0</v>
      </c>
      <c r="J3167">
        <v>150</v>
      </c>
      <c r="K3167" t="s">
        <v>253</v>
      </c>
      <c r="L3167" t="s">
        <v>257</v>
      </c>
      <c r="M3167" t="s">
        <v>266</v>
      </c>
      <c r="N3167" t="s">
        <v>280</v>
      </c>
      <c r="O3167">
        <v>50</v>
      </c>
      <c r="P3167">
        <v>33.299999999999997</v>
      </c>
      <c r="Q3167" t="s">
        <v>289</v>
      </c>
      <c r="R3167" t="s">
        <v>300</v>
      </c>
      <c r="S3167">
        <v>5</v>
      </c>
    </row>
    <row r="3168" spans="1:19" x14ac:dyDescent="0.3">
      <c r="A3168" t="s">
        <v>60</v>
      </c>
      <c r="B3168" s="2">
        <v>45374</v>
      </c>
      <c r="C3168" t="s">
        <v>239</v>
      </c>
      <c r="D3168" t="s">
        <v>249</v>
      </c>
      <c r="E3168">
        <v>1</v>
      </c>
      <c r="F3168">
        <v>150</v>
      </c>
      <c r="G3168">
        <v>60</v>
      </c>
      <c r="H3168">
        <v>0</v>
      </c>
      <c r="I3168">
        <v>0</v>
      </c>
      <c r="J3168">
        <v>150</v>
      </c>
      <c r="K3168" t="s">
        <v>253</v>
      </c>
      <c r="L3168" t="s">
        <v>257</v>
      </c>
      <c r="M3168" t="s">
        <v>267</v>
      </c>
      <c r="N3168" t="s">
        <v>273</v>
      </c>
      <c r="O3168">
        <v>90</v>
      </c>
      <c r="P3168">
        <v>60</v>
      </c>
      <c r="Q3168" t="s">
        <v>288</v>
      </c>
      <c r="R3168" t="s">
        <v>300</v>
      </c>
      <c r="S3168">
        <v>5</v>
      </c>
    </row>
    <row r="3169" spans="1:19" x14ac:dyDescent="0.3">
      <c r="A3169" t="s">
        <v>60</v>
      </c>
      <c r="B3169" s="2">
        <v>45374</v>
      </c>
      <c r="C3169" t="s">
        <v>239</v>
      </c>
      <c r="D3169" t="s">
        <v>249</v>
      </c>
      <c r="E3169">
        <v>1</v>
      </c>
      <c r="F3169">
        <v>180</v>
      </c>
      <c r="G3169">
        <v>60</v>
      </c>
      <c r="H3169">
        <v>0</v>
      </c>
      <c r="I3169">
        <v>0</v>
      </c>
      <c r="J3169">
        <v>180</v>
      </c>
      <c r="K3169" t="s">
        <v>253</v>
      </c>
      <c r="L3169" t="s">
        <v>257</v>
      </c>
      <c r="M3169" t="s">
        <v>267</v>
      </c>
      <c r="N3169" t="s">
        <v>273</v>
      </c>
      <c r="O3169">
        <v>120</v>
      </c>
      <c r="P3169">
        <v>66.7</v>
      </c>
      <c r="Q3169" t="s">
        <v>288</v>
      </c>
      <c r="R3169" t="s">
        <v>300</v>
      </c>
      <c r="S3169">
        <v>5</v>
      </c>
    </row>
    <row r="3170" spans="1:19" x14ac:dyDescent="0.3">
      <c r="A3170" t="s">
        <v>60</v>
      </c>
      <c r="B3170" s="2">
        <v>45374</v>
      </c>
      <c r="C3170" t="s">
        <v>239</v>
      </c>
      <c r="D3170" t="s">
        <v>249</v>
      </c>
      <c r="E3170">
        <v>1</v>
      </c>
      <c r="F3170">
        <v>150</v>
      </c>
      <c r="G3170">
        <v>60</v>
      </c>
      <c r="H3170">
        <v>0</v>
      </c>
      <c r="I3170">
        <v>0</v>
      </c>
      <c r="J3170">
        <v>150</v>
      </c>
      <c r="K3170" t="s">
        <v>253</v>
      </c>
      <c r="L3170" t="s">
        <v>257</v>
      </c>
      <c r="M3170" t="s">
        <v>267</v>
      </c>
      <c r="N3170" t="s">
        <v>273</v>
      </c>
      <c r="O3170">
        <v>90</v>
      </c>
      <c r="P3170">
        <v>60</v>
      </c>
      <c r="Q3170" t="s">
        <v>288</v>
      </c>
      <c r="R3170" t="s">
        <v>300</v>
      </c>
      <c r="S3170">
        <v>5</v>
      </c>
    </row>
    <row r="3171" spans="1:19" x14ac:dyDescent="0.3">
      <c r="A3171" t="s">
        <v>60</v>
      </c>
      <c r="B3171" s="2">
        <v>45374</v>
      </c>
      <c r="C3171" t="s">
        <v>239</v>
      </c>
      <c r="D3171" t="s">
        <v>249</v>
      </c>
      <c r="E3171">
        <v>1</v>
      </c>
      <c r="F3171">
        <v>180</v>
      </c>
      <c r="G3171">
        <v>60</v>
      </c>
      <c r="H3171">
        <v>0</v>
      </c>
      <c r="I3171">
        <v>0</v>
      </c>
      <c r="J3171">
        <v>180</v>
      </c>
      <c r="K3171" t="s">
        <v>253</v>
      </c>
      <c r="L3171" t="s">
        <v>257</v>
      </c>
      <c r="M3171" t="s">
        <v>267</v>
      </c>
      <c r="N3171" t="s">
        <v>273</v>
      </c>
      <c r="O3171">
        <v>120</v>
      </c>
      <c r="P3171">
        <v>66.7</v>
      </c>
      <c r="Q3171" t="s">
        <v>288</v>
      </c>
      <c r="R3171" t="s">
        <v>300</v>
      </c>
      <c r="S3171">
        <v>5</v>
      </c>
    </row>
    <row r="3172" spans="1:19" x14ac:dyDescent="0.3">
      <c r="A3172" t="s">
        <v>60</v>
      </c>
      <c r="B3172" s="2">
        <v>45374</v>
      </c>
      <c r="C3172" t="s">
        <v>239</v>
      </c>
      <c r="D3172" t="s">
        <v>249</v>
      </c>
      <c r="E3172">
        <v>1</v>
      </c>
      <c r="F3172">
        <v>180</v>
      </c>
      <c r="G3172">
        <v>60</v>
      </c>
      <c r="H3172">
        <v>0</v>
      </c>
      <c r="I3172">
        <v>0</v>
      </c>
      <c r="J3172">
        <v>180</v>
      </c>
      <c r="K3172" t="s">
        <v>253</v>
      </c>
      <c r="L3172" t="s">
        <v>257</v>
      </c>
      <c r="M3172" t="s">
        <v>267</v>
      </c>
      <c r="N3172" t="s">
        <v>273</v>
      </c>
      <c r="O3172">
        <v>120</v>
      </c>
      <c r="P3172">
        <v>66.7</v>
      </c>
      <c r="Q3172" t="s">
        <v>288</v>
      </c>
      <c r="R3172" t="s">
        <v>300</v>
      </c>
      <c r="S3172">
        <v>5</v>
      </c>
    </row>
    <row r="3173" spans="1:19" x14ac:dyDescent="0.3">
      <c r="A3173" t="s">
        <v>60</v>
      </c>
      <c r="B3173" s="2">
        <v>45374</v>
      </c>
      <c r="C3173" t="s">
        <v>239</v>
      </c>
      <c r="D3173" t="s">
        <v>249</v>
      </c>
      <c r="E3173">
        <v>1</v>
      </c>
      <c r="F3173">
        <v>150</v>
      </c>
      <c r="G3173">
        <v>60</v>
      </c>
      <c r="H3173">
        <v>0</v>
      </c>
      <c r="I3173">
        <v>0</v>
      </c>
      <c r="J3173">
        <v>150</v>
      </c>
      <c r="K3173" t="s">
        <v>253</v>
      </c>
      <c r="L3173" t="s">
        <v>257</v>
      </c>
      <c r="M3173" t="s">
        <v>267</v>
      </c>
      <c r="N3173" t="s">
        <v>273</v>
      </c>
      <c r="O3173">
        <v>90</v>
      </c>
      <c r="P3173">
        <v>60</v>
      </c>
      <c r="Q3173" t="s">
        <v>288</v>
      </c>
      <c r="R3173" t="s">
        <v>300</v>
      </c>
      <c r="S3173">
        <v>5</v>
      </c>
    </row>
    <row r="3174" spans="1:19" x14ac:dyDescent="0.3">
      <c r="A3174" t="s">
        <v>60</v>
      </c>
      <c r="B3174" s="2">
        <v>45374</v>
      </c>
      <c r="C3174" t="s">
        <v>239</v>
      </c>
      <c r="D3174" t="s">
        <v>249</v>
      </c>
      <c r="E3174">
        <v>1</v>
      </c>
      <c r="F3174">
        <v>120</v>
      </c>
      <c r="G3174">
        <v>60</v>
      </c>
      <c r="H3174">
        <v>0</v>
      </c>
      <c r="I3174">
        <v>0</v>
      </c>
      <c r="J3174">
        <v>120</v>
      </c>
      <c r="K3174" t="s">
        <v>253</v>
      </c>
      <c r="L3174" t="s">
        <v>257</v>
      </c>
      <c r="M3174" t="s">
        <v>267</v>
      </c>
      <c r="N3174" t="s">
        <v>273</v>
      </c>
      <c r="O3174">
        <v>60</v>
      </c>
      <c r="P3174">
        <v>50</v>
      </c>
      <c r="Q3174" t="s">
        <v>288</v>
      </c>
      <c r="R3174" t="s">
        <v>300</v>
      </c>
      <c r="S3174">
        <v>5</v>
      </c>
    </row>
    <row r="3175" spans="1:19" x14ac:dyDescent="0.3">
      <c r="A3175" t="s">
        <v>60</v>
      </c>
      <c r="B3175" s="2">
        <v>45374</v>
      </c>
      <c r="C3175" t="s">
        <v>239</v>
      </c>
      <c r="D3175" t="s">
        <v>249</v>
      </c>
      <c r="E3175">
        <v>1</v>
      </c>
      <c r="F3175">
        <v>200</v>
      </c>
      <c r="G3175">
        <v>60</v>
      </c>
      <c r="H3175">
        <v>0</v>
      </c>
      <c r="I3175">
        <v>0</v>
      </c>
      <c r="J3175">
        <v>200</v>
      </c>
      <c r="K3175" t="s">
        <v>253</v>
      </c>
      <c r="L3175" t="s">
        <v>257</v>
      </c>
      <c r="M3175" t="s">
        <v>267</v>
      </c>
      <c r="N3175" t="s">
        <v>273</v>
      </c>
      <c r="O3175">
        <v>140</v>
      </c>
      <c r="P3175">
        <v>70</v>
      </c>
      <c r="Q3175" t="s">
        <v>288</v>
      </c>
      <c r="R3175" t="s">
        <v>300</v>
      </c>
      <c r="S3175">
        <v>5</v>
      </c>
    </row>
    <row r="3176" spans="1:19" x14ac:dyDescent="0.3">
      <c r="A3176" t="s">
        <v>60</v>
      </c>
      <c r="B3176" s="2">
        <v>45374</v>
      </c>
      <c r="C3176" t="s">
        <v>239</v>
      </c>
      <c r="D3176" t="s">
        <v>249</v>
      </c>
      <c r="E3176">
        <v>1</v>
      </c>
      <c r="F3176">
        <v>120</v>
      </c>
      <c r="G3176">
        <v>60</v>
      </c>
      <c r="H3176">
        <v>0</v>
      </c>
      <c r="I3176">
        <v>0</v>
      </c>
      <c r="J3176">
        <v>120</v>
      </c>
      <c r="K3176" t="s">
        <v>253</v>
      </c>
      <c r="L3176" t="s">
        <v>257</v>
      </c>
      <c r="M3176" t="s">
        <v>267</v>
      </c>
      <c r="N3176" t="s">
        <v>273</v>
      </c>
      <c r="O3176">
        <v>60</v>
      </c>
      <c r="P3176">
        <v>50</v>
      </c>
      <c r="Q3176" t="s">
        <v>288</v>
      </c>
      <c r="R3176" t="s">
        <v>300</v>
      </c>
      <c r="S3176">
        <v>5</v>
      </c>
    </row>
    <row r="3177" spans="1:19" x14ac:dyDescent="0.3">
      <c r="A3177" t="s">
        <v>60</v>
      </c>
      <c r="B3177" s="2">
        <v>45374</v>
      </c>
      <c r="C3177" t="s">
        <v>239</v>
      </c>
      <c r="D3177" t="s">
        <v>249</v>
      </c>
      <c r="E3177">
        <v>1</v>
      </c>
      <c r="F3177">
        <v>180</v>
      </c>
      <c r="G3177">
        <v>60</v>
      </c>
      <c r="H3177">
        <v>0</v>
      </c>
      <c r="I3177">
        <v>0</v>
      </c>
      <c r="J3177">
        <v>180</v>
      </c>
      <c r="K3177" t="s">
        <v>253</v>
      </c>
      <c r="L3177" t="s">
        <v>257</v>
      </c>
      <c r="M3177" t="s">
        <v>267</v>
      </c>
      <c r="N3177" t="s">
        <v>273</v>
      </c>
      <c r="O3177">
        <v>120</v>
      </c>
      <c r="P3177">
        <v>66.7</v>
      </c>
      <c r="Q3177" t="s">
        <v>288</v>
      </c>
      <c r="R3177" t="s">
        <v>300</v>
      </c>
      <c r="S3177">
        <v>5</v>
      </c>
    </row>
    <row r="3178" spans="1:19" x14ac:dyDescent="0.3">
      <c r="A3178" t="s">
        <v>60</v>
      </c>
      <c r="B3178" s="2">
        <v>45374</v>
      </c>
      <c r="C3178" t="s">
        <v>239</v>
      </c>
      <c r="D3178" t="s">
        <v>249</v>
      </c>
      <c r="E3178">
        <v>1</v>
      </c>
      <c r="F3178">
        <v>150</v>
      </c>
      <c r="G3178">
        <v>60</v>
      </c>
      <c r="H3178">
        <v>0</v>
      </c>
      <c r="I3178">
        <v>0</v>
      </c>
      <c r="J3178">
        <v>150</v>
      </c>
      <c r="K3178" t="s">
        <v>253</v>
      </c>
      <c r="L3178" t="s">
        <v>257</v>
      </c>
      <c r="M3178" t="s">
        <v>267</v>
      </c>
      <c r="N3178" t="s">
        <v>273</v>
      </c>
      <c r="O3178">
        <v>90</v>
      </c>
      <c r="P3178">
        <v>60</v>
      </c>
      <c r="Q3178" t="s">
        <v>288</v>
      </c>
      <c r="R3178" t="s">
        <v>300</v>
      </c>
      <c r="S3178">
        <v>5</v>
      </c>
    </row>
    <row r="3179" spans="1:19" x14ac:dyDescent="0.3">
      <c r="A3179" t="s">
        <v>60</v>
      </c>
      <c r="B3179" s="2">
        <v>45374</v>
      </c>
      <c r="C3179" t="s">
        <v>239</v>
      </c>
      <c r="D3179" t="s">
        <v>249</v>
      </c>
      <c r="E3179">
        <v>1</v>
      </c>
      <c r="F3179">
        <v>150</v>
      </c>
      <c r="G3179">
        <v>60</v>
      </c>
      <c r="H3179">
        <v>0</v>
      </c>
      <c r="I3179">
        <v>0</v>
      </c>
      <c r="J3179">
        <v>150</v>
      </c>
      <c r="K3179" t="s">
        <v>253</v>
      </c>
      <c r="L3179" t="s">
        <v>257</v>
      </c>
      <c r="M3179" t="s">
        <v>267</v>
      </c>
      <c r="N3179" t="s">
        <v>273</v>
      </c>
      <c r="O3179">
        <v>90</v>
      </c>
      <c r="P3179">
        <v>60</v>
      </c>
      <c r="Q3179" t="s">
        <v>288</v>
      </c>
      <c r="R3179" t="s">
        <v>300</v>
      </c>
      <c r="S3179">
        <v>5</v>
      </c>
    </row>
    <row r="3180" spans="1:19" x14ac:dyDescent="0.3">
      <c r="A3180" t="s">
        <v>60</v>
      </c>
      <c r="B3180" s="2">
        <v>45374</v>
      </c>
      <c r="C3180" t="s">
        <v>239</v>
      </c>
      <c r="D3180" t="s">
        <v>249</v>
      </c>
      <c r="E3180">
        <v>1</v>
      </c>
      <c r="F3180">
        <v>200</v>
      </c>
      <c r="G3180">
        <v>60</v>
      </c>
      <c r="H3180">
        <v>0</v>
      </c>
      <c r="I3180">
        <v>0</v>
      </c>
      <c r="J3180">
        <v>200</v>
      </c>
      <c r="K3180" t="s">
        <v>253</v>
      </c>
      <c r="L3180" t="s">
        <v>257</v>
      </c>
      <c r="M3180" t="s">
        <v>267</v>
      </c>
      <c r="N3180" t="s">
        <v>273</v>
      </c>
      <c r="O3180">
        <v>140</v>
      </c>
      <c r="P3180">
        <v>70</v>
      </c>
      <c r="Q3180" t="s">
        <v>288</v>
      </c>
      <c r="R3180" t="s">
        <v>300</v>
      </c>
      <c r="S3180">
        <v>5</v>
      </c>
    </row>
    <row r="3181" spans="1:19" x14ac:dyDescent="0.3">
      <c r="A3181" t="s">
        <v>60</v>
      </c>
      <c r="B3181" s="2">
        <v>45374</v>
      </c>
      <c r="C3181" t="s">
        <v>239</v>
      </c>
      <c r="D3181" t="s">
        <v>249</v>
      </c>
      <c r="E3181">
        <v>1</v>
      </c>
      <c r="F3181">
        <v>120</v>
      </c>
      <c r="G3181">
        <v>60</v>
      </c>
      <c r="H3181">
        <v>0</v>
      </c>
      <c r="I3181">
        <v>0</v>
      </c>
      <c r="J3181">
        <v>120</v>
      </c>
      <c r="K3181" t="s">
        <v>253</v>
      </c>
      <c r="L3181" t="s">
        <v>257</v>
      </c>
      <c r="M3181" t="s">
        <v>267</v>
      </c>
      <c r="N3181" t="s">
        <v>273</v>
      </c>
      <c r="O3181">
        <v>60</v>
      </c>
      <c r="P3181">
        <v>50</v>
      </c>
      <c r="Q3181" t="s">
        <v>288</v>
      </c>
      <c r="R3181" t="s">
        <v>300</v>
      </c>
      <c r="S3181">
        <v>5</v>
      </c>
    </row>
    <row r="3182" spans="1:19" x14ac:dyDescent="0.3">
      <c r="A3182" t="s">
        <v>60</v>
      </c>
      <c r="B3182" s="2">
        <v>45374</v>
      </c>
      <c r="C3182" t="s">
        <v>239</v>
      </c>
      <c r="D3182" t="s">
        <v>249</v>
      </c>
      <c r="E3182">
        <v>1</v>
      </c>
      <c r="F3182">
        <v>150</v>
      </c>
      <c r="G3182">
        <v>60</v>
      </c>
      <c r="H3182">
        <v>0</v>
      </c>
      <c r="I3182">
        <v>0</v>
      </c>
      <c r="J3182">
        <v>150</v>
      </c>
      <c r="K3182" t="s">
        <v>253</v>
      </c>
      <c r="L3182" t="s">
        <v>257</v>
      </c>
      <c r="M3182" t="s">
        <v>267</v>
      </c>
      <c r="N3182" t="s">
        <v>273</v>
      </c>
      <c r="O3182">
        <v>90</v>
      </c>
      <c r="P3182">
        <v>60</v>
      </c>
      <c r="Q3182" t="s">
        <v>288</v>
      </c>
      <c r="R3182" t="s">
        <v>300</v>
      </c>
      <c r="S3182">
        <v>5</v>
      </c>
    </row>
    <row r="3183" spans="1:19" x14ac:dyDescent="0.3">
      <c r="A3183" t="s">
        <v>60</v>
      </c>
      <c r="B3183" s="2">
        <v>45374</v>
      </c>
      <c r="C3183" t="s">
        <v>239</v>
      </c>
      <c r="D3183" t="s">
        <v>249</v>
      </c>
      <c r="E3183">
        <v>1</v>
      </c>
      <c r="F3183">
        <v>200</v>
      </c>
      <c r="G3183">
        <v>60</v>
      </c>
      <c r="H3183">
        <v>0</v>
      </c>
      <c r="I3183">
        <v>0</v>
      </c>
      <c r="J3183">
        <v>200</v>
      </c>
      <c r="K3183" t="s">
        <v>253</v>
      </c>
      <c r="L3183" t="s">
        <v>257</v>
      </c>
      <c r="M3183" t="s">
        <v>267</v>
      </c>
      <c r="N3183" t="s">
        <v>273</v>
      </c>
      <c r="O3183">
        <v>140</v>
      </c>
      <c r="P3183">
        <v>70</v>
      </c>
      <c r="Q3183" t="s">
        <v>288</v>
      </c>
      <c r="R3183" t="s">
        <v>300</v>
      </c>
      <c r="S3183">
        <v>5</v>
      </c>
    </row>
    <row r="3184" spans="1:19" x14ac:dyDescent="0.3">
      <c r="A3184" t="s">
        <v>60</v>
      </c>
      <c r="B3184" s="2">
        <v>45374</v>
      </c>
      <c r="C3184" t="s">
        <v>239</v>
      </c>
      <c r="D3184" t="s">
        <v>249</v>
      </c>
      <c r="E3184">
        <v>1</v>
      </c>
      <c r="F3184">
        <v>180</v>
      </c>
      <c r="G3184">
        <v>60</v>
      </c>
      <c r="H3184">
        <v>0</v>
      </c>
      <c r="I3184">
        <v>0</v>
      </c>
      <c r="J3184">
        <v>180</v>
      </c>
      <c r="K3184" t="s">
        <v>253</v>
      </c>
      <c r="L3184" t="s">
        <v>257</v>
      </c>
      <c r="M3184" t="s">
        <v>267</v>
      </c>
      <c r="N3184" t="s">
        <v>273</v>
      </c>
      <c r="O3184">
        <v>120</v>
      </c>
      <c r="P3184">
        <v>66.7</v>
      </c>
      <c r="Q3184" t="s">
        <v>288</v>
      </c>
      <c r="R3184" t="s">
        <v>300</v>
      </c>
      <c r="S3184">
        <v>5</v>
      </c>
    </row>
    <row r="3185" spans="1:19" x14ac:dyDescent="0.3">
      <c r="A3185" t="s">
        <v>60</v>
      </c>
      <c r="B3185" s="2">
        <v>45374</v>
      </c>
      <c r="C3185" t="s">
        <v>239</v>
      </c>
      <c r="D3185" t="s">
        <v>249</v>
      </c>
      <c r="E3185">
        <v>1</v>
      </c>
      <c r="F3185">
        <v>120</v>
      </c>
      <c r="G3185">
        <v>60</v>
      </c>
      <c r="H3185">
        <v>0</v>
      </c>
      <c r="I3185">
        <v>0</v>
      </c>
      <c r="J3185">
        <v>120</v>
      </c>
      <c r="K3185" t="s">
        <v>253</v>
      </c>
      <c r="L3185" t="s">
        <v>257</v>
      </c>
      <c r="M3185" t="s">
        <v>267</v>
      </c>
      <c r="N3185" t="s">
        <v>273</v>
      </c>
      <c r="O3185">
        <v>60</v>
      </c>
      <c r="P3185">
        <v>50</v>
      </c>
      <c r="Q3185" t="s">
        <v>288</v>
      </c>
      <c r="R3185" t="s">
        <v>300</v>
      </c>
      <c r="S3185">
        <v>5</v>
      </c>
    </row>
    <row r="3186" spans="1:19" x14ac:dyDescent="0.3">
      <c r="A3186" t="s">
        <v>60</v>
      </c>
      <c r="B3186" s="2">
        <v>45374</v>
      </c>
      <c r="C3186" t="s">
        <v>239</v>
      </c>
      <c r="D3186" t="s">
        <v>249</v>
      </c>
      <c r="E3186">
        <v>1</v>
      </c>
      <c r="F3186">
        <v>120</v>
      </c>
      <c r="G3186">
        <v>60</v>
      </c>
      <c r="H3186">
        <v>0</v>
      </c>
      <c r="I3186">
        <v>0</v>
      </c>
      <c r="J3186">
        <v>120</v>
      </c>
      <c r="K3186" t="s">
        <v>253</v>
      </c>
      <c r="L3186" t="s">
        <v>257</v>
      </c>
      <c r="M3186" t="s">
        <v>267</v>
      </c>
      <c r="N3186" t="s">
        <v>273</v>
      </c>
      <c r="O3186">
        <v>60</v>
      </c>
      <c r="P3186">
        <v>50</v>
      </c>
      <c r="Q3186" t="s">
        <v>288</v>
      </c>
      <c r="R3186" t="s">
        <v>300</v>
      </c>
      <c r="S3186">
        <v>5</v>
      </c>
    </row>
    <row r="3187" spans="1:19" x14ac:dyDescent="0.3">
      <c r="A3187" t="s">
        <v>60</v>
      </c>
      <c r="B3187" s="2">
        <v>45374</v>
      </c>
      <c r="C3187" t="s">
        <v>239</v>
      </c>
      <c r="D3187" t="s">
        <v>249</v>
      </c>
      <c r="E3187">
        <v>1</v>
      </c>
      <c r="F3187">
        <v>180</v>
      </c>
      <c r="G3187">
        <v>60</v>
      </c>
      <c r="H3187">
        <v>0</v>
      </c>
      <c r="I3187">
        <v>0</v>
      </c>
      <c r="J3187">
        <v>180</v>
      </c>
      <c r="K3187" t="s">
        <v>253</v>
      </c>
      <c r="L3187" t="s">
        <v>257</v>
      </c>
      <c r="M3187" t="s">
        <v>267</v>
      </c>
      <c r="N3187" t="s">
        <v>273</v>
      </c>
      <c r="O3187">
        <v>120</v>
      </c>
      <c r="P3187">
        <v>66.7</v>
      </c>
      <c r="Q3187" t="s">
        <v>288</v>
      </c>
      <c r="R3187" t="s">
        <v>300</v>
      </c>
      <c r="S3187">
        <v>5</v>
      </c>
    </row>
    <row r="3188" spans="1:19" x14ac:dyDescent="0.3">
      <c r="A3188" t="s">
        <v>60</v>
      </c>
      <c r="B3188" s="2">
        <v>45374</v>
      </c>
      <c r="C3188" t="s">
        <v>239</v>
      </c>
      <c r="D3188" t="s">
        <v>249</v>
      </c>
      <c r="E3188">
        <v>1</v>
      </c>
      <c r="F3188">
        <v>180</v>
      </c>
      <c r="G3188">
        <v>60</v>
      </c>
      <c r="H3188">
        <v>0</v>
      </c>
      <c r="I3188">
        <v>0</v>
      </c>
      <c r="J3188">
        <v>180</v>
      </c>
      <c r="K3188" t="s">
        <v>253</v>
      </c>
      <c r="L3188" t="s">
        <v>257</v>
      </c>
      <c r="M3188" t="s">
        <v>267</v>
      </c>
      <c r="N3188" t="s">
        <v>273</v>
      </c>
      <c r="O3188">
        <v>120</v>
      </c>
      <c r="P3188">
        <v>66.7</v>
      </c>
      <c r="Q3188" t="s">
        <v>288</v>
      </c>
      <c r="R3188" t="s">
        <v>300</v>
      </c>
      <c r="S3188">
        <v>5</v>
      </c>
    </row>
    <row r="3189" spans="1:19" x14ac:dyDescent="0.3">
      <c r="A3189" t="s">
        <v>60</v>
      </c>
      <c r="B3189" s="2">
        <v>45374</v>
      </c>
      <c r="C3189" t="s">
        <v>239</v>
      </c>
      <c r="D3189" t="s">
        <v>249</v>
      </c>
      <c r="E3189">
        <v>1</v>
      </c>
      <c r="F3189">
        <v>150</v>
      </c>
      <c r="G3189">
        <v>60</v>
      </c>
      <c r="H3189">
        <v>0</v>
      </c>
      <c r="I3189">
        <v>0</v>
      </c>
      <c r="J3189">
        <v>150</v>
      </c>
      <c r="K3189" t="s">
        <v>253</v>
      </c>
      <c r="L3189" t="s">
        <v>257</v>
      </c>
      <c r="M3189" t="s">
        <v>267</v>
      </c>
      <c r="N3189" t="s">
        <v>273</v>
      </c>
      <c r="O3189">
        <v>90</v>
      </c>
      <c r="P3189">
        <v>60</v>
      </c>
      <c r="Q3189" t="s">
        <v>288</v>
      </c>
      <c r="R3189" t="s">
        <v>300</v>
      </c>
      <c r="S3189">
        <v>5</v>
      </c>
    </row>
    <row r="3190" spans="1:19" x14ac:dyDescent="0.3">
      <c r="A3190" t="s">
        <v>60</v>
      </c>
      <c r="B3190" s="2">
        <v>45374</v>
      </c>
      <c r="C3190" t="s">
        <v>239</v>
      </c>
      <c r="D3190" t="s">
        <v>249</v>
      </c>
      <c r="E3190">
        <v>1</v>
      </c>
      <c r="F3190">
        <v>150</v>
      </c>
      <c r="G3190">
        <v>60</v>
      </c>
      <c r="H3190">
        <v>0</v>
      </c>
      <c r="I3190">
        <v>0</v>
      </c>
      <c r="J3190">
        <v>150</v>
      </c>
      <c r="K3190" t="s">
        <v>253</v>
      </c>
      <c r="L3190" t="s">
        <v>257</v>
      </c>
      <c r="M3190" t="s">
        <v>267</v>
      </c>
      <c r="N3190" t="s">
        <v>273</v>
      </c>
      <c r="O3190">
        <v>90</v>
      </c>
      <c r="P3190">
        <v>60</v>
      </c>
      <c r="Q3190" t="s">
        <v>288</v>
      </c>
      <c r="R3190" t="s">
        <v>300</v>
      </c>
      <c r="S3190">
        <v>5</v>
      </c>
    </row>
    <row r="3191" spans="1:19" x14ac:dyDescent="0.3">
      <c r="A3191" t="s">
        <v>60</v>
      </c>
      <c r="B3191" s="2">
        <v>45374</v>
      </c>
      <c r="C3191" t="s">
        <v>239</v>
      </c>
      <c r="D3191" t="s">
        <v>249</v>
      </c>
      <c r="E3191">
        <v>1</v>
      </c>
      <c r="F3191">
        <v>180</v>
      </c>
      <c r="G3191">
        <v>60</v>
      </c>
      <c r="H3191">
        <v>0</v>
      </c>
      <c r="I3191">
        <v>0</v>
      </c>
      <c r="J3191">
        <v>180</v>
      </c>
      <c r="K3191" t="s">
        <v>253</v>
      </c>
      <c r="L3191" t="s">
        <v>257</v>
      </c>
      <c r="M3191" t="s">
        <v>267</v>
      </c>
      <c r="N3191" t="s">
        <v>273</v>
      </c>
      <c r="O3191">
        <v>120</v>
      </c>
      <c r="P3191">
        <v>66.7</v>
      </c>
      <c r="Q3191" t="s">
        <v>288</v>
      </c>
      <c r="R3191" t="s">
        <v>300</v>
      </c>
      <c r="S3191">
        <v>5</v>
      </c>
    </row>
    <row r="3192" spans="1:19" x14ac:dyDescent="0.3">
      <c r="A3192" t="s">
        <v>60</v>
      </c>
      <c r="B3192" s="2">
        <v>45374</v>
      </c>
      <c r="C3192" t="s">
        <v>239</v>
      </c>
      <c r="D3192" t="s">
        <v>249</v>
      </c>
      <c r="E3192">
        <v>1</v>
      </c>
      <c r="F3192">
        <v>120</v>
      </c>
      <c r="G3192">
        <v>60</v>
      </c>
      <c r="H3192">
        <v>0</v>
      </c>
      <c r="I3192">
        <v>0</v>
      </c>
      <c r="J3192">
        <v>120</v>
      </c>
      <c r="K3192" t="s">
        <v>253</v>
      </c>
      <c r="L3192" t="s">
        <v>257</v>
      </c>
      <c r="M3192" t="s">
        <v>267</v>
      </c>
      <c r="N3192" t="s">
        <v>273</v>
      </c>
      <c r="O3192">
        <v>60</v>
      </c>
      <c r="P3192">
        <v>50</v>
      </c>
      <c r="Q3192" t="s">
        <v>288</v>
      </c>
      <c r="R3192" t="s">
        <v>300</v>
      </c>
      <c r="S3192">
        <v>5</v>
      </c>
    </row>
    <row r="3193" spans="1:19" x14ac:dyDescent="0.3">
      <c r="A3193" t="s">
        <v>60</v>
      </c>
      <c r="B3193" s="2">
        <v>45374</v>
      </c>
      <c r="C3193" t="s">
        <v>239</v>
      </c>
      <c r="D3193" t="s">
        <v>249</v>
      </c>
      <c r="E3193">
        <v>1</v>
      </c>
      <c r="F3193">
        <v>180</v>
      </c>
      <c r="G3193">
        <v>60</v>
      </c>
      <c r="H3193">
        <v>0</v>
      </c>
      <c r="I3193">
        <v>0</v>
      </c>
      <c r="J3193">
        <v>180</v>
      </c>
      <c r="K3193" t="s">
        <v>253</v>
      </c>
      <c r="L3193" t="s">
        <v>257</v>
      </c>
      <c r="M3193" t="s">
        <v>267</v>
      </c>
      <c r="N3193" t="s">
        <v>273</v>
      </c>
      <c r="O3193">
        <v>120</v>
      </c>
      <c r="P3193">
        <v>66.7</v>
      </c>
      <c r="Q3193" t="s">
        <v>288</v>
      </c>
      <c r="R3193" t="s">
        <v>300</v>
      </c>
      <c r="S3193">
        <v>5</v>
      </c>
    </row>
    <row r="3194" spans="1:19" x14ac:dyDescent="0.3">
      <c r="A3194" t="s">
        <v>60</v>
      </c>
      <c r="B3194" s="2">
        <v>45374</v>
      </c>
      <c r="C3194" t="s">
        <v>239</v>
      </c>
      <c r="D3194" t="s">
        <v>249</v>
      </c>
      <c r="E3194">
        <v>1</v>
      </c>
      <c r="F3194">
        <v>120</v>
      </c>
      <c r="G3194">
        <v>60</v>
      </c>
      <c r="H3194">
        <v>0</v>
      </c>
      <c r="I3194">
        <v>0</v>
      </c>
      <c r="J3194">
        <v>120</v>
      </c>
      <c r="K3194" t="s">
        <v>253</v>
      </c>
      <c r="L3194" t="s">
        <v>257</v>
      </c>
      <c r="M3194" t="s">
        <v>267</v>
      </c>
      <c r="N3194" t="s">
        <v>273</v>
      </c>
      <c r="O3194">
        <v>60</v>
      </c>
      <c r="P3194">
        <v>50</v>
      </c>
      <c r="Q3194" t="s">
        <v>288</v>
      </c>
      <c r="R3194" t="s">
        <v>300</v>
      </c>
      <c r="S3194">
        <v>5</v>
      </c>
    </row>
    <row r="3195" spans="1:19" x14ac:dyDescent="0.3">
      <c r="A3195" t="s">
        <v>60</v>
      </c>
      <c r="B3195" s="2">
        <v>45374</v>
      </c>
      <c r="C3195" t="s">
        <v>239</v>
      </c>
      <c r="D3195" t="s">
        <v>249</v>
      </c>
      <c r="E3195">
        <v>1</v>
      </c>
      <c r="F3195">
        <v>180</v>
      </c>
      <c r="G3195">
        <v>60</v>
      </c>
      <c r="H3195">
        <v>0</v>
      </c>
      <c r="I3195">
        <v>0</v>
      </c>
      <c r="J3195">
        <v>180</v>
      </c>
      <c r="K3195" t="s">
        <v>253</v>
      </c>
      <c r="L3195" t="s">
        <v>257</v>
      </c>
      <c r="M3195" t="s">
        <v>267</v>
      </c>
      <c r="N3195" t="s">
        <v>273</v>
      </c>
      <c r="O3195">
        <v>120</v>
      </c>
      <c r="P3195">
        <v>66.7</v>
      </c>
      <c r="Q3195" t="s">
        <v>288</v>
      </c>
      <c r="R3195" t="s">
        <v>300</v>
      </c>
      <c r="S3195">
        <v>5</v>
      </c>
    </row>
    <row r="3196" spans="1:19" x14ac:dyDescent="0.3">
      <c r="A3196" t="s">
        <v>60</v>
      </c>
      <c r="B3196" s="2">
        <v>45374</v>
      </c>
      <c r="C3196" t="s">
        <v>239</v>
      </c>
      <c r="D3196" t="s">
        <v>249</v>
      </c>
      <c r="E3196">
        <v>1</v>
      </c>
      <c r="F3196">
        <v>200</v>
      </c>
      <c r="G3196">
        <v>60</v>
      </c>
      <c r="H3196">
        <v>0</v>
      </c>
      <c r="I3196">
        <v>0</v>
      </c>
      <c r="J3196">
        <v>200</v>
      </c>
      <c r="K3196" t="s">
        <v>253</v>
      </c>
      <c r="L3196" t="s">
        <v>257</v>
      </c>
      <c r="M3196" t="s">
        <v>267</v>
      </c>
      <c r="N3196" t="s">
        <v>273</v>
      </c>
      <c r="O3196">
        <v>140</v>
      </c>
      <c r="P3196">
        <v>70</v>
      </c>
      <c r="Q3196" t="s">
        <v>288</v>
      </c>
      <c r="R3196" t="s">
        <v>300</v>
      </c>
      <c r="S3196">
        <v>5</v>
      </c>
    </row>
    <row r="3197" spans="1:19" x14ac:dyDescent="0.3">
      <c r="A3197" t="s">
        <v>78</v>
      </c>
      <c r="B3197" s="2">
        <v>45367</v>
      </c>
      <c r="C3197" t="s">
        <v>235</v>
      </c>
      <c r="D3197" t="s">
        <v>249</v>
      </c>
      <c r="E3197">
        <v>1</v>
      </c>
      <c r="F3197">
        <v>150</v>
      </c>
      <c r="G3197">
        <v>60</v>
      </c>
      <c r="H3197">
        <v>5</v>
      </c>
      <c r="I3197">
        <v>0</v>
      </c>
      <c r="J3197">
        <v>155</v>
      </c>
      <c r="K3197" t="s">
        <v>280</v>
      </c>
      <c r="L3197" t="s">
        <v>257</v>
      </c>
      <c r="M3197" t="s">
        <v>267</v>
      </c>
      <c r="N3197" t="s">
        <v>274</v>
      </c>
      <c r="O3197">
        <v>90</v>
      </c>
      <c r="P3197">
        <v>58.1</v>
      </c>
      <c r="Q3197" t="s">
        <v>288</v>
      </c>
      <c r="R3197" t="s">
        <v>300</v>
      </c>
      <c r="S3197">
        <v>5</v>
      </c>
    </row>
    <row r="3198" spans="1:19" x14ac:dyDescent="0.3">
      <c r="A3198" t="s">
        <v>78</v>
      </c>
      <c r="B3198" s="2">
        <v>45367</v>
      </c>
      <c r="C3198" t="s">
        <v>235</v>
      </c>
      <c r="D3198" t="s">
        <v>249</v>
      </c>
      <c r="E3198">
        <v>1</v>
      </c>
      <c r="F3198">
        <v>180</v>
      </c>
      <c r="G3198">
        <v>60</v>
      </c>
      <c r="H3198">
        <v>5</v>
      </c>
      <c r="I3198">
        <v>0</v>
      </c>
      <c r="J3198">
        <v>185</v>
      </c>
      <c r="K3198" t="s">
        <v>280</v>
      </c>
      <c r="L3198" t="s">
        <v>257</v>
      </c>
      <c r="M3198" t="s">
        <v>267</v>
      </c>
      <c r="N3198" t="s">
        <v>274</v>
      </c>
      <c r="O3198">
        <v>120</v>
      </c>
      <c r="P3198">
        <v>64.900000000000006</v>
      </c>
      <c r="Q3198" t="s">
        <v>288</v>
      </c>
      <c r="R3198" t="s">
        <v>300</v>
      </c>
      <c r="S3198">
        <v>5</v>
      </c>
    </row>
    <row r="3199" spans="1:19" x14ac:dyDescent="0.3">
      <c r="A3199" t="s">
        <v>78</v>
      </c>
      <c r="B3199" s="2">
        <v>45367</v>
      </c>
      <c r="C3199" t="s">
        <v>235</v>
      </c>
      <c r="D3199" t="s">
        <v>249</v>
      </c>
      <c r="E3199">
        <v>1</v>
      </c>
      <c r="F3199">
        <v>150</v>
      </c>
      <c r="G3199">
        <v>60</v>
      </c>
      <c r="H3199">
        <v>5</v>
      </c>
      <c r="I3199">
        <v>0</v>
      </c>
      <c r="J3199">
        <v>155</v>
      </c>
      <c r="K3199" t="s">
        <v>280</v>
      </c>
      <c r="L3199" t="s">
        <v>257</v>
      </c>
      <c r="M3199" t="s">
        <v>267</v>
      </c>
      <c r="N3199" t="s">
        <v>274</v>
      </c>
      <c r="O3199">
        <v>90</v>
      </c>
      <c r="P3199">
        <v>58.1</v>
      </c>
      <c r="Q3199" t="s">
        <v>288</v>
      </c>
      <c r="R3199" t="s">
        <v>300</v>
      </c>
      <c r="S3199">
        <v>5</v>
      </c>
    </row>
    <row r="3200" spans="1:19" x14ac:dyDescent="0.3">
      <c r="A3200" t="s">
        <v>78</v>
      </c>
      <c r="B3200" s="2">
        <v>45367</v>
      </c>
      <c r="C3200" t="s">
        <v>235</v>
      </c>
      <c r="D3200" t="s">
        <v>249</v>
      </c>
      <c r="E3200">
        <v>1</v>
      </c>
      <c r="F3200">
        <v>180</v>
      </c>
      <c r="G3200">
        <v>60</v>
      </c>
      <c r="H3200">
        <v>5</v>
      </c>
      <c r="I3200">
        <v>0</v>
      </c>
      <c r="J3200">
        <v>185</v>
      </c>
      <c r="K3200" t="s">
        <v>280</v>
      </c>
      <c r="L3200" t="s">
        <v>257</v>
      </c>
      <c r="M3200" t="s">
        <v>267</v>
      </c>
      <c r="N3200" t="s">
        <v>274</v>
      </c>
      <c r="O3200">
        <v>120</v>
      </c>
      <c r="P3200">
        <v>64.900000000000006</v>
      </c>
      <c r="Q3200" t="s">
        <v>288</v>
      </c>
      <c r="R3200" t="s">
        <v>300</v>
      </c>
      <c r="S3200">
        <v>5</v>
      </c>
    </row>
    <row r="3201" spans="1:19" x14ac:dyDescent="0.3">
      <c r="A3201" t="s">
        <v>78</v>
      </c>
      <c r="B3201" s="2">
        <v>45367</v>
      </c>
      <c r="C3201" t="s">
        <v>235</v>
      </c>
      <c r="D3201" t="s">
        <v>249</v>
      </c>
      <c r="E3201">
        <v>1</v>
      </c>
      <c r="F3201">
        <v>180</v>
      </c>
      <c r="G3201">
        <v>60</v>
      </c>
      <c r="H3201">
        <v>5</v>
      </c>
      <c r="I3201">
        <v>0</v>
      </c>
      <c r="J3201">
        <v>185</v>
      </c>
      <c r="K3201" t="s">
        <v>280</v>
      </c>
      <c r="L3201" t="s">
        <v>257</v>
      </c>
      <c r="M3201" t="s">
        <v>267</v>
      </c>
      <c r="N3201" t="s">
        <v>274</v>
      </c>
      <c r="O3201">
        <v>120</v>
      </c>
      <c r="P3201">
        <v>64.900000000000006</v>
      </c>
      <c r="Q3201" t="s">
        <v>288</v>
      </c>
      <c r="R3201" t="s">
        <v>300</v>
      </c>
      <c r="S3201">
        <v>5</v>
      </c>
    </row>
    <row r="3202" spans="1:19" x14ac:dyDescent="0.3">
      <c r="A3202" t="s">
        <v>78</v>
      </c>
      <c r="B3202" s="2">
        <v>45367</v>
      </c>
      <c r="C3202" t="s">
        <v>235</v>
      </c>
      <c r="D3202" t="s">
        <v>249</v>
      </c>
      <c r="E3202">
        <v>1</v>
      </c>
      <c r="F3202">
        <v>150</v>
      </c>
      <c r="G3202">
        <v>60</v>
      </c>
      <c r="H3202">
        <v>5</v>
      </c>
      <c r="I3202">
        <v>0</v>
      </c>
      <c r="J3202">
        <v>155</v>
      </c>
      <c r="K3202" t="s">
        <v>280</v>
      </c>
      <c r="L3202" t="s">
        <v>257</v>
      </c>
      <c r="M3202" t="s">
        <v>267</v>
      </c>
      <c r="N3202" t="s">
        <v>274</v>
      </c>
      <c r="O3202">
        <v>90</v>
      </c>
      <c r="P3202">
        <v>58.1</v>
      </c>
      <c r="Q3202" t="s">
        <v>288</v>
      </c>
      <c r="R3202" t="s">
        <v>300</v>
      </c>
      <c r="S3202">
        <v>5</v>
      </c>
    </row>
    <row r="3203" spans="1:19" x14ac:dyDescent="0.3">
      <c r="A3203" t="s">
        <v>78</v>
      </c>
      <c r="B3203" s="2">
        <v>45367</v>
      </c>
      <c r="C3203" t="s">
        <v>235</v>
      </c>
      <c r="D3203" t="s">
        <v>249</v>
      </c>
      <c r="E3203">
        <v>1</v>
      </c>
      <c r="F3203">
        <v>120</v>
      </c>
      <c r="G3203">
        <v>60</v>
      </c>
      <c r="H3203">
        <v>5</v>
      </c>
      <c r="I3203">
        <v>0</v>
      </c>
      <c r="J3203">
        <v>125</v>
      </c>
      <c r="K3203" t="s">
        <v>280</v>
      </c>
      <c r="L3203" t="s">
        <v>257</v>
      </c>
      <c r="M3203" t="s">
        <v>267</v>
      </c>
      <c r="N3203" t="s">
        <v>274</v>
      </c>
      <c r="O3203">
        <v>60</v>
      </c>
      <c r="P3203">
        <v>48</v>
      </c>
      <c r="Q3203" t="s">
        <v>288</v>
      </c>
      <c r="R3203" t="s">
        <v>300</v>
      </c>
      <c r="S3203">
        <v>5</v>
      </c>
    </row>
    <row r="3204" spans="1:19" x14ac:dyDescent="0.3">
      <c r="A3204" t="s">
        <v>78</v>
      </c>
      <c r="B3204" s="2">
        <v>45367</v>
      </c>
      <c r="C3204" t="s">
        <v>235</v>
      </c>
      <c r="D3204" t="s">
        <v>249</v>
      </c>
      <c r="E3204">
        <v>1</v>
      </c>
      <c r="F3204">
        <v>200</v>
      </c>
      <c r="G3204">
        <v>60</v>
      </c>
      <c r="H3204">
        <v>5</v>
      </c>
      <c r="I3204">
        <v>0</v>
      </c>
      <c r="J3204">
        <v>205</v>
      </c>
      <c r="K3204" t="s">
        <v>280</v>
      </c>
      <c r="L3204" t="s">
        <v>257</v>
      </c>
      <c r="M3204" t="s">
        <v>267</v>
      </c>
      <c r="N3204" t="s">
        <v>274</v>
      </c>
      <c r="O3204">
        <v>140</v>
      </c>
      <c r="P3204">
        <v>68.3</v>
      </c>
      <c r="Q3204" t="s">
        <v>288</v>
      </c>
      <c r="R3204" t="s">
        <v>300</v>
      </c>
      <c r="S3204">
        <v>5</v>
      </c>
    </row>
    <row r="3205" spans="1:19" x14ac:dyDescent="0.3">
      <c r="A3205" t="s">
        <v>78</v>
      </c>
      <c r="B3205" s="2">
        <v>45367</v>
      </c>
      <c r="C3205" t="s">
        <v>235</v>
      </c>
      <c r="D3205" t="s">
        <v>249</v>
      </c>
      <c r="E3205">
        <v>1</v>
      </c>
      <c r="F3205">
        <v>120</v>
      </c>
      <c r="G3205">
        <v>60</v>
      </c>
      <c r="H3205">
        <v>5</v>
      </c>
      <c r="I3205">
        <v>0</v>
      </c>
      <c r="J3205">
        <v>125</v>
      </c>
      <c r="K3205" t="s">
        <v>280</v>
      </c>
      <c r="L3205" t="s">
        <v>257</v>
      </c>
      <c r="M3205" t="s">
        <v>267</v>
      </c>
      <c r="N3205" t="s">
        <v>274</v>
      </c>
      <c r="O3205">
        <v>60</v>
      </c>
      <c r="P3205">
        <v>48</v>
      </c>
      <c r="Q3205" t="s">
        <v>288</v>
      </c>
      <c r="R3205" t="s">
        <v>300</v>
      </c>
      <c r="S3205">
        <v>5</v>
      </c>
    </row>
    <row r="3206" spans="1:19" x14ac:dyDescent="0.3">
      <c r="A3206" t="s">
        <v>78</v>
      </c>
      <c r="B3206" s="2">
        <v>45367</v>
      </c>
      <c r="C3206" t="s">
        <v>235</v>
      </c>
      <c r="D3206" t="s">
        <v>249</v>
      </c>
      <c r="E3206">
        <v>1</v>
      </c>
      <c r="F3206">
        <v>180</v>
      </c>
      <c r="G3206">
        <v>60</v>
      </c>
      <c r="H3206">
        <v>5</v>
      </c>
      <c r="I3206">
        <v>0</v>
      </c>
      <c r="J3206">
        <v>185</v>
      </c>
      <c r="K3206" t="s">
        <v>280</v>
      </c>
      <c r="L3206" t="s">
        <v>257</v>
      </c>
      <c r="M3206" t="s">
        <v>267</v>
      </c>
      <c r="N3206" t="s">
        <v>274</v>
      </c>
      <c r="O3206">
        <v>120</v>
      </c>
      <c r="P3206">
        <v>64.900000000000006</v>
      </c>
      <c r="Q3206" t="s">
        <v>288</v>
      </c>
      <c r="R3206" t="s">
        <v>300</v>
      </c>
      <c r="S3206">
        <v>5</v>
      </c>
    </row>
    <row r="3207" spans="1:19" x14ac:dyDescent="0.3">
      <c r="A3207" t="s">
        <v>78</v>
      </c>
      <c r="B3207" s="2">
        <v>45367</v>
      </c>
      <c r="C3207" t="s">
        <v>235</v>
      </c>
      <c r="D3207" t="s">
        <v>249</v>
      </c>
      <c r="E3207">
        <v>1</v>
      </c>
      <c r="F3207">
        <v>150</v>
      </c>
      <c r="G3207">
        <v>60</v>
      </c>
      <c r="H3207">
        <v>5</v>
      </c>
      <c r="I3207">
        <v>0</v>
      </c>
      <c r="J3207">
        <v>155</v>
      </c>
      <c r="K3207" t="s">
        <v>280</v>
      </c>
      <c r="L3207" t="s">
        <v>257</v>
      </c>
      <c r="M3207" t="s">
        <v>267</v>
      </c>
      <c r="N3207" t="s">
        <v>274</v>
      </c>
      <c r="O3207">
        <v>90</v>
      </c>
      <c r="P3207">
        <v>58.1</v>
      </c>
      <c r="Q3207" t="s">
        <v>288</v>
      </c>
      <c r="R3207" t="s">
        <v>300</v>
      </c>
      <c r="S3207">
        <v>5</v>
      </c>
    </row>
    <row r="3208" spans="1:19" x14ac:dyDescent="0.3">
      <c r="A3208" t="s">
        <v>78</v>
      </c>
      <c r="B3208" s="2">
        <v>45367</v>
      </c>
      <c r="C3208" t="s">
        <v>235</v>
      </c>
      <c r="D3208" t="s">
        <v>249</v>
      </c>
      <c r="E3208">
        <v>1</v>
      </c>
      <c r="F3208">
        <v>150</v>
      </c>
      <c r="G3208">
        <v>60</v>
      </c>
      <c r="H3208">
        <v>5</v>
      </c>
      <c r="I3208">
        <v>0</v>
      </c>
      <c r="J3208">
        <v>155</v>
      </c>
      <c r="K3208" t="s">
        <v>280</v>
      </c>
      <c r="L3208" t="s">
        <v>257</v>
      </c>
      <c r="M3208" t="s">
        <v>267</v>
      </c>
      <c r="N3208" t="s">
        <v>274</v>
      </c>
      <c r="O3208">
        <v>90</v>
      </c>
      <c r="P3208">
        <v>58.1</v>
      </c>
      <c r="Q3208" t="s">
        <v>288</v>
      </c>
      <c r="R3208" t="s">
        <v>300</v>
      </c>
      <c r="S3208">
        <v>5</v>
      </c>
    </row>
    <row r="3209" spans="1:19" x14ac:dyDescent="0.3">
      <c r="A3209" t="s">
        <v>78</v>
      </c>
      <c r="B3209" s="2">
        <v>45367</v>
      </c>
      <c r="C3209" t="s">
        <v>235</v>
      </c>
      <c r="D3209" t="s">
        <v>249</v>
      </c>
      <c r="E3209">
        <v>1</v>
      </c>
      <c r="F3209">
        <v>200</v>
      </c>
      <c r="G3209">
        <v>60</v>
      </c>
      <c r="H3209">
        <v>5</v>
      </c>
      <c r="I3209">
        <v>0</v>
      </c>
      <c r="J3209">
        <v>205</v>
      </c>
      <c r="K3209" t="s">
        <v>280</v>
      </c>
      <c r="L3209" t="s">
        <v>257</v>
      </c>
      <c r="M3209" t="s">
        <v>267</v>
      </c>
      <c r="N3209" t="s">
        <v>274</v>
      </c>
      <c r="O3209">
        <v>140</v>
      </c>
      <c r="P3209">
        <v>68.3</v>
      </c>
      <c r="Q3209" t="s">
        <v>288</v>
      </c>
      <c r="R3209" t="s">
        <v>300</v>
      </c>
      <c r="S3209">
        <v>5</v>
      </c>
    </row>
    <row r="3210" spans="1:19" x14ac:dyDescent="0.3">
      <c r="A3210" t="s">
        <v>78</v>
      </c>
      <c r="B3210" s="2">
        <v>45367</v>
      </c>
      <c r="C3210" t="s">
        <v>235</v>
      </c>
      <c r="D3210" t="s">
        <v>249</v>
      </c>
      <c r="E3210">
        <v>1</v>
      </c>
      <c r="F3210">
        <v>120</v>
      </c>
      <c r="G3210">
        <v>60</v>
      </c>
      <c r="H3210">
        <v>5</v>
      </c>
      <c r="I3210">
        <v>0</v>
      </c>
      <c r="J3210">
        <v>125</v>
      </c>
      <c r="K3210" t="s">
        <v>280</v>
      </c>
      <c r="L3210" t="s">
        <v>257</v>
      </c>
      <c r="M3210" t="s">
        <v>267</v>
      </c>
      <c r="N3210" t="s">
        <v>274</v>
      </c>
      <c r="O3210">
        <v>60</v>
      </c>
      <c r="P3210">
        <v>48</v>
      </c>
      <c r="Q3210" t="s">
        <v>288</v>
      </c>
      <c r="R3210" t="s">
        <v>300</v>
      </c>
      <c r="S3210">
        <v>5</v>
      </c>
    </row>
    <row r="3211" spans="1:19" x14ac:dyDescent="0.3">
      <c r="A3211" t="s">
        <v>78</v>
      </c>
      <c r="B3211" s="2">
        <v>45367</v>
      </c>
      <c r="C3211" t="s">
        <v>235</v>
      </c>
      <c r="D3211" t="s">
        <v>249</v>
      </c>
      <c r="E3211">
        <v>1</v>
      </c>
      <c r="F3211">
        <v>150</v>
      </c>
      <c r="G3211">
        <v>60</v>
      </c>
      <c r="H3211">
        <v>5</v>
      </c>
      <c r="I3211">
        <v>0</v>
      </c>
      <c r="J3211">
        <v>155</v>
      </c>
      <c r="K3211" t="s">
        <v>280</v>
      </c>
      <c r="L3211" t="s">
        <v>257</v>
      </c>
      <c r="M3211" t="s">
        <v>267</v>
      </c>
      <c r="N3211" t="s">
        <v>274</v>
      </c>
      <c r="O3211">
        <v>90</v>
      </c>
      <c r="P3211">
        <v>58.1</v>
      </c>
      <c r="Q3211" t="s">
        <v>288</v>
      </c>
      <c r="R3211" t="s">
        <v>300</v>
      </c>
      <c r="S3211">
        <v>5</v>
      </c>
    </row>
    <row r="3212" spans="1:19" x14ac:dyDescent="0.3">
      <c r="A3212" t="s">
        <v>78</v>
      </c>
      <c r="B3212" s="2">
        <v>45367</v>
      </c>
      <c r="C3212" t="s">
        <v>235</v>
      </c>
      <c r="D3212" t="s">
        <v>249</v>
      </c>
      <c r="E3212">
        <v>1</v>
      </c>
      <c r="F3212">
        <v>200</v>
      </c>
      <c r="G3212">
        <v>60</v>
      </c>
      <c r="H3212">
        <v>5</v>
      </c>
      <c r="I3212">
        <v>0</v>
      </c>
      <c r="J3212">
        <v>205</v>
      </c>
      <c r="K3212" t="s">
        <v>280</v>
      </c>
      <c r="L3212" t="s">
        <v>257</v>
      </c>
      <c r="M3212" t="s">
        <v>267</v>
      </c>
      <c r="N3212" t="s">
        <v>274</v>
      </c>
      <c r="O3212">
        <v>140</v>
      </c>
      <c r="P3212">
        <v>68.3</v>
      </c>
      <c r="Q3212" t="s">
        <v>288</v>
      </c>
      <c r="R3212" t="s">
        <v>300</v>
      </c>
      <c r="S3212">
        <v>5</v>
      </c>
    </row>
    <row r="3213" spans="1:19" x14ac:dyDescent="0.3">
      <c r="A3213" t="s">
        <v>78</v>
      </c>
      <c r="B3213" s="2">
        <v>45367</v>
      </c>
      <c r="C3213" t="s">
        <v>235</v>
      </c>
      <c r="D3213" t="s">
        <v>249</v>
      </c>
      <c r="E3213">
        <v>1</v>
      </c>
      <c r="F3213">
        <v>180</v>
      </c>
      <c r="G3213">
        <v>60</v>
      </c>
      <c r="H3213">
        <v>5</v>
      </c>
      <c r="I3213">
        <v>0</v>
      </c>
      <c r="J3213">
        <v>185</v>
      </c>
      <c r="K3213" t="s">
        <v>280</v>
      </c>
      <c r="L3213" t="s">
        <v>257</v>
      </c>
      <c r="M3213" t="s">
        <v>267</v>
      </c>
      <c r="N3213" t="s">
        <v>274</v>
      </c>
      <c r="O3213">
        <v>120</v>
      </c>
      <c r="P3213">
        <v>64.900000000000006</v>
      </c>
      <c r="Q3213" t="s">
        <v>288</v>
      </c>
      <c r="R3213" t="s">
        <v>300</v>
      </c>
      <c r="S3213">
        <v>5</v>
      </c>
    </row>
    <row r="3214" spans="1:19" x14ac:dyDescent="0.3">
      <c r="A3214" t="s">
        <v>78</v>
      </c>
      <c r="B3214" s="2">
        <v>45367</v>
      </c>
      <c r="C3214" t="s">
        <v>235</v>
      </c>
      <c r="D3214" t="s">
        <v>249</v>
      </c>
      <c r="E3214">
        <v>1</v>
      </c>
      <c r="F3214">
        <v>120</v>
      </c>
      <c r="G3214">
        <v>60</v>
      </c>
      <c r="H3214">
        <v>5</v>
      </c>
      <c r="I3214">
        <v>0</v>
      </c>
      <c r="J3214">
        <v>125</v>
      </c>
      <c r="K3214" t="s">
        <v>280</v>
      </c>
      <c r="L3214" t="s">
        <v>257</v>
      </c>
      <c r="M3214" t="s">
        <v>267</v>
      </c>
      <c r="N3214" t="s">
        <v>274</v>
      </c>
      <c r="O3214">
        <v>60</v>
      </c>
      <c r="P3214">
        <v>48</v>
      </c>
      <c r="Q3214" t="s">
        <v>288</v>
      </c>
      <c r="R3214" t="s">
        <v>300</v>
      </c>
      <c r="S3214">
        <v>5</v>
      </c>
    </row>
    <row r="3215" spans="1:19" x14ac:dyDescent="0.3">
      <c r="A3215" t="s">
        <v>78</v>
      </c>
      <c r="B3215" s="2">
        <v>45367</v>
      </c>
      <c r="C3215" t="s">
        <v>235</v>
      </c>
      <c r="D3215" t="s">
        <v>249</v>
      </c>
      <c r="E3215">
        <v>1</v>
      </c>
      <c r="F3215">
        <v>120</v>
      </c>
      <c r="G3215">
        <v>60</v>
      </c>
      <c r="H3215">
        <v>5</v>
      </c>
      <c r="I3215">
        <v>0</v>
      </c>
      <c r="J3215">
        <v>125</v>
      </c>
      <c r="K3215" t="s">
        <v>280</v>
      </c>
      <c r="L3215" t="s">
        <v>257</v>
      </c>
      <c r="M3215" t="s">
        <v>267</v>
      </c>
      <c r="N3215" t="s">
        <v>274</v>
      </c>
      <c r="O3215">
        <v>60</v>
      </c>
      <c r="P3215">
        <v>48</v>
      </c>
      <c r="Q3215" t="s">
        <v>288</v>
      </c>
      <c r="R3215" t="s">
        <v>300</v>
      </c>
      <c r="S3215">
        <v>5</v>
      </c>
    </row>
    <row r="3216" spans="1:19" x14ac:dyDescent="0.3">
      <c r="A3216" t="s">
        <v>78</v>
      </c>
      <c r="B3216" s="2">
        <v>45367</v>
      </c>
      <c r="C3216" t="s">
        <v>235</v>
      </c>
      <c r="D3216" t="s">
        <v>249</v>
      </c>
      <c r="E3216">
        <v>1</v>
      </c>
      <c r="F3216">
        <v>180</v>
      </c>
      <c r="G3216">
        <v>60</v>
      </c>
      <c r="H3216">
        <v>5</v>
      </c>
      <c r="I3216">
        <v>0</v>
      </c>
      <c r="J3216">
        <v>185</v>
      </c>
      <c r="K3216" t="s">
        <v>280</v>
      </c>
      <c r="L3216" t="s">
        <v>257</v>
      </c>
      <c r="M3216" t="s">
        <v>267</v>
      </c>
      <c r="N3216" t="s">
        <v>274</v>
      </c>
      <c r="O3216">
        <v>120</v>
      </c>
      <c r="P3216">
        <v>64.900000000000006</v>
      </c>
      <c r="Q3216" t="s">
        <v>288</v>
      </c>
      <c r="R3216" t="s">
        <v>300</v>
      </c>
      <c r="S3216">
        <v>5</v>
      </c>
    </row>
    <row r="3217" spans="1:19" x14ac:dyDescent="0.3">
      <c r="A3217" t="s">
        <v>78</v>
      </c>
      <c r="B3217" s="2">
        <v>45367</v>
      </c>
      <c r="C3217" t="s">
        <v>235</v>
      </c>
      <c r="D3217" t="s">
        <v>249</v>
      </c>
      <c r="E3217">
        <v>1</v>
      </c>
      <c r="F3217">
        <v>180</v>
      </c>
      <c r="G3217">
        <v>60</v>
      </c>
      <c r="H3217">
        <v>5</v>
      </c>
      <c r="I3217">
        <v>0</v>
      </c>
      <c r="J3217">
        <v>185</v>
      </c>
      <c r="K3217" t="s">
        <v>280</v>
      </c>
      <c r="L3217" t="s">
        <v>257</v>
      </c>
      <c r="M3217" t="s">
        <v>267</v>
      </c>
      <c r="N3217" t="s">
        <v>274</v>
      </c>
      <c r="O3217">
        <v>120</v>
      </c>
      <c r="P3217">
        <v>64.900000000000006</v>
      </c>
      <c r="Q3217" t="s">
        <v>288</v>
      </c>
      <c r="R3217" t="s">
        <v>300</v>
      </c>
      <c r="S3217">
        <v>5</v>
      </c>
    </row>
    <row r="3218" spans="1:19" x14ac:dyDescent="0.3">
      <c r="A3218" t="s">
        <v>78</v>
      </c>
      <c r="B3218" s="2">
        <v>45367</v>
      </c>
      <c r="C3218" t="s">
        <v>235</v>
      </c>
      <c r="D3218" t="s">
        <v>249</v>
      </c>
      <c r="E3218">
        <v>1</v>
      </c>
      <c r="F3218">
        <v>150</v>
      </c>
      <c r="G3218">
        <v>60</v>
      </c>
      <c r="H3218">
        <v>5</v>
      </c>
      <c r="I3218">
        <v>0</v>
      </c>
      <c r="J3218">
        <v>155</v>
      </c>
      <c r="K3218" t="s">
        <v>280</v>
      </c>
      <c r="L3218" t="s">
        <v>257</v>
      </c>
      <c r="M3218" t="s">
        <v>267</v>
      </c>
      <c r="N3218" t="s">
        <v>274</v>
      </c>
      <c r="O3218">
        <v>90</v>
      </c>
      <c r="P3218">
        <v>58.1</v>
      </c>
      <c r="Q3218" t="s">
        <v>288</v>
      </c>
      <c r="R3218" t="s">
        <v>300</v>
      </c>
      <c r="S3218">
        <v>5</v>
      </c>
    </row>
    <row r="3219" spans="1:19" x14ac:dyDescent="0.3">
      <c r="A3219" t="s">
        <v>78</v>
      </c>
      <c r="B3219" s="2">
        <v>45367</v>
      </c>
      <c r="C3219" t="s">
        <v>235</v>
      </c>
      <c r="D3219" t="s">
        <v>249</v>
      </c>
      <c r="E3219">
        <v>1</v>
      </c>
      <c r="F3219">
        <v>150</v>
      </c>
      <c r="G3219">
        <v>60</v>
      </c>
      <c r="H3219">
        <v>5</v>
      </c>
      <c r="I3219">
        <v>0</v>
      </c>
      <c r="J3219">
        <v>155</v>
      </c>
      <c r="K3219" t="s">
        <v>280</v>
      </c>
      <c r="L3219" t="s">
        <v>257</v>
      </c>
      <c r="M3219" t="s">
        <v>267</v>
      </c>
      <c r="N3219" t="s">
        <v>274</v>
      </c>
      <c r="O3219">
        <v>90</v>
      </c>
      <c r="P3219">
        <v>58.1</v>
      </c>
      <c r="Q3219" t="s">
        <v>288</v>
      </c>
      <c r="R3219" t="s">
        <v>300</v>
      </c>
      <c r="S3219">
        <v>5</v>
      </c>
    </row>
    <row r="3220" spans="1:19" x14ac:dyDescent="0.3">
      <c r="A3220" t="s">
        <v>78</v>
      </c>
      <c r="B3220" s="2">
        <v>45367</v>
      </c>
      <c r="C3220" t="s">
        <v>235</v>
      </c>
      <c r="D3220" t="s">
        <v>249</v>
      </c>
      <c r="E3220">
        <v>1</v>
      </c>
      <c r="F3220">
        <v>180</v>
      </c>
      <c r="G3220">
        <v>60</v>
      </c>
      <c r="H3220">
        <v>5</v>
      </c>
      <c r="I3220">
        <v>0</v>
      </c>
      <c r="J3220">
        <v>185</v>
      </c>
      <c r="K3220" t="s">
        <v>280</v>
      </c>
      <c r="L3220" t="s">
        <v>257</v>
      </c>
      <c r="M3220" t="s">
        <v>267</v>
      </c>
      <c r="N3220" t="s">
        <v>274</v>
      </c>
      <c r="O3220">
        <v>120</v>
      </c>
      <c r="P3220">
        <v>64.900000000000006</v>
      </c>
      <c r="Q3220" t="s">
        <v>288</v>
      </c>
      <c r="R3220" t="s">
        <v>300</v>
      </c>
      <c r="S3220">
        <v>5</v>
      </c>
    </row>
    <row r="3221" spans="1:19" x14ac:dyDescent="0.3">
      <c r="A3221" t="s">
        <v>78</v>
      </c>
      <c r="B3221" s="2">
        <v>45367</v>
      </c>
      <c r="C3221" t="s">
        <v>235</v>
      </c>
      <c r="D3221" t="s">
        <v>249</v>
      </c>
      <c r="E3221">
        <v>1</v>
      </c>
      <c r="F3221">
        <v>120</v>
      </c>
      <c r="G3221">
        <v>60</v>
      </c>
      <c r="H3221">
        <v>5</v>
      </c>
      <c r="I3221">
        <v>0</v>
      </c>
      <c r="J3221">
        <v>125</v>
      </c>
      <c r="K3221" t="s">
        <v>280</v>
      </c>
      <c r="L3221" t="s">
        <v>257</v>
      </c>
      <c r="M3221" t="s">
        <v>267</v>
      </c>
      <c r="N3221" t="s">
        <v>274</v>
      </c>
      <c r="O3221">
        <v>60</v>
      </c>
      <c r="P3221">
        <v>48</v>
      </c>
      <c r="Q3221" t="s">
        <v>288</v>
      </c>
      <c r="R3221" t="s">
        <v>300</v>
      </c>
      <c r="S3221">
        <v>5</v>
      </c>
    </row>
    <row r="3222" spans="1:19" x14ac:dyDescent="0.3">
      <c r="A3222" t="s">
        <v>78</v>
      </c>
      <c r="B3222" s="2">
        <v>45367</v>
      </c>
      <c r="C3222" t="s">
        <v>235</v>
      </c>
      <c r="D3222" t="s">
        <v>249</v>
      </c>
      <c r="E3222">
        <v>1</v>
      </c>
      <c r="F3222">
        <v>180</v>
      </c>
      <c r="G3222">
        <v>60</v>
      </c>
      <c r="H3222">
        <v>5</v>
      </c>
      <c r="I3222">
        <v>0</v>
      </c>
      <c r="J3222">
        <v>185</v>
      </c>
      <c r="K3222" t="s">
        <v>280</v>
      </c>
      <c r="L3222" t="s">
        <v>257</v>
      </c>
      <c r="M3222" t="s">
        <v>267</v>
      </c>
      <c r="N3222" t="s">
        <v>274</v>
      </c>
      <c r="O3222">
        <v>120</v>
      </c>
      <c r="P3222">
        <v>64.900000000000006</v>
      </c>
      <c r="Q3222" t="s">
        <v>288</v>
      </c>
      <c r="R3222" t="s">
        <v>300</v>
      </c>
      <c r="S3222">
        <v>5</v>
      </c>
    </row>
    <row r="3223" spans="1:19" x14ac:dyDescent="0.3">
      <c r="A3223" t="s">
        <v>78</v>
      </c>
      <c r="B3223" s="2">
        <v>45367</v>
      </c>
      <c r="C3223" t="s">
        <v>235</v>
      </c>
      <c r="D3223" t="s">
        <v>249</v>
      </c>
      <c r="E3223">
        <v>1</v>
      </c>
      <c r="F3223">
        <v>120</v>
      </c>
      <c r="G3223">
        <v>60</v>
      </c>
      <c r="H3223">
        <v>5</v>
      </c>
      <c r="I3223">
        <v>0</v>
      </c>
      <c r="J3223">
        <v>125</v>
      </c>
      <c r="K3223" t="s">
        <v>280</v>
      </c>
      <c r="L3223" t="s">
        <v>257</v>
      </c>
      <c r="M3223" t="s">
        <v>267</v>
      </c>
      <c r="N3223" t="s">
        <v>274</v>
      </c>
      <c r="O3223">
        <v>60</v>
      </c>
      <c r="P3223">
        <v>48</v>
      </c>
      <c r="Q3223" t="s">
        <v>288</v>
      </c>
      <c r="R3223" t="s">
        <v>300</v>
      </c>
      <c r="S3223">
        <v>5</v>
      </c>
    </row>
    <row r="3224" spans="1:19" x14ac:dyDescent="0.3">
      <c r="A3224" t="s">
        <v>78</v>
      </c>
      <c r="B3224" s="2">
        <v>45367</v>
      </c>
      <c r="C3224" t="s">
        <v>235</v>
      </c>
      <c r="D3224" t="s">
        <v>249</v>
      </c>
      <c r="E3224">
        <v>1</v>
      </c>
      <c r="F3224">
        <v>180</v>
      </c>
      <c r="G3224">
        <v>60</v>
      </c>
      <c r="H3224">
        <v>5</v>
      </c>
      <c r="I3224">
        <v>0</v>
      </c>
      <c r="J3224">
        <v>185</v>
      </c>
      <c r="K3224" t="s">
        <v>280</v>
      </c>
      <c r="L3224" t="s">
        <v>257</v>
      </c>
      <c r="M3224" t="s">
        <v>267</v>
      </c>
      <c r="N3224" t="s">
        <v>274</v>
      </c>
      <c r="O3224">
        <v>120</v>
      </c>
      <c r="P3224">
        <v>64.900000000000006</v>
      </c>
      <c r="Q3224" t="s">
        <v>288</v>
      </c>
      <c r="R3224" t="s">
        <v>300</v>
      </c>
      <c r="S3224">
        <v>5</v>
      </c>
    </row>
    <row r="3225" spans="1:19" x14ac:dyDescent="0.3">
      <c r="A3225" t="s">
        <v>78</v>
      </c>
      <c r="B3225" s="2">
        <v>45367</v>
      </c>
      <c r="C3225" t="s">
        <v>235</v>
      </c>
      <c r="D3225" t="s">
        <v>249</v>
      </c>
      <c r="E3225">
        <v>1</v>
      </c>
      <c r="F3225">
        <v>200</v>
      </c>
      <c r="G3225">
        <v>60</v>
      </c>
      <c r="H3225">
        <v>5</v>
      </c>
      <c r="I3225">
        <v>0</v>
      </c>
      <c r="J3225">
        <v>205</v>
      </c>
      <c r="K3225" t="s">
        <v>280</v>
      </c>
      <c r="L3225" t="s">
        <v>257</v>
      </c>
      <c r="M3225" t="s">
        <v>267</v>
      </c>
      <c r="N3225" t="s">
        <v>274</v>
      </c>
      <c r="O3225">
        <v>140</v>
      </c>
      <c r="P3225">
        <v>68.3</v>
      </c>
      <c r="Q3225" t="s">
        <v>288</v>
      </c>
      <c r="R3225" t="s">
        <v>300</v>
      </c>
      <c r="S3225">
        <v>5</v>
      </c>
    </row>
    <row r="3226" spans="1:19" x14ac:dyDescent="0.3">
      <c r="A3226" t="s">
        <v>81</v>
      </c>
      <c r="B3226" s="2">
        <v>45381</v>
      </c>
      <c r="C3226" t="s">
        <v>237</v>
      </c>
      <c r="D3226" t="s">
        <v>249</v>
      </c>
      <c r="E3226">
        <v>1</v>
      </c>
      <c r="F3226">
        <v>150</v>
      </c>
      <c r="G3226">
        <v>60</v>
      </c>
      <c r="H3226">
        <v>0</v>
      </c>
      <c r="I3226">
        <v>30</v>
      </c>
      <c r="J3226">
        <v>180</v>
      </c>
      <c r="K3226" t="s">
        <v>253</v>
      </c>
      <c r="L3226" t="s">
        <v>257</v>
      </c>
      <c r="M3226" t="s">
        <v>267</v>
      </c>
      <c r="N3226" t="s">
        <v>271</v>
      </c>
      <c r="O3226">
        <v>90</v>
      </c>
      <c r="P3226">
        <v>50</v>
      </c>
      <c r="Q3226" t="s">
        <v>288</v>
      </c>
      <c r="R3226" t="s">
        <v>300</v>
      </c>
      <c r="S3226">
        <v>5</v>
      </c>
    </row>
    <row r="3227" spans="1:19" x14ac:dyDescent="0.3">
      <c r="A3227" t="s">
        <v>81</v>
      </c>
      <c r="B3227" s="2">
        <v>45381</v>
      </c>
      <c r="C3227" t="s">
        <v>237</v>
      </c>
      <c r="D3227" t="s">
        <v>249</v>
      </c>
      <c r="E3227">
        <v>1</v>
      </c>
      <c r="F3227">
        <v>180</v>
      </c>
      <c r="G3227">
        <v>60</v>
      </c>
      <c r="H3227">
        <v>0</v>
      </c>
      <c r="I3227">
        <v>30</v>
      </c>
      <c r="J3227">
        <v>210</v>
      </c>
      <c r="K3227" t="s">
        <v>253</v>
      </c>
      <c r="L3227" t="s">
        <v>257</v>
      </c>
      <c r="M3227" t="s">
        <v>267</v>
      </c>
      <c r="N3227" t="s">
        <v>271</v>
      </c>
      <c r="O3227">
        <v>120</v>
      </c>
      <c r="P3227">
        <v>57.1</v>
      </c>
      <c r="Q3227" t="s">
        <v>288</v>
      </c>
      <c r="R3227" t="s">
        <v>300</v>
      </c>
      <c r="S3227">
        <v>5</v>
      </c>
    </row>
    <row r="3228" spans="1:19" x14ac:dyDescent="0.3">
      <c r="A3228" t="s">
        <v>81</v>
      </c>
      <c r="B3228" s="2">
        <v>45381</v>
      </c>
      <c r="C3228" t="s">
        <v>237</v>
      </c>
      <c r="D3228" t="s">
        <v>249</v>
      </c>
      <c r="E3228">
        <v>1</v>
      </c>
      <c r="F3228">
        <v>150</v>
      </c>
      <c r="G3228">
        <v>60</v>
      </c>
      <c r="H3228">
        <v>0</v>
      </c>
      <c r="I3228">
        <v>30</v>
      </c>
      <c r="J3228">
        <v>180</v>
      </c>
      <c r="K3228" t="s">
        <v>253</v>
      </c>
      <c r="L3228" t="s">
        <v>257</v>
      </c>
      <c r="M3228" t="s">
        <v>267</v>
      </c>
      <c r="N3228" t="s">
        <v>271</v>
      </c>
      <c r="O3228">
        <v>90</v>
      </c>
      <c r="P3228">
        <v>50</v>
      </c>
      <c r="Q3228" t="s">
        <v>288</v>
      </c>
      <c r="R3228" t="s">
        <v>300</v>
      </c>
      <c r="S3228">
        <v>5</v>
      </c>
    </row>
    <row r="3229" spans="1:19" x14ac:dyDescent="0.3">
      <c r="A3229" t="s">
        <v>81</v>
      </c>
      <c r="B3229" s="2">
        <v>45381</v>
      </c>
      <c r="C3229" t="s">
        <v>237</v>
      </c>
      <c r="D3229" t="s">
        <v>249</v>
      </c>
      <c r="E3229">
        <v>1</v>
      </c>
      <c r="F3229">
        <v>180</v>
      </c>
      <c r="G3229">
        <v>60</v>
      </c>
      <c r="H3229">
        <v>0</v>
      </c>
      <c r="I3229">
        <v>30</v>
      </c>
      <c r="J3229">
        <v>210</v>
      </c>
      <c r="K3229" t="s">
        <v>253</v>
      </c>
      <c r="L3229" t="s">
        <v>257</v>
      </c>
      <c r="M3229" t="s">
        <v>267</v>
      </c>
      <c r="N3229" t="s">
        <v>271</v>
      </c>
      <c r="O3229">
        <v>120</v>
      </c>
      <c r="P3229">
        <v>57.1</v>
      </c>
      <c r="Q3229" t="s">
        <v>288</v>
      </c>
      <c r="R3229" t="s">
        <v>300</v>
      </c>
      <c r="S3229">
        <v>5</v>
      </c>
    </row>
    <row r="3230" spans="1:19" x14ac:dyDescent="0.3">
      <c r="A3230" t="s">
        <v>81</v>
      </c>
      <c r="B3230" s="2">
        <v>45381</v>
      </c>
      <c r="C3230" t="s">
        <v>237</v>
      </c>
      <c r="D3230" t="s">
        <v>249</v>
      </c>
      <c r="E3230">
        <v>1</v>
      </c>
      <c r="F3230">
        <v>180</v>
      </c>
      <c r="G3230">
        <v>60</v>
      </c>
      <c r="H3230">
        <v>0</v>
      </c>
      <c r="I3230">
        <v>30</v>
      </c>
      <c r="J3230">
        <v>210</v>
      </c>
      <c r="K3230" t="s">
        <v>253</v>
      </c>
      <c r="L3230" t="s">
        <v>257</v>
      </c>
      <c r="M3230" t="s">
        <v>267</v>
      </c>
      <c r="N3230" t="s">
        <v>271</v>
      </c>
      <c r="O3230">
        <v>120</v>
      </c>
      <c r="P3230">
        <v>57.1</v>
      </c>
      <c r="Q3230" t="s">
        <v>288</v>
      </c>
      <c r="R3230" t="s">
        <v>300</v>
      </c>
      <c r="S3230">
        <v>5</v>
      </c>
    </row>
    <row r="3231" spans="1:19" x14ac:dyDescent="0.3">
      <c r="A3231" t="s">
        <v>81</v>
      </c>
      <c r="B3231" s="2">
        <v>45381</v>
      </c>
      <c r="C3231" t="s">
        <v>237</v>
      </c>
      <c r="D3231" t="s">
        <v>249</v>
      </c>
      <c r="E3231">
        <v>1</v>
      </c>
      <c r="F3231">
        <v>150</v>
      </c>
      <c r="G3231">
        <v>60</v>
      </c>
      <c r="H3231">
        <v>0</v>
      </c>
      <c r="I3231">
        <v>30</v>
      </c>
      <c r="J3231">
        <v>180</v>
      </c>
      <c r="K3231" t="s">
        <v>253</v>
      </c>
      <c r="L3231" t="s">
        <v>257</v>
      </c>
      <c r="M3231" t="s">
        <v>267</v>
      </c>
      <c r="N3231" t="s">
        <v>271</v>
      </c>
      <c r="O3231">
        <v>90</v>
      </c>
      <c r="P3231">
        <v>50</v>
      </c>
      <c r="Q3231" t="s">
        <v>288</v>
      </c>
      <c r="R3231" t="s">
        <v>300</v>
      </c>
      <c r="S3231">
        <v>5</v>
      </c>
    </row>
    <row r="3232" spans="1:19" x14ac:dyDescent="0.3">
      <c r="A3232" t="s">
        <v>81</v>
      </c>
      <c r="B3232" s="2">
        <v>45381</v>
      </c>
      <c r="C3232" t="s">
        <v>237</v>
      </c>
      <c r="D3232" t="s">
        <v>249</v>
      </c>
      <c r="E3232">
        <v>1</v>
      </c>
      <c r="F3232">
        <v>120</v>
      </c>
      <c r="G3232">
        <v>60</v>
      </c>
      <c r="H3232">
        <v>0</v>
      </c>
      <c r="I3232">
        <v>30</v>
      </c>
      <c r="J3232">
        <v>150</v>
      </c>
      <c r="K3232" t="s">
        <v>253</v>
      </c>
      <c r="L3232" t="s">
        <v>257</v>
      </c>
      <c r="M3232" t="s">
        <v>267</v>
      </c>
      <c r="N3232" t="s">
        <v>271</v>
      </c>
      <c r="O3232">
        <v>60</v>
      </c>
      <c r="P3232">
        <v>40</v>
      </c>
      <c r="Q3232" t="s">
        <v>288</v>
      </c>
      <c r="R3232" t="s">
        <v>300</v>
      </c>
      <c r="S3232">
        <v>5</v>
      </c>
    </row>
    <row r="3233" spans="1:19" x14ac:dyDescent="0.3">
      <c r="A3233" t="s">
        <v>81</v>
      </c>
      <c r="B3233" s="2">
        <v>45381</v>
      </c>
      <c r="C3233" t="s">
        <v>237</v>
      </c>
      <c r="D3233" t="s">
        <v>249</v>
      </c>
      <c r="E3233">
        <v>1</v>
      </c>
      <c r="F3233">
        <v>200</v>
      </c>
      <c r="G3233">
        <v>60</v>
      </c>
      <c r="H3233">
        <v>0</v>
      </c>
      <c r="I3233">
        <v>30</v>
      </c>
      <c r="J3233">
        <v>230</v>
      </c>
      <c r="K3233" t="s">
        <v>253</v>
      </c>
      <c r="L3233" t="s">
        <v>257</v>
      </c>
      <c r="M3233" t="s">
        <v>267</v>
      </c>
      <c r="N3233" t="s">
        <v>271</v>
      </c>
      <c r="O3233">
        <v>140</v>
      </c>
      <c r="P3233">
        <v>60.9</v>
      </c>
      <c r="Q3233" t="s">
        <v>288</v>
      </c>
      <c r="R3233" t="s">
        <v>300</v>
      </c>
      <c r="S3233">
        <v>5</v>
      </c>
    </row>
    <row r="3234" spans="1:19" x14ac:dyDescent="0.3">
      <c r="A3234" t="s">
        <v>81</v>
      </c>
      <c r="B3234" s="2">
        <v>45381</v>
      </c>
      <c r="C3234" t="s">
        <v>237</v>
      </c>
      <c r="D3234" t="s">
        <v>249</v>
      </c>
      <c r="E3234">
        <v>1</v>
      </c>
      <c r="F3234">
        <v>120</v>
      </c>
      <c r="G3234">
        <v>60</v>
      </c>
      <c r="H3234">
        <v>0</v>
      </c>
      <c r="I3234">
        <v>30</v>
      </c>
      <c r="J3234">
        <v>150</v>
      </c>
      <c r="K3234" t="s">
        <v>253</v>
      </c>
      <c r="L3234" t="s">
        <v>257</v>
      </c>
      <c r="M3234" t="s">
        <v>267</v>
      </c>
      <c r="N3234" t="s">
        <v>271</v>
      </c>
      <c r="O3234">
        <v>60</v>
      </c>
      <c r="P3234">
        <v>40</v>
      </c>
      <c r="Q3234" t="s">
        <v>288</v>
      </c>
      <c r="R3234" t="s">
        <v>300</v>
      </c>
      <c r="S3234">
        <v>5</v>
      </c>
    </row>
    <row r="3235" spans="1:19" x14ac:dyDescent="0.3">
      <c r="A3235" t="s">
        <v>81</v>
      </c>
      <c r="B3235" s="2">
        <v>45381</v>
      </c>
      <c r="C3235" t="s">
        <v>237</v>
      </c>
      <c r="D3235" t="s">
        <v>249</v>
      </c>
      <c r="E3235">
        <v>1</v>
      </c>
      <c r="F3235">
        <v>180</v>
      </c>
      <c r="G3235">
        <v>60</v>
      </c>
      <c r="H3235">
        <v>0</v>
      </c>
      <c r="I3235">
        <v>30</v>
      </c>
      <c r="J3235">
        <v>210</v>
      </c>
      <c r="K3235" t="s">
        <v>253</v>
      </c>
      <c r="L3235" t="s">
        <v>257</v>
      </c>
      <c r="M3235" t="s">
        <v>267</v>
      </c>
      <c r="N3235" t="s">
        <v>271</v>
      </c>
      <c r="O3235">
        <v>120</v>
      </c>
      <c r="P3235">
        <v>57.1</v>
      </c>
      <c r="Q3235" t="s">
        <v>288</v>
      </c>
      <c r="R3235" t="s">
        <v>300</v>
      </c>
      <c r="S3235">
        <v>5</v>
      </c>
    </row>
    <row r="3236" spans="1:19" x14ac:dyDescent="0.3">
      <c r="A3236" t="s">
        <v>81</v>
      </c>
      <c r="B3236" s="2">
        <v>45381</v>
      </c>
      <c r="C3236" t="s">
        <v>237</v>
      </c>
      <c r="D3236" t="s">
        <v>249</v>
      </c>
      <c r="E3236">
        <v>1</v>
      </c>
      <c r="F3236">
        <v>150</v>
      </c>
      <c r="G3236">
        <v>60</v>
      </c>
      <c r="H3236">
        <v>0</v>
      </c>
      <c r="I3236">
        <v>30</v>
      </c>
      <c r="J3236">
        <v>180</v>
      </c>
      <c r="K3236" t="s">
        <v>253</v>
      </c>
      <c r="L3236" t="s">
        <v>257</v>
      </c>
      <c r="M3236" t="s">
        <v>267</v>
      </c>
      <c r="N3236" t="s">
        <v>271</v>
      </c>
      <c r="O3236">
        <v>90</v>
      </c>
      <c r="P3236">
        <v>50</v>
      </c>
      <c r="Q3236" t="s">
        <v>288</v>
      </c>
      <c r="R3236" t="s">
        <v>300</v>
      </c>
      <c r="S3236">
        <v>5</v>
      </c>
    </row>
    <row r="3237" spans="1:19" x14ac:dyDescent="0.3">
      <c r="A3237" t="s">
        <v>81</v>
      </c>
      <c r="B3237" s="2">
        <v>45381</v>
      </c>
      <c r="C3237" t="s">
        <v>237</v>
      </c>
      <c r="D3237" t="s">
        <v>249</v>
      </c>
      <c r="E3237">
        <v>1</v>
      </c>
      <c r="F3237">
        <v>150</v>
      </c>
      <c r="G3237">
        <v>60</v>
      </c>
      <c r="H3237">
        <v>0</v>
      </c>
      <c r="I3237">
        <v>30</v>
      </c>
      <c r="J3237">
        <v>180</v>
      </c>
      <c r="K3237" t="s">
        <v>253</v>
      </c>
      <c r="L3237" t="s">
        <v>257</v>
      </c>
      <c r="M3237" t="s">
        <v>267</v>
      </c>
      <c r="N3237" t="s">
        <v>271</v>
      </c>
      <c r="O3237">
        <v>90</v>
      </c>
      <c r="P3237">
        <v>50</v>
      </c>
      <c r="Q3237" t="s">
        <v>288</v>
      </c>
      <c r="R3237" t="s">
        <v>300</v>
      </c>
      <c r="S3237">
        <v>5</v>
      </c>
    </row>
    <row r="3238" spans="1:19" x14ac:dyDescent="0.3">
      <c r="A3238" t="s">
        <v>81</v>
      </c>
      <c r="B3238" s="2">
        <v>45381</v>
      </c>
      <c r="C3238" t="s">
        <v>237</v>
      </c>
      <c r="D3238" t="s">
        <v>249</v>
      </c>
      <c r="E3238">
        <v>1</v>
      </c>
      <c r="F3238">
        <v>200</v>
      </c>
      <c r="G3238">
        <v>60</v>
      </c>
      <c r="H3238">
        <v>0</v>
      </c>
      <c r="I3238">
        <v>30</v>
      </c>
      <c r="J3238">
        <v>230</v>
      </c>
      <c r="K3238" t="s">
        <v>253</v>
      </c>
      <c r="L3238" t="s">
        <v>257</v>
      </c>
      <c r="M3238" t="s">
        <v>267</v>
      </c>
      <c r="N3238" t="s">
        <v>271</v>
      </c>
      <c r="O3238">
        <v>140</v>
      </c>
      <c r="P3238">
        <v>60.9</v>
      </c>
      <c r="Q3238" t="s">
        <v>288</v>
      </c>
      <c r="R3238" t="s">
        <v>300</v>
      </c>
      <c r="S3238">
        <v>5</v>
      </c>
    </row>
    <row r="3239" spans="1:19" x14ac:dyDescent="0.3">
      <c r="A3239" t="s">
        <v>81</v>
      </c>
      <c r="B3239" s="2">
        <v>45381</v>
      </c>
      <c r="C3239" t="s">
        <v>237</v>
      </c>
      <c r="D3239" t="s">
        <v>249</v>
      </c>
      <c r="E3239">
        <v>1</v>
      </c>
      <c r="F3239">
        <v>120</v>
      </c>
      <c r="G3239">
        <v>60</v>
      </c>
      <c r="H3239">
        <v>0</v>
      </c>
      <c r="I3239">
        <v>30</v>
      </c>
      <c r="J3239">
        <v>150</v>
      </c>
      <c r="K3239" t="s">
        <v>253</v>
      </c>
      <c r="L3239" t="s">
        <v>257</v>
      </c>
      <c r="M3239" t="s">
        <v>267</v>
      </c>
      <c r="N3239" t="s">
        <v>271</v>
      </c>
      <c r="O3239">
        <v>60</v>
      </c>
      <c r="P3239">
        <v>40</v>
      </c>
      <c r="Q3239" t="s">
        <v>288</v>
      </c>
      <c r="R3239" t="s">
        <v>300</v>
      </c>
      <c r="S3239">
        <v>5</v>
      </c>
    </row>
    <row r="3240" spans="1:19" x14ac:dyDescent="0.3">
      <c r="A3240" t="s">
        <v>81</v>
      </c>
      <c r="B3240" s="2">
        <v>45381</v>
      </c>
      <c r="C3240" t="s">
        <v>237</v>
      </c>
      <c r="D3240" t="s">
        <v>249</v>
      </c>
      <c r="E3240">
        <v>1</v>
      </c>
      <c r="F3240">
        <v>150</v>
      </c>
      <c r="G3240">
        <v>60</v>
      </c>
      <c r="H3240">
        <v>0</v>
      </c>
      <c r="I3240">
        <v>30</v>
      </c>
      <c r="J3240">
        <v>180</v>
      </c>
      <c r="K3240" t="s">
        <v>253</v>
      </c>
      <c r="L3240" t="s">
        <v>257</v>
      </c>
      <c r="M3240" t="s">
        <v>267</v>
      </c>
      <c r="N3240" t="s">
        <v>271</v>
      </c>
      <c r="O3240">
        <v>90</v>
      </c>
      <c r="P3240">
        <v>50</v>
      </c>
      <c r="Q3240" t="s">
        <v>288</v>
      </c>
      <c r="R3240" t="s">
        <v>300</v>
      </c>
      <c r="S3240">
        <v>5</v>
      </c>
    </row>
    <row r="3241" spans="1:19" x14ac:dyDescent="0.3">
      <c r="A3241" t="s">
        <v>81</v>
      </c>
      <c r="B3241" s="2">
        <v>45381</v>
      </c>
      <c r="C3241" t="s">
        <v>237</v>
      </c>
      <c r="D3241" t="s">
        <v>249</v>
      </c>
      <c r="E3241">
        <v>1</v>
      </c>
      <c r="F3241">
        <v>200</v>
      </c>
      <c r="G3241">
        <v>60</v>
      </c>
      <c r="H3241">
        <v>0</v>
      </c>
      <c r="I3241">
        <v>30</v>
      </c>
      <c r="J3241">
        <v>230</v>
      </c>
      <c r="K3241" t="s">
        <v>253</v>
      </c>
      <c r="L3241" t="s">
        <v>257</v>
      </c>
      <c r="M3241" t="s">
        <v>267</v>
      </c>
      <c r="N3241" t="s">
        <v>271</v>
      </c>
      <c r="O3241">
        <v>140</v>
      </c>
      <c r="P3241">
        <v>60.9</v>
      </c>
      <c r="Q3241" t="s">
        <v>288</v>
      </c>
      <c r="R3241" t="s">
        <v>300</v>
      </c>
      <c r="S3241">
        <v>5</v>
      </c>
    </row>
    <row r="3242" spans="1:19" x14ac:dyDescent="0.3">
      <c r="A3242" t="s">
        <v>81</v>
      </c>
      <c r="B3242" s="2">
        <v>45381</v>
      </c>
      <c r="C3242" t="s">
        <v>237</v>
      </c>
      <c r="D3242" t="s">
        <v>249</v>
      </c>
      <c r="E3242">
        <v>1</v>
      </c>
      <c r="F3242">
        <v>180</v>
      </c>
      <c r="G3242">
        <v>60</v>
      </c>
      <c r="H3242">
        <v>0</v>
      </c>
      <c r="I3242">
        <v>30</v>
      </c>
      <c r="J3242">
        <v>210</v>
      </c>
      <c r="K3242" t="s">
        <v>253</v>
      </c>
      <c r="L3242" t="s">
        <v>257</v>
      </c>
      <c r="M3242" t="s">
        <v>267</v>
      </c>
      <c r="N3242" t="s">
        <v>271</v>
      </c>
      <c r="O3242">
        <v>120</v>
      </c>
      <c r="P3242">
        <v>57.1</v>
      </c>
      <c r="Q3242" t="s">
        <v>288</v>
      </c>
      <c r="R3242" t="s">
        <v>300</v>
      </c>
      <c r="S3242">
        <v>5</v>
      </c>
    </row>
    <row r="3243" spans="1:19" x14ac:dyDescent="0.3">
      <c r="A3243" t="s">
        <v>81</v>
      </c>
      <c r="B3243" s="2">
        <v>45381</v>
      </c>
      <c r="C3243" t="s">
        <v>237</v>
      </c>
      <c r="D3243" t="s">
        <v>249</v>
      </c>
      <c r="E3243">
        <v>1</v>
      </c>
      <c r="F3243">
        <v>120</v>
      </c>
      <c r="G3243">
        <v>60</v>
      </c>
      <c r="H3243">
        <v>0</v>
      </c>
      <c r="I3243">
        <v>30</v>
      </c>
      <c r="J3243">
        <v>150</v>
      </c>
      <c r="K3243" t="s">
        <v>253</v>
      </c>
      <c r="L3243" t="s">
        <v>257</v>
      </c>
      <c r="M3243" t="s">
        <v>267</v>
      </c>
      <c r="N3243" t="s">
        <v>271</v>
      </c>
      <c r="O3243">
        <v>60</v>
      </c>
      <c r="P3243">
        <v>40</v>
      </c>
      <c r="Q3243" t="s">
        <v>288</v>
      </c>
      <c r="R3243" t="s">
        <v>300</v>
      </c>
      <c r="S3243">
        <v>5</v>
      </c>
    </row>
    <row r="3244" spans="1:19" x14ac:dyDescent="0.3">
      <c r="A3244" t="s">
        <v>81</v>
      </c>
      <c r="B3244" s="2">
        <v>45381</v>
      </c>
      <c r="C3244" t="s">
        <v>237</v>
      </c>
      <c r="D3244" t="s">
        <v>249</v>
      </c>
      <c r="E3244">
        <v>1</v>
      </c>
      <c r="F3244">
        <v>120</v>
      </c>
      <c r="G3244">
        <v>60</v>
      </c>
      <c r="H3244">
        <v>0</v>
      </c>
      <c r="I3244">
        <v>30</v>
      </c>
      <c r="J3244">
        <v>150</v>
      </c>
      <c r="K3244" t="s">
        <v>253</v>
      </c>
      <c r="L3244" t="s">
        <v>257</v>
      </c>
      <c r="M3244" t="s">
        <v>267</v>
      </c>
      <c r="N3244" t="s">
        <v>271</v>
      </c>
      <c r="O3244">
        <v>60</v>
      </c>
      <c r="P3244">
        <v>40</v>
      </c>
      <c r="Q3244" t="s">
        <v>288</v>
      </c>
      <c r="R3244" t="s">
        <v>300</v>
      </c>
      <c r="S3244">
        <v>5</v>
      </c>
    </row>
    <row r="3245" spans="1:19" x14ac:dyDescent="0.3">
      <c r="A3245" t="s">
        <v>81</v>
      </c>
      <c r="B3245" s="2">
        <v>45381</v>
      </c>
      <c r="C3245" t="s">
        <v>237</v>
      </c>
      <c r="D3245" t="s">
        <v>249</v>
      </c>
      <c r="E3245">
        <v>1</v>
      </c>
      <c r="F3245">
        <v>180</v>
      </c>
      <c r="G3245">
        <v>60</v>
      </c>
      <c r="H3245">
        <v>0</v>
      </c>
      <c r="I3245">
        <v>30</v>
      </c>
      <c r="J3245">
        <v>210</v>
      </c>
      <c r="K3245" t="s">
        <v>253</v>
      </c>
      <c r="L3245" t="s">
        <v>257</v>
      </c>
      <c r="M3245" t="s">
        <v>267</v>
      </c>
      <c r="N3245" t="s">
        <v>271</v>
      </c>
      <c r="O3245">
        <v>120</v>
      </c>
      <c r="P3245">
        <v>57.1</v>
      </c>
      <c r="Q3245" t="s">
        <v>288</v>
      </c>
      <c r="R3245" t="s">
        <v>300</v>
      </c>
      <c r="S3245">
        <v>5</v>
      </c>
    </row>
    <row r="3246" spans="1:19" x14ac:dyDescent="0.3">
      <c r="A3246" t="s">
        <v>81</v>
      </c>
      <c r="B3246" s="2">
        <v>45381</v>
      </c>
      <c r="C3246" t="s">
        <v>237</v>
      </c>
      <c r="D3246" t="s">
        <v>249</v>
      </c>
      <c r="E3246">
        <v>1</v>
      </c>
      <c r="F3246">
        <v>180</v>
      </c>
      <c r="G3246">
        <v>60</v>
      </c>
      <c r="H3246">
        <v>0</v>
      </c>
      <c r="I3246">
        <v>30</v>
      </c>
      <c r="J3246">
        <v>210</v>
      </c>
      <c r="K3246" t="s">
        <v>253</v>
      </c>
      <c r="L3246" t="s">
        <v>257</v>
      </c>
      <c r="M3246" t="s">
        <v>267</v>
      </c>
      <c r="N3246" t="s">
        <v>271</v>
      </c>
      <c r="O3246">
        <v>120</v>
      </c>
      <c r="P3246">
        <v>57.1</v>
      </c>
      <c r="Q3246" t="s">
        <v>288</v>
      </c>
      <c r="R3246" t="s">
        <v>300</v>
      </c>
      <c r="S3246">
        <v>5</v>
      </c>
    </row>
    <row r="3247" spans="1:19" x14ac:dyDescent="0.3">
      <c r="A3247" t="s">
        <v>81</v>
      </c>
      <c r="B3247" s="2">
        <v>45381</v>
      </c>
      <c r="C3247" t="s">
        <v>237</v>
      </c>
      <c r="D3247" t="s">
        <v>249</v>
      </c>
      <c r="E3247">
        <v>1</v>
      </c>
      <c r="F3247">
        <v>150</v>
      </c>
      <c r="G3247">
        <v>60</v>
      </c>
      <c r="H3247">
        <v>0</v>
      </c>
      <c r="I3247">
        <v>30</v>
      </c>
      <c r="J3247">
        <v>180</v>
      </c>
      <c r="K3247" t="s">
        <v>253</v>
      </c>
      <c r="L3247" t="s">
        <v>257</v>
      </c>
      <c r="M3247" t="s">
        <v>267</v>
      </c>
      <c r="N3247" t="s">
        <v>271</v>
      </c>
      <c r="O3247">
        <v>90</v>
      </c>
      <c r="P3247">
        <v>50</v>
      </c>
      <c r="Q3247" t="s">
        <v>288</v>
      </c>
      <c r="R3247" t="s">
        <v>300</v>
      </c>
      <c r="S3247">
        <v>5</v>
      </c>
    </row>
    <row r="3248" spans="1:19" x14ac:dyDescent="0.3">
      <c r="A3248" t="s">
        <v>81</v>
      </c>
      <c r="B3248" s="2">
        <v>45381</v>
      </c>
      <c r="C3248" t="s">
        <v>237</v>
      </c>
      <c r="D3248" t="s">
        <v>249</v>
      </c>
      <c r="E3248">
        <v>1</v>
      </c>
      <c r="F3248">
        <v>150</v>
      </c>
      <c r="G3248">
        <v>60</v>
      </c>
      <c r="H3248">
        <v>0</v>
      </c>
      <c r="I3248">
        <v>30</v>
      </c>
      <c r="J3248">
        <v>180</v>
      </c>
      <c r="K3248" t="s">
        <v>253</v>
      </c>
      <c r="L3248" t="s">
        <v>257</v>
      </c>
      <c r="M3248" t="s">
        <v>267</v>
      </c>
      <c r="N3248" t="s">
        <v>271</v>
      </c>
      <c r="O3248">
        <v>90</v>
      </c>
      <c r="P3248">
        <v>50</v>
      </c>
      <c r="Q3248" t="s">
        <v>288</v>
      </c>
      <c r="R3248" t="s">
        <v>300</v>
      </c>
      <c r="S3248">
        <v>5</v>
      </c>
    </row>
    <row r="3249" spans="1:19" x14ac:dyDescent="0.3">
      <c r="A3249" t="s">
        <v>81</v>
      </c>
      <c r="B3249" s="2">
        <v>45381</v>
      </c>
      <c r="C3249" t="s">
        <v>237</v>
      </c>
      <c r="D3249" t="s">
        <v>249</v>
      </c>
      <c r="E3249">
        <v>1</v>
      </c>
      <c r="F3249">
        <v>180</v>
      </c>
      <c r="G3249">
        <v>60</v>
      </c>
      <c r="H3249">
        <v>0</v>
      </c>
      <c r="I3249">
        <v>30</v>
      </c>
      <c r="J3249">
        <v>210</v>
      </c>
      <c r="K3249" t="s">
        <v>253</v>
      </c>
      <c r="L3249" t="s">
        <v>257</v>
      </c>
      <c r="M3249" t="s">
        <v>267</v>
      </c>
      <c r="N3249" t="s">
        <v>271</v>
      </c>
      <c r="O3249">
        <v>120</v>
      </c>
      <c r="P3249">
        <v>57.1</v>
      </c>
      <c r="Q3249" t="s">
        <v>288</v>
      </c>
      <c r="R3249" t="s">
        <v>300</v>
      </c>
      <c r="S3249">
        <v>5</v>
      </c>
    </row>
    <row r="3250" spans="1:19" x14ac:dyDescent="0.3">
      <c r="A3250" t="s">
        <v>81</v>
      </c>
      <c r="B3250" s="2">
        <v>45381</v>
      </c>
      <c r="C3250" t="s">
        <v>237</v>
      </c>
      <c r="D3250" t="s">
        <v>249</v>
      </c>
      <c r="E3250">
        <v>1</v>
      </c>
      <c r="F3250">
        <v>120</v>
      </c>
      <c r="G3250">
        <v>60</v>
      </c>
      <c r="H3250">
        <v>0</v>
      </c>
      <c r="I3250">
        <v>30</v>
      </c>
      <c r="J3250">
        <v>150</v>
      </c>
      <c r="K3250" t="s">
        <v>253</v>
      </c>
      <c r="L3250" t="s">
        <v>257</v>
      </c>
      <c r="M3250" t="s">
        <v>267</v>
      </c>
      <c r="N3250" t="s">
        <v>271</v>
      </c>
      <c r="O3250">
        <v>60</v>
      </c>
      <c r="P3250">
        <v>40</v>
      </c>
      <c r="Q3250" t="s">
        <v>288</v>
      </c>
      <c r="R3250" t="s">
        <v>300</v>
      </c>
      <c r="S3250">
        <v>5</v>
      </c>
    </row>
    <row r="3251" spans="1:19" x14ac:dyDescent="0.3">
      <c r="A3251" t="s">
        <v>81</v>
      </c>
      <c r="B3251" s="2">
        <v>45381</v>
      </c>
      <c r="C3251" t="s">
        <v>237</v>
      </c>
      <c r="D3251" t="s">
        <v>249</v>
      </c>
      <c r="E3251">
        <v>1</v>
      </c>
      <c r="F3251">
        <v>180</v>
      </c>
      <c r="G3251">
        <v>60</v>
      </c>
      <c r="H3251">
        <v>0</v>
      </c>
      <c r="I3251">
        <v>30</v>
      </c>
      <c r="J3251">
        <v>210</v>
      </c>
      <c r="K3251" t="s">
        <v>253</v>
      </c>
      <c r="L3251" t="s">
        <v>257</v>
      </c>
      <c r="M3251" t="s">
        <v>267</v>
      </c>
      <c r="N3251" t="s">
        <v>271</v>
      </c>
      <c r="O3251">
        <v>120</v>
      </c>
      <c r="P3251">
        <v>57.1</v>
      </c>
      <c r="Q3251" t="s">
        <v>288</v>
      </c>
      <c r="R3251" t="s">
        <v>300</v>
      </c>
      <c r="S3251">
        <v>5</v>
      </c>
    </row>
    <row r="3252" spans="1:19" x14ac:dyDescent="0.3">
      <c r="A3252" t="s">
        <v>81</v>
      </c>
      <c r="B3252" s="2">
        <v>45381</v>
      </c>
      <c r="C3252" t="s">
        <v>237</v>
      </c>
      <c r="D3252" t="s">
        <v>249</v>
      </c>
      <c r="E3252">
        <v>1</v>
      </c>
      <c r="F3252">
        <v>120</v>
      </c>
      <c r="G3252">
        <v>60</v>
      </c>
      <c r="H3252">
        <v>0</v>
      </c>
      <c r="I3252">
        <v>30</v>
      </c>
      <c r="J3252">
        <v>150</v>
      </c>
      <c r="K3252" t="s">
        <v>253</v>
      </c>
      <c r="L3252" t="s">
        <v>257</v>
      </c>
      <c r="M3252" t="s">
        <v>267</v>
      </c>
      <c r="N3252" t="s">
        <v>271</v>
      </c>
      <c r="O3252">
        <v>60</v>
      </c>
      <c r="P3252">
        <v>40</v>
      </c>
      <c r="Q3252" t="s">
        <v>288</v>
      </c>
      <c r="R3252" t="s">
        <v>300</v>
      </c>
      <c r="S3252">
        <v>5</v>
      </c>
    </row>
    <row r="3253" spans="1:19" x14ac:dyDescent="0.3">
      <c r="A3253" t="s">
        <v>81</v>
      </c>
      <c r="B3253" s="2">
        <v>45381</v>
      </c>
      <c r="C3253" t="s">
        <v>237</v>
      </c>
      <c r="D3253" t="s">
        <v>249</v>
      </c>
      <c r="E3253">
        <v>1</v>
      </c>
      <c r="F3253">
        <v>180</v>
      </c>
      <c r="G3253">
        <v>60</v>
      </c>
      <c r="H3253">
        <v>0</v>
      </c>
      <c r="I3253">
        <v>30</v>
      </c>
      <c r="J3253">
        <v>210</v>
      </c>
      <c r="K3253" t="s">
        <v>253</v>
      </c>
      <c r="L3253" t="s">
        <v>257</v>
      </c>
      <c r="M3253" t="s">
        <v>267</v>
      </c>
      <c r="N3253" t="s">
        <v>271</v>
      </c>
      <c r="O3253">
        <v>120</v>
      </c>
      <c r="P3253">
        <v>57.1</v>
      </c>
      <c r="Q3253" t="s">
        <v>288</v>
      </c>
      <c r="R3253" t="s">
        <v>300</v>
      </c>
      <c r="S3253">
        <v>5</v>
      </c>
    </row>
    <row r="3254" spans="1:19" x14ac:dyDescent="0.3">
      <c r="A3254" t="s">
        <v>81</v>
      </c>
      <c r="B3254" s="2">
        <v>45381</v>
      </c>
      <c r="C3254" t="s">
        <v>237</v>
      </c>
      <c r="D3254" t="s">
        <v>249</v>
      </c>
      <c r="E3254">
        <v>1</v>
      </c>
      <c r="F3254">
        <v>200</v>
      </c>
      <c r="G3254">
        <v>60</v>
      </c>
      <c r="H3254">
        <v>0</v>
      </c>
      <c r="I3254">
        <v>30</v>
      </c>
      <c r="J3254">
        <v>230</v>
      </c>
      <c r="K3254" t="s">
        <v>253</v>
      </c>
      <c r="L3254" t="s">
        <v>257</v>
      </c>
      <c r="M3254" t="s">
        <v>267</v>
      </c>
      <c r="N3254" t="s">
        <v>271</v>
      </c>
      <c r="O3254">
        <v>140</v>
      </c>
      <c r="P3254">
        <v>60.9</v>
      </c>
      <c r="Q3254" t="s">
        <v>288</v>
      </c>
      <c r="R3254" t="s">
        <v>300</v>
      </c>
      <c r="S3254">
        <v>5</v>
      </c>
    </row>
    <row r="3255" spans="1:19" x14ac:dyDescent="0.3">
      <c r="A3255" t="s">
        <v>145</v>
      </c>
      <c r="B3255" s="2">
        <v>45381</v>
      </c>
      <c r="C3255" t="s">
        <v>238</v>
      </c>
      <c r="D3255" t="s">
        <v>242</v>
      </c>
      <c r="E3255">
        <v>1</v>
      </c>
      <c r="F3255">
        <v>180</v>
      </c>
      <c r="G3255">
        <v>90</v>
      </c>
      <c r="H3255">
        <v>12</v>
      </c>
      <c r="I3255">
        <v>0</v>
      </c>
      <c r="J3255">
        <v>192</v>
      </c>
      <c r="K3255" t="s">
        <v>256</v>
      </c>
      <c r="L3255" t="s">
        <v>257</v>
      </c>
      <c r="M3255" t="s">
        <v>267</v>
      </c>
      <c r="N3255" t="s">
        <v>272</v>
      </c>
      <c r="O3255">
        <v>90</v>
      </c>
      <c r="P3255">
        <v>46.9</v>
      </c>
      <c r="Q3255" t="s">
        <v>288</v>
      </c>
      <c r="R3255" t="s">
        <v>300</v>
      </c>
      <c r="S3255">
        <v>5</v>
      </c>
    </row>
    <row r="3256" spans="1:19" x14ac:dyDescent="0.3">
      <c r="A3256" t="s">
        <v>145</v>
      </c>
      <c r="B3256" s="2">
        <v>45381</v>
      </c>
      <c r="C3256" t="s">
        <v>238</v>
      </c>
      <c r="D3256" t="s">
        <v>242</v>
      </c>
      <c r="E3256">
        <v>1</v>
      </c>
      <c r="F3256">
        <v>200</v>
      </c>
      <c r="G3256">
        <v>90</v>
      </c>
      <c r="H3256">
        <v>12</v>
      </c>
      <c r="I3256">
        <v>0</v>
      </c>
      <c r="J3256">
        <v>212</v>
      </c>
      <c r="K3256" t="s">
        <v>256</v>
      </c>
      <c r="L3256" t="s">
        <v>257</v>
      </c>
      <c r="M3256" t="s">
        <v>267</v>
      </c>
      <c r="N3256" t="s">
        <v>272</v>
      </c>
      <c r="O3256">
        <v>110</v>
      </c>
      <c r="P3256">
        <v>51.9</v>
      </c>
      <c r="Q3256" t="s">
        <v>288</v>
      </c>
      <c r="R3256" t="s">
        <v>300</v>
      </c>
      <c r="S3256">
        <v>5</v>
      </c>
    </row>
    <row r="3257" spans="1:19" x14ac:dyDescent="0.3">
      <c r="A3257" t="s">
        <v>145</v>
      </c>
      <c r="B3257" s="2">
        <v>45381</v>
      </c>
      <c r="C3257" t="s">
        <v>238</v>
      </c>
      <c r="D3257" t="s">
        <v>242</v>
      </c>
      <c r="E3257">
        <v>1</v>
      </c>
      <c r="F3257">
        <v>180</v>
      </c>
      <c r="G3257">
        <v>90</v>
      </c>
      <c r="H3257">
        <v>12</v>
      </c>
      <c r="I3257">
        <v>0</v>
      </c>
      <c r="J3257">
        <v>192</v>
      </c>
      <c r="K3257" t="s">
        <v>256</v>
      </c>
      <c r="L3257" t="s">
        <v>257</v>
      </c>
      <c r="M3257" t="s">
        <v>267</v>
      </c>
      <c r="N3257" t="s">
        <v>272</v>
      </c>
      <c r="O3257">
        <v>90</v>
      </c>
      <c r="P3257">
        <v>46.9</v>
      </c>
      <c r="Q3257" t="s">
        <v>288</v>
      </c>
      <c r="R3257" t="s">
        <v>300</v>
      </c>
      <c r="S3257">
        <v>5</v>
      </c>
    </row>
    <row r="3258" spans="1:19" x14ac:dyDescent="0.3">
      <c r="A3258" t="s">
        <v>145</v>
      </c>
      <c r="B3258" s="2">
        <v>45381</v>
      </c>
      <c r="C3258" t="s">
        <v>238</v>
      </c>
      <c r="D3258" t="s">
        <v>242</v>
      </c>
      <c r="E3258">
        <v>1</v>
      </c>
      <c r="F3258">
        <v>120</v>
      </c>
      <c r="G3258">
        <v>90</v>
      </c>
      <c r="H3258">
        <v>12</v>
      </c>
      <c r="I3258">
        <v>0</v>
      </c>
      <c r="J3258">
        <v>132</v>
      </c>
      <c r="K3258" t="s">
        <v>256</v>
      </c>
      <c r="L3258" t="s">
        <v>257</v>
      </c>
      <c r="M3258" t="s">
        <v>267</v>
      </c>
      <c r="N3258" t="s">
        <v>272</v>
      </c>
      <c r="O3258">
        <v>30</v>
      </c>
      <c r="P3258">
        <v>22.7</v>
      </c>
      <c r="Q3258" t="s">
        <v>289</v>
      </c>
      <c r="R3258" t="s">
        <v>300</v>
      </c>
      <c r="S3258">
        <v>5</v>
      </c>
    </row>
    <row r="3259" spans="1:19" x14ac:dyDescent="0.3">
      <c r="A3259" t="s">
        <v>145</v>
      </c>
      <c r="B3259" s="2">
        <v>45381</v>
      </c>
      <c r="C3259" t="s">
        <v>238</v>
      </c>
      <c r="D3259" t="s">
        <v>242</v>
      </c>
      <c r="E3259">
        <v>1</v>
      </c>
      <c r="F3259">
        <v>120</v>
      </c>
      <c r="G3259">
        <v>90</v>
      </c>
      <c r="H3259">
        <v>12</v>
      </c>
      <c r="I3259">
        <v>0</v>
      </c>
      <c r="J3259">
        <v>132</v>
      </c>
      <c r="K3259" t="s">
        <v>256</v>
      </c>
      <c r="L3259" t="s">
        <v>257</v>
      </c>
      <c r="M3259" t="s">
        <v>267</v>
      </c>
      <c r="N3259" t="s">
        <v>272</v>
      </c>
      <c r="O3259">
        <v>30</v>
      </c>
      <c r="P3259">
        <v>22.7</v>
      </c>
      <c r="Q3259" t="s">
        <v>289</v>
      </c>
      <c r="R3259" t="s">
        <v>300</v>
      </c>
      <c r="S3259">
        <v>5</v>
      </c>
    </row>
    <row r="3260" spans="1:19" x14ac:dyDescent="0.3">
      <c r="A3260" t="s">
        <v>145</v>
      </c>
      <c r="B3260" s="2">
        <v>45381</v>
      </c>
      <c r="C3260" t="s">
        <v>238</v>
      </c>
      <c r="D3260" t="s">
        <v>242</v>
      </c>
      <c r="E3260">
        <v>1</v>
      </c>
      <c r="F3260">
        <v>180</v>
      </c>
      <c r="G3260">
        <v>90</v>
      </c>
      <c r="H3260">
        <v>12</v>
      </c>
      <c r="I3260">
        <v>0</v>
      </c>
      <c r="J3260">
        <v>192</v>
      </c>
      <c r="K3260" t="s">
        <v>256</v>
      </c>
      <c r="L3260" t="s">
        <v>257</v>
      </c>
      <c r="M3260" t="s">
        <v>267</v>
      </c>
      <c r="N3260" t="s">
        <v>272</v>
      </c>
      <c r="O3260">
        <v>90</v>
      </c>
      <c r="P3260">
        <v>46.9</v>
      </c>
      <c r="Q3260" t="s">
        <v>288</v>
      </c>
      <c r="R3260" t="s">
        <v>300</v>
      </c>
      <c r="S3260">
        <v>5</v>
      </c>
    </row>
    <row r="3261" spans="1:19" x14ac:dyDescent="0.3">
      <c r="A3261" t="s">
        <v>145</v>
      </c>
      <c r="B3261" s="2">
        <v>45381</v>
      </c>
      <c r="C3261" t="s">
        <v>238</v>
      </c>
      <c r="D3261" t="s">
        <v>242</v>
      </c>
      <c r="E3261">
        <v>1</v>
      </c>
      <c r="F3261">
        <v>180</v>
      </c>
      <c r="G3261">
        <v>90</v>
      </c>
      <c r="H3261">
        <v>12</v>
      </c>
      <c r="I3261">
        <v>0</v>
      </c>
      <c r="J3261">
        <v>192</v>
      </c>
      <c r="K3261" t="s">
        <v>256</v>
      </c>
      <c r="L3261" t="s">
        <v>257</v>
      </c>
      <c r="M3261" t="s">
        <v>267</v>
      </c>
      <c r="N3261" t="s">
        <v>272</v>
      </c>
      <c r="O3261">
        <v>90</v>
      </c>
      <c r="P3261">
        <v>46.9</v>
      </c>
      <c r="Q3261" t="s">
        <v>288</v>
      </c>
      <c r="R3261" t="s">
        <v>300</v>
      </c>
      <c r="S3261">
        <v>5</v>
      </c>
    </row>
    <row r="3262" spans="1:19" x14ac:dyDescent="0.3">
      <c r="A3262" t="s">
        <v>145</v>
      </c>
      <c r="B3262" s="2">
        <v>45381</v>
      </c>
      <c r="C3262" t="s">
        <v>238</v>
      </c>
      <c r="D3262" t="s">
        <v>242</v>
      </c>
      <c r="E3262">
        <v>1</v>
      </c>
      <c r="F3262">
        <v>120</v>
      </c>
      <c r="G3262">
        <v>90</v>
      </c>
      <c r="H3262">
        <v>12</v>
      </c>
      <c r="I3262">
        <v>0</v>
      </c>
      <c r="J3262">
        <v>132</v>
      </c>
      <c r="K3262" t="s">
        <v>256</v>
      </c>
      <c r="L3262" t="s">
        <v>257</v>
      </c>
      <c r="M3262" t="s">
        <v>267</v>
      </c>
      <c r="N3262" t="s">
        <v>272</v>
      </c>
      <c r="O3262">
        <v>30</v>
      </c>
      <c r="P3262">
        <v>22.7</v>
      </c>
      <c r="Q3262" t="s">
        <v>289</v>
      </c>
      <c r="R3262" t="s">
        <v>300</v>
      </c>
      <c r="S3262">
        <v>5</v>
      </c>
    </row>
    <row r="3263" spans="1:19" x14ac:dyDescent="0.3">
      <c r="A3263" t="s">
        <v>145</v>
      </c>
      <c r="B3263" s="2">
        <v>45381</v>
      </c>
      <c r="C3263" t="s">
        <v>238</v>
      </c>
      <c r="D3263" t="s">
        <v>242</v>
      </c>
      <c r="E3263">
        <v>1</v>
      </c>
      <c r="F3263">
        <v>180</v>
      </c>
      <c r="G3263">
        <v>90</v>
      </c>
      <c r="H3263">
        <v>12</v>
      </c>
      <c r="I3263">
        <v>0</v>
      </c>
      <c r="J3263">
        <v>192</v>
      </c>
      <c r="K3263" t="s">
        <v>256</v>
      </c>
      <c r="L3263" t="s">
        <v>257</v>
      </c>
      <c r="M3263" t="s">
        <v>267</v>
      </c>
      <c r="N3263" t="s">
        <v>272</v>
      </c>
      <c r="O3263">
        <v>90</v>
      </c>
      <c r="P3263">
        <v>46.9</v>
      </c>
      <c r="Q3263" t="s">
        <v>288</v>
      </c>
      <c r="R3263" t="s">
        <v>300</v>
      </c>
      <c r="S3263">
        <v>5</v>
      </c>
    </row>
    <row r="3264" spans="1:19" x14ac:dyDescent="0.3">
      <c r="A3264" t="s">
        <v>145</v>
      </c>
      <c r="B3264" s="2">
        <v>45381</v>
      </c>
      <c r="C3264" t="s">
        <v>238</v>
      </c>
      <c r="D3264" t="s">
        <v>242</v>
      </c>
      <c r="E3264">
        <v>1</v>
      </c>
      <c r="F3264">
        <v>180</v>
      </c>
      <c r="G3264">
        <v>90</v>
      </c>
      <c r="H3264">
        <v>12</v>
      </c>
      <c r="I3264">
        <v>0</v>
      </c>
      <c r="J3264">
        <v>192</v>
      </c>
      <c r="K3264" t="s">
        <v>256</v>
      </c>
      <c r="L3264" t="s">
        <v>257</v>
      </c>
      <c r="M3264" t="s">
        <v>267</v>
      </c>
      <c r="N3264" t="s">
        <v>272</v>
      </c>
      <c r="O3264">
        <v>90</v>
      </c>
      <c r="P3264">
        <v>46.9</v>
      </c>
      <c r="Q3264" t="s">
        <v>288</v>
      </c>
      <c r="R3264" t="s">
        <v>300</v>
      </c>
      <c r="S3264">
        <v>5</v>
      </c>
    </row>
    <row r="3265" spans="1:19" x14ac:dyDescent="0.3">
      <c r="A3265" t="s">
        <v>145</v>
      </c>
      <c r="B3265" s="2">
        <v>45381</v>
      </c>
      <c r="C3265" t="s">
        <v>238</v>
      </c>
      <c r="D3265" t="s">
        <v>242</v>
      </c>
      <c r="E3265">
        <v>1</v>
      </c>
      <c r="F3265">
        <v>180</v>
      </c>
      <c r="G3265">
        <v>90</v>
      </c>
      <c r="H3265">
        <v>12</v>
      </c>
      <c r="I3265">
        <v>0</v>
      </c>
      <c r="J3265">
        <v>192</v>
      </c>
      <c r="K3265" t="s">
        <v>256</v>
      </c>
      <c r="L3265" t="s">
        <v>257</v>
      </c>
      <c r="M3265" t="s">
        <v>267</v>
      </c>
      <c r="N3265" t="s">
        <v>272</v>
      </c>
      <c r="O3265">
        <v>90</v>
      </c>
      <c r="P3265">
        <v>46.9</v>
      </c>
      <c r="Q3265" t="s">
        <v>288</v>
      </c>
      <c r="R3265" t="s">
        <v>300</v>
      </c>
      <c r="S3265">
        <v>5</v>
      </c>
    </row>
    <row r="3266" spans="1:19" x14ac:dyDescent="0.3">
      <c r="A3266" t="s">
        <v>145</v>
      </c>
      <c r="B3266" s="2">
        <v>45381</v>
      </c>
      <c r="C3266" t="s">
        <v>238</v>
      </c>
      <c r="D3266" t="s">
        <v>242</v>
      </c>
      <c r="E3266">
        <v>1</v>
      </c>
      <c r="F3266">
        <v>150</v>
      </c>
      <c r="G3266">
        <v>90</v>
      </c>
      <c r="H3266">
        <v>12</v>
      </c>
      <c r="I3266">
        <v>0</v>
      </c>
      <c r="J3266">
        <v>162</v>
      </c>
      <c r="K3266" t="s">
        <v>256</v>
      </c>
      <c r="L3266" t="s">
        <v>257</v>
      </c>
      <c r="M3266" t="s">
        <v>267</v>
      </c>
      <c r="N3266" t="s">
        <v>272</v>
      </c>
      <c r="O3266">
        <v>60</v>
      </c>
      <c r="P3266">
        <v>37</v>
      </c>
      <c r="Q3266" t="s">
        <v>288</v>
      </c>
      <c r="R3266" t="s">
        <v>300</v>
      </c>
      <c r="S3266">
        <v>5</v>
      </c>
    </row>
    <row r="3267" spans="1:19" x14ac:dyDescent="0.3">
      <c r="A3267" t="s">
        <v>145</v>
      </c>
      <c r="B3267" s="2">
        <v>45381</v>
      </c>
      <c r="C3267" t="s">
        <v>238</v>
      </c>
      <c r="D3267" t="s">
        <v>242</v>
      </c>
      <c r="E3267">
        <v>1</v>
      </c>
      <c r="F3267">
        <v>150</v>
      </c>
      <c r="G3267">
        <v>90</v>
      </c>
      <c r="H3267">
        <v>12</v>
      </c>
      <c r="I3267">
        <v>0</v>
      </c>
      <c r="J3267">
        <v>162</v>
      </c>
      <c r="K3267" t="s">
        <v>256</v>
      </c>
      <c r="L3267" t="s">
        <v>257</v>
      </c>
      <c r="M3267" t="s">
        <v>267</v>
      </c>
      <c r="N3267" t="s">
        <v>272</v>
      </c>
      <c r="O3267">
        <v>60</v>
      </c>
      <c r="P3267">
        <v>37</v>
      </c>
      <c r="Q3267" t="s">
        <v>288</v>
      </c>
      <c r="R3267" t="s">
        <v>300</v>
      </c>
      <c r="S3267">
        <v>5</v>
      </c>
    </row>
    <row r="3268" spans="1:19" x14ac:dyDescent="0.3">
      <c r="A3268" t="s">
        <v>145</v>
      </c>
      <c r="B3268" s="2">
        <v>45381</v>
      </c>
      <c r="C3268" t="s">
        <v>238</v>
      </c>
      <c r="D3268" t="s">
        <v>242</v>
      </c>
      <c r="E3268">
        <v>1</v>
      </c>
      <c r="F3268">
        <v>150</v>
      </c>
      <c r="G3268">
        <v>90</v>
      </c>
      <c r="H3268">
        <v>12</v>
      </c>
      <c r="I3268">
        <v>0</v>
      </c>
      <c r="J3268">
        <v>162</v>
      </c>
      <c r="K3268" t="s">
        <v>256</v>
      </c>
      <c r="L3268" t="s">
        <v>257</v>
      </c>
      <c r="M3268" t="s">
        <v>267</v>
      </c>
      <c r="N3268" t="s">
        <v>272</v>
      </c>
      <c r="O3268">
        <v>60</v>
      </c>
      <c r="P3268">
        <v>37</v>
      </c>
      <c r="Q3268" t="s">
        <v>288</v>
      </c>
      <c r="R3268" t="s">
        <v>300</v>
      </c>
      <c r="S3268">
        <v>5</v>
      </c>
    </row>
    <row r="3269" spans="1:19" x14ac:dyDescent="0.3">
      <c r="A3269" t="s">
        <v>145</v>
      </c>
      <c r="B3269" s="2">
        <v>45381</v>
      </c>
      <c r="C3269" t="s">
        <v>238</v>
      </c>
      <c r="D3269" t="s">
        <v>242</v>
      </c>
      <c r="E3269">
        <v>1</v>
      </c>
      <c r="F3269">
        <v>150</v>
      </c>
      <c r="G3269">
        <v>90</v>
      </c>
      <c r="H3269">
        <v>12</v>
      </c>
      <c r="I3269">
        <v>0</v>
      </c>
      <c r="J3269">
        <v>162</v>
      </c>
      <c r="K3269" t="s">
        <v>256</v>
      </c>
      <c r="L3269" t="s">
        <v>257</v>
      </c>
      <c r="M3269" t="s">
        <v>267</v>
      </c>
      <c r="N3269" t="s">
        <v>272</v>
      </c>
      <c r="O3269">
        <v>60</v>
      </c>
      <c r="P3269">
        <v>37</v>
      </c>
      <c r="Q3269" t="s">
        <v>288</v>
      </c>
      <c r="R3269" t="s">
        <v>300</v>
      </c>
      <c r="S3269">
        <v>5</v>
      </c>
    </row>
    <row r="3270" spans="1:19" x14ac:dyDescent="0.3">
      <c r="A3270" t="s">
        <v>145</v>
      </c>
      <c r="B3270" s="2">
        <v>45381</v>
      </c>
      <c r="C3270" t="s">
        <v>238</v>
      </c>
      <c r="D3270" t="s">
        <v>242</v>
      </c>
      <c r="E3270">
        <v>1</v>
      </c>
      <c r="F3270">
        <v>180</v>
      </c>
      <c r="G3270">
        <v>90</v>
      </c>
      <c r="H3270">
        <v>12</v>
      </c>
      <c r="I3270">
        <v>0</v>
      </c>
      <c r="J3270">
        <v>192</v>
      </c>
      <c r="K3270" t="s">
        <v>256</v>
      </c>
      <c r="L3270" t="s">
        <v>257</v>
      </c>
      <c r="M3270" t="s">
        <v>267</v>
      </c>
      <c r="N3270" t="s">
        <v>272</v>
      </c>
      <c r="O3270">
        <v>90</v>
      </c>
      <c r="P3270">
        <v>46.9</v>
      </c>
      <c r="Q3270" t="s">
        <v>288</v>
      </c>
      <c r="R3270" t="s">
        <v>300</v>
      </c>
      <c r="S3270">
        <v>5</v>
      </c>
    </row>
    <row r="3271" spans="1:19" x14ac:dyDescent="0.3">
      <c r="A3271" t="s">
        <v>145</v>
      </c>
      <c r="B3271" s="2">
        <v>45381</v>
      </c>
      <c r="C3271" t="s">
        <v>238</v>
      </c>
      <c r="D3271" t="s">
        <v>242</v>
      </c>
      <c r="E3271">
        <v>1</v>
      </c>
      <c r="F3271">
        <v>120</v>
      </c>
      <c r="G3271">
        <v>90</v>
      </c>
      <c r="H3271">
        <v>12</v>
      </c>
      <c r="I3271">
        <v>0</v>
      </c>
      <c r="J3271">
        <v>132</v>
      </c>
      <c r="K3271" t="s">
        <v>256</v>
      </c>
      <c r="L3271" t="s">
        <v>257</v>
      </c>
      <c r="M3271" t="s">
        <v>267</v>
      </c>
      <c r="N3271" t="s">
        <v>272</v>
      </c>
      <c r="O3271">
        <v>30</v>
      </c>
      <c r="P3271">
        <v>22.7</v>
      </c>
      <c r="Q3271" t="s">
        <v>289</v>
      </c>
      <c r="R3271" t="s">
        <v>300</v>
      </c>
      <c r="S3271">
        <v>5</v>
      </c>
    </row>
    <row r="3272" spans="1:19" x14ac:dyDescent="0.3">
      <c r="A3272" t="s">
        <v>151</v>
      </c>
      <c r="B3272" s="2">
        <v>45353</v>
      </c>
      <c r="C3272" t="s">
        <v>240</v>
      </c>
      <c r="D3272" t="s">
        <v>241</v>
      </c>
      <c r="E3272">
        <v>2</v>
      </c>
      <c r="F3272">
        <v>200</v>
      </c>
      <c r="G3272">
        <v>70</v>
      </c>
      <c r="H3272">
        <v>0</v>
      </c>
      <c r="I3272">
        <v>0</v>
      </c>
      <c r="J3272">
        <v>400</v>
      </c>
      <c r="K3272" t="s">
        <v>251</v>
      </c>
      <c r="L3272" t="s">
        <v>260</v>
      </c>
      <c r="M3272" t="s">
        <v>268</v>
      </c>
      <c r="N3272" t="s">
        <v>281</v>
      </c>
      <c r="O3272">
        <v>260</v>
      </c>
      <c r="P3272">
        <v>65</v>
      </c>
      <c r="Q3272" t="s">
        <v>288</v>
      </c>
      <c r="R3272" t="s">
        <v>300</v>
      </c>
      <c r="S3272">
        <v>5</v>
      </c>
    </row>
    <row r="3273" spans="1:19" x14ac:dyDescent="0.3">
      <c r="A3273" t="s">
        <v>151</v>
      </c>
      <c r="B3273" s="2">
        <v>45353</v>
      </c>
      <c r="C3273" t="s">
        <v>240</v>
      </c>
      <c r="D3273" t="s">
        <v>241</v>
      </c>
      <c r="E3273">
        <v>2</v>
      </c>
      <c r="F3273">
        <v>200</v>
      </c>
      <c r="G3273">
        <v>70</v>
      </c>
      <c r="H3273">
        <v>0</v>
      </c>
      <c r="I3273">
        <v>0</v>
      </c>
      <c r="J3273">
        <v>400</v>
      </c>
      <c r="K3273" t="s">
        <v>251</v>
      </c>
      <c r="L3273" t="s">
        <v>260</v>
      </c>
      <c r="M3273" t="s">
        <v>268</v>
      </c>
      <c r="N3273" t="s">
        <v>281</v>
      </c>
      <c r="O3273">
        <v>260</v>
      </c>
      <c r="P3273">
        <v>65</v>
      </c>
      <c r="Q3273" t="s">
        <v>288</v>
      </c>
      <c r="R3273" t="s">
        <v>300</v>
      </c>
      <c r="S3273">
        <v>5</v>
      </c>
    </row>
    <row r="3274" spans="1:19" x14ac:dyDescent="0.3">
      <c r="A3274" t="s">
        <v>151</v>
      </c>
      <c r="B3274" s="2">
        <v>45353</v>
      </c>
      <c r="C3274" t="s">
        <v>240</v>
      </c>
      <c r="D3274" t="s">
        <v>241</v>
      </c>
      <c r="E3274">
        <v>2</v>
      </c>
      <c r="F3274">
        <v>180</v>
      </c>
      <c r="G3274">
        <v>70</v>
      </c>
      <c r="H3274">
        <v>0</v>
      </c>
      <c r="I3274">
        <v>0</v>
      </c>
      <c r="J3274">
        <v>360</v>
      </c>
      <c r="K3274" t="s">
        <v>251</v>
      </c>
      <c r="L3274" t="s">
        <v>260</v>
      </c>
      <c r="M3274" t="s">
        <v>268</v>
      </c>
      <c r="N3274" t="s">
        <v>281</v>
      </c>
      <c r="O3274">
        <v>220</v>
      </c>
      <c r="P3274">
        <v>61.1</v>
      </c>
      <c r="Q3274" t="s">
        <v>288</v>
      </c>
      <c r="R3274" t="s">
        <v>300</v>
      </c>
      <c r="S3274">
        <v>5</v>
      </c>
    </row>
    <row r="3275" spans="1:19" x14ac:dyDescent="0.3">
      <c r="A3275" t="s">
        <v>151</v>
      </c>
      <c r="B3275" s="2">
        <v>45353</v>
      </c>
      <c r="C3275" t="s">
        <v>240</v>
      </c>
      <c r="D3275" t="s">
        <v>241</v>
      </c>
      <c r="E3275">
        <v>2</v>
      </c>
      <c r="F3275">
        <v>180</v>
      </c>
      <c r="G3275">
        <v>70</v>
      </c>
      <c r="H3275">
        <v>0</v>
      </c>
      <c r="I3275">
        <v>0</v>
      </c>
      <c r="J3275">
        <v>360</v>
      </c>
      <c r="K3275" t="s">
        <v>251</v>
      </c>
      <c r="L3275" t="s">
        <v>260</v>
      </c>
      <c r="M3275" t="s">
        <v>268</v>
      </c>
      <c r="N3275" t="s">
        <v>281</v>
      </c>
      <c r="O3275">
        <v>220</v>
      </c>
      <c r="P3275">
        <v>61.1</v>
      </c>
      <c r="Q3275" t="s">
        <v>288</v>
      </c>
      <c r="R3275" t="s">
        <v>300</v>
      </c>
      <c r="S3275">
        <v>5</v>
      </c>
    </row>
    <row r="3276" spans="1:19" x14ac:dyDescent="0.3">
      <c r="A3276" t="s">
        <v>151</v>
      </c>
      <c r="B3276" s="2">
        <v>45353</v>
      </c>
      <c r="C3276" t="s">
        <v>240</v>
      </c>
      <c r="D3276" t="s">
        <v>241</v>
      </c>
      <c r="E3276">
        <v>2</v>
      </c>
      <c r="F3276">
        <v>150</v>
      </c>
      <c r="G3276">
        <v>70</v>
      </c>
      <c r="H3276">
        <v>0</v>
      </c>
      <c r="I3276">
        <v>0</v>
      </c>
      <c r="J3276">
        <v>300</v>
      </c>
      <c r="K3276" t="s">
        <v>251</v>
      </c>
      <c r="L3276" t="s">
        <v>260</v>
      </c>
      <c r="M3276" t="s">
        <v>268</v>
      </c>
      <c r="N3276" t="s">
        <v>281</v>
      </c>
      <c r="O3276">
        <v>160</v>
      </c>
      <c r="P3276">
        <v>53.3</v>
      </c>
      <c r="Q3276" t="s">
        <v>288</v>
      </c>
      <c r="R3276" t="s">
        <v>300</v>
      </c>
      <c r="S3276">
        <v>5</v>
      </c>
    </row>
    <row r="3277" spans="1:19" x14ac:dyDescent="0.3">
      <c r="A3277" t="s">
        <v>151</v>
      </c>
      <c r="B3277" s="2">
        <v>45353</v>
      </c>
      <c r="C3277" t="s">
        <v>240</v>
      </c>
      <c r="D3277" t="s">
        <v>241</v>
      </c>
      <c r="E3277">
        <v>2</v>
      </c>
      <c r="F3277">
        <v>120</v>
      </c>
      <c r="G3277">
        <v>70</v>
      </c>
      <c r="H3277">
        <v>0</v>
      </c>
      <c r="I3277">
        <v>0</v>
      </c>
      <c r="J3277">
        <v>240</v>
      </c>
      <c r="K3277" t="s">
        <v>251</v>
      </c>
      <c r="L3277" t="s">
        <v>260</v>
      </c>
      <c r="M3277" t="s">
        <v>268</v>
      </c>
      <c r="N3277" t="s">
        <v>281</v>
      </c>
      <c r="O3277">
        <v>100</v>
      </c>
      <c r="P3277">
        <v>41.7</v>
      </c>
      <c r="Q3277" t="s">
        <v>288</v>
      </c>
      <c r="R3277" t="s">
        <v>300</v>
      </c>
      <c r="S3277">
        <v>5</v>
      </c>
    </row>
    <row r="3278" spans="1:19" x14ac:dyDescent="0.3">
      <c r="A3278" t="s">
        <v>151</v>
      </c>
      <c r="B3278" s="2">
        <v>45353</v>
      </c>
      <c r="C3278" t="s">
        <v>240</v>
      </c>
      <c r="D3278" t="s">
        <v>241</v>
      </c>
      <c r="E3278">
        <v>2</v>
      </c>
      <c r="F3278">
        <v>150</v>
      </c>
      <c r="G3278">
        <v>70</v>
      </c>
      <c r="H3278">
        <v>0</v>
      </c>
      <c r="I3278">
        <v>0</v>
      </c>
      <c r="J3278">
        <v>300</v>
      </c>
      <c r="K3278" t="s">
        <v>251</v>
      </c>
      <c r="L3278" t="s">
        <v>260</v>
      </c>
      <c r="M3278" t="s">
        <v>268</v>
      </c>
      <c r="N3278" t="s">
        <v>281</v>
      </c>
      <c r="O3278">
        <v>160</v>
      </c>
      <c r="P3278">
        <v>53.3</v>
      </c>
      <c r="Q3278" t="s">
        <v>288</v>
      </c>
      <c r="R3278" t="s">
        <v>300</v>
      </c>
      <c r="S3278">
        <v>5</v>
      </c>
    </row>
    <row r="3279" spans="1:19" x14ac:dyDescent="0.3">
      <c r="A3279" t="s">
        <v>151</v>
      </c>
      <c r="B3279" s="2">
        <v>45353</v>
      </c>
      <c r="C3279" t="s">
        <v>240</v>
      </c>
      <c r="D3279" t="s">
        <v>241</v>
      </c>
      <c r="E3279">
        <v>2</v>
      </c>
      <c r="F3279">
        <v>200</v>
      </c>
      <c r="G3279">
        <v>70</v>
      </c>
      <c r="H3279">
        <v>0</v>
      </c>
      <c r="I3279">
        <v>0</v>
      </c>
      <c r="J3279">
        <v>400</v>
      </c>
      <c r="K3279" t="s">
        <v>251</v>
      </c>
      <c r="L3279" t="s">
        <v>260</v>
      </c>
      <c r="M3279" t="s">
        <v>268</v>
      </c>
      <c r="N3279" t="s">
        <v>281</v>
      </c>
      <c r="O3279">
        <v>260</v>
      </c>
      <c r="P3279">
        <v>65</v>
      </c>
      <c r="Q3279" t="s">
        <v>288</v>
      </c>
      <c r="R3279" t="s">
        <v>300</v>
      </c>
      <c r="S3279">
        <v>5</v>
      </c>
    </row>
    <row r="3280" spans="1:19" x14ac:dyDescent="0.3">
      <c r="A3280" t="s">
        <v>151</v>
      </c>
      <c r="B3280" s="2">
        <v>45353</v>
      </c>
      <c r="C3280" t="s">
        <v>240</v>
      </c>
      <c r="D3280" t="s">
        <v>241</v>
      </c>
      <c r="E3280">
        <v>2</v>
      </c>
      <c r="F3280">
        <v>200</v>
      </c>
      <c r="G3280">
        <v>70</v>
      </c>
      <c r="H3280">
        <v>0</v>
      </c>
      <c r="I3280">
        <v>0</v>
      </c>
      <c r="J3280">
        <v>400</v>
      </c>
      <c r="K3280" t="s">
        <v>251</v>
      </c>
      <c r="L3280" t="s">
        <v>260</v>
      </c>
      <c r="M3280" t="s">
        <v>268</v>
      </c>
      <c r="N3280" t="s">
        <v>281</v>
      </c>
      <c r="O3280">
        <v>260</v>
      </c>
      <c r="P3280">
        <v>65</v>
      </c>
      <c r="Q3280" t="s">
        <v>288</v>
      </c>
      <c r="R3280" t="s">
        <v>300</v>
      </c>
      <c r="S3280">
        <v>5</v>
      </c>
    </row>
    <row r="3281" spans="1:19" x14ac:dyDescent="0.3">
      <c r="A3281" t="s">
        <v>151</v>
      </c>
      <c r="B3281" s="2">
        <v>45353</v>
      </c>
      <c r="C3281" t="s">
        <v>240</v>
      </c>
      <c r="D3281" t="s">
        <v>241</v>
      </c>
      <c r="E3281">
        <v>2</v>
      </c>
      <c r="F3281">
        <v>180</v>
      </c>
      <c r="G3281">
        <v>70</v>
      </c>
      <c r="H3281">
        <v>0</v>
      </c>
      <c r="I3281">
        <v>0</v>
      </c>
      <c r="J3281">
        <v>360</v>
      </c>
      <c r="K3281" t="s">
        <v>251</v>
      </c>
      <c r="L3281" t="s">
        <v>260</v>
      </c>
      <c r="M3281" t="s">
        <v>268</v>
      </c>
      <c r="N3281" t="s">
        <v>281</v>
      </c>
      <c r="O3281">
        <v>220</v>
      </c>
      <c r="P3281">
        <v>61.1</v>
      </c>
      <c r="Q3281" t="s">
        <v>288</v>
      </c>
      <c r="R3281" t="s">
        <v>300</v>
      </c>
      <c r="S3281">
        <v>5</v>
      </c>
    </row>
    <row r="3282" spans="1:19" x14ac:dyDescent="0.3">
      <c r="A3282" t="s">
        <v>151</v>
      </c>
      <c r="B3282" s="2">
        <v>45353</v>
      </c>
      <c r="C3282" t="s">
        <v>240</v>
      </c>
      <c r="D3282" t="s">
        <v>241</v>
      </c>
      <c r="E3282">
        <v>2</v>
      </c>
      <c r="F3282">
        <v>180</v>
      </c>
      <c r="G3282">
        <v>70</v>
      </c>
      <c r="H3282">
        <v>0</v>
      </c>
      <c r="I3282">
        <v>0</v>
      </c>
      <c r="J3282">
        <v>360</v>
      </c>
      <c r="K3282" t="s">
        <v>251</v>
      </c>
      <c r="L3282" t="s">
        <v>260</v>
      </c>
      <c r="M3282" t="s">
        <v>268</v>
      </c>
      <c r="N3282" t="s">
        <v>281</v>
      </c>
      <c r="O3282">
        <v>220</v>
      </c>
      <c r="P3282">
        <v>61.1</v>
      </c>
      <c r="Q3282" t="s">
        <v>288</v>
      </c>
      <c r="R3282" t="s">
        <v>300</v>
      </c>
      <c r="S3282">
        <v>5</v>
      </c>
    </row>
    <row r="3283" spans="1:19" x14ac:dyDescent="0.3">
      <c r="A3283" t="s">
        <v>151</v>
      </c>
      <c r="B3283" s="2">
        <v>45353</v>
      </c>
      <c r="C3283" t="s">
        <v>240</v>
      </c>
      <c r="D3283" t="s">
        <v>241</v>
      </c>
      <c r="E3283">
        <v>2</v>
      </c>
      <c r="F3283">
        <v>180</v>
      </c>
      <c r="G3283">
        <v>70</v>
      </c>
      <c r="H3283">
        <v>0</v>
      </c>
      <c r="I3283">
        <v>0</v>
      </c>
      <c r="J3283">
        <v>360</v>
      </c>
      <c r="K3283" t="s">
        <v>251</v>
      </c>
      <c r="L3283" t="s">
        <v>260</v>
      </c>
      <c r="M3283" t="s">
        <v>268</v>
      </c>
      <c r="N3283" t="s">
        <v>281</v>
      </c>
      <c r="O3283">
        <v>220</v>
      </c>
      <c r="P3283">
        <v>61.1</v>
      </c>
      <c r="Q3283" t="s">
        <v>288</v>
      </c>
      <c r="R3283" t="s">
        <v>300</v>
      </c>
      <c r="S3283">
        <v>5</v>
      </c>
    </row>
    <row r="3284" spans="1:19" x14ac:dyDescent="0.3">
      <c r="A3284" t="s">
        <v>151</v>
      </c>
      <c r="B3284" s="2">
        <v>45353</v>
      </c>
      <c r="C3284" t="s">
        <v>240</v>
      </c>
      <c r="D3284" t="s">
        <v>241</v>
      </c>
      <c r="E3284">
        <v>2</v>
      </c>
      <c r="F3284">
        <v>180</v>
      </c>
      <c r="G3284">
        <v>70</v>
      </c>
      <c r="H3284">
        <v>0</v>
      </c>
      <c r="I3284">
        <v>0</v>
      </c>
      <c r="J3284">
        <v>360</v>
      </c>
      <c r="K3284" t="s">
        <v>251</v>
      </c>
      <c r="L3284" t="s">
        <v>260</v>
      </c>
      <c r="M3284" t="s">
        <v>268</v>
      </c>
      <c r="N3284" t="s">
        <v>281</v>
      </c>
      <c r="O3284">
        <v>220</v>
      </c>
      <c r="P3284">
        <v>61.1</v>
      </c>
      <c r="Q3284" t="s">
        <v>288</v>
      </c>
      <c r="R3284" t="s">
        <v>300</v>
      </c>
      <c r="S3284">
        <v>5</v>
      </c>
    </row>
    <row r="3285" spans="1:19" x14ac:dyDescent="0.3">
      <c r="A3285" t="s">
        <v>151</v>
      </c>
      <c r="B3285" s="2">
        <v>45353</v>
      </c>
      <c r="C3285" t="s">
        <v>240</v>
      </c>
      <c r="D3285" t="s">
        <v>241</v>
      </c>
      <c r="E3285">
        <v>2</v>
      </c>
      <c r="F3285">
        <v>200</v>
      </c>
      <c r="G3285">
        <v>70</v>
      </c>
      <c r="H3285">
        <v>0</v>
      </c>
      <c r="I3285">
        <v>0</v>
      </c>
      <c r="J3285">
        <v>400</v>
      </c>
      <c r="K3285" t="s">
        <v>251</v>
      </c>
      <c r="L3285" t="s">
        <v>260</v>
      </c>
      <c r="M3285" t="s">
        <v>268</v>
      </c>
      <c r="N3285" t="s">
        <v>281</v>
      </c>
      <c r="O3285">
        <v>260</v>
      </c>
      <c r="P3285">
        <v>65</v>
      </c>
      <c r="Q3285" t="s">
        <v>288</v>
      </c>
      <c r="R3285" t="s">
        <v>300</v>
      </c>
      <c r="S3285">
        <v>5</v>
      </c>
    </row>
    <row r="3286" spans="1:19" x14ac:dyDescent="0.3">
      <c r="A3286" t="s">
        <v>151</v>
      </c>
      <c r="B3286" s="2">
        <v>45353</v>
      </c>
      <c r="C3286" t="s">
        <v>240</v>
      </c>
      <c r="D3286" t="s">
        <v>241</v>
      </c>
      <c r="E3286">
        <v>2</v>
      </c>
      <c r="F3286">
        <v>200</v>
      </c>
      <c r="G3286">
        <v>70</v>
      </c>
      <c r="H3286">
        <v>0</v>
      </c>
      <c r="I3286">
        <v>0</v>
      </c>
      <c r="J3286">
        <v>400</v>
      </c>
      <c r="K3286" t="s">
        <v>251</v>
      </c>
      <c r="L3286" t="s">
        <v>260</v>
      </c>
      <c r="M3286" t="s">
        <v>268</v>
      </c>
      <c r="N3286" t="s">
        <v>281</v>
      </c>
      <c r="O3286">
        <v>260</v>
      </c>
      <c r="P3286">
        <v>65</v>
      </c>
      <c r="Q3286" t="s">
        <v>288</v>
      </c>
      <c r="R3286" t="s">
        <v>300</v>
      </c>
      <c r="S3286">
        <v>5</v>
      </c>
    </row>
    <row r="3287" spans="1:19" x14ac:dyDescent="0.3">
      <c r="A3287" t="s">
        <v>152</v>
      </c>
      <c r="B3287" s="2">
        <v>45367</v>
      </c>
      <c r="C3287" t="s">
        <v>280</v>
      </c>
      <c r="D3287" t="s">
        <v>249</v>
      </c>
      <c r="E3287">
        <v>1</v>
      </c>
      <c r="F3287">
        <v>150</v>
      </c>
      <c r="G3287">
        <v>60</v>
      </c>
      <c r="H3287">
        <v>12</v>
      </c>
      <c r="I3287">
        <v>0</v>
      </c>
      <c r="J3287">
        <v>162</v>
      </c>
      <c r="K3287" t="s">
        <v>280</v>
      </c>
      <c r="L3287" t="s">
        <v>280</v>
      </c>
      <c r="M3287" t="s">
        <v>267</v>
      </c>
      <c r="N3287" t="s">
        <v>280</v>
      </c>
      <c r="O3287">
        <v>90</v>
      </c>
      <c r="P3287">
        <v>55.6</v>
      </c>
      <c r="Q3287" t="s">
        <v>288</v>
      </c>
      <c r="R3287" t="s">
        <v>300</v>
      </c>
      <c r="S3287">
        <v>5</v>
      </c>
    </row>
    <row r="3288" spans="1:19" x14ac:dyDescent="0.3">
      <c r="A3288" t="s">
        <v>152</v>
      </c>
      <c r="B3288" s="2">
        <v>45367</v>
      </c>
      <c r="C3288" t="s">
        <v>280</v>
      </c>
      <c r="D3288" t="s">
        <v>249</v>
      </c>
      <c r="E3288">
        <v>1</v>
      </c>
      <c r="F3288">
        <v>180</v>
      </c>
      <c r="G3288">
        <v>60</v>
      </c>
      <c r="H3288">
        <v>12</v>
      </c>
      <c r="I3288">
        <v>0</v>
      </c>
      <c r="J3288">
        <v>192</v>
      </c>
      <c r="K3288" t="s">
        <v>280</v>
      </c>
      <c r="L3288" t="s">
        <v>280</v>
      </c>
      <c r="M3288" t="s">
        <v>267</v>
      </c>
      <c r="N3288" t="s">
        <v>280</v>
      </c>
      <c r="O3288">
        <v>120</v>
      </c>
      <c r="P3288">
        <v>62.5</v>
      </c>
      <c r="Q3288" t="s">
        <v>288</v>
      </c>
      <c r="R3288" t="s">
        <v>300</v>
      </c>
      <c r="S3288">
        <v>5</v>
      </c>
    </row>
    <row r="3289" spans="1:19" x14ac:dyDescent="0.3">
      <c r="A3289" t="s">
        <v>152</v>
      </c>
      <c r="B3289" s="2">
        <v>45367</v>
      </c>
      <c r="C3289" t="s">
        <v>280</v>
      </c>
      <c r="D3289" t="s">
        <v>249</v>
      </c>
      <c r="E3289">
        <v>1</v>
      </c>
      <c r="F3289">
        <v>150</v>
      </c>
      <c r="G3289">
        <v>60</v>
      </c>
      <c r="H3289">
        <v>12</v>
      </c>
      <c r="I3289">
        <v>0</v>
      </c>
      <c r="J3289">
        <v>162</v>
      </c>
      <c r="K3289" t="s">
        <v>280</v>
      </c>
      <c r="L3289" t="s">
        <v>280</v>
      </c>
      <c r="M3289" t="s">
        <v>267</v>
      </c>
      <c r="N3289" t="s">
        <v>280</v>
      </c>
      <c r="O3289">
        <v>90</v>
      </c>
      <c r="P3289">
        <v>55.6</v>
      </c>
      <c r="Q3289" t="s">
        <v>288</v>
      </c>
      <c r="R3289" t="s">
        <v>300</v>
      </c>
      <c r="S3289">
        <v>5</v>
      </c>
    </row>
    <row r="3290" spans="1:19" x14ac:dyDescent="0.3">
      <c r="A3290" t="s">
        <v>152</v>
      </c>
      <c r="B3290" s="2">
        <v>45367</v>
      </c>
      <c r="C3290" t="s">
        <v>280</v>
      </c>
      <c r="D3290" t="s">
        <v>249</v>
      </c>
      <c r="E3290">
        <v>1</v>
      </c>
      <c r="F3290">
        <v>180</v>
      </c>
      <c r="G3290">
        <v>60</v>
      </c>
      <c r="H3290">
        <v>12</v>
      </c>
      <c r="I3290">
        <v>0</v>
      </c>
      <c r="J3290">
        <v>192</v>
      </c>
      <c r="K3290" t="s">
        <v>280</v>
      </c>
      <c r="L3290" t="s">
        <v>280</v>
      </c>
      <c r="M3290" t="s">
        <v>267</v>
      </c>
      <c r="N3290" t="s">
        <v>280</v>
      </c>
      <c r="O3290">
        <v>120</v>
      </c>
      <c r="P3290">
        <v>62.5</v>
      </c>
      <c r="Q3290" t="s">
        <v>288</v>
      </c>
      <c r="R3290" t="s">
        <v>300</v>
      </c>
      <c r="S3290">
        <v>5</v>
      </c>
    </row>
    <row r="3291" spans="1:19" x14ac:dyDescent="0.3">
      <c r="A3291" t="s">
        <v>152</v>
      </c>
      <c r="B3291" s="2">
        <v>45367</v>
      </c>
      <c r="C3291" t="s">
        <v>280</v>
      </c>
      <c r="D3291" t="s">
        <v>249</v>
      </c>
      <c r="E3291">
        <v>1</v>
      </c>
      <c r="F3291">
        <v>180</v>
      </c>
      <c r="G3291">
        <v>60</v>
      </c>
      <c r="H3291">
        <v>12</v>
      </c>
      <c r="I3291">
        <v>0</v>
      </c>
      <c r="J3291">
        <v>192</v>
      </c>
      <c r="K3291" t="s">
        <v>280</v>
      </c>
      <c r="L3291" t="s">
        <v>280</v>
      </c>
      <c r="M3291" t="s">
        <v>267</v>
      </c>
      <c r="N3291" t="s">
        <v>280</v>
      </c>
      <c r="O3291">
        <v>120</v>
      </c>
      <c r="P3291">
        <v>62.5</v>
      </c>
      <c r="Q3291" t="s">
        <v>288</v>
      </c>
      <c r="R3291" t="s">
        <v>300</v>
      </c>
      <c r="S3291">
        <v>5</v>
      </c>
    </row>
    <row r="3292" spans="1:19" x14ac:dyDescent="0.3">
      <c r="A3292" t="s">
        <v>152</v>
      </c>
      <c r="B3292" s="2">
        <v>45367</v>
      </c>
      <c r="C3292" t="s">
        <v>280</v>
      </c>
      <c r="D3292" t="s">
        <v>249</v>
      </c>
      <c r="E3292">
        <v>1</v>
      </c>
      <c r="F3292">
        <v>150</v>
      </c>
      <c r="G3292">
        <v>60</v>
      </c>
      <c r="H3292">
        <v>12</v>
      </c>
      <c r="I3292">
        <v>0</v>
      </c>
      <c r="J3292">
        <v>162</v>
      </c>
      <c r="K3292" t="s">
        <v>280</v>
      </c>
      <c r="L3292" t="s">
        <v>280</v>
      </c>
      <c r="M3292" t="s">
        <v>267</v>
      </c>
      <c r="N3292" t="s">
        <v>280</v>
      </c>
      <c r="O3292">
        <v>90</v>
      </c>
      <c r="P3292">
        <v>55.6</v>
      </c>
      <c r="Q3292" t="s">
        <v>288</v>
      </c>
      <c r="R3292" t="s">
        <v>300</v>
      </c>
      <c r="S3292">
        <v>5</v>
      </c>
    </row>
    <row r="3293" spans="1:19" x14ac:dyDescent="0.3">
      <c r="A3293" t="s">
        <v>152</v>
      </c>
      <c r="B3293" s="2">
        <v>45367</v>
      </c>
      <c r="C3293" t="s">
        <v>280</v>
      </c>
      <c r="D3293" t="s">
        <v>249</v>
      </c>
      <c r="E3293">
        <v>1</v>
      </c>
      <c r="F3293">
        <v>120</v>
      </c>
      <c r="G3293">
        <v>60</v>
      </c>
      <c r="H3293">
        <v>12</v>
      </c>
      <c r="I3293">
        <v>0</v>
      </c>
      <c r="J3293">
        <v>132</v>
      </c>
      <c r="K3293" t="s">
        <v>280</v>
      </c>
      <c r="L3293" t="s">
        <v>280</v>
      </c>
      <c r="M3293" t="s">
        <v>267</v>
      </c>
      <c r="N3293" t="s">
        <v>280</v>
      </c>
      <c r="O3293">
        <v>60</v>
      </c>
      <c r="P3293">
        <v>45.5</v>
      </c>
      <c r="Q3293" t="s">
        <v>288</v>
      </c>
      <c r="R3293" t="s">
        <v>300</v>
      </c>
      <c r="S3293">
        <v>5</v>
      </c>
    </row>
    <row r="3294" spans="1:19" x14ac:dyDescent="0.3">
      <c r="A3294" t="s">
        <v>152</v>
      </c>
      <c r="B3294" s="2">
        <v>45367</v>
      </c>
      <c r="C3294" t="s">
        <v>280</v>
      </c>
      <c r="D3294" t="s">
        <v>249</v>
      </c>
      <c r="E3294">
        <v>1</v>
      </c>
      <c r="F3294">
        <v>200</v>
      </c>
      <c r="G3294">
        <v>60</v>
      </c>
      <c r="H3294">
        <v>12</v>
      </c>
      <c r="I3294">
        <v>0</v>
      </c>
      <c r="J3294">
        <v>212</v>
      </c>
      <c r="K3294" t="s">
        <v>280</v>
      </c>
      <c r="L3294" t="s">
        <v>280</v>
      </c>
      <c r="M3294" t="s">
        <v>267</v>
      </c>
      <c r="N3294" t="s">
        <v>280</v>
      </c>
      <c r="O3294">
        <v>140</v>
      </c>
      <c r="P3294">
        <v>66</v>
      </c>
      <c r="Q3294" t="s">
        <v>288</v>
      </c>
      <c r="R3294" t="s">
        <v>300</v>
      </c>
      <c r="S3294">
        <v>5</v>
      </c>
    </row>
    <row r="3295" spans="1:19" x14ac:dyDescent="0.3">
      <c r="A3295" t="s">
        <v>152</v>
      </c>
      <c r="B3295" s="2">
        <v>45367</v>
      </c>
      <c r="C3295" t="s">
        <v>280</v>
      </c>
      <c r="D3295" t="s">
        <v>249</v>
      </c>
      <c r="E3295">
        <v>1</v>
      </c>
      <c r="F3295">
        <v>120</v>
      </c>
      <c r="G3295">
        <v>60</v>
      </c>
      <c r="H3295">
        <v>12</v>
      </c>
      <c r="I3295">
        <v>0</v>
      </c>
      <c r="J3295">
        <v>132</v>
      </c>
      <c r="K3295" t="s">
        <v>280</v>
      </c>
      <c r="L3295" t="s">
        <v>280</v>
      </c>
      <c r="M3295" t="s">
        <v>267</v>
      </c>
      <c r="N3295" t="s">
        <v>280</v>
      </c>
      <c r="O3295">
        <v>60</v>
      </c>
      <c r="P3295">
        <v>45.5</v>
      </c>
      <c r="Q3295" t="s">
        <v>288</v>
      </c>
      <c r="R3295" t="s">
        <v>300</v>
      </c>
      <c r="S3295">
        <v>5</v>
      </c>
    </row>
    <row r="3296" spans="1:19" x14ac:dyDescent="0.3">
      <c r="A3296" t="s">
        <v>152</v>
      </c>
      <c r="B3296" s="2">
        <v>45367</v>
      </c>
      <c r="C3296" t="s">
        <v>280</v>
      </c>
      <c r="D3296" t="s">
        <v>249</v>
      </c>
      <c r="E3296">
        <v>1</v>
      </c>
      <c r="F3296">
        <v>180</v>
      </c>
      <c r="G3296">
        <v>60</v>
      </c>
      <c r="H3296">
        <v>12</v>
      </c>
      <c r="I3296">
        <v>0</v>
      </c>
      <c r="J3296">
        <v>192</v>
      </c>
      <c r="K3296" t="s">
        <v>280</v>
      </c>
      <c r="L3296" t="s">
        <v>280</v>
      </c>
      <c r="M3296" t="s">
        <v>267</v>
      </c>
      <c r="N3296" t="s">
        <v>280</v>
      </c>
      <c r="O3296">
        <v>120</v>
      </c>
      <c r="P3296">
        <v>62.5</v>
      </c>
      <c r="Q3296" t="s">
        <v>288</v>
      </c>
      <c r="R3296" t="s">
        <v>300</v>
      </c>
      <c r="S3296">
        <v>5</v>
      </c>
    </row>
    <row r="3297" spans="1:19" x14ac:dyDescent="0.3">
      <c r="A3297" t="s">
        <v>152</v>
      </c>
      <c r="B3297" s="2">
        <v>45367</v>
      </c>
      <c r="C3297" t="s">
        <v>280</v>
      </c>
      <c r="D3297" t="s">
        <v>249</v>
      </c>
      <c r="E3297">
        <v>1</v>
      </c>
      <c r="F3297">
        <v>150</v>
      </c>
      <c r="G3297">
        <v>60</v>
      </c>
      <c r="H3297">
        <v>12</v>
      </c>
      <c r="I3297">
        <v>0</v>
      </c>
      <c r="J3297">
        <v>162</v>
      </c>
      <c r="K3297" t="s">
        <v>280</v>
      </c>
      <c r="L3297" t="s">
        <v>280</v>
      </c>
      <c r="M3297" t="s">
        <v>267</v>
      </c>
      <c r="N3297" t="s">
        <v>280</v>
      </c>
      <c r="O3297">
        <v>90</v>
      </c>
      <c r="P3297">
        <v>55.6</v>
      </c>
      <c r="Q3297" t="s">
        <v>288</v>
      </c>
      <c r="R3297" t="s">
        <v>300</v>
      </c>
      <c r="S3297">
        <v>5</v>
      </c>
    </row>
    <row r="3298" spans="1:19" x14ac:dyDescent="0.3">
      <c r="A3298" t="s">
        <v>152</v>
      </c>
      <c r="B3298" s="2">
        <v>45367</v>
      </c>
      <c r="C3298" t="s">
        <v>280</v>
      </c>
      <c r="D3298" t="s">
        <v>249</v>
      </c>
      <c r="E3298">
        <v>1</v>
      </c>
      <c r="F3298">
        <v>150</v>
      </c>
      <c r="G3298">
        <v>60</v>
      </c>
      <c r="H3298">
        <v>12</v>
      </c>
      <c r="I3298">
        <v>0</v>
      </c>
      <c r="J3298">
        <v>162</v>
      </c>
      <c r="K3298" t="s">
        <v>280</v>
      </c>
      <c r="L3298" t="s">
        <v>280</v>
      </c>
      <c r="M3298" t="s">
        <v>267</v>
      </c>
      <c r="N3298" t="s">
        <v>280</v>
      </c>
      <c r="O3298">
        <v>90</v>
      </c>
      <c r="P3298">
        <v>55.6</v>
      </c>
      <c r="Q3298" t="s">
        <v>288</v>
      </c>
      <c r="R3298" t="s">
        <v>300</v>
      </c>
      <c r="S3298">
        <v>5</v>
      </c>
    </row>
    <row r="3299" spans="1:19" x14ac:dyDescent="0.3">
      <c r="A3299" t="s">
        <v>152</v>
      </c>
      <c r="B3299" s="2">
        <v>45367</v>
      </c>
      <c r="C3299" t="s">
        <v>280</v>
      </c>
      <c r="D3299" t="s">
        <v>249</v>
      </c>
      <c r="E3299">
        <v>1</v>
      </c>
      <c r="F3299">
        <v>200</v>
      </c>
      <c r="G3299">
        <v>60</v>
      </c>
      <c r="H3299">
        <v>12</v>
      </c>
      <c r="I3299">
        <v>0</v>
      </c>
      <c r="J3299">
        <v>212</v>
      </c>
      <c r="K3299" t="s">
        <v>280</v>
      </c>
      <c r="L3299" t="s">
        <v>280</v>
      </c>
      <c r="M3299" t="s">
        <v>267</v>
      </c>
      <c r="N3299" t="s">
        <v>280</v>
      </c>
      <c r="O3299">
        <v>140</v>
      </c>
      <c r="P3299">
        <v>66</v>
      </c>
      <c r="Q3299" t="s">
        <v>288</v>
      </c>
      <c r="R3299" t="s">
        <v>300</v>
      </c>
      <c r="S3299">
        <v>5</v>
      </c>
    </row>
    <row r="3300" spans="1:19" x14ac:dyDescent="0.3">
      <c r="A3300" t="s">
        <v>152</v>
      </c>
      <c r="B3300" s="2">
        <v>45367</v>
      </c>
      <c r="C3300" t="s">
        <v>280</v>
      </c>
      <c r="D3300" t="s">
        <v>249</v>
      </c>
      <c r="E3300">
        <v>1</v>
      </c>
      <c r="F3300">
        <v>120</v>
      </c>
      <c r="G3300">
        <v>60</v>
      </c>
      <c r="H3300">
        <v>12</v>
      </c>
      <c r="I3300">
        <v>0</v>
      </c>
      <c r="J3300">
        <v>132</v>
      </c>
      <c r="K3300" t="s">
        <v>280</v>
      </c>
      <c r="L3300" t="s">
        <v>280</v>
      </c>
      <c r="M3300" t="s">
        <v>267</v>
      </c>
      <c r="N3300" t="s">
        <v>280</v>
      </c>
      <c r="O3300">
        <v>60</v>
      </c>
      <c r="P3300">
        <v>45.5</v>
      </c>
      <c r="Q3300" t="s">
        <v>288</v>
      </c>
      <c r="R3300" t="s">
        <v>300</v>
      </c>
      <c r="S3300">
        <v>5</v>
      </c>
    </row>
    <row r="3301" spans="1:19" x14ac:dyDescent="0.3">
      <c r="A3301" t="s">
        <v>152</v>
      </c>
      <c r="B3301" s="2">
        <v>45367</v>
      </c>
      <c r="C3301" t="s">
        <v>280</v>
      </c>
      <c r="D3301" t="s">
        <v>249</v>
      </c>
      <c r="E3301">
        <v>1</v>
      </c>
      <c r="F3301">
        <v>150</v>
      </c>
      <c r="G3301">
        <v>60</v>
      </c>
      <c r="H3301">
        <v>12</v>
      </c>
      <c r="I3301">
        <v>0</v>
      </c>
      <c r="J3301">
        <v>162</v>
      </c>
      <c r="K3301" t="s">
        <v>280</v>
      </c>
      <c r="L3301" t="s">
        <v>280</v>
      </c>
      <c r="M3301" t="s">
        <v>267</v>
      </c>
      <c r="N3301" t="s">
        <v>280</v>
      </c>
      <c r="O3301">
        <v>90</v>
      </c>
      <c r="P3301">
        <v>55.6</v>
      </c>
      <c r="Q3301" t="s">
        <v>288</v>
      </c>
      <c r="R3301" t="s">
        <v>300</v>
      </c>
      <c r="S3301">
        <v>5</v>
      </c>
    </row>
    <row r="3302" spans="1:19" x14ac:dyDescent="0.3">
      <c r="A3302" t="s">
        <v>152</v>
      </c>
      <c r="B3302" s="2">
        <v>45367</v>
      </c>
      <c r="C3302" t="s">
        <v>280</v>
      </c>
      <c r="D3302" t="s">
        <v>249</v>
      </c>
      <c r="E3302">
        <v>1</v>
      </c>
      <c r="F3302">
        <v>200</v>
      </c>
      <c r="G3302">
        <v>60</v>
      </c>
      <c r="H3302">
        <v>12</v>
      </c>
      <c r="I3302">
        <v>0</v>
      </c>
      <c r="J3302">
        <v>212</v>
      </c>
      <c r="K3302" t="s">
        <v>280</v>
      </c>
      <c r="L3302" t="s">
        <v>280</v>
      </c>
      <c r="M3302" t="s">
        <v>267</v>
      </c>
      <c r="N3302" t="s">
        <v>280</v>
      </c>
      <c r="O3302">
        <v>140</v>
      </c>
      <c r="P3302">
        <v>66</v>
      </c>
      <c r="Q3302" t="s">
        <v>288</v>
      </c>
      <c r="R3302" t="s">
        <v>300</v>
      </c>
      <c r="S3302">
        <v>5</v>
      </c>
    </row>
    <row r="3303" spans="1:19" x14ac:dyDescent="0.3">
      <c r="A3303" t="s">
        <v>152</v>
      </c>
      <c r="B3303" s="2">
        <v>45367</v>
      </c>
      <c r="C3303" t="s">
        <v>280</v>
      </c>
      <c r="D3303" t="s">
        <v>249</v>
      </c>
      <c r="E3303">
        <v>1</v>
      </c>
      <c r="F3303">
        <v>180</v>
      </c>
      <c r="G3303">
        <v>60</v>
      </c>
      <c r="H3303">
        <v>12</v>
      </c>
      <c r="I3303">
        <v>0</v>
      </c>
      <c r="J3303">
        <v>192</v>
      </c>
      <c r="K3303" t="s">
        <v>280</v>
      </c>
      <c r="L3303" t="s">
        <v>280</v>
      </c>
      <c r="M3303" t="s">
        <v>267</v>
      </c>
      <c r="N3303" t="s">
        <v>280</v>
      </c>
      <c r="O3303">
        <v>120</v>
      </c>
      <c r="P3303">
        <v>62.5</v>
      </c>
      <c r="Q3303" t="s">
        <v>288</v>
      </c>
      <c r="R3303" t="s">
        <v>300</v>
      </c>
      <c r="S3303">
        <v>5</v>
      </c>
    </row>
    <row r="3304" spans="1:19" x14ac:dyDescent="0.3">
      <c r="A3304" t="s">
        <v>152</v>
      </c>
      <c r="B3304" s="2">
        <v>45367</v>
      </c>
      <c r="C3304" t="s">
        <v>280</v>
      </c>
      <c r="D3304" t="s">
        <v>249</v>
      </c>
      <c r="E3304">
        <v>1</v>
      </c>
      <c r="F3304">
        <v>120</v>
      </c>
      <c r="G3304">
        <v>60</v>
      </c>
      <c r="H3304">
        <v>12</v>
      </c>
      <c r="I3304">
        <v>0</v>
      </c>
      <c r="J3304">
        <v>132</v>
      </c>
      <c r="K3304" t="s">
        <v>280</v>
      </c>
      <c r="L3304" t="s">
        <v>280</v>
      </c>
      <c r="M3304" t="s">
        <v>267</v>
      </c>
      <c r="N3304" t="s">
        <v>280</v>
      </c>
      <c r="O3304">
        <v>60</v>
      </c>
      <c r="P3304">
        <v>45.5</v>
      </c>
      <c r="Q3304" t="s">
        <v>288</v>
      </c>
      <c r="R3304" t="s">
        <v>300</v>
      </c>
      <c r="S3304">
        <v>5</v>
      </c>
    </row>
    <row r="3305" spans="1:19" x14ac:dyDescent="0.3">
      <c r="A3305" t="s">
        <v>152</v>
      </c>
      <c r="B3305" s="2">
        <v>45367</v>
      </c>
      <c r="C3305" t="s">
        <v>280</v>
      </c>
      <c r="D3305" t="s">
        <v>249</v>
      </c>
      <c r="E3305">
        <v>1</v>
      </c>
      <c r="F3305">
        <v>120</v>
      </c>
      <c r="G3305">
        <v>60</v>
      </c>
      <c r="H3305">
        <v>12</v>
      </c>
      <c r="I3305">
        <v>0</v>
      </c>
      <c r="J3305">
        <v>132</v>
      </c>
      <c r="K3305" t="s">
        <v>280</v>
      </c>
      <c r="L3305" t="s">
        <v>280</v>
      </c>
      <c r="M3305" t="s">
        <v>267</v>
      </c>
      <c r="N3305" t="s">
        <v>280</v>
      </c>
      <c r="O3305">
        <v>60</v>
      </c>
      <c r="P3305">
        <v>45.5</v>
      </c>
      <c r="Q3305" t="s">
        <v>288</v>
      </c>
      <c r="R3305" t="s">
        <v>300</v>
      </c>
      <c r="S3305">
        <v>5</v>
      </c>
    </row>
    <row r="3306" spans="1:19" x14ac:dyDescent="0.3">
      <c r="A3306" t="s">
        <v>152</v>
      </c>
      <c r="B3306" s="2">
        <v>45367</v>
      </c>
      <c r="C3306" t="s">
        <v>280</v>
      </c>
      <c r="D3306" t="s">
        <v>249</v>
      </c>
      <c r="E3306">
        <v>1</v>
      </c>
      <c r="F3306">
        <v>180</v>
      </c>
      <c r="G3306">
        <v>60</v>
      </c>
      <c r="H3306">
        <v>12</v>
      </c>
      <c r="I3306">
        <v>0</v>
      </c>
      <c r="J3306">
        <v>192</v>
      </c>
      <c r="K3306" t="s">
        <v>280</v>
      </c>
      <c r="L3306" t="s">
        <v>280</v>
      </c>
      <c r="M3306" t="s">
        <v>267</v>
      </c>
      <c r="N3306" t="s">
        <v>280</v>
      </c>
      <c r="O3306">
        <v>120</v>
      </c>
      <c r="P3306">
        <v>62.5</v>
      </c>
      <c r="Q3306" t="s">
        <v>288</v>
      </c>
      <c r="R3306" t="s">
        <v>300</v>
      </c>
      <c r="S3306">
        <v>5</v>
      </c>
    </row>
    <row r="3307" spans="1:19" x14ac:dyDescent="0.3">
      <c r="A3307" t="s">
        <v>152</v>
      </c>
      <c r="B3307" s="2">
        <v>45367</v>
      </c>
      <c r="C3307" t="s">
        <v>280</v>
      </c>
      <c r="D3307" t="s">
        <v>249</v>
      </c>
      <c r="E3307">
        <v>1</v>
      </c>
      <c r="F3307">
        <v>180</v>
      </c>
      <c r="G3307">
        <v>60</v>
      </c>
      <c r="H3307">
        <v>12</v>
      </c>
      <c r="I3307">
        <v>0</v>
      </c>
      <c r="J3307">
        <v>192</v>
      </c>
      <c r="K3307" t="s">
        <v>280</v>
      </c>
      <c r="L3307" t="s">
        <v>280</v>
      </c>
      <c r="M3307" t="s">
        <v>267</v>
      </c>
      <c r="N3307" t="s">
        <v>280</v>
      </c>
      <c r="O3307">
        <v>120</v>
      </c>
      <c r="P3307">
        <v>62.5</v>
      </c>
      <c r="Q3307" t="s">
        <v>288</v>
      </c>
      <c r="R3307" t="s">
        <v>300</v>
      </c>
      <c r="S3307">
        <v>5</v>
      </c>
    </row>
    <row r="3308" spans="1:19" x14ac:dyDescent="0.3">
      <c r="A3308" t="s">
        <v>152</v>
      </c>
      <c r="B3308" s="2">
        <v>45367</v>
      </c>
      <c r="C3308" t="s">
        <v>280</v>
      </c>
      <c r="D3308" t="s">
        <v>249</v>
      </c>
      <c r="E3308">
        <v>1</v>
      </c>
      <c r="F3308">
        <v>150</v>
      </c>
      <c r="G3308">
        <v>60</v>
      </c>
      <c r="H3308">
        <v>12</v>
      </c>
      <c r="I3308">
        <v>0</v>
      </c>
      <c r="J3308">
        <v>162</v>
      </c>
      <c r="K3308" t="s">
        <v>280</v>
      </c>
      <c r="L3308" t="s">
        <v>280</v>
      </c>
      <c r="M3308" t="s">
        <v>267</v>
      </c>
      <c r="N3308" t="s">
        <v>280</v>
      </c>
      <c r="O3308">
        <v>90</v>
      </c>
      <c r="P3308">
        <v>55.6</v>
      </c>
      <c r="Q3308" t="s">
        <v>288</v>
      </c>
      <c r="R3308" t="s">
        <v>300</v>
      </c>
      <c r="S3308">
        <v>5</v>
      </c>
    </row>
    <row r="3309" spans="1:19" x14ac:dyDescent="0.3">
      <c r="A3309" t="s">
        <v>152</v>
      </c>
      <c r="B3309" s="2">
        <v>45367</v>
      </c>
      <c r="C3309" t="s">
        <v>280</v>
      </c>
      <c r="D3309" t="s">
        <v>249</v>
      </c>
      <c r="E3309">
        <v>1</v>
      </c>
      <c r="F3309">
        <v>150</v>
      </c>
      <c r="G3309">
        <v>60</v>
      </c>
      <c r="H3309">
        <v>12</v>
      </c>
      <c r="I3309">
        <v>0</v>
      </c>
      <c r="J3309">
        <v>162</v>
      </c>
      <c r="K3309" t="s">
        <v>280</v>
      </c>
      <c r="L3309" t="s">
        <v>280</v>
      </c>
      <c r="M3309" t="s">
        <v>267</v>
      </c>
      <c r="N3309" t="s">
        <v>280</v>
      </c>
      <c r="O3309">
        <v>90</v>
      </c>
      <c r="P3309">
        <v>55.6</v>
      </c>
      <c r="Q3309" t="s">
        <v>288</v>
      </c>
      <c r="R3309" t="s">
        <v>300</v>
      </c>
      <c r="S3309">
        <v>5</v>
      </c>
    </row>
    <row r="3310" spans="1:19" x14ac:dyDescent="0.3">
      <c r="A3310" t="s">
        <v>152</v>
      </c>
      <c r="B3310" s="2">
        <v>45367</v>
      </c>
      <c r="C3310" t="s">
        <v>280</v>
      </c>
      <c r="D3310" t="s">
        <v>249</v>
      </c>
      <c r="E3310">
        <v>1</v>
      </c>
      <c r="F3310">
        <v>180</v>
      </c>
      <c r="G3310">
        <v>60</v>
      </c>
      <c r="H3310">
        <v>12</v>
      </c>
      <c r="I3310">
        <v>0</v>
      </c>
      <c r="J3310">
        <v>192</v>
      </c>
      <c r="K3310" t="s">
        <v>280</v>
      </c>
      <c r="L3310" t="s">
        <v>280</v>
      </c>
      <c r="M3310" t="s">
        <v>267</v>
      </c>
      <c r="N3310" t="s">
        <v>280</v>
      </c>
      <c r="O3310">
        <v>120</v>
      </c>
      <c r="P3310">
        <v>62.5</v>
      </c>
      <c r="Q3310" t="s">
        <v>288</v>
      </c>
      <c r="R3310" t="s">
        <v>300</v>
      </c>
      <c r="S3310">
        <v>5</v>
      </c>
    </row>
    <row r="3311" spans="1:19" x14ac:dyDescent="0.3">
      <c r="A3311" t="s">
        <v>152</v>
      </c>
      <c r="B3311" s="2">
        <v>45367</v>
      </c>
      <c r="C3311" t="s">
        <v>280</v>
      </c>
      <c r="D3311" t="s">
        <v>249</v>
      </c>
      <c r="E3311">
        <v>1</v>
      </c>
      <c r="F3311">
        <v>120</v>
      </c>
      <c r="G3311">
        <v>60</v>
      </c>
      <c r="H3311">
        <v>12</v>
      </c>
      <c r="I3311">
        <v>0</v>
      </c>
      <c r="J3311">
        <v>132</v>
      </c>
      <c r="K3311" t="s">
        <v>280</v>
      </c>
      <c r="L3311" t="s">
        <v>280</v>
      </c>
      <c r="M3311" t="s">
        <v>267</v>
      </c>
      <c r="N3311" t="s">
        <v>280</v>
      </c>
      <c r="O3311">
        <v>60</v>
      </c>
      <c r="P3311">
        <v>45.5</v>
      </c>
      <c r="Q3311" t="s">
        <v>288</v>
      </c>
      <c r="R3311" t="s">
        <v>300</v>
      </c>
      <c r="S3311">
        <v>5</v>
      </c>
    </row>
    <row r="3312" spans="1:19" x14ac:dyDescent="0.3">
      <c r="A3312" t="s">
        <v>152</v>
      </c>
      <c r="B3312" s="2">
        <v>45367</v>
      </c>
      <c r="C3312" t="s">
        <v>280</v>
      </c>
      <c r="D3312" t="s">
        <v>249</v>
      </c>
      <c r="E3312">
        <v>1</v>
      </c>
      <c r="F3312">
        <v>180</v>
      </c>
      <c r="G3312">
        <v>60</v>
      </c>
      <c r="H3312">
        <v>12</v>
      </c>
      <c r="I3312">
        <v>0</v>
      </c>
      <c r="J3312">
        <v>192</v>
      </c>
      <c r="K3312" t="s">
        <v>280</v>
      </c>
      <c r="L3312" t="s">
        <v>280</v>
      </c>
      <c r="M3312" t="s">
        <v>267</v>
      </c>
      <c r="N3312" t="s">
        <v>280</v>
      </c>
      <c r="O3312">
        <v>120</v>
      </c>
      <c r="P3312">
        <v>62.5</v>
      </c>
      <c r="Q3312" t="s">
        <v>288</v>
      </c>
      <c r="R3312" t="s">
        <v>300</v>
      </c>
      <c r="S3312">
        <v>5</v>
      </c>
    </row>
    <row r="3313" spans="1:19" x14ac:dyDescent="0.3">
      <c r="A3313" t="s">
        <v>152</v>
      </c>
      <c r="B3313" s="2">
        <v>45367</v>
      </c>
      <c r="C3313" t="s">
        <v>280</v>
      </c>
      <c r="D3313" t="s">
        <v>249</v>
      </c>
      <c r="E3313">
        <v>1</v>
      </c>
      <c r="F3313">
        <v>120</v>
      </c>
      <c r="G3313">
        <v>60</v>
      </c>
      <c r="H3313">
        <v>12</v>
      </c>
      <c r="I3313">
        <v>0</v>
      </c>
      <c r="J3313">
        <v>132</v>
      </c>
      <c r="K3313" t="s">
        <v>280</v>
      </c>
      <c r="L3313" t="s">
        <v>280</v>
      </c>
      <c r="M3313" t="s">
        <v>267</v>
      </c>
      <c r="N3313" t="s">
        <v>280</v>
      </c>
      <c r="O3313">
        <v>60</v>
      </c>
      <c r="P3313">
        <v>45.5</v>
      </c>
      <c r="Q3313" t="s">
        <v>288</v>
      </c>
      <c r="R3313" t="s">
        <v>300</v>
      </c>
      <c r="S3313">
        <v>5</v>
      </c>
    </row>
    <row r="3314" spans="1:19" x14ac:dyDescent="0.3">
      <c r="A3314" t="s">
        <v>152</v>
      </c>
      <c r="B3314" s="2">
        <v>45367</v>
      </c>
      <c r="C3314" t="s">
        <v>280</v>
      </c>
      <c r="D3314" t="s">
        <v>249</v>
      </c>
      <c r="E3314">
        <v>1</v>
      </c>
      <c r="F3314">
        <v>180</v>
      </c>
      <c r="G3314">
        <v>60</v>
      </c>
      <c r="H3314">
        <v>12</v>
      </c>
      <c r="I3314">
        <v>0</v>
      </c>
      <c r="J3314">
        <v>192</v>
      </c>
      <c r="K3314" t="s">
        <v>280</v>
      </c>
      <c r="L3314" t="s">
        <v>280</v>
      </c>
      <c r="M3314" t="s">
        <v>267</v>
      </c>
      <c r="N3314" t="s">
        <v>280</v>
      </c>
      <c r="O3314">
        <v>120</v>
      </c>
      <c r="P3314">
        <v>62.5</v>
      </c>
      <c r="Q3314" t="s">
        <v>288</v>
      </c>
      <c r="R3314" t="s">
        <v>300</v>
      </c>
      <c r="S3314">
        <v>5</v>
      </c>
    </row>
    <row r="3315" spans="1:19" x14ac:dyDescent="0.3">
      <c r="A3315" t="s">
        <v>152</v>
      </c>
      <c r="B3315" s="2">
        <v>45367</v>
      </c>
      <c r="C3315" t="s">
        <v>280</v>
      </c>
      <c r="D3315" t="s">
        <v>249</v>
      </c>
      <c r="E3315">
        <v>1</v>
      </c>
      <c r="F3315">
        <v>200</v>
      </c>
      <c r="G3315">
        <v>60</v>
      </c>
      <c r="H3315">
        <v>12</v>
      </c>
      <c r="I3315">
        <v>0</v>
      </c>
      <c r="J3315">
        <v>212</v>
      </c>
      <c r="K3315" t="s">
        <v>280</v>
      </c>
      <c r="L3315" t="s">
        <v>280</v>
      </c>
      <c r="M3315" t="s">
        <v>267</v>
      </c>
      <c r="N3315" t="s">
        <v>280</v>
      </c>
      <c r="O3315">
        <v>140</v>
      </c>
      <c r="P3315">
        <v>66</v>
      </c>
      <c r="Q3315" t="s">
        <v>288</v>
      </c>
      <c r="R3315" t="s">
        <v>300</v>
      </c>
      <c r="S3315">
        <v>5</v>
      </c>
    </row>
    <row r="3316" spans="1:19" x14ac:dyDescent="0.3">
      <c r="A3316" t="s">
        <v>156</v>
      </c>
      <c r="B3316" s="2">
        <v>45360</v>
      </c>
      <c r="C3316" t="s">
        <v>238</v>
      </c>
      <c r="D3316" t="s">
        <v>242</v>
      </c>
      <c r="E3316">
        <v>1</v>
      </c>
      <c r="F3316">
        <v>180</v>
      </c>
      <c r="G3316">
        <v>90</v>
      </c>
      <c r="H3316">
        <v>5</v>
      </c>
      <c r="I3316">
        <v>0</v>
      </c>
      <c r="J3316">
        <v>185</v>
      </c>
      <c r="K3316" t="s">
        <v>253</v>
      </c>
      <c r="L3316" t="s">
        <v>257</v>
      </c>
      <c r="M3316" t="s">
        <v>267</v>
      </c>
      <c r="N3316" t="s">
        <v>272</v>
      </c>
      <c r="O3316">
        <v>90</v>
      </c>
      <c r="P3316">
        <v>48.6</v>
      </c>
      <c r="Q3316" t="s">
        <v>288</v>
      </c>
      <c r="R3316" t="s">
        <v>300</v>
      </c>
      <c r="S3316">
        <v>5</v>
      </c>
    </row>
    <row r="3317" spans="1:19" x14ac:dyDescent="0.3">
      <c r="A3317" t="s">
        <v>156</v>
      </c>
      <c r="B3317" s="2">
        <v>45360</v>
      </c>
      <c r="C3317" t="s">
        <v>238</v>
      </c>
      <c r="D3317" t="s">
        <v>242</v>
      </c>
      <c r="E3317">
        <v>1</v>
      </c>
      <c r="F3317">
        <v>200</v>
      </c>
      <c r="G3317">
        <v>90</v>
      </c>
      <c r="H3317">
        <v>5</v>
      </c>
      <c r="I3317">
        <v>0</v>
      </c>
      <c r="J3317">
        <v>205</v>
      </c>
      <c r="K3317" t="s">
        <v>253</v>
      </c>
      <c r="L3317" t="s">
        <v>257</v>
      </c>
      <c r="M3317" t="s">
        <v>267</v>
      </c>
      <c r="N3317" t="s">
        <v>272</v>
      </c>
      <c r="O3317">
        <v>110</v>
      </c>
      <c r="P3317">
        <v>53.7</v>
      </c>
      <c r="Q3317" t="s">
        <v>288</v>
      </c>
      <c r="R3317" t="s">
        <v>300</v>
      </c>
      <c r="S3317">
        <v>5</v>
      </c>
    </row>
    <row r="3318" spans="1:19" x14ac:dyDescent="0.3">
      <c r="A3318" t="s">
        <v>156</v>
      </c>
      <c r="B3318" s="2">
        <v>45360</v>
      </c>
      <c r="C3318" t="s">
        <v>238</v>
      </c>
      <c r="D3318" t="s">
        <v>242</v>
      </c>
      <c r="E3318">
        <v>1</v>
      </c>
      <c r="F3318">
        <v>180</v>
      </c>
      <c r="G3318">
        <v>90</v>
      </c>
      <c r="H3318">
        <v>5</v>
      </c>
      <c r="I3318">
        <v>0</v>
      </c>
      <c r="J3318">
        <v>185</v>
      </c>
      <c r="K3318" t="s">
        <v>253</v>
      </c>
      <c r="L3318" t="s">
        <v>257</v>
      </c>
      <c r="M3318" t="s">
        <v>267</v>
      </c>
      <c r="N3318" t="s">
        <v>272</v>
      </c>
      <c r="O3318">
        <v>90</v>
      </c>
      <c r="P3318">
        <v>48.6</v>
      </c>
      <c r="Q3318" t="s">
        <v>288</v>
      </c>
      <c r="R3318" t="s">
        <v>300</v>
      </c>
      <c r="S3318">
        <v>5</v>
      </c>
    </row>
    <row r="3319" spans="1:19" x14ac:dyDescent="0.3">
      <c r="A3319" t="s">
        <v>156</v>
      </c>
      <c r="B3319" s="2">
        <v>45360</v>
      </c>
      <c r="C3319" t="s">
        <v>238</v>
      </c>
      <c r="D3319" t="s">
        <v>242</v>
      </c>
      <c r="E3319">
        <v>1</v>
      </c>
      <c r="F3319">
        <v>120</v>
      </c>
      <c r="G3319">
        <v>90</v>
      </c>
      <c r="H3319">
        <v>5</v>
      </c>
      <c r="I3319">
        <v>0</v>
      </c>
      <c r="J3319">
        <v>125</v>
      </c>
      <c r="K3319" t="s">
        <v>253</v>
      </c>
      <c r="L3319" t="s">
        <v>257</v>
      </c>
      <c r="M3319" t="s">
        <v>267</v>
      </c>
      <c r="N3319" t="s">
        <v>272</v>
      </c>
      <c r="O3319">
        <v>30</v>
      </c>
      <c r="P3319">
        <v>24</v>
      </c>
      <c r="Q3319" t="s">
        <v>289</v>
      </c>
      <c r="R3319" t="s">
        <v>300</v>
      </c>
      <c r="S3319">
        <v>5</v>
      </c>
    </row>
    <row r="3320" spans="1:19" x14ac:dyDescent="0.3">
      <c r="A3320" t="s">
        <v>156</v>
      </c>
      <c r="B3320" s="2">
        <v>45360</v>
      </c>
      <c r="C3320" t="s">
        <v>238</v>
      </c>
      <c r="D3320" t="s">
        <v>242</v>
      </c>
      <c r="E3320">
        <v>1</v>
      </c>
      <c r="F3320">
        <v>120</v>
      </c>
      <c r="G3320">
        <v>90</v>
      </c>
      <c r="H3320">
        <v>5</v>
      </c>
      <c r="I3320">
        <v>0</v>
      </c>
      <c r="J3320">
        <v>125</v>
      </c>
      <c r="K3320" t="s">
        <v>253</v>
      </c>
      <c r="L3320" t="s">
        <v>257</v>
      </c>
      <c r="M3320" t="s">
        <v>267</v>
      </c>
      <c r="N3320" t="s">
        <v>272</v>
      </c>
      <c r="O3320">
        <v>30</v>
      </c>
      <c r="P3320">
        <v>24</v>
      </c>
      <c r="Q3320" t="s">
        <v>289</v>
      </c>
      <c r="R3320" t="s">
        <v>300</v>
      </c>
      <c r="S3320">
        <v>5</v>
      </c>
    </row>
    <row r="3321" spans="1:19" x14ac:dyDescent="0.3">
      <c r="A3321" t="s">
        <v>156</v>
      </c>
      <c r="B3321" s="2">
        <v>45360</v>
      </c>
      <c r="C3321" t="s">
        <v>238</v>
      </c>
      <c r="D3321" t="s">
        <v>242</v>
      </c>
      <c r="E3321">
        <v>1</v>
      </c>
      <c r="F3321">
        <v>180</v>
      </c>
      <c r="G3321">
        <v>90</v>
      </c>
      <c r="H3321">
        <v>5</v>
      </c>
      <c r="I3321">
        <v>0</v>
      </c>
      <c r="J3321">
        <v>185</v>
      </c>
      <c r="K3321" t="s">
        <v>253</v>
      </c>
      <c r="L3321" t="s">
        <v>257</v>
      </c>
      <c r="M3321" t="s">
        <v>267</v>
      </c>
      <c r="N3321" t="s">
        <v>272</v>
      </c>
      <c r="O3321">
        <v>90</v>
      </c>
      <c r="P3321">
        <v>48.6</v>
      </c>
      <c r="Q3321" t="s">
        <v>288</v>
      </c>
      <c r="R3321" t="s">
        <v>300</v>
      </c>
      <c r="S3321">
        <v>5</v>
      </c>
    </row>
    <row r="3322" spans="1:19" x14ac:dyDescent="0.3">
      <c r="A3322" t="s">
        <v>156</v>
      </c>
      <c r="B3322" s="2">
        <v>45360</v>
      </c>
      <c r="C3322" t="s">
        <v>238</v>
      </c>
      <c r="D3322" t="s">
        <v>242</v>
      </c>
      <c r="E3322">
        <v>1</v>
      </c>
      <c r="F3322">
        <v>180</v>
      </c>
      <c r="G3322">
        <v>90</v>
      </c>
      <c r="H3322">
        <v>5</v>
      </c>
      <c r="I3322">
        <v>0</v>
      </c>
      <c r="J3322">
        <v>185</v>
      </c>
      <c r="K3322" t="s">
        <v>253</v>
      </c>
      <c r="L3322" t="s">
        <v>257</v>
      </c>
      <c r="M3322" t="s">
        <v>267</v>
      </c>
      <c r="N3322" t="s">
        <v>272</v>
      </c>
      <c r="O3322">
        <v>90</v>
      </c>
      <c r="P3322">
        <v>48.6</v>
      </c>
      <c r="Q3322" t="s">
        <v>288</v>
      </c>
      <c r="R3322" t="s">
        <v>300</v>
      </c>
      <c r="S3322">
        <v>5</v>
      </c>
    </row>
    <row r="3323" spans="1:19" x14ac:dyDescent="0.3">
      <c r="A3323" t="s">
        <v>156</v>
      </c>
      <c r="B3323" s="2">
        <v>45360</v>
      </c>
      <c r="C3323" t="s">
        <v>238</v>
      </c>
      <c r="D3323" t="s">
        <v>242</v>
      </c>
      <c r="E3323">
        <v>1</v>
      </c>
      <c r="F3323">
        <v>120</v>
      </c>
      <c r="G3323">
        <v>90</v>
      </c>
      <c r="H3323">
        <v>5</v>
      </c>
      <c r="I3323">
        <v>0</v>
      </c>
      <c r="J3323">
        <v>125</v>
      </c>
      <c r="K3323" t="s">
        <v>253</v>
      </c>
      <c r="L3323" t="s">
        <v>257</v>
      </c>
      <c r="M3323" t="s">
        <v>267</v>
      </c>
      <c r="N3323" t="s">
        <v>272</v>
      </c>
      <c r="O3323">
        <v>30</v>
      </c>
      <c r="P3323">
        <v>24</v>
      </c>
      <c r="Q3323" t="s">
        <v>289</v>
      </c>
      <c r="R3323" t="s">
        <v>300</v>
      </c>
      <c r="S3323">
        <v>5</v>
      </c>
    </row>
    <row r="3324" spans="1:19" x14ac:dyDescent="0.3">
      <c r="A3324" t="s">
        <v>156</v>
      </c>
      <c r="B3324" s="2">
        <v>45360</v>
      </c>
      <c r="C3324" t="s">
        <v>238</v>
      </c>
      <c r="D3324" t="s">
        <v>242</v>
      </c>
      <c r="E3324">
        <v>1</v>
      </c>
      <c r="F3324">
        <v>180</v>
      </c>
      <c r="G3324">
        <v>90</v>
      </c>
      <c r="H3324">
        <v>5</v>
      </c>
      <c r="I3324">
        <v>0</v>
      </c>
      <c r="J3324">
        <v>185</v>
      </c>
      <c r="K3324" t="s">
        <v>253</v>
      </c>
      <c r="L3324" t="s">
        <v>257</v>
      </c>
      <c r="M3324" t="s">
        <v>267</v>
      </c>
      <c r="N3324" t="s">
        <v>272</v>
      </c>
      <c r="O3324">
        <v>90</v>
      </c>
      <c r="P3324">
        <v>48.6</v>
      </c>
      <c r="Q3324" t="s">
        <v>288</v>
      </c>
      <c r="R3324" t="s">
        <v>300</v>
      </c>
      <c r="S3324">
        <v>5</v>
      </c>
    </row>
    <row r="3325" spans="1:19" x14ac:dyDescent="0.3">
      <c r="A3325" t="s">
        <v>156</v>
      </c>
      <c r="B3325" s="2">
        <v>45360</v>
      </c>
      <c r="C3325" t="s">
        <v>238</v>
      </c>
      <c r="D3325" t="s">
        <v>242</v>
      </c>
      <c r="E3325">
        <v>1</v>
      </c>
      <c r="F3325">
        <v>180</v>
      </c>
      <c r="G3325">
        <v>90</v>
      </c>
      <c r="H3325">
        <v>5</v>
      </c>
      <c r="I3325">
        <v>0</v>
      </c>
      <c r="J3325">
        <v>185</v>
      </c>
      <c r="K3325" t="s">
        <v>253</v>
      </c>
      <c r="L3325" t="s">
        <v>257</v>
      </c>
      <c r="M3325" t="s">
        <v>267</v>
      </c>
      <c r="N3325" t="s">
        <v>272</v>
      </c>
      <c r="O3325">
        <v>90</v>
      </c>
      <c r="P3325">
        <v>48.6</v>
      </c>
      <c r="Q3325" t="s">
        <v>288</v>
      </c>
      <c r="R3325" t="s">
        <v>300</v>
      </c>
      <c r="S3325">
        <v>5</v>
      </c>
    </row>
    <row r="3326" spans="1:19" x14ac:dyDescent="0.3">
      <c r="A3326" t="s">
        <v>156</v>
      </c>
      <c r="B3326" s="2">
        <v>45360</v>
      </c>
      <c r="C3326" t="s">
        <v>238</v>
      </c>
      <c r="D3326" t="s">
        <v>242</v>
      </c>
      <c r="E3326">
        <v>1</v>
      </c>
      <c r="F3326">
        <v>180</v>
      </c>
      <c r="G3326">
        <v>90</v>
      </c>
      <c r="H3326">
        <v>5</v>
      </c>
      <c r="I3326">
        <v>0</v>
      </c>
      <c r="J3326">
        <v>185</v>
      </c>
      <c r="K3326" t="s">
        <v>253</v>
      </c>
      <c r="L3326" t="s">
        <v>257</v>
      </c>
      <c r="M3326" t="s">
        <v>267</v>
      </c>
      <c r="N3326" t="s">
        <v>272</v>
      </c>
      <c r="O3326">
        <v>90</v>
      </c>
      <c r="P3326">
        <v>48.6</v>
      </c>
      <c r="Q3326" t="s">
        <v>288</v>
      </c>
      <c r="R3326" t="s">
        <v>300</v>
      </c>
      <c r="S3326">
        <v>5</v>
      </c>
    </row>
    <row r="3327" spans="1:19" x14ac:dyDescent="0.3">
      <c r="A3327" t="s">
        <v>156</v>
      </c>
      <c r="B3327" s="2">
        <v>45360</v>
      </c>
      <c r="C3327" t="s">
        <v>238</v>
      </c>
      <c r="D3327" t="s">
        <v>242</v>
      </c>
      <c r="E3327">
        <v>1</v>
      </c>
      <c r="F3327">
        <v>150</v>
      </c>
      <c r="G3327">
        <v>90</v>
      </c>
      <c r="H3327">
        <v>5</v>
      </c>
      <c r="I3327">
        <v>0</v>
      </c>
      <c r="J3327">
        <v>155</v>
      </c>
      <c r="K3327" t="s">
        <v>253</v>
      </c>
      <c r="L3327" t="s">
        <v>257</v>
      </c>
      <c r="M3327" t="s">
        <v>267</v>
      </c>
      <c r="N3327" t="s">
        <v>272</v>
      </c>
      <c r="O3327">
        <v>60</v>
      </c>
      <c r="P3327">
        <v>38.700000000000003</v>
      </c>
      <c r="Q3327" t="s">
        <v>288</v>
      </c>
      <c r="R3327" t="s">
        <v>300</v>
      </c>
      <c r="S3327">
        <v>5</v>
      </c>
    </row>
    <row r="3328" spans="1:19" x14ac:dyDescent="0.3">
      <c r="A3328" t="s">
        <v>156</v>
      </c>
      <c r="B3328" s="2">
        <v>45360</v>
      </c>
      <c r="C3328" t="s">
        <v>238</v>
      </c>
      <c r="D3328" t="s">
        <v>242</v>
      </c>
      <c r="E3328">
        <v>1</v>
      </c>
      <c r="F3328">
        <v>150</v>
      </c>
      <c r="G3328">
        <v>90</v>
      </c>
      <c r="H3328">
        <v>5</v>
      </c>
      <c r="I3328">
        <v>0</v>
      </c>
      <c r="J3328">
        <v>155</v>
      </c>
      <c r="K3328" t="s">
        <v>253</v>
      </c>
      <c r="L3328" t="s">
        <v>257</v>
      </c>
      <c r="M3328" t="s">
        <v>267</v>
      </c>
      <c r="N3328" t="s">
        <v>272</v>
      </c>
      <c r="O3328">
        <v>60</v>
      </c>
      <c r="P3328">
        <v>38.700000000000003</v>
      </c>
      <c r="Q3328" t="s">
        <v>288</v>
      </c>
      <c r="R3328" t="s">
        <v>300</v>
      </c>
      <c r="S3328">
        <v>5</v>
      </c>
    </row>
    <row r="3329" spans="1:19" x14ac:dyDescent="0.3">
      <c r="A3329" t="s">
        <v>156</v>
      </c>
      <c r="B3329" s="2">
        <v>45360</v>
      </c>
      <c r="C3329" t="s">
        <v>238</v>
      </c>
      <c r="D3329" t="s">
        <v>242</v>
      </c>
      <c r="E3329">
        <v>1</v>
      </c>
      <c r="F3329">
        <v>150</v>
      </c>
      <c r="G3329">
        <v>90</v>
      </c>
      <c r="H3329">
        <v>5</v>
      </c>
      <c r="I3329">
        <v>0</v>
      </c>
      <c r="J3329">
        <v>155</v>
      </c>
      <c r="K3329" t="s">
        <v>253</v>
      </c>
      <c r="L3329" t="s">
        <v>257</v>
      </c>
      <c r="M3329" t="s">
        <v>267</v>
      </c>
      <c r="N3329" t="s">
        <v>272</v>
      </c>
      <c r="O3329">
        <v>60</v>
      </c>
      <c r="P3329">
        <v>38.700000000000003</v>
      </c>
      <c r="Q3329" t="s">
        <v>288</v>
      </c>
      <c r="R3329" t="s">
        <v>300</v>
      </c>
      <c r="S3329">
        <v>5</v>
      </c>
    </row>
    <row r="3330" spans="1:19" x14ac:dyDescent="0.3">
      <c r="A3330" t="s">
        <v>156</v>
      </c>
      <c r="B3330" s="2">
        <v>45360</v>
      </c>
      <c r="C3330" t="s">
        <v>238</v>
      </c>
      <c r="D3330" t="s">
        <v>242</v>
      </c>
      <c r="E3330">
        <v>1</v>
      </c>
      <c r="F3330">
        <v>150</v>
      </c>
      <c r="G3330">
        <v>90</v>
      </c>
      <c r="H3330">
        <v>5</v>
      </c>
      <c r="I3330">
        <v>0</v>
      </c>
      <c r="J3330">
        <v>155</v>
      </c>
      <c r="K3330" t="s">
        <v>253</v>
      </c>
      <c r="L3330" t="s">
        <v>257</v>
      </c>
      <c r="M3330" t="s">
        <v>267</v>
      </c>
      <c r="N3330" t="s">
        <v>272</v>
      </c>
      <c r="O3330">
        <v>60</v>
      </c>
      <c r="P3330">
        <v>38.700000000000003</v>
      </c>
      <c r="Q3330" t="s">
        <v>288</v>
      </c>
      <c r="R3330" t="s">
        <v>300</v>
      </c>
      <c r="S3330">
        <v>5</v>
      </c>
    </row>
    <row r="3331" spans="1:19" x14ac:dyDescent="0.3">
      <c r="A3331" t="s">
        <v>156</v>
      </c>
      <c r="B3331" s="2">
        <v>45360</v>
      </c>
      <c r="C3331" t="s">
        <v>238</v>
      </c>
      <c r="D3331" t="s">
        <v>242</v>
      </c>
      <c r="E3331">
        <v>1</v>
      </c>
      <c r="F3331">
        <v>180</v>
      </c>
      <c r="G3331">
        <v>90</v>
      </c>
      <c r="H3331">
        <v>5</v>
      </c>
      <c r="I3331">
        <v>0</v>
      </c>
      <c r="J3331">
        <v>185</v>
      </c>
      <c r="K3331" t="s">
        <v>253</v>
      </c>
      <c r="L3331" t="s">
        <v>257</v>
      </c>
      <c r="M3331" t="s">
        <v>267</v>
      </c>
      <c r="N3331" t="s">
        <v>272</v>
      </c>
      <c r="O3331">
        <v>90</v>
      </c>
      <c r="P3331">
        <v>48.6</v>
      </c>
      <c r="Q3331" t="s">
        <v>288</v>
      </c>
      <c r="R3331" t="s">
        <v>300</v>
      </c>
      <c r="S3331">
        <v>5</v>
      </c>
    </row>
    <row r="3332" spans="1:19" x14ac:dyDescent="0.3">
      <c r="A3332" t="s">
        <v>156</v>
      </c>
      <c r="B3332" s="2">
        <v>45360</v>
      </c>
      <c r="C3332" t="s">
        <v>238</v>
      </c>
      <c r="D3332" t="s">
        <v>242</v>
      </c>
      <c r="E3332">
        <v>1</v>
      </c>
      <c r="F3332">
        <v>120</v>
      </c>
      <c r="G3332">
        <v>90</v>
      </c>
      <c r="H3332">
        <v>5</v>
      </c>
      <c r="I3332">
        <v>0</v>
      </c>
      <c r="J3332">
        <v>125</v>
      </c>
      <c r="K3332" t="s">
        <v>253</v>
      </c>
      <c r="L3332" t="s">
        <v>257</v>
      </c>
      <c r="M3332" t="s">
        <v>267</v>
      </c>
      <c r="N3332" t="s">
        <v>272</v>
      </c>
      <c r="O3332">
        <v>30</v>
      </c>
      <c r="P3332">
        <v>24</v>
      </c>
      <c r="Q3332" t="s">
        <v>289</v>
      </c>
      <c r="R3332" t="s">
        <v>300</v>
      </c>
      <c r="S3332">
        <v>5</v>
      </c>
    </row>
    <row r="3333" spans="1:19" x14ac:dyDescent="0.3">
      <c r="A3333" t="s">
        <v>156</v>
      </c>
      <c r="B3333" s="2">
        <v>45360</v>
      </c>
      <c r="C3333" t="s">
        <v>238</v>
      </c>
      <c r="D3333" t="s">
        <v>242</v>
      </c>
      <c r="E3333">
        <v>1</v>
      </c>
      <c r="F3333">
        <v>180</v>
      </c>
      <c r="G3333">
        <v>90</v>
      </c>
      <c r="H3333">
        <v>5</v>
      </c>
      <c r="I3333">
        <v>0</v>
      </c>
      <c r="J3333">
        <v>185</v>
      </c>
      <c r="K3333" t="s">
        <v>253</v>
      </c>
      <c r="L3333" t="s">
        <v>257</v>
      </c>
      <c r="M3333" t="s">
        <v>267</v>
      </c>
      <c r="N3333" t="s">
        <v>272</v>
      </c>
      <c r="O3333">
        <v>90</v>
      </c>
      <c r="P3333">
        <v>48.6</v>
      </c>
      <c r="Q3333" t="s">
        <v>288</v>
      </c>
      <c r="R3333" t="s">
        <v>300</v>
      </c>
      <c r="S3333">
        <v>5</v>
      </c>
    </row>
    <row r="3334" spans="1:19" x14ac:dyDescent="0.3">
      <c r="A3334" t="s">
        <v>156</v>
      </c>
      <c r="B3334" s="2">
        <v>45360</v>
      </c>
      <c r="C3334" t="s">
        <v>238</v>
      </c>
      <c r="D3334" t="s">
        <v>242</v>
      </c>
      <c r="E3334">
        <v>1</v>
      </c>
      <c r="F3334">
        <v>200</v>
      </c>
      <c r="G3334">
        <v>90</v>
      </c>
      <c r="H3334">
        <v>5</v>
      </c>
      <c r="I3334">
        <v>0</v>
      </c>
      <c r="J3334">
        <v>205</v>
      </c>
      <c r="K3334" t="s">
        <v>253</v>
      </c>
      <c r="L3334" t="s">
        <v>257</v>
      </c>
      <c r="M3334" t="s">
        <v>267</v>
      </c>
      <c r="N3334" t="s">
        <v>272</v>
      </c>
      <c r="O3334">
        <v>110</v>
      </c>
      <c r="P3334">
        <v>53.7</v>
      </c>
      <c r="Q3334" t="s">
        <v>288</v>
      </c>
      <c r="R3334" t="s">
        <v>300</v>
      </c>
      <c r="S3334">
        <v>5</v>
      </c>
    </row>
    <row r="3335" spans="1:19" x14ac:dyDescent="0.3">
      <c r="A3335" t="s">
        <v>156</v>
      </c>
      <c r="B3335" s="2">
        <v>45360</v>
      </c>
      <c r="C3335" t="s">
        <v>238</v>
      </c>
      <c r="D3335" t="s">
        <v>242</v>
      </c>
      <c r="E3335">
        <v>1</v>
      </c>
      <c r="F3335">
        <v>180</v>
      </c>
      <c r="G3335">
        <v>90</v>
      </c>
      <c r="H3335">
        <v>5</v>
      </c>
      <c r="I3335">
        <v>0</v>
      </c>
      <c r="J3335">
        <v>185</v>
      </c>
      <c r="K3335" t="s">
        <v>253</v>
      </c>
      <c r="L3335" t="s">
        <v>257</v>
      </c>
      <c r="M3335" t="s">
        <v>267</v>
      </c>
      <c r="N3335" t="s">
        <v>272</v>
      </c>
      <c r="O3335">
        <v>90</v>
      </c>
      <c r="P3335">
        <v>48.6</v>
      </c>
      <c r="Q3335" t="s">
        <v>288</v>
      </c>
      <c r="R3335" t="s">
        <v>300</v>
      </c>
      <c r="S3335">
        <v>5</v>
      </c>
    </row>
    <row r="3336" spans="1:19" x14ac:dyDescent="0.3">
      <c r="A3336" t="s">
        <v>156</v>
      </c>
      <c r="B3336" s="2">
        <v>45360</v>
      </c>
      <c r="C3336" t="s">
        <v>238</v>
      </c>
      <c r="D3336" t="s">
        <v>242</v>
      </c>
      <c r="E3336">
        <v>1</v>
      </c>
      <c r="F3336">
        <v>120</v>
      </c>
      <c r="G3336">
        <v>90</v>
      </c>
      <c r="H3336">
        <v>5</v>
      </c>
      <c r="I3336">
        <v>0</v>
      </c>
      <c r="J3336">
        <v>125</v>
      </c>
      <c r="K3336" t="s">
        <v>253</v>
      </c>
      <c r="L3336" t="s">
        <v>257</v>
      </c>
      <c r="M3336" t="s">
        <v>267</v>
      </c>
      <c r="N3336" t="s">
        <v>272</v>
      </c>
      <c r="O3336">
        <v>30</v>
      </c>
      <c r="P3336">
        <v>24</v>
      </c>
      <c r="Q3336" t="s">
        <v>289</v>
      </c>
      <c r="R3336" t="s">
        <v>300</v>
      </c>
      <c r="S3336">
        <v>5</v>
      </c>
    </row>
    <row r="3337" spans="1:19" x14ac:dyDescent="0.3">
      <c r="A3337" t="s">
        <v>156</v>
      </c>
      <c r="B3337" s="2">
        <v>45360</v>
      </c>
      <c r="C3337" t="s">
        <v>238</v>
      </c>
      <c r="D3337" t="s">
        <v>242</v>
      </c>
      <c r="E3337">
        <v>1</v>
      </c>
      <c r="F3337">
        <v>120</v>
      </c>
      <c r="G3337">
        <v>90</v>
      </c>
      <c r="H3337">
        <v>5</v>
      </c>
      <c r="I3337">
        <v>0</v>
      </c>
      <c r="J3337">
        <v>125</v>
      </c>
      <c r="K3337" t="s">
        <v>253</v>
      </c>
      <c r="L3337" t="s">
        <v>257</v>
      </c>
      <c r="M3337" t="s">
        <v>267</v>
      </c>
      <c r="N3337" t="s">
        <v>272</v>
      </c>
      <c r="O3337">
        <v>30</v>
      </c>
      <c r="P3337">
        <v>24</v>
      </c>
      <c r="Q3337" t="s">
        <v>289</v>
      </c>
      <c r="R3337" t="s">
        <v>300</v>
      </c>
      <c r="S3337">
        <v>5</v>
      </c>
    </row>
    <row r="3338" spans="1:19" x14ac:dyDescent="0.3">
      <c r="A3338" t="s">
        <v>156</v>
      </c>
      <c r="B3338" s="2">
        <v>45360</v>
      </c>
      <c r="C3338" t="s">
        <v>238</v>
      </c>
      <c r="D3338" t="s">
        <v>242</v>
      </c>
      <c r="E3338">
        <v>1</v>
      </c>
      <c r="F3338">
        <v>180</v>
      </c>
      <c r="G3338">
        <v>90</v>
      </c>
      <c r="H3338">
        <v>5</v>
      </c>
      <c r="I3338">
        <v>0</v>
      </c>
      <c r="J3338">
        <v>185</v>
      </c>
      <c r="K3338" t="s">
        <v>253</v>
      </c>
      <c r="L3338" t="s">
        <v>257</v>
      </c>
      <c r="M3338" t="s">
        <v>267</v>
      </c>
      <c r="N3338" t="s">
        <v>272</v>
      </c>
      <c r="O3338">
        <v>90</v>
      </c>
      <c r="P3338">
        <v>48.6</v>
      </c>
      <c r="Q3338" t="s">
        <v>288</v>
      </c>
      <c r="R3338" t="s">
        <v>300</v>
      </c>
      <c r="S3338">
        <v>5</v>
      </c>
    </row>
    <row r="3339" spans="1:19" x14ac:dyDescent="0.3">
      <c r="A3339" t="s">
        <v>156</v>
      </c>
      <c r="B3339" s="2">
        <v>45360</v>
      </c>
      <c r="C3339" t="s">
        <v>238</v>
      </c>
      <c r="D3339" t="s">
        <v>242</v>
      </c>
      <c r="E3339">
        <v>1</v>
      </c>
      <c r="F3339">
        <v>180</v>
      </c>
      <c r="G3339">
        <v>90</v>
      </c>
      <c r="H3339">
        <v>5</v>
      </c>
      <c r="I3339">
        <v>0</v>
      </c>
      <c r="J3339">
        <v>185</v>
      </c>
      <c r="K3339" t="s">
        <v>253</v>
      </c>
      <c r="L3339" t="s">
        <v>257</v>
      </c>
      <c r="M3339" t="s">
        <v>267</v>
      </c>
      <c r="N3339" t="s">
        <v>272</v>
      </c>
      <c r="O3339">
        <v>90</v>
      </c>
      <c r="P3339">
        <v>48.6</v>
      </c>
      <c r="Q3339" t="s">
        <v>288</v>
      </c>
      <c r="R3339" t="s">
        <v>300</v>
      </c>
      <c r="S3339">
        <v>5</v>
      </c>
    </row>
    <row r="3340" spans="1:19" x14ac:dyDescent="0.3">
      <c r="A3340" t="s">
        <v>156</v>
      </c>
      <c r="B3340" s="2">
        <v>45360</v>
      </c>
      <c r="C3340" t="s">
        <v>238</v>
      </c>
      <c r="D3340" t="s">
        <v>242</v>
      </c>
      <c r="E3340">
        <v>1</v>
      </c>
      <c r="F3340">
        <v>120</v>
      </c>
      <c r="G3340">
        <v>90</v>
      </c>
      <c r="H3340">
        <v>5</v>
      </c>
      <c r="I3340">
        <v>0</v>
      </c>
      <c r="J3340">
        <v>125</v>
      </c>
      <c r="K3340" t="s">
        <v>253</v>
      </c>
      <c r="L3340" t="s">
        <v>257</v>
      </c>
      <c r="M3340" t="s">
        <v>267</v>
      </c>
      <c r="N3340" t="s">
        <v>272</v>
      </c>
      <c r="O3340">
        <v>30</v>
      </c>
      <c r="P3340">
        <v>24</v>
      </c>
      <c r="Q3340" t="s">
        <v>289</v>
      </c>
      <c r="R3340" t="s">
        <v>300</v>
      </c>
      <c r="S3340">
        <v>5</v>
      </c>
    </row>
    <row r="3341" spans="1:19" x14ac:dyDescent="0.3">
      <c r="A3341" t="s">
        <v>156</v>
      </c>
      <c r="B3341" s="2">
        <v>45360</v>
      </c>
      <c r="C3341" t="s">
        <v>238</v>
      </c>
      <c r="D3341" t="s">
        <v>242</v>
      </c>
      <c r="E3341">
        <v>1</v>
      </c>
      <c r="F3341">
        <v>180</v>
      </c>
      <c r="G3341">
        <v>90</v>
      </c>
      <c r="H3341">
        <v>5</v>
      </c>
      <c r="I3341">
        <v>0</v>
      </c>
      <c r="J3341">
        <v>185</v>
      </c>
      <c r="K3341" t="s">
        <v>253</v>
      </c>
      <c r="L3341" t="s">
        <v>257</v>
      </c>
      <c r="M3341" t="s">
        <v>267</v>
      </c>
      <c r="N3341" t="s">
        <v>272</v>
      </c>
      <c r="O3341">
        <v>90</v>
      </c>
      <c r="P3341">
        <v>48.6</v>
      </c>
      <c r="Q3341" t="s">
        <v>288</v>
      </c>
      <c r="R3341" t="s">
        <v>300</v>
      </c>
      <c r="S3341">
        <v>5</v>
      </c>
    </row>
    <row r="3342" spans="1:19" x14ac:dyDescent="0.3">
      <c r="A3342" t="s">
        <v>156</v>
      </c>
      <c r="B3342" s="2">
        <v>45360</v>
      </c>
      <c r="C3342" t="s">
        <v>238</v>
      </c>
      <c r="D3342" t="s">
        <v>242</v>
      </c>
      <c r="E3342">
        <v>1</v>
      </c>
      <c r="F3342">
        <v>180</v>
      </c>
      <c r="G3342">
        <v>90</v>
      </c>
      <c r="H3342">
        <v>5</v>
      </c>
      <c r="I3342">
        <v>0</v>
      </c>
      <c r="J3342">
        <v>185</v>
      </c>
      <c r="K3342" t="s">
        <v>253</v>
      </c>
      <c r="L3342" t="s">
        <v>257</v>
      </c>
      <c r="M3342" t="s">
        <v>267</v>
      </c>
      <c r="N3342" t="s">
        <v>272</v>
      </c>
      <c r="O3342">
        <v>90</v>
      </c>
      <c r="P3342">
        <v>48.6</v>
      </c>
      <c r="Q3342" t="s">
        <v>288</v>
      </c>
      <c r="R3342" t="s">
        <v>300</v>
      </c>
      <c r="S3342">
        <v>5</v>
      </c>
    </row>
    <row r="3343" spans="1:19" x14ac:dyDescent="0.3">
      <c r="A3343" t="s">
        <v>156</v>
      </c>
      <c r="B3343" s="2">
        <v>45360</v>
      </c>
      <c r="C3343" t="s">
        <v>238</v>
      </c>
      <c r="D3343" t="s">
        <v>242</v>
      </c>
      <c r="E3343">
        <v>1</v>
      </c>
      <c r="F3343">
        <v>180</v>
      </c>
      <c r="G3343">
        <v>90</v>
      </c>
      <c r="H3343">
        <v>5</v>
      </c>
      <c r="I3343">
        <v>0</v>
      </c>
      <c r="J3343">
        <v>185</v>
      </c>
      <c r="K3343" t="s">
        <v>253</v>
      </c>
      <c r="L3343" t="s">
        <v>257</v>
      </c>
      <c r="M3343" t="s">
        <v>267</v>
      </c>
      <c r="N3343" t="s">
        <v>272</v>
      </c>
      <c r="O3343">
        <v>90</v>
      </c>
      <c r="P3343">
        <v>48.6</v>
      </c>
      <c r="Q3343" t="s">
        <v>288</v>
      </c>
      <c r="R3343" t="s">
        <v>300</v>
      </c>
      <c r="S3343">
        <v>5</v>
      </c>
    </row>
    <row r="3344" spans="1:19" x14ac:dyDescent="0.3">
      <c r="A3344" t="s">
        <v>156</v>
      </c>
      <c r="B3344" s="2">
        <v>45360</v>
      </c>
      <c r="C3344" t="s">
        <v>238</v>
      </c>
      <c r="D3344" t="s">
        <v>242</v>
      </c>
      <c r="E3344">
        <v>1</v>
      </c>
      <c r="F3344">
        <v>150</v>
      </c>
      <c r="G3344">
        <v>90</v>
      </c>
      <c r="H3344">
        <v>5</v>
      </c>
      <c r="I3344">
        <v>0</v>
      </c>
      <c r="J3344">
        <v>155</v>
      </c>
      <c r="K3344" t="s">
        <v>253</v>
      </c>
      <c r="L3344" t="s">
        <v>257</v>
      </c>
      <c r="M3344" t="s">
        <v>267</v>
      </c>
      <c r="N3344" t="s">
        <v>272</v>
      </c>
      <c r="O3344">
        <v>60</v>
      </c>
      <c r="P3344">
        <v>38.700000000000003</v>
      </c>
      <c r="Q3344" t="s">
        <v>288</v>
      </c>
      <c r="R3344" t="s">
        <v>300</v>
      </c>
      <c r="S3344">
        <v>5</v>
      </c>
    </row>
    <row r="3345" spans="1:19" x14ac:dyDescent="0.3">
      <c r="A3345" t="s">
        <v>156</v>
      </c>
      <c r="B3345" s="2">
        <v>45360</v>
      </c>
      <c r="C3345" t="s">
        <v>238</v>
      </c>
      <c r="D3345" t="s">
        <v>242</v>
      </c>
      <c r="E3345">
        <v>1</v>
      </c>
      <c r="F3345">
        <v>150</v>
      </c>
      <c r="G3345">
        <v>90</v>
      </c>
      <c r="H3345">
        <v>5</v>
      </c>
      <c r="I3345">
        <v>0</v>
      </c>
      <c r="J3345">
        <v>155</v>
      </c>
      <c r="K3345" t="s">
        <v>253</v>
      </c>
      <c r="L3345" t="s">
        <v>257</v>
      </c>
      <c r="M3345" t="s">
        <v>267</v>
      </c>
      <c r="N3345" t="s">
        <v>272</v>
      </c>
      <c r="O3345">
        <v>60</v>
      </c>
      <c r="P3345">
        <v>38.700000000000003</v>
      </c>
      <c r="Q3345" t="s">
        <v>288</v>
      </c>
      <c r="R3345" t="s">
        <v>300</v>
      </c>
      <c r="S3345">
        <v>5</v>
      </c>
    </row>
    <row r="3346" spans="1:19" x14ac:dyDescent="0.3">
      <c r="A3346" t="s">
        <v>156</v>
      </c>
      <c r="B3346" s="2">
        <v>45360</v>
      </c>
      <c r="C3346" t="s">
        <v>238</v>
      </c>
      <c r="D3346" t="s">
        <v>242</v>
      </c>
      <c r="E3346">
        <v>1</v>
      </c>
      <c r="F3346">
        <v>150</v>
      </c>
      <c r="G3346">
        <v>90</v>
      </c>
      <c r="H3346">
        <v>5</v>
      </c>
      <c r="I3346">
        <v>0</v>
      </c>
      <c r="J3346">
        <v>155</v>
      </c>
      <c r="K3346" t="s">
        <v>253</v>
      </c>
      <c r="L3346" t="s">
        <v>257</v>
      </c>
      <c r="M3346" t="s">
        <v>267</v>
      </c>
      <c r="N3346" t="s">
        <v>272</v>
      </c>
      <c r="O3346">
        <v>60</v>
      </c>
      <c r="P3346">
        <v>38.700000000000003</v>
      </c>
      <c r="Q3346" t="s">
        <v>288</v>
      </c>
      <c r="R3346" t="s">
        <v>300</v>
      </c>
      <c r="S3346">
        <v>5</v>
      </c>
    </row>
    <row r="3347" spans="1:19" x14ac:dyDescent="0.3">
      <c r="A3347" t="s">
        <v>156</v>
      </c>
      <c r="B3347" s="2">
        <v>45360</v>
      </c>
      <c r="C3347" t="s">
        <v>238</v>
      </c>
      <c r="D3347" t="s">
        <v>242</v>
      </c>
      <c r="E3347">
        <v>1</v>
      </c>
      <c r="F3347">
        <v>150</v>
      </c>
      <c r="G3347">
        <v>90</v>
      </c>
      <c r="H3347">
        <v>5</v>
      </c>
      <c r="I3347">
        <v>0</v>
      </c>
      <c r="J3347">
        <v>155</v>
      </c>
      <c r="K3347" t="s">
        <v>253</v>
      </c>
      <c r="L3347" t="s">
        <v>257</v>
      </c>
      <c r="M3347" t="s">
        <v>267</v>
      </c>
      <c r="N3347" t="s">
        <v>272</v>
      </c>
      <c r="O3347">
        <v>60</v>
      </c>
      <c r="P3347">
        <v>38.700000000000003</v>
      </c>
      <c r="Q3347" t="s">
        <v>288</v>
      </c>
      <c r="R3347" t="s">
        <v>300</v>
      </c>
      <c r="S3347">
        <v>5</v>
      </c>
    </row>
    <row r="3348" spans="1:19" x14ac:dyDescent="0.3">
      <c r="A3348" t="s">
        <v>156</v>
      </c>
      <c r="B3348" s="2">
        <v>45360</v>
      </c>
      <c r="C3348" t="s">
        <v>238</v>
      </c>
      <c r="D3348" t="s">
        <v>242</v>
      </c>
      <c r="E3348">
        <v>1</v>
      </c>
      <c r="F3348">
        <v>180</v>
      </c>
      <c r="G3348">
        <v>90</v>
      </c>
      <c r="H3348">
        <v>5</v>
      </c>
      <c r="I3348">
        <v>0</v>
      </c>
      <c r="J3348">
        <v>185</v>
      </c>
      <c r="K3348" t="s">
        <v>253</v>
      </c>
      <c r="L3348" t="s">
        <v>257</v>
      </c>
      <c r="M3348" t="s">
        <v>267</v>
      </c>
      <c r="N3348" t="s">
        <v>272</v>
      </c>
      <c r="O3348">
        <v>90</v>
      </c>
      <c r="P3348">
        <v>48.6</v>
      </c>
      <c r="Q3348" t="s">
        <v>288</v>
      </c>
      <c r="R3348" t="s">
        <v>300</v>
      </c>
      <c r="S3348">
        <v>5</v>
      </c>
    </row>
    <row r="3349" spans="1:19" x14ac:dyDescent="0.3">
      <c r="A3349" t="s">
        <v>156</v>
      </c>
      <c r="B3349" s="2">
        <v>45360</v>
      </c>
      <c r="C3349" t="s">
        <v>238</v>
      </c>
      <c r="D3349" t="s">
        <v>242</v>
      </c>
      <c r="E3349">
        <v>1</v>
      </c>
      <c r="F3349">
        <v>120</v>
      </c>
      <c r="G3349">
        <v>90</v>
      </c>
      <c r="H3349">
        <v>5</v>
      </c>
      <c r="I3349">
        <v>0</v>
      </c>
      <c r="J3349">
        <v>125</v>
      </c>
      <c r="K3349" t="s">
        <v>253</v>
      </c>
      <c r="L3349" t="s">
        <v>257</v>
      </c>
      <c r="M3349" t="s">
        <v>267</v>
      </c>
      <c r="N3349" t="s">
        <v>272</v>
      </c>
      <c r="O3349">
        <v>30</v>
      </c>
      <c r="P3349">
        <v>24</v>
      </c>
      <c r="Q3349" t="s">
        <v>289</v>
      </c>
      <c r="R3349" t="s">
        <v>300</v>
      </c>
      <c r="S3349">
        <v>5</v>
      </c>
    </row>
    <row r="3350" spans="1:19" x14ac:dyDescent="0.3">
      <c r="A3350" t="s">
        <v>158</v>
      </c>
      <c r="B3350" s="2">
        <v>45374</v>
      </c>
      <c r="C3350" t="s">
        <v>238</v>
      </c>
      <c r="D3350" t="s">
        <v>246</v>
      </c>
      <c r="E3350">
        <v>3</v>
      </c>
      <c r="F3350">
        <v>200</v>
      </c>
      <c r="G3350">
        <v>100</v>
      </c>
      <c r="H3350">
        <v>5</v>
      </c>
      <c r="I3350">
        <v>20</v>
      </c>
      <c r="J3350">
        <v>625</v>
      </c>
      <c r="K3350" t="s">
        <v>280</v>
      </c>
      <c r="L3350" t="s">
        <v>259</v>
      </c>
      <c r="M3350" t="s">
        <v>266</v>
      </c>
      <c r="N3350" t="s">
        <v>272</v>
      </c>
      <c r="O3350">
        <v>300</v>
      </c>
      <c r="P3350">
        <v>48</v>
      </c>
      <c r="Q3350" t="s">
        <v>288</v>
      </c>
      <c r="R3350" t="s">
        <v>300</v>
      </c>
      <c r="S3350">
        <v>5</v>
      </c>
    </row>
    <row r="3351" spans="1:19" x14ac:dyDescent="0.3">
      <c r="A3351" t="s">
        <v>158</v>
      </c>
      <c r="B3351" s="2">
        <v>45374</v>
      </c>
      <c r="C3351" t="s">
        <v>238</v>
      </c>
      <c r="D3351" t="s">
        <v>246</v>
      </c>
      <c r="E3351">
        <v>3</v>
      </c>
      <c r="F3351">
        <v>200</v>
      </c>
      <c r="G3351">
        <v>100</v>
      </c>
      <c r="H3351">
        <v>5</v>
      </c>
      <c r="I3351">
        <v>20</v>
      </c>
      <c r="J3351">
        <v>625</v>
      </c>
      <c r="K3351" t="s">
        <v>280</v>
      </c>
      <c r="L3351" t="s">
        <v>259</v>
      </c>
      <c r="M3351" t="s">
        <v>266</v>
      </c>
      <c r="N3351" t="s">
        <v>272</v>
      </c>
      <c r="O3351">
        <v>300</v>
      </c>
      <c r="P3351">
        <v>48</v>
      </c>
      <c r="Q3351" t="s">
        <v>288</v>
      </c>
      <c r="R3351" t="s">
        <v>300</v>
      </c>
      <c r="S3351">
        <v>5</v>
      </c>
    </row>
    <row r="3352" spans="1:19" x14ac:dyDescent="0.3">
      <c r="A3352" t="s">
        <v>158</v>
      </c>
      <c r="B3352" s="2">
        <v>45374</v>
      </c>
      <c r="C3352" t="s">
        <v>238</v>
      </c>
      <c r="D3352" t="s">
        <v>246</v>
      </c>
      <c r="E3352">
        <v>3</v>
      </c>
      <c r="F3352">
        <v>180</v>
      </c>
      <c r="G3352">
        <v>100</v>
      </c>
      <c r="H3352">
        <v>5</v>
      </c>
      <c r="I3352">
        <v>20</v>
      </c>
      <c r="J3352">
        <v>565</v>
      </c>
      <c r="K3352" t="s">
        <v>280</v>
      </c>
      <c r="L3352" t="s">
        <v>259</v>
      </c>
      <c r="M3352" t="s">
        <v>266</v>
      </c>
      <c r="N3352" t="s">
        <v>272</v>
      </c>
      <c r="O3352">
        <v>240</v>
      </c>
      <c r="P3352">
        <v>42.5</v>
      </c>
      <c r="Q3352" t="s">
        <v>288</v>
      </c>
      <c r="R3352" t="s">
        <v>300</v>
      </c>
      <c r="S3352">
        <v>5</v>
      </c>
    </row>
    <row r="3353" spans="1:19" x14ac:dyDescent="0.3">
      <c r="A3353" t="s">
        <v>158</v>
      </c>
      <c r="B3353" s="2">
        <v>45374</v>
      </c>
      <c r="C3353" t="s">
        <v>238</v>
      </c>
      <c r="D3353" t="s">
        <v>246</v>
      </c>
      <c r="E3353">
        <v>3</v>
      </c>
      <c r="F3353">
        <v>180</v>
      </c>
      <c r="G3353">
        <v>100</v>
      </c>
      <c r="H3353">
        <v>5</v>
      </c>
      <c r="I3353">
        <v>20</v>
      </c>
      <c r="J3353">
        <v>565</v>
      </c>
      <c r="K3353" t="s">
        <v>280</v>
      </c>
      <c r="L3353" t="s">
        <v>259</v>
      </c>
      <c r="M3353" t="s">
        <v>266</v>
      </c>
      <c r="N3353" t="s">
        <v>272</v>
      </c>
      <c r="O3353">
        <v>240</v>
      </c>
      <c r="P3353">
        <v>42.5</v>
      </c>
      <c r="Q3353" t="s">
        <v>288</v>
      </c>
      <c r="R3353" t="s">
        <v>300</v>
      </c>
      <c r="S3353">
        <v>5</v>
      </c>
    </row>
    <row r="3354" spans="1:19" x14ac:dyDescent="0.3">
      <c r="A3354" t="s">
        <v>158</v>
      </c>
      <c r="B3354" s="2">
        <v>45374</v>
      </c>
      <c r="C3354" t="s">
        <v>238</v>
      </c>
      <c r="D3354" t="s">
        <v>246</v>
      </c>
      <c r="E3354">
        <v>3</v>
      </c>
      <c r="F3354">
        <v>180</v>
      </c>
      <c r="G3354">
        <v>100</v>
      </c>
      <c r="H3354">
        <v>5</v>
      </c>
      <c r="I3354">
        <v>20</v>
      </c>
      <c r="J3354">
        <v>565</v>
      </c>
      <c r="K3354" t="s">
        <v>280</v>
      </c>
      <c r="L3354" t="s">
        <v>259</v>
      </c>
      <c r="M3354" t="s">
        <v>266</v>
      </c>
      <c r="N3354" t="s">
        <v>272</v>
      </c>
      <c r="O3354">
        <v>240</v>
      </c>
      <c r="P3354">
        <v>42.5</v>
      </c>
      <c r="Q3354" t="s">
        <v>288</v>
      </c>
      <c r="R3354" t="s">
        <v>300</v>
      </c>
      <c r="S3354">
        <v>5</v>
      </c>
    </row>
    <row r="3355" spans="1:19" x14ac:dyDescent="0.3">
      <c r="A3355" t="s">
        <v>158</v>
      </c>
      <c r="B3355" s="2">
        <v>45374</v>
      </c>
      <c r="C3355" t="s">
        <v>238</v>
      </c>
      <c r="D3355" t="s">
        <v>246</v>
      </c>
      <c r="E3355">
        <v>3</v>
      </c>
      <c r="F3355">
        <v>200</v>
      </c>
      <c r="G3355">
        <v>100</v>
      </c>
      <c r="H3355">
        <v>5</v>
      </c>
      <c r="I3355">
        <v>20</v>
      </c>
      <c r="J3355">
        <v>625</v>
      </c>
      <c r="K3355" t="s">
        <v>280</v>
      </c>
      <c r="L3355" t="s">
        <v>259</v>
      </c>
      <c r="M3355" t="s">
        <v>266</v>
      </c>
      <c r="N3355" t="s">
        <v>272</v>
      </c>
      <c r="O3355">
        <v>300</v>
      </c>
      <c r="P3355">
        <v>48</v>
      </c>
      <c r="Q3355" t="s">
        <v>288</v>
      </c>
      <c r="R3355" t="s">
        <v>300</v>
      </c>
      <c r="S3355">
        <v>5</v>
      </c>
    </row>
    <row r="3356" spans="1:19" x14ac:dyDescent="0.3">
      <c r="A3356" t="s">
        <v>158</v>
      </c>
      <c r="B3356" s="2">
        <v>45374</v>
      </c>
      <c r="C3356" t="s">
        <v>238</v>
      </c>
      <c r="D3356" t="s">
        <v>246</v>
      </c>
      <c r="E3356">
        <v>3</v>
      </c>
      <c r="F3356">
        <v>150</v>
      </c>
      <c r="G3356">
        <v>100</v>
      </c>
      <c r="H3356">
        <v>5</v>
      </c>
      <c r="I3356">
        <v>20</v>
      </c>
      <c r="J3356">
        <v>475</v>
      </c>
      <c r="K3356" t="s">
        <v>280</v>
      </c>
      <c r="L3356" t="s">
        <v>259</v>
      </c>
      <c r="M3356" t="s">
        <v>266</v>
      </c>
      <c r="N3356" t="s">
        <v>272</v>
      </c>
      <c r="O3356">
        <v>150</v>
      </c>
      <c r="P3356">
        <v>31.6</v>
      </c>
      <c r="Q3356" t="s">
        <v>289</v>
      </c>
      <c r="R3356" t="s">
        <v>300</v>
      </c>
      <c r="S3356">
        <v>5</v>
      </c>
    </row>
    <row r="3357" spans="1:19" x14ac:dyDescent="0.3">
      <c r="A3357" t="s">
        <v>158</v>
      </c>
      <c r="B3357" s="2">
        <v>45374</v>
      </c>
      <c r="C3357" t="s">
        <v>238</v>
      </c>
      <c r="D3357" t="s">
        <v>246</v>
      </c>
      <c r="E3357">
        <v>3</v>
      </c>
      <c r="F3357">
        <v>150</v>
      </c>
      <c r="G3357">
        <v>100</v>
      </c>
      <c r="H3357">
        <v>5</v>
      </c>
      <c r="I3357">
        <v>20</v>
      </c>
      <c r="J3357">
        <v>475</v>
      </c>
      <c r="K3357" t="s">
        <v>280</v>
      </c>
      <c r="L3357" t="s">
        <v>259</v>
      </c>
      <c r="M3357" t="s">
        <v>266</v>
      </c>
      <c r="N3357" t="s">
        <v>272</v>
      </c>
      <c r="O3357">
        <v>150</v>
      </c>
      <c r="P3357">
        <v>31.6</v>
      </c>
      <c r="Q3357" t="s">
        <v>289</v>
      </c>
      <c r="R3357" t="s">
        <v>300</v>
      </c>
      <c r="S3357">
        <v>5</v>
      </c>
    </row>
    <row r="3358" spans="1:19" x14ac:dyDescent="0.3">
      <c r="A3358" t="s">
        <v>158</v>
      </c>
      <c r="B3358" s="2">
        <v>45374</v>
      </c>
      <c r="C3358" t="s">
        <v>238</v>
      </c>
      <c r="D3358" t="s">
        <v>246</v>
      </c>
      <c r="E3358">
        <v>3</v>
      </c>
      <c r="F3358">
        <v>200</v>
      </c>
      <c r="G3358">
        <v>100</v>
      </c>
      <c r="H3358">
        <v>5</v>
      </c>
      <c r="I3358">
        <v>20</v>
      </c>
      <c r="J3358">
        <v>625</v>
      </c>
      <c r="K3358" t="s">
        <v>280</v>
      </c>
      <c r="L3358" t="s">
        <v>259</v>
      </c>
      <c r="M3358" t="s">
        <v>266</v>
      </c>
      <c r="N3358" t="s">
        <v>272</v>
      </c>
      <c r="O3358">
        <v>300</v>
      </c>
      <c r="P3358">
        <v>48</v>
      </c>
      <c r="Q3358" t="s">
        <v>288</v>
      </c>
      <c r="R3358" t="s">
        <v>300</v>
      </c>
      <c r="S3358">
        <v>5</v>
      </c>
    </row>
    <row r="3359" spans="1:19" x14ac:dyDescent="0.3">
      <c r="A3359" t="s">
        <v>158</v>
      </c>
      <c r="B3359" s="2">
        <v>45374</v>
      </c>
      <c r="C3359" t="s">
        <v>238</v>
      </c>
      <c r="D3359" t="s">
        <v>246</v>
      </c>
      <c r="E3359">
        <v>3</v>
      </c>
      <c r="F3359">
        <v>200</v>
      </c>
      <c r="G3359">
        <v>100</v>
      </c>
      <c r="H3359">
        <v>5</v>
      </c>
      <c r="I3359">
        <v>20</v>
      </c>
      <c r="J3359">
        <v>625</v>
      </c>
      <c r="K3359" t="s">
        <v>280</v>
      </c>
      <c r="L3359" t="s">
        <v>259</v>
      </c>
      <c r="M3359" t="s">
        <v>266</v>
      </c>
      <c r="N3359" t="s">
        <v>272</v>
      </c>
      <c r="O3359">
        <v>300</v>
      </c>
      <c r="P3359">
        <v>48</v>
      </c>
      <c r="Q3359" t="s">
        <v>288</v>
      </c>
      <c r="R3359" t="s">
        <v>300</v>
      </c>
      <c r="S3359">
        <v>5</v>
      </c>
    </row>
    <row r="3360" spans="1:19" x14ac:dyDescent="0.3">
      <c r="A3360" t="s">
        <v>158</v>
      </c>
      <c r="B3360" s="2">
        <v>45374</v>
      </c>
      <c r="C3360" t="s">
        <v>238</v>
      </c>
      <c r="D3360" t="s">
        <v>246</v>
      </c>
      <c r="E3360">
        <v>3</v>
      </c>
      <c r="F3360">
        <v>200</v>
      </c>
      <c r="G3360">
        <v>100</v>
      </c>
      <c r="H3360">
        <v>5</v>
      </c>
      <c r="I3360">
        <v>20</v>
      </c>
      <c r="J3360">
        <v>625</v>
      </c>
      <c r="K3360" t="s">
        <v>280</v>
      </c>
      <c r="L3360" t="s">
        <v>259</v>
      </c>
      <c r="M3360" t="s">
        <v>266</v>
      </c>
      <c r="N3360" t="s">
        <v>272</v>
      </c>
      <c r="O3360">
        <v>300</v>
      </c>
      <c r="P3360">
        <v>48</v>
      </c>
      <c r="Q3360" t="s">
        <v>288</v>
      </c>
      <c r="R3360" t="s">
        <v>300</v>
      </c>
      <c r="S3360">
        <v>5</v>
      </c>
    </row>
    <row r="3361" spans="1:19" x14ac:dyDescent="0.3">
      <c r="A3361" t="s">
        <v>158</v>
      </c>
      <c r="B3361" s="2">
        <v>45374</v>
      </c>
      <c r="C3361" t="s">
        <v>238</v>
      </c>
      <c r="D3361" t="s">
        <v>246</v>
      </c>
      <c r="E3361">
        <v>3</v>
      </c>
      <c r="F3361">
        <v>150</v>
      </c>
      <c r="G3361">
        <v>100</v>
      </c>
      <c r="H3361">
        <v>5</v>
      </c>
      <c r="I3361">
        <v>20</v>
      </c>
      <c r="J3361">
        <v>475</v>
      </c>
      <c r="K3361" t="s">
        <v>280</v>
      </c>
      <c r="L3361" t="s">
        <v>259</v>
      </c>
      <c r="M3361" t="s">
        <v>266</v>
      </c>
      <c r="N3361" t="s">
        <v>272</v>
      </c>
      <c r="O3361">
        <v>150</v>
      </c>
      <c r="P3361">
        <v>31.6</v>
      </c>
      <c r="Q3361" t="s">
        <v>289</v>
      </c>
      <c r="R3361" t="s">
        <v>300</v>
      </c>
      <c r="S3361">
        <v>5</v>
      </c>
    </row>
    <row r="3362" spans="1:19" x14ac:dyDescent="0.3">
      <c r="A3362" t="s">
        <v>158</v>
      </c>
      <c r="B3362" s="2">
        <v>45374</v>
      </c>
      <c r="C3362" t="s">
        <v>238</v>
      </c>
      <c r="D3362" t="s">
        <v>246</v>
      </c>
      <c r="E3362">
        <v>3</v>
      </c>
      <c r="F3362">
        <v>180</v>
      </c>
      <c r="G3362">
        <v>100</v>
      </c>
      <c r="H3362">
        <v>5</v>
      </c>
      <c r="I3362">
        <v>20</v>
      </c>
      <c r="J3362">
        <v>565</v>
      </c>
      <c r="K3362" t="s">
        <v>280</v>
      </c>
      <c r="L3362" t="s">
        <v>259</v>
      </c>
      <c r="M3362" t="s">
        <v>266</v>
      </c>
      <c r="N3362" t="s">
        <v>272</v>
      </c>
      <c r="O3362">
        <v>240</v>
      </c>
      <c r="P3362">
        <v>42.5</v>
      </c>
      <c r="Q3362" t="s">
        <v>288</v>
      </c>
      <c r="R3362" t="s">
        <v>300</v>
      </c>
      <c r="S3362">
        <v>5</v>
      </c>
    </row>
    <row r="3363" spans="1:19" x14ac:dyDescent="0.3">
      <c r="A3363" t="s">
        <v>158</v>
      </c>
      <c r="B3363" s="2">
        <v>45374</v>
      </c>
      <c r="C3363" t="s">
        <v>238</v>
      </c>
      <c r="D3363" t="s">
        <v>246</v>
      </c>
      <c r="E3363">
        <v>3</v>
      </c>
      <c r="F3363">
        <v>200</v>
      </c>
      <c r="G3363">
        <v>100</v>
      </c>
      <c r="H3363">
        <v>5</v>
      </c>
      <c r="I3363">
        <v>20</v>
      </c>
      <c r="J3363">
        <v>625</v>
      </c>
      <c r="K3363" t="s">
        <v>280</v>
      </c>
      <c r="L3363" t="s">
        <v>259</v>
      </c>
      <c r="M3363" t="s">
        <v>266</v>
      </c>
      <c r="N3363" t="s">
        <v>272</v>
      </c>
      <c r="O3363">
        <v>300</v>
      </c>
      <c r="P3363">
        <v>48</v>
      </c>
      <c r="Q3363" t="s">
        <v>288</v>
      </c>
      <c r="R3363" t="s">
        <v>300</v>
      </c>
      <c r="S3363">
        <v>5</v>
      </c>
    </row>
    <row r="3364" spans="1:19" x14ac:dyDescent="0.3">
      <c r="A3364" t="s">
        <v>158</v>
      </c>
      <c r="B3364" s="2">
        <v>45374</v>
      </c>
      <c r="C3364" t="s">
        <v>238</v>
      </c>
      <c r="D3364" t="s">
        <v>246</v>
      </c>
      <c r="E3364">
        <v>3</v>
      </c>
      <c r="F3364">
        <v>150</v>
      </c>
      <c r="G3364">
        <v>100</v>
      </c>
      <c r="H3364">
        <v>5</v>
      </c>
      <c r="I3364">
        <v>20</v>
      </c>
      <c r="J3364">
        <v>475</v>
      </c>
      <c r="K3364" t="s">
        <v>280</v>
      </c>
      <c r="L3364" t="s">
        <v>259</v>
      </c>
      <c r="M3364" t="s">
        <v>266</v>
      </c>
      <c r="N3364" t="s">
        <v>272</v>
      </c>
      <c r="O3364">
        <v>150</v>
      </c>
      <c r="P3364">
        <v>31.6</v>
      </c>
      <c r="Q3364" t="s">
        <v>289</v>
      </c>
      <c r="R3364" t="s">
        <v>300</v>
      </c>
      <c r="S3364">
        <v>5</v>
      </c>
    </row>
    <row r="3365" spans="1:19" x14ac:dyDescent="0.3">
      <c r="A3365" t="s">
        <v>158</v>
      </c>
      <c r="B3365" s="2">
        <v>45374</v>
      </c>
      <c r="C3365" t="s">
        <v>238</v>
      </c>
      <c r="D3365" t="s">
        <v>246</v>
      </c>
      <c r="E3365">
        <v>3</v>
      </c>
      <c r="F3365">
        <v>200</v>
      </c>
      <c r="G3365">
        <v>100</v>
      </c>
      <c r="H3365">
        <v>5</v>
      </c>
      <c r="I3365">
        <v>20</v>
      </c>
      <c r="J3365">
        <v>625</v>
      </c>
      <c r="K3365" t="s">
        <v>280</v>
      </c>
      <c r="L3365" t="s">
        <v>259</v>
      </c>
      <c r="M3365" t="s">
        <v>266</v>
      </c>
      <c r="N3365" t="s">
        <v>272</v>
      </c>
      <c r="O3365">
        <v>300</v>
      </c>
      <c r="P3365">
        <v>48</v>
      </c>
      <c r="Q3365" t="s">
        <v>288</v>
      </c>
      <c r="R3365" t="s">
        <v>300</v>
      </c>
      <c r="S3365">
        <v>5</v>
      </c>
    </row>
    <row r="3366" spans="1:19" x14ac:dyDescent="0.3">
      <c r="A3366" t="s">
        <v>158</v>
      </c>
      <c r="B3366" s="2">
        <v>45374</v>
      </c>
      <c r="C3366" t="s">
        <v>238</v>
      </c>
      <c r="D3366" t="s">
        <v>246</v>
      </c>
      <c r="E3366">
        <v>3</v>
      </c>
      <c r="F3366">
        <v>180</v>
      </c>
      <c r="G3366">
        <v>100</v>
      </c>
      <c r="H3366">
        <v>5</v>
      </c>
      <c r="I3366">
        <v>20</v>
      </c>
      <c r="J3366">
        <v>565</v>
      </c>
      <c r="K3366" t="s">
        <v>280</v>
      </c>
      <c r="L3366" t="s">
        <v>259</v>
      </c>
      <c r="M3366" t="s">
        <v>266</v>
      </c>
      <c r="N3366" t="s">
        <v>272</v>
      </c>
      <c r="O3366">
        <v>240</v>
      </c>
      <c r="P3366">
        <v>42.5</v>
      </c>
      <c r="Q3366" t="s">
        <v>288</v>
      </c>
      <c r="R3366" t="s">
        <v>300</v>
      </c>
      <c r="S3366">
        <v>5</v>
      </c>
    </row>
    <row r="3367" spans="1:19" x14ac:dyDescent="0.3">
      <c r="A3367" t="s">
        <v>158</v>
      </c>
      <c r="B3367" s="2">
        <v>45374</v>
      </c>
      <c r="C3367" t="s">
        <v>238</v>
      </c>
      <c r="D3367" t="s">
        <v>246</v>
      </c>
      <c r="E3367">
        <v>3</v>
      </c>
      <c r="F3367">
        <v>200</v>
      </c>
      <c r="G3367">
        <v>100</v>
      </c>
      <c r="H3367">
        <v>5</v>
      </c>
      <c r="I3367">
        <v>20</v>
      </c>
      <c r="J3367">
        <v>625</v>
      </c>
      <c r="K3367" t="s">
        <v>280</v>
      </c>
      <c r="L3367" t="s">
        <v>259</v>
      </c>
      <c r="M3367" t="s">
        <v>266</v>
      </c>
      <c r="N3367" t="s">
        <v>272</v>
      </c>
      <c r="O3367">
        <v>300</v>
      </c>
      <c r="P3367">
        <v>48</v>
      </c>
      <c r="Q3367" t="s">
        <v>288</v>
      </c>
      <c r="R3367" t="s">
        <v>300</v>
      </c>
      <c r="S3367">
        <v>5</v>
      </c>
    </row>
    <row r="3368" spans="1:19" x14ac:dyDescent="0.3">
      <c r="A3368" t="s">
        <v>158</v>
      </c>
      <c r="B3368" s="2">
        <v>45374</v>
      </c>
      <c r="C3368" t="s">
        <v>238</v>
      </c>
      <c r="D3368" t="s">
        <v>246</v>
      </c>
      <c r="E3368">
        <v>3</v>
      </c>
      <c r="F3368">
        <v>200</v>
      </c>
      <c r="G3368">
        <v>100</v>
      </c>
      <c r="H3368">
        <v>5</v>
      </c>
      <c r="I3368">
        <v>20</v>
      </c>
      <c r="J3368">
        <v>625</v>
      </c>
      <c r="K3368" t="s">
        <v>280</v>
      </c>
      <c r="L3368" t="s">
        <v>259</v>
      </c>
      <c r="M3368" t="s">
        <v>266</v>
      </c>
      <c r="N3368" t="s">
        <v>272</v>
      </c>
      <c r="O3368">
        <v>300</v>
      </c>
      <c r="P3368">
        <v>48</v>
      </c>
      <c r="Q3368" t="s">
        <v>288</v>
      </c>
      <c r="R3368" t="s">
        <v>300</v>
      </c>
      <c r="S3368">
        <v>5</v>
      </c>
    </row>
    <row r="3369" spans="1:19" x14ac:dyDescent="0.3">
      <c r="A3369" t="s">
        <v>158</v>
      </c>
      <c r="B3369" s="2">
        <v>45374</v>
      </c>
      <c r="C3369" t="s">
        <v>238</v>
      </c>
      <c r="D3369" t="s">
        <v>246</v>
      </c>
      <c r="E3369">
        <v>3</v>
      </c>
      <c r="F3369">
        <v>200</v>
      </c>
      <c r="G3369">
        <v>100</v>
      </c>
      <c r="H3369">
        <v>5</v>
      </c>
      <c r="I3369">
        <v>20</v>
      </c>
      <c r="J3369">
        <v>625</v>
      </c>
      <c r="K3369" t="s">
        <v>280</v>
      </c>
      <c r="L3369" t="s">
        <v>259</v>
      </c>
      <c r="M3369" t="s">
        <v>266</v>
      </c>
      <c r="N3369" t="s">
        <v>272</v>
      </c>
      <c r="O3369">
        <v>300</v>
      </c>
      <c r="P3369">
        <v>48</v>
      </c>
      <c r="Q3369" t="s">
        <v>288</v>
      </c>
      <c r="R3369" t="s">
        <v>300</v>
      </c>
      <c r="S3369">
        <v>5</v>
      </c>
    </row>
    <row r="3370" spans="1:19" x14ac:dyDescent="0.3">
      <c r="A3370" t="s">
        <v>158</v>
      </c>
      <c r="B3370" s="2">
        <v>45374</v>
      </c>
      <c r="C3370" t="s">
        <v>238</v>
      </c>
      <c r="D3370" t="s">
        <v>246</v>
      </c>
      <c r="E3370">
        <v>3</v>
      </c>
      <c r="F3370">
        <v>150</v>
      </c>
      <c r="G3370">
        <v>100</v>
      </c>
      <c r="H3370">
        <v>5</v>
      </c>
      <c r="I3370">
        <v>20</v>
      </c>
      <c r="J3370">
        <v>475</v>
      </c>
      <c r="K3370" t="s">
        <v>280</v>
      </c>
      <c r="L3370" t="s">
        <v>259</v>
      </c>
      <c r="M3370" t="s">
        <v>266</v>
      </c>
      <c r="N3370" t="s">
        <v>272</v>
      </c>
      <c r="O3370">
        <v>150</v>
      </c>
      <c r="P3370">
        <v>31.6</v>
      </c>
      <c r="Q3370" t="s">
        <v>289</v>
      </c>
      <c r="R3370" t="s">
        <v>300</v>
      </c>
      <c r="S3370">
        <v>5</v>
      </c>
    </row>
    <row r="3371" spans="1:19" x14ac:dyDescent="0.3">
      <c r="A3371" t="s">
        <v>158</v>
      </c>
      <c r="B3371" s="2">
        <v>45374</v>
      </c>
      <c r="C3371" t="s">
        <v>238</v>
      </c>
      <c r="D3371" t="s">
        <v>246</v>
      </c>
      <c r="E3371">
        <v>3</v>
      </c>
      <c r="F3371">
        <v>200</v>
      </c>
      <c r="G3371">
        <v>100</v>
      </c>
      <c r="H3371">
        <v>5</v>
      </c>
      <c r="I3371">
        <v>20</v>
      </c>
      <c r="J3371">
        <v>625</v>
      </c>
      <c r="K3371" t="s">
        <v>280</v>
      </c>
      <c r="L3371" t="s">
        <v>259</v>
      </c>
      <c r="M3371" t="s">
        <v>266</v>
      </c>
      <c r="N3371" t="s">
        <v>272</v>
      </c>
      <c r="O3371">
        <v>300</v>
      </c>
      <c r="P3371">
        <v>48</v>
      </c>
      <c r="Q3371" t="s">
        <v>288</v>
      </c>
      <c r="R3371" t="s">
        <v>300</v>
      </c>
      <c r="S3371">
        <v>5</v>
      </c>
    </row>
    <row r="3372" spans="1:19" x14ac:dyDescent="0.3">
      <c r="A3372" t="s">
        <v>158</v>
      </c>
      <c r="B3372" s="2">
        <v>45374</v>
      </c>
      <c r="C3372" t="s">
        <v>238</v>
      </c>
      <c r="D3372" t="s">
        <v>246</v>
      </c>
      <c r="E3372">
        <v>3</v>
      </c>
      <c r="F3372">
        <v>200</v>
      </c>
      <c r="G3372">
        <v>100</v>
      </c>
      <c r="H3372">
        <v>5</v>
      </c>
      <c r="I3372">
        <v>20</v>
      </c>
      <c r="J3372">
        <v>625</v>
      </c>
      <c r="K3372" t="s">
        <v>280</v>
      </c>
      <c r="L3372" t="s">
        <v>259</v>
      </c>
      <c r="M3372" t="s">
        <v>266</v>
      </c>
      <c r="N3372" t="s">
        <v>272</v>
      </c>
      <c r="O3372">
        <v>300</v>
      </c>
      <c r="P3372">
        <v>48</v>
      </c>
      <c r="Q3372" t="s">
        <v>288</v>
      </c>
      <c r="R3372" t="s">
        <v>300</v>
      </c>
      <c r="S3372">
        <v>5</v>
      </c>
    </row>
    <row r="3373" spans="1:19" x14ac:dyDescent="0.3">
      <c r="A3373" t="s">
        <v>158</v>
      </c>
      <c r="B3373" s="2">
        <v>45374</v>
      </c>
      <c r="C3373" t="s">
        <v>238</v>
      </c>
      <c r="D3373" t="s">
        <v>246</v>
      </c>
      <c r="E3373">
        <v>3</v>
      </c>
      <c r="F3373">
        <v>180</v>
      </c>
      <c r="G3373">
        <v>100</v>
      </c>
      <c r="H3373">
        <v>5</v>
      </c>
      <c r="I3373">
        <v>20</v>
      </c>
      <c r="J3373">
        <v>565</v>
      </c>
      <c r="K3373" t="s">
        <v>280</v>
      </c>
      <c r="L3373" t="s">
        <v>259</v>
      </c>
      <c r="M3373" t="s">
        <v>266</v>
      </c>
      <c r="N3373" t="s">
        <v>272</v>
      </c>
      <c r="O3373">
        <v>240</v>
      </c>
      <c r="P3373">
        <v>42.5</v>
      </c>
      <c r="Q3373" t="s">
        <v>288</v>
      </c>
      <c r="R3373" t="s">
        <v>300</v>
      </c>
      <c r="S3373">
        <v>5</v>
      </c>
    </row>
    <row r="3374" spans="1:19" x14ac:dyDescent="0.3">
      <c r="A3374" t="s">
        <v>158</v>
      </c>
      <c r="B3374" s="2">
        <v>45374</v>
      </c>
      <c r="C3374" t="s">
        <v>238</v>
      </c>
      <c r="D3374" t="s">
        <v>246</v>
      </c>
      <c r="E3374">
        <v>3</v>
      </c>
      <c r="F3374">
        <v>180</v>
      </c>
      <c r="G3374">
        <v>100</v>
      </c>
      <c r="H3374">
        <v>5</v>
      </c>
      <c r="I3374">
        <v>20</v>
      </c>
      <c r="J3374">
        <v>565</v>
      </c>
      <c r="K3374" t="s">
        <v>280</v>
      </c>
      <c r="L3374" t="s">
        <v>259</v>
      </c>
      <c r="M3374" t="s">
        <v>266</v>
      </c>
      <c r="N3374" t="s">
        <v>272</v>
      </c>
      <c r="O3374">
        <v>240</v>
      </c>
      <c r="P3374">
        <v>42.5</v>
      </c>
      <c r="Q3374" t="s">
        <v>288</v>
      </c>
      <c r="R3374" t="s">
        <v>300</v>
      </c>
      <c r="S3374">
        <v>5</v>
      </c>
    </row>
    <row r="3375" spans="1:19" x14ac:dyDescent="0.3">
      <c r="A3375" t="s">
        <v>158</v>
      </c>
      <c r="B3375" s="2">
        <v>45374</v>
      </c>
      <c r="C3375" t="s">
        <v>238</v>
      </c>
      <c r="D3375" t="s">
        <v>246</v>
      </c>
      <c r="E3375">
        <v>3</v>
      </c>
      <c r="F3375">
        <v>180</v>
      </c>
      <c r="G3375">
        <v>100</v>
      </c>
      <c r="H3375">
        <v>5</v>
      </c>
      <c r="I3375">
        <v>20</v>
      </c>
      <c r="J3375">
        <v>565</v>
      </c>
      <c r="K3375" t="s">
        <v>280</v>
      </c>
      <c r="L3375" t="s">
        <v>259</v>
      </c>
      <c r="M3375" t="s">
        <v>266</v>
      </c>
      <c r="N3375" t="s">
        <v>272</v>
      </c>
      <c r="O3375">
        <v>240</v>
      </c>
      <c r="P3375">
        <v>42.5</v>
      </c>
      <c r="Q3375" t="s">
        <v>288</v>
      </c>
      <c r="R3375" t="s">
        <v>300</v>
      </c>
      <c r="S3375">
        <v>5</v>
      </c>
    </row>
    <row r="3376" spans="1:19" x14ac:dyDescent="0.3">
      <c r="A3376" t="s">
        <v>158</v>
      </c>
      <c r="B3376" s="2">
        <v>45374</v>
      </c>
      <c r="C3376" t="s">
        <v>238</v>
      </c>
      <c r="D3376" t="s">
        <v>246</v>
      </c>
      <c r="E3376">
        <v>3</v>
      </c>
      <c r="F3376">
        <v>200</v>
      </c>
      <c r="G3376">
        <v>100</v>
      </c>
      <c r="H3376">
        <v>5</v>
      </c>
      <c r="I3376">
        <v>20</v>
      </c>
      <c r="J3376">
        <v>625</v>
      </c>
      <c r="K3376" t="s">
        <v>280</v>
      </c>
      <c r="L3376" t="s">
        <v>259</v>
      </c>
      <c r="M3376" t="s">
        <v>266</v>
      </c>
      <c r="N3376" t="s">
        <v>272</v>
      </c>
      <c r="O3376">
        <v>300</v>
      </c>
      <c r="P3376">
        <v>48</v>
      </c>
      <c r="Q3376" t="s">
        <v>288</v>
      </c>
      <c r="R3376" t="s">
        <v>300</v>
      </c>
      <c r="S3376">
        <v>5</v>
      </c>
    </row>
    <row r="3377" spans="1:19" x14ac:dyDescent="0.3">
      <c r="A3377" t="s">
        <v>158</v>
      </c>
      <c r="B3377" s="2">
        <v>45374</v>
      </c>
      <c r="C3377" t="s">
        <v>238</v>
      </c>
      <c r="D3377" t="s">
        <v>246</v>
      </c>
      <c r="E3377">
        <v>3</v>
      </c>
      <c r="F3377">
        <v>150</v>
      </c>
      <c r="G3377">
        <v>100</v>
      </c>
      <c r="H3377">
        <v>5</v>
      </c>
      <c r="I3377">
        <v>20</v>
      </c>
      <c r="J3377">
        <v>475</v>
      </c>
      <c r="K3377" t="s">
        <v>280</v>
      </c>
      <c r="L3377" t="s">
        <v>259</v>
      </c>
      <c r="M3377" t="s">
        <v>266</v>
      </c>
      <c r="N3377" t="s">
        <v>272</v>
      </c>
      <c r="O3377">
        <v>150</v>
      </c>
      <c r="P3377">
        <v>31.6</v>
      </c>
      <c r="Q3377" t="s">
        <v>289</v>
      </c>
      <c r="R3377" t="s">
        <v>300</v>
      </c>
      <c r="S3377">
        <v>5</v>
      </c>
    </row>
    <row r="3378" spans="1:19" x14ac:dyDescent="0.3">
      <c r="A3378" t="s">
        <v>158</v>
      </c>
      <c r="B3378" s="2">
        <v>45374</v>
      </c>
      <c r="C3378" t="s">
        <v>238</v>
      </c>
      <c r="D3378" t="s">
        <v>246</v>
      </c>
      <c r="E3378">
        <v>3</v>
      </c>
      <c r="F3378">
        <v>150</v>
      </c>
      <c r="G3378">
        <v>100</v>
      </c>
      <c r="H3378">
        <v>5</v>
      </c>
      <c r="I3378">
        <v>20</v>
      </c>
      <c r="J3378">
        <v>475</v>
      </c>
      <c r="K3378" t="s">
        <v>280</v>
      </c>
      <c r="L3378" t="s">
        <v>259</v>
      </c>
      <c r="M3378" t="s">
        <v>266</v>
      </c>
      <c r="N3378" t="s">
        <v>272</v>
      </c>
      <c r="O3378">
        <v>150</v>
      </c>
      <c r="P3378">
        <v>31.6</v>
      </c>
      <c r="Q3378" t="s">
        <v>289</v>
      </c>
      <c r="R3378" t="s">
        <v>300</v>
      </c>
      <c r="S3378">
        <v>5</v>
      </c>
    </row>
    <row r="3379" spans="1:19" x14ac:dyDescent="0.3">
      <c r="A3379" t="s">
        <v>158</v>
      </c>
      <c r="B3379" s="2">
        <v>45374</v>
      </c>
      <c r="C3379" t="s">
        <v>238</v>
      </c>
      <c r="D3379" t="s">
        <v>246</v>
      </c>
      <c r="E3379">
        <v>3</v>
      </c>
      <c r="F3379">
        <v>200</v>
      </c>
      <c r="G3379">
        <v>100</v>
      </c>
      <c r="H3379">
        <v>5</v>
      </c>
      <c r="I3379">
        <v>20</v>
      </c>
      <c r="J3379">
        <v>625</v>
      </c>
      <c r="K3379" t="s">
        <v>280</v>
      </c>
      <c r="L3379" t="s">
        <v>259</v>
      </c>
      <c r="M3379" t="s">
        <v>266</v>
      </c>
      <c r="N3379" t="s">
        <v>272</v>
      </c>
      <c r="O3379">
        <v>300</v>
      </c>
      <c r="P3379">
        <v>48</v>
      </c>
      <c r="Q3379" t="s">
        <v>288</v>
      </c>
      <c r="R3379" t="s">
        <v>300</v>
      </c>
      <c r="S3379">
        <v>5</v>
      </c>
    </row>
    <row r="3380" spans="1:19" x14ac:dyDescent="0.3">
      <c r="A3380" t="s">
        <v>158</v>
      </c>
      <c r="B3380" s="2">
        <v>45374</v>
      </c>
      <c r="C3380" t="s">
        <v>238</v>
      </c>
      <c r="D3380" t="s">
        <v>246</v>
      </c>
      <c r="E3380">
        <v>3</v>
      </c>
      <c r="F3380">
        <v>200</v>
      </c>
      <c r="G3380">
        <v>100</v>
      </c>
      <c r="H3380">
        <v>5</v>
      </c>
      <c r="I3380">
        <v>20</v>
      </c>
      <c r="J3380">
        <v>625</v>
      </c>
      <c r="K3380" t="s">
        <v>280</v>
      </c>
      <c r="L3380" t="s">
        <v>259</v>
      </c>
      <c r="M3380" t="s">
        <v>266</v>
      </c>
      <c r="N3380" t="s">
        <v>272</v>
      </c>
      <c r="O3380">
        <v>300</v>
      </c>
      <c r="P3380">
        <v>48</v>
      </c>
      <c r="Q3380" t="s">
        <v>288</v>
      </c>
      <c r="R3380" t="s">
        <v>300</v>
      </c>
      <c r="S3380">
        <v>5</v>
      </c>
    </row>
    <row r="3381" spans="1:19" x14ac:dyDescent="0.3">
      <c r="A3381" t="s">
        <v>158</v>
      </c>
      <c r="B3381" s="2">
        <v>45374</v>
      </c>
      <c r="C3381" t="s">
        <v>238</v>
      </c>
      <c r="D3381" t="s">
        <v>246</v>
      </c>
      <c r="E3381">
        <v>3</v>
      </c>
      <c r="F3381">
        <v>200</v>
      </c>
      <c r="G3381">
        <v>100</v>
      </c>
      <c r="H3381">
        <v>5</v>
      </c>
      <c r="I3381">
        <v>20</v>
      </c>
      <c r="J3381">
        <v>625</v>
      </c>
      <c r="K3381" t="s">
        <v>280</v>
      </c>
      <c r="L3381" t="s">
        <v>259</v>
      </c>
      <c r="M3381" t="s">
        <v>266</v>
      </c>
      <c r="N3381" t="s">
        <v>272</v>
      </c>
      <c r="O3381">
        <v>300</v>
      </c>
      <c r="P3381">
        <v>48</v>
      </c>
      <c r="Q3381" t="s">
        <v>288</v>
      </c>
      <c r="R3381" t="s">
        <v>300</v>
      </c>
      <c r="S3381">
        <v>5</v>
      </c>
    </row>
    <row r="3382" spans="1:19" x14ac:dyDescent="0.3">
      <c r="A3382" t="s">
        <v>158</v>
      </c>
      <c r="B3382" s="2">
        <v>45374</v>
      </c>
      <c r="C3382" t="s">
        <v>238</v>
      </c>
      <c r="D3382" t="s">
        <v>246</v>
      </c>
      <c r="E3382">
        <v>3</v>
      </c>
      <c r="F3382">
        <v>150</v>
      </c>
      <c r="G3382">
        <v>100</v>
      </c>
      <c r="H3382">
        <v>5</v>
      </c>
      <c r="I3382">
        <v>20</v>
      </c>
      <c r="J3382">
        <v>475</v>
      </c>
      <c r="K3382" t="s">
        <v>280</v>
      </c>
      <c r="L3382" t="s">
        <v>259</v>
      </c>
      <c r="M3382" t="s">
        <v>266</v>
      </c>
      <c r="N3382" t="s">
        <v>272</v>
      </c>
      <c r="O3382">
        <v>150</v>
      </c>
      <c r="P3382">
        <v>31.6</v>
      </c>
      <c r="Q3382" t="s">
        <v>289</v>
      </c>
      <c r="R3382" t="s">
        <v>300</v>
      </c>
      <c r="S3382">
        <v>5</v>
      </c>
    </row>
    <row r="3383" spans="1:19" x14ac:dyDescent="0.3">
      <c r="A3383" t="s">
        <v>158</v>
      </c>
      <c r="B3383" s="2">
        <v>45374</v>
      </c>
      <c r="C3383" t="s">
        <v>238</v>
      </c>
      <c r="D3383" t="s">
        <v>246</v>
      </c>
      <c r="E3383">
        <v>3</v>
      </c>
      <c r="F3383">
        <v>180</v>
      </c>
      <c r="G3383">
        <v>100</v>
      </c>
      <c r="H3383">
        <v>5</v>
      </c>
      <c r="I3383">
        <v>20</v>
      </c>
      <c r="J3383">
        <v>565</v>
      </c>
      <c r="K3383" t="s">
        <v>280</v>
      </c>
      <c r="L3383" t="s">
        <v>259</v>
      </c>
      <c r="M3383" t="s">
        <v>266</v>
      </c>
      <c r="N3383" t="s">
        <v>272</v>
      </c>
      <c r="O3383">
        <v>240</v>
      </c>
      <c r="P3383">
        <v>42.5</v>
      </c>
      <c r="Q3383" t="s">
        <v>288</v>
      </c>
      <c r="R3383" t="s">
        <v>300</v>
      </c>
      <c r="S3383">
        <v>5</v>
      </c>
    </row>
    <row r="3384" spans="1:19" x14ac:dyDescent="0.3">
      <c r="A3384" t="s">
        <v>158</v>
      </c>
      <c r="B3384" s="2">
        <v>45374</v>
      </c>
      <c r="C3384" t="s">
        <v>238</v>
      </c>
      <c r="D3384" t="s">
        <v>246</v>
      </c>
      <c r="E3384">
        <v>3</v>
      </c>
      <c r="F3384">
        <v>200</v>
      </c>
      <c r="G3384">
        <v>100</v>
      </c>
      <c r="H3384">
        <v>5</v>
      </c>
      <c r="I3384">
        <v>20</v>
      </c>
      <c r="J3384">
        <v>625</v>
      </c>
      <c r="K3384" t="s">
        <v>280</v>
      </c>
      <c r="L3384" t="s">
        <v>259</v>
      </c>
      <c r="M3384" t="s">
        <v>266</v>
      </c>
      <c r="N3384" t="s">
        <v>272</v>
      </c>
      <c r="O3384">
        <v>300</v>
      </c>
      <c r="P3384">
        <v>48</v>
      </c>
      <c r="Q3384" t="s">
        <v>288</v>
      </c>
      <c r="R3384" t="s">
        <v>300</v>
      </c>
      <c r="S3384">
        <v>5</v>
      </c>
    </row>
    <row r="3385" spans="1:19" x14ac:dyDescent="0.3">
      <c r="A3385" t="s">
        <v>158</v>
      </c>
      <c r="B3385" s="2">
        <v>45374</v>
      </c>
      <c r="C3385" t="s">
        <v>238</v>
      </c>
      <c r="D3385" t="s">
        <v>246</v>
      </c>
      <c r="E3385">
        <v>3</v>
      </c>
      <c r="F3385">
        <v>150</v>
      </c>
      <c r="G3385">
        <v>100</v>
      </c>
      <c r="H3385">
        <v>5</v>
      </c>
      <c r="I3385">
        <v>20</v>
      </c>
      <c r="J3385">
        <v>475</v>
      </c>
      <c r="K3385" t="s">
        <v>280</v>
      </c>
      <c r="L3385" t="s">
        <v>259</v>
      </c>
      <c r="M3385" t="s">
        <v>266</v>
      </c>
      <c r="N3385" t="s">
        <v>272</v>
      </c>
      <c r="O3385">
        <v>150</v>
      </c>
      <c r="P3385">
        <v>31.6</v>
      </c>
      <c r="Q3385" t="s">
        <v>289</v>
      </c>
      <c r="R3385" t="s">
        <v>300</v>
      </c>
      <c r="S3385">
        <v>5</v>
      </c>
    </row>
    <row r="3386" spans="1:19" x14ac:dyDescent="0.3">
      <c r="A3386" t="s">
        <v>158</v>
      </c>
      <c r="B3386" s="2">
        <v>45374</v>
      </c>
      <c r="C3386" t="s">
        <v>238</v>
      </c>
      <c r="D3386" t="s">
        <v>246</v>
      </c>
      <c r="E3386">
        <v>3</v>
      </c>
      <c r="F3386">
        <v>200</v>
      </c>
      <c r="G3386">
        <v>100</v>
      </c>
      <c r="H3386">
        <v>5</v>
      </c>
      <c r="I3386">
        <v>20</v>
      </c>
      <c r="J3386">
        <v>625</v>
      </c>
      <c r="K3386" t="s">
        <v>280</v>
      </c>
      <c r="L3386" t="s">
        <v>259</v>
      </c>
      <c r="M3386" t="s">
        <v>266</v>
      </c>
      <c r="N3386" t="s">
        <v>272</v>
      </c>
      <c r="O3386">
        <v>300</v>
      </c>
      <c r="P3386">
        <v>48</v>
      </c>
      <c r="Q3386" t="s">
        <v>288</v>
      </c>
      <c r="R3386" t="s">
        <v>300</v>
      </c>
      <c r="S3386">
        <v>5</v>
      </c>
    </row>
    <row r="3387" spans="1:19" x14ac:dyDescent="0.3">
      <c r="A3387" t="s">
        <v>158</v>
      </c>
      <c r="B3387" s="2">
        <v>45374</v>
      </c>
      <c r="C3387" t="s">
        <v>238</v>
      </c>
      <c r="D3387" t="s">
        <v>246</v>
      </c>
      <c r="E3387">
        <v>3</v>
      </c>
      <c r="F3387">
        <v>180</v>
      </c>
      <c r="G3387">
        <v>100</v>
      </c>
      <c r="H3387">
        <v>5</v>
      </c>
      <c r="I3387">
        <v>20</v>
      </c>
      <c r="J3387">
        <v>565</v>
      </c>
      <c r="K3387" t="s">
        <v>280</v>
      </c>
      <c r="L3387" t="s">
        <v>259</v>
      </c>
      <c r="M3387" t="s">
        <v>266</v>
      </c>
      <c r="N3387" t="s">
        <v>272</v>
      </c>
      <c r="O3387">
        <v>240</v>
      </c>
      <c r="P3387">
        <v>42.5</v>
      </c>
      <c r="Q3387" t="s">
        <v>288</v>
      </c>
      <c r="R3387" t="s">
        <v>300</v>
      </c>
      <c r="S3387">
        <v>5</v>
      </c>
    </row>
    <row r="3388" spans="1:19" x14ac:dyDescent="0.3">
      <c r="A3388" t="s">
        <v>158</v>
      </c>
      <c r="B3388" s="2">
        <v>45374</v>
      </c>
      <c r="C3388" t="s">
        <v>238</v>
      </c>
      <c r="D3388" t="s">
        <v>246</v>
      </c>
      <c r="E3388">
        <v>3</v>
      </c>
      <c r="F3388">
        <v>200</v>
      </c>
      <c r="G3388">
        <v>100</v>
      </c>
      <c r="H3388">
        <v>5</v>
      </c>
      <c r="I3388">
        <v>20</v>
      </c>
      <c r="J3388">
        <v>625</v>
      </c>
      <c r="K3388" t="s">
        <v>280</v>
      </c>
      <c r="L3388" t="s">
        <v>259</v>
      </c>
      <c r="M3388" t="s">
        <v>266</v>
      </c>
      <c r="N3388" t="s">
        <v>272</v>
      </c>
      <c r="O3388">
        <v>300</v>
      </c>
      <c r="P3388">
        <v>48</v>
      </c>
      <c r="Q3388" t="s">
        <v>288</v>
      </c>
      <c r="R3388" t="s">
        <v>300</v>
      </c>
      <c r="S3388">
        <v>5</v>
      </c>
    </row>
    <row r="3389" spans="1:19" x14ac:dyDescent="0.3">
      <c r="A3389" t="s">
        <v>158</v>
      </c>
      <c r="B3389" s="2">
        <v>45374</v>
      </c>
      <c r="C3389" t="s">
        <v>238</v>
      </c>
      <c r="D3389" t="s">
        <v>246</v>
      </c>
      <c r="E3389">
        <v>3</v>
      </c>
      <c r="F3389">
        <v>200</v>
      </c>
      <c r="G3389">
        <v>100</v>
      </c>
      <c r="H3389">
        <v>5</v>
      </c>
      <c r="I3389">
        <v>20</v>
      </c>
      <c r="J3389">
        <v>625</v>
      </c>
      <c r="K3389" t="s">
        <v>280</v>
      </c>
      <c r="L3389" t="s">
        <v>259</v>
      </c>
      <c r="M3389" t="s">
        <v>266</v>
      </c>
      <c r="N3389" t="s">
        <v>272</v>
      </c>
      <c r="O3389">
        <v>300</v>
      </c>
      <c r="P3389">
        <v>48</v>
      </c>
      <c r="Q3389" t="s">
        <v>288</v>
      </c>
      <c r="R3389" t="s">
        <v>300</v>
      </c>
      <c r="S3389">
        <v>5</v>
      </c>
    </row>
    <row r="3390" spans="1:19" x14ac:dyDescent="0.3">
      <c r="A3390" t="s">
        <v>158</v>
      </c>
      <c r="B3390" s="2">
        <v>45374</v>
      </c>
      <c r="C3390" t="s">
        <v>238</v>
      </c>
      <c r="D3390" t="s">
        <v>246</v>
      </c>
      <c r="E3390">
        <v>3</v>
      </c>
      <c r="F3390">
        <v>200</v>
      </c>
      <c r="G3390">
        <v>100</v>
      </c>
      <c r="H3390">
        <v>5</v>
      </c>
      <c r="I3390">
        <v>20</v>
      </c>
      <c r="J3390">
        <v>625</v>
      </c>
      <c r="K3390" t="s">
        <v>280</v>
      </c>
      <c r="L3390" t="s">
        <v>259</v>
      </c>
      <c r="M3390" t="s">
        <v>266</v>
      </c>
      <c r="N3390" t="s">
        <v>272</v>
      </c>
      <c r="O3390">
        <v>300</v>
      </c>
      <c r="P3390">
        <v>48</v>
      </c>
      <c r="Q3390" t="s">
        <v>288</v>
      </c>
      <c r="R3390" t="s">
        <v>300</v>
      </c>
      <c r="S3390">
        <v>5</v>
      </c>
    </row>
    <row r="3391" spans="1:19" x14ac:dyDescent="0.3">
      <c r="A3391" t="s">
        <v>158</v>
      </c>
      <c r="B3391" s="2">
        <v>45374</v>
      </c>
      <c r="C3391" t="s">
        <v>238</v>
      </c>
      <c r="D3391" t="s">
        <v>246</v>
      </c>
      <c r="E3391">
        <v>3</v>
      </c>
      <c r="F3391">
        <v>150</v>
      </c>
      <c r="G3391">
        <v>100</v>
      </c>
      <c r="H3391">
        <v>5</v>
      </c>
      <c r="I3391">
        <v>20</v>
      </c>
      <c r="J3391">
        <v>475</v>
      </c>
      <c r="K3391" t="s">
        <v>280</v>
      </c>
      <c r="L3391" t="s">
        <v>259</v>
      </c>
      <c r="M3391" t="s">
        <v>266</v>
      </c>
      <c r="N3391" t="s">
        <v>272</v>
      </c>
      <c r="O3391">
        <v>150</v>
      </c>
      <c r="P3391">
        <v>31.6</v>
      </c>
      <c r="Q3391" t="s">
        <v>289</v>
      </c>
      <c r="R3391" t="s">
        <v>300</v>
      </c>
      <c r="S3391">
        <v>5</v>
      </c>
    </row>
    <row r="3392" spans="1:19" x14ac:dyDescent="0.3">
      <c r="A3392" t="s">
        <v>160</v>
      </c>
      <c r="B3392" s="2">
        <v>45367</v>
      </c>
      <c r="C3392" t="s">
        <v>238</v>
      </c>
      <c r="D3392" t="s">
        <v>265</v>
      </c>
      <c r="E3392">
        <v>3</v>
      </c>
      <c r="F3392">
        <v>120</v>
      </c>
      <c r="G3392">
        <v>80</v>
      </c>
      <c r="H3392">
        <v>0</v>
      </c>
      <c r="I3392">
        <v>0</v>
      </c>
      <c r="J3392">
        <v>360</v>
      </c>
      <c r="K3392" t="s">
        <v>251</v>
      </c>
      <c r="L3392" t="s">
        <v>280</v>
      </c>
      <c r="M3392" t="s">
        <v>266</v>
      </c>
      <c r="N3392" t="s">
        <v>272</v>
      </c>
      <c r="O3392">
        <v>120</v>
      </c>
      <c r="P3392">
        <v>33.299999999999997</v>
      </c>
      <c r="Q3392" t="s">
        <v>289</v>
      </c>
      <c r="R3392" t="s">
        <v>300</v>
      </c>
      <c r="S3392">
        <v>5</v>
      </c>
    </row>
    <row r="3393" spans="1:19" x14ac:dyDescent="0.3">
      <c r="A3393" t="s">
        <v>160</v>
      </c>
      <c r="B3393" s="2">
        <v>45367</v>
      </c>
      <c r="C3393" t="s">
        <v>238</v>
      </c>
      <c r="D3393" t="s">
        <v>265</v>
      </c>
      <c r="E3393">
        <v>3</v>
      </c>
      <c r="F3393">
        <v>150</v>
      </c>
      <c r="G3393">
        <v>80</v>
      </c>
      <c r="H3393">
        <v>0</v>
      </c>
      <c r="I3393">
        <v>0</v>
      </c>
      <c r="J3393">
        <v>450</v>
      </c>
      <c r="K3393" t="s">
        <v>251</v>
      </c>
      <c r="L3393" t="s">
        <v>280</v>
      </c>
      <c r="M3393" t="s">
        <v>266</v>
      </c>
      <c r="N3393" t="s">
        <v>272</v>
      </c>
      <c r="O3393">
        <v>210</v>
      </c>
      <c r="P3393">
        <v>46.7</v>
      </c>
      <c r="Q3393" t="s">
        <v>288</v>
      </c>
      <c r="R3393" t="s">
        <v>300</v>
      </c>
      <c r="S3393">
        <v>5</v>
      </c>
    </row>
    <row r="3394" spans="1:19" x14ac:dyDescent="0.3">
      <c r="A3394" t="s">
        <v>160</v>
      </c>
      <c r="B3394" s="2">
        <v>45367</v>
      </c>
      <c r="C3394" t="s">
        <v>238</v>
      </c>
      <c r="D3394" t="s">
        <v>265</v>
      </c>
      <c r="E3394">
        <v>3</v>
      </c>
      <c r="F3394">
        <v>180</v>
      </c>
      <c r="G3394">
        <v>80</v>
      </c>
      <c r="H3394">
        <v>0</v>
      </c>
      <c r="I3394">
        <v>0</v>
      </c>
      <c r="J3394">
        <v>540</v>
      </c>
      <c r="K3394" t="s">
        <v>251</v>
      </c>
      <c r="L3394" t="s">
        <v>280</v>
      </c>
      <c r="M3394" t="s">
        <v>266</v>
      </c>
      <c r="N3394" t="s">
        <v>272</v>
      </c>
      <c r="O3394">
        <v>300</v>
      </c>
      <c r="P3394">
        <v>55.6</v>
      </c>
      <c r="Q3394" t="s">
        <v>288</v>
      </c>
      <c r="R3394" t="s">
        <v>300</v>
      </c>
      <c r="S3394">
        <v>5</v>
      </c>
    </row>
    <row r="3395" spans="1:19" x14ac:dyDescent="0.3">
      <c r="A3395" t="s">
        <v>160</v>
      </c>
      <c r="B3395" s="2">
        <v>45367</v>
      </c>
      <c r="C3395" t="s">
        <v>238</v>
      </c>
      <c r="D3395" t="s">
        <v>265</v>
      </c>
      <c r="E3395">
        <v>3</v>
      </c>
      <c r="F3395">
        <v>120</v>
      </c>
      <c r="G3395">
        <v>80</v>
      </c>
      <c r="H3395">
        <v>0</v>
      </c>
      <c r="I3395">
        <v>0</v>
      </c>
      <c r="J3395">
        <v>360</v>
      </c>
      <c r="K3395" t="s">
        <v>251</v>
      </c>
      <c r="L3395" t="s">
        <v>280</v>
      </c>
      <c r="M3395" t="s">
        <v>266</v>
      </c>
      <c r="N3395" t="s">
        <v>272</v>
      </c>
      <c r="O3395">
        <v>120</v>
      </c>
      <c r="P3395">
        <v>33.299999999999997</v>
      </c>
      <c r="Q3395" t="s">
        <v>289</v>
      </c>
      <c r="R3395" t="s">
        <v>300</v>
      </c>
      <c r="S3395">
        <v>5</v>
      </c>
    </row>
    <row r="3396" spans="1:19" x14ac:dyDescent="0.3">
      <c r="A3396" t="s">
        <v>160</v>
      </c>
      <c r="B3396" s="2">
        <v>45367</v>
      </c>
      <c r="C3396" t="s">
        <v>238</v>
      </c>
      <c r="D3396" t="s">
        <v>265</v>
      </c>
      <c r="E3396">
        <v>3</v>
      </c>
      <c r="F3396">
        <v>200</v>
      </c>
      <c r="G3396">
        <v>80</v>
      </c>
      <c r="H3396">
        <v>0</v>
      </c>
      <c r="I3396">
        <v>0</v>
      </c>
      <c r="J3396">
        <v>600</v>
      </c>
      <c r="K3396" t="s">
        <v>251</v>
      </c>
      <c r="L3396" t="s">
        <v>280</v>
      </c>
      <c r="M3396" t="s">
        <v>266</v>
      </c>
      <c r="N3396" t="s">
        <v>272</v>
      </c>
      <c r="O3396">
        <v>360</v>
      </c>
      <c r="P3396">
        <v>60</v>
      </c>
      <c r="Q3396" t="s">
        <v>288</v>
      </c>
      <c r="R3396" t="s">
        <v>300</v>
      </c>
      <c r="S3396">
        <v>5</v>
      </c>
    </row>
    <row r="3397" spans="1:19" x14ac:dyDescent="0.3">
      <c r="A3397" t="s">
        <v>160</v>
      </c>
      <c r="B3397" s="2">
        <v>45367</v>
      </c>
      <c r="C3397" t="s">
        <v>238</v>
      </c>
      <c r="D3397" t="s">
        <v>265</v>
      </c>
      <c r="E3397">
        <v>3</v>
      </c>
      <c r="F3397">
        <v>200</v>
      </c>
      <c r="G3397">
        <v>80</v>
      </c>
      <c r="H3397">
        <v>0</v>
      </c>
      <c r="I3397">
        <v>0</v>
      </c>
      <c r="J3397">
        <v>600</v>
      </c>
      <c r="K3397" t="s">
        <v>251</v>
      </c>
      <c r="L3397" t="s">
        <v>280</v>
      </c>
      <c r="M3397" t="s">
        <v>266</v>
      </c>
      <c r="N3397" t="s">
        <v>272</v>
      </c>
      <c r="O3397">
        <v>360</v>
      </c>
      <c r="P3397">
        <v>60</v>
      </c>
      <c r="Q3397" t="s">
        <v>288</v>
      </c>
      <c r="R3397" t="s">
        <v>300</v>
      </c>
      <c r="S3397">
        <v>5</v>
      </c>
    </row>
    <row r="3398" spans="1:19" x14ac:dyDescent="0.3">
      <c r="A3398" t="s">
        <v>160</v>
      </c>
      <c r="B3398" s="2">
        <v>45367</v>
      </c>
      <c r="C3398" t="s">
        <v>238</v>
      </c>
      <c r="D3398" t="s">
        <v>265</v>
      </c>
      <c r="E3398">
        <v>3</v>
      </c>
      <c r="F3398">
        <v>150</v>
      </c>
      <c r="G3398">
        <v>80</v>
      </c>
      <c r="H3398">
        <v>0</v>
      </c>
      <c r="I3398">
        <v>0</v>
      </c>
      <c r="J3398">
        <v>450</v>
      </c>
      <c r="K3398" t="s">
        <v>251</v>
      </c>
      <c r="L3398" t="s">
        <v>280</v>
      </c>
      <c r="M3398" t="s">
        <v>266</v>
      </c>
      <c r="N3398" t="s">
        <v>272</v>
      </c>
      <c r="O3398">
        <v>210</v>
      </c>
      <c r="P3398">
        <v>46.7</v>
      </c>
      <c r="Q3398" t="s">
        <v>288</v>
      </c>
      <c r="R3398" t="s">
        <v>300</v>
      </c>
      <c r="S3398">
        <v>5</v>
      </c>
    </row>
    <row r="3399" spans="1:19" x14ac:dyDescent="0.3">
      <c r="A3399" t="s">
        <v>160</v>
      </c>
      <c r="B3399" s="2">
        <v>45367</v>
      </c>
      <c r="C3399" t="s">
        <v>238</v>
      </c>
      <c r="D3399" t="s">
        <v>265</v>
      </c>
      <c r="E3399">
        <v>3</v>
      </c>
      <c r="F3399">
        <v>200</v>
      </c>
      <c r="G3399">
        <v>80</v>
      </c>
      <c r="H3399">
        <v>0</v>
      </c>
      <c r="I3399">
        <v>0</v>
      </c>
      <c r="J3399">
        <v>600</v>
      </c>
      <c r="K3399" t="s">
        <v>251</v>
      </c>
      <c r="L3399" t="s">
        <v>280</v>
      </c>
      <c r="M3399" t="s">
        <v>266</v>
      </c>
      <c r="N3399" t="s">
        <v>272</v>
      </c>
      <c r="O3399">
        <v>360</v>
      </c>
      <c r="P3399">
        <v>60</v>
      </c>
      <c r="Q3399" t="s">
        <v>288</v>
      </c>
      <c r="R3399" t="s">
        <v>300</v>
      </c>
      <c r="S3399">
        <v>5</v>
      </c>
    </row>
    <row r="3400" spans="1:19" x14ac:dyDescent="0.3">
      <c r="A3400" t="s">
        <v>160</v>
      </c>
      <c r="B3400" s="2">
        <v>45367</v>
      </c>
      <c r="C3400" t="s">
        <v>238</v>
      </c>
      <c r="D3400" t="s">
        <v>265</v>
      </c>
      <c r="E3400">
        <v>3</v>
      </c>
      <c r="F3400">
        <v>120</v>
      </c>
      <c r="G3400">
        <v>80</v>
      </c>
      <c r="H3400">
        <v>0</v>
      </c>
      <c r="I3400">
        <v>0</v>
      </c>
      <c r="J3400">
        <v>360</v>
      </c>
      <c r="K3400" t="s">
        <v>251</v>
      </c>
      <c r="L3400" t="s">
        <v>280</v>
      </c>
      <c r="M3400" t="s">
        <v>266</v>
      </c>
      <c r="N3400" t="s">
        <v>272</v>
      </c>
      <c r="O3400">
        <v>120</v>
      </c>
      <c r="P3400">
        <v>33.299999999999997</v>
      </c>
      <c r="Q3400" t="s">
        <v>289</v>
      </c>
      <c r="R3400" t="s">
        <v>300</v>
      </c>
      <c r="S3400">
        <v>5</v>
      </c>
    </row>
    <row r="3401" spans="1:19" x14ac:dyDescent="0.3">
      <c r="A3401" t="s">
        <v>160</v>
      </c>
      <c r="B3401" s="2">
        <v>45367</v>
      </c>
      <c r="C3401" t="s">
        <v>238</v>
      </c>
      <c r="D3401" t="s">
        <v>265</v>
      </c>
      <c r="E3401">
        <v>3</v>
      </c>
      <c r="F3401">
        <v>120</v>
      </c>
      <c r="G3401">
        <v>80</v>
      </c>
      <c r="H3401">
        <v>0</v>
      </c>
      <c r="I3401">
        <v>0</v>
      </c>
      <c r="J3401">
        <v>360</v>
      </c>
      <c r="K3401" t="s">
        <v>251</v>
      </c>
      <c r="L3401" t="s">
        <v>280</v>
      </c>
      <c r="M3401" t="s">
        <v>266</v>
      </c>
      <c r="N3401" t="s">
        <v>272</v>
      </c>
      <c r="O3401">
        <v>120</v>
      </c>
      <c r="P3401">
        <v>33.299999999999997</v>
      </c>
      <c r="Q3401" t="s">
        <v>289</v>
      </c>
      <c r="R3401" t="s">
        <v>300</v>
      </c>
      <c r="S3401">
        <v>5</v>
      </c>
    </row>
    <row r="3402" spans="1:19" x14ac:dyDescent="0.3">
      <c r="A3402" t="s">
        <v>160</v>
      </c>
      <c r="B3402" s="2">
        <v>45367</v>
      </c>
      <c r="C3402" t="s">
        <v>238</v>
      </c>
      <c r="D3402" t="s">
        <v>265</v>
      </c>
      <c r="E3402">
        <v>3</v>
      </c>
      <c r="F3402">
        <v>180</v>
      </c>
      <c r="G3402">
        <v>80</v>
      </c>
      <c r="H3402">
        <v>0</v>
      </c>
      <c r="I3402">
        <v>0</v>
      </c>
      <c r="J3402">
        <v>540</v>
      </c>
      <c r="K3402" t="s">
        <v>251</v>
      </c>
      <c r="L3402" t="s">
        <v>280</v>
      </c>
      <c r="M3402" t="s">
        <v>266</v>
      </c>
      <c r="N3402" t="s">
        <v>272</v>
      </c>
      <c r="O3402">
        <v>300</v>
      </c>
      <c r="P3402">
        <v>55.6</v>
      </c>
      <c r="Q3402" t="s">
        <v>288</v>
      </c>
      <c r="R3402" t="s">
        <v>300</v>
      </c>
      <c r="S3402">
        <v>5</v>
      </c>
    </row>
    <row r="3403" spans="1:19" x14ac:dyDescent="0.3">
      <c r="A3403" t="s">
        <v>160</v>
      </c>
      <c r="B3403" s="2">
        <v>45367</v>
      </c>
      <c r="C3403" t="s">
        <v>238</v>
      </c>
      <c r="D3403" t="s">
        <v>265</v>
      </c>
      <c r="E3403">
        <v>3</v>
      </c>
      <c r="F3403">
        <v>150</v>
      </c>
      <c r="G3403">
        <v>80</v>
      </c>
      <c r="H3403">
        <v>0</v>
      </c>
      <c r="I3403">
        <v>0</v>
      </c>
      <c r="J3403">
        <v>450</v>
      </c>
      <c r="K3403" t="s">
        <v>251</v>
      </c>
      <c r="L3403" t="s">
        <v>280</v>
      </c>
      <c r="M3403" t="s">
        <v>266</v>
      </c>
      <c r="N3403" t="s">
        <v>272</v>
      </c>
      <c r="O3403">
        <v>210</v>
      </c>
      <c r="P3403">
        <v>46.7</v>
      </c>
      <c r="Q3403" t="s">
        <v>288</v>
      </c>
      <c r="R3403" t="s">
        <v>300</v>
      </c>
      <c r="S3403">
        <v>5</v>
      </c>
    </row>
    <row r="3404" spans="1:19" x14ac:dyDescent="0.3">
      <c r="A3404" t="s">
        <v>160</v>
      </c>
      <c r="B3404" s="2">
        <v>45367</v>
      </c>
      <c r="C3404" t="s">
        <v>238</v>
      </c>
      <c r="D3404" t="s">
        <v>265</v>
      </c>
      <c r="E3404">
        <v>3</v>
      </c>
      <c r="F3404">
        <v>150</v>
      </c>
      <c r="G3404">
        <v>80</v>
      </c>
      <c r="H3404">
        <v>0</v>
      </c>
      <c r="I3404">
        <v>0</v>
      </c>
      <c r="J3404">
        <v>450</v>
      </c>
      <c r="K3404" t="s">
        <v>251</v>
      </c>
      <c r="L3404" t="s">
        <v>280</v>
      </c>
      <c r="M3404" t="s">
        <v>266</v>
      </c>
      <c r="N3404" t="s">
        <v>272</v>
      </c>
      <c r="O3404">
        <v>210</v>
      </c>
      <c r="P3404">
        <v>46.7</v>
      </c>
      <c r="Q3404" t="s">
        <v>288</v>
      </c>
      <c r="R3404" t="s">
        <v>300</v>
      </c>
      <c r="S3404">
        <v>5</v>
      </c>
    </row>
    <row r="3405" spans="1:19" x14ac:dyDescent="0.3">
      <c r="A3405" t="s">
        <v>160</v>
      </c>
      <c r="B3405" s="2">
        <v>45367</v>
      </c>
      <c r="C3405" t="s">
        <v>238</v>
      </c>
      <c r="D3405" t="s">
        <v>265</v>
      </c>
      <c r="E3405">
        <v>3</v>
      </c>
      <c r="F3405">
        <v>200</v>
      </c>
      <c r="G3405">
        <v>80</v>
      </c>
      <c r="H3405">
        <v>0</v>
      </c>
      <c r="I3405">
        <v>0</v>
      </c>
      <c r="J3405">
        <v>600</v>
      </c>
      <c r="K3405" t="s">
        <v>251</v>
      </c>
      <c r="L3405" t="s">
        <v>280</v>
      </c>
      <c r="M3405" t="s">
        <v>266</v>
      </c>
      <c r="N3405" t="s">
        <v>272</v>
      </c>
      <c r="O3405">
        <v>360</v>
      </c>
      <c r="P3405">
        <v>60</v>
      </c>
      <c r="Q3405" t="s">
        <v>288</v>
      </c>
      <c r="R3405" t="s">
        <v>300</v>
      </c>
      <c r="S3405">
        <v>5</v>
      </c>
    </row>
    <row r="3406" spans="1:19" x14ac:dyDescent="0.3">
      <c r="A3406" t="s">
        <v>160</v>
      </c>
      <c r="B3406" s="2">
        <v>45367</v>
      </c>
      <c r="C3406" t="s">
        <v>238</v>
      </c>
      <c r="D3406" t="s">
        <v>265</v>
      </c>
      <c r="E3406">
        <v>3</v>
      </c>
      <c r="F3406">
        <v>150</v>
      </c>
      <c r="G3406">
        <v>80</v>
      </c>
      <c r="H3406">
        <v>0</v>
      </c>
      <c r="I3406">
        <v>0</v>
      </c>
      <c r="J3406">
        <v>450</v>
      </c>
      <c r="K3406" t="s">
        <v>251</v>
      </c>
      <c r="L3406" t="s">
        <v>280</v>
      </c>
      <c r="M3406" t="s">
        <v>266</v>
      </c>
      <c r="N3406" t="s">
        <v>272</v>
      </c>
      <c r="O3406">
        <v>210</v>
      </c>
      <c r="P3406">
        <v>46.7</v>
      </c>
      <c r="Q3406" t="s">
        <v>288</v>
      </c>
      <c r="R3406" t="s">
        <v>300</v>
      </c>
      <c r="S3406">
        <v>5</v>
      </c>
    </row>
    <row r="3407" spans="1:19" x14ac:dyDescent="0.3">
      <c r="A3407" t="s">
        <v>160</v>
      </c>
      <c r="B3407" s="2">
        <v>45367</v>
      </c>
      <c r="C3407" t="s">
        <v>238</v>
      </c>
      <c r="D3407" t="s">
        <v>265</v>
      </c>
      <c r="E3407">
        <v>3</v>
      </c>
      <c r="F3407">
        <v>180</v>
      </c>
      <c r="G3407">
        <v>80</v>
      </c>
      <c r="H3407">
        <v>0</v>
      </c>
      <c r="I3407">
        <v>0</v>
      </c>
      <c r="J3407">
        <v>540</v>
      </c>
      <c r="K3407" t="s">
        <v>251</v>
      </c>
      <c r="L3407" t="s">
        <v>280</v>
      </c>
      <c r="M3407" t="s">
        <v>266</v>
      </c>
      <c r="N3407" t="s">
        <v>272</v>
      </c>
      <c r="O3407">
        <v>300</v>
      </c>
      <c r="P3407">
        <v>55.6</v>
      </c>
      <c r="Q3407" t="s">
        <v>288</v>
      </c>
      <c r="R3407" t="s">
        <v>300</v>
      </c>
      <c r="S3407">
        <v>5</v>
      </c>
    </row>
    <row r="3408" spans="1:19" x14ac:dyDescent="0.3">
      <c r="A3408" t="s">
        <v>160</v>
      </c>
      <c r="B3408" s="2">
        <v>45367</v>
      </c>
      <c r="C3408" t="s">
        <v>238</v>
      </c>
      <c r="D3408" t="s">
        <v>265</v>
      </c>
      <c r="E3408">
        <v>3</v>
      </c>
      <c r="F3408">
        <v>150</v>
      </c>
      <c r="G3408">
        <v>80</v>
      </c>
      <c r="H3408">
        <v>0</v>
      </c>
      <c r="I3408">
        <v>0</v>
      </c>
      <c r="J3408">
        <v>450</v>
      </c>
      <c r="K3408" t="s">
        <v>251</v>
      </c>
      <c r="L3408" t="s">
        <v>280</v>
      </c>
      <c r="M3408" t="s">
        <v>266</v>
      </c>
      <c r="N3408" t="s">
        <v>272</v>
      </c>
      <c r="O3408">
        <v>210</v>
      </c>
      <c r="P3408">
        <v>46.7</v>
      </c>
      <c r="Q3408" t="s">
        <v>288</v>
      </c>
      <c r="R3408" t="s">
        <v>300</v>
      </c>
      <c r="S3408">
        <v>5</v>
      </c>
    </row>
    <row r="3409" spans="1:19" x14ac:dyDescent="0.3">
      <c r="A3409" t="s">
        <v>160</v>
      </c>
      <c r="B3409" s="2">
        <v>45367</v>
      </c>
      <c r="C3409" t="s">
        <v>238</v>
      </c>
      <c r="D3409" t="s">
        <v>265</v>
      </c>
      <c r="E3409">
        <v>3</v>
      </c>
      <c r="F3409">
        <v>120</v>
      </c>
      <c r="G3409">
        <v>80</v>
      </c>
      <c r="H3409">
        <v>0</v>
      </c>
      <c r="I3409">
        <v>0</v>
      </c>
      <c r="J3409">
        <v>360</v>
      </c>
      <c r="K3409" t="s">
        <v>251</v>
      </c>
      <c r="L3409" t="s">
        <v>280</v>
      </c>
      <c r="M3409" t="s">
        <v>266</v>
      </c>
      <c r="N3409" t="s">
        <v>272</v>
      </c>
      <c r="O3409">
        <v>120</v>
      </c>
      <c r="P3409">
        <v>33.299999999999997</v>
      </c>
      <c r="Q3409" t="s">
        <v>289</v>
      </c>
      <c r="R3409" t="s">
        <v>300</v>
      </c>
      <c r="S3409">
        <v>5</v>
      </c>
    </row>
    <row r="3410" spans="1:19" x14ac:dyDescent="0.3">
      <c r="A3410" t="s">
        <v>160</v>
      </c>
      <c r="B3410" s="2">
        <v>45367</v>
      </c>
      <c r="C3410" t="s">
        <v>238</v>
      </c>
      <c r="D3410" t="s">
        <v>265</v>
      </c>
      <c r="E3410">
        <v>3</v>
      </c>
      <c r="F3410">
        <v>120</v>
      </c>
      <c r="G3410">
        <v>80</v>
      </c>
      <c r="H3410">
        <v>0</v>
      </c>
      <c r="I3410">
        <v>0</v>
      </c>
      <c r="J3410">
        <v>360</v>
      </c>
      <c r="K3410" t="s">
        <v>251</v>
      </c>
      <c r="L3410" t="s">
        <v>280</v>
      </c>
      <c r="M3410" t="s">
        <v>266</v>
      </c>
      <c r="N3410" t="s">
        <v>272</v>
      </c>
      <c r="O3410">
        <v>120</v>
      </c>
      <c r="P3410">
        <v>33.299999999999997</v>
      </c>
      <c r="Q3410" t="s">
        <v>289</v>
      </c>
      <c r="R3410" t="s">
        <v>300</v>
      </c>
      <c r="S3410">
        <v>5</v>
      </c>
    </row>
    <row r="3411" spans="1:19" x14ac:dyDescent="0.3">
      <c r="A3411" t="s">
        <v>160</v>
      </c>
      <c r="B3411" s="2">
        <v>45367</v>
      </c>
      <c r="C3411" t="s">
        <v>238</v>
      </c>
      <c r="D3411" t="s">
        <v>265</v>
      </c>
      <c r="E3411">
        <v>3</v>
      </c>
      <c r="F3411">
        <v>180</v>
      </c>
      <c r="G3411">
        <v>80</v>
      </c>
      <c r="H3411">
        <v>0</v>
      </c>
      <c r="I3411">
        <v>0</v>
      </c>
      <c r="J3411">
        <v>540</v>
      </c>
      <c r="K3411" t="s">
        <v>251</v>
      </c>
      <c r="L3411" t="s">
        <v>280</v>
      </c>
      <c r="M3411" t="s">
        <v>266</v>
      </c>
      <c r="N3411" t="s">
        <v>272</v>
      </c>
      <c r="O3411">
        <v>300</v>
      </c>
      <c r="P3411">
        <v>55.6</v>
      </c>
      <c r="Q3411" t="s">
        <v>288</v>
      </c>
      <c r="R3411" t="s">
        <v>300</v>
      </c>
      <c r="S3411">
        <v>5</v>
      </c>
    </row>
    <row r="3412" spans="1:19" x14ac:dyDescent="0.3">
      <c r="A3412" t="s">
        <v>160</v>
      </c>
      <c r="B3412" s="2">
        <v>45367</v>
      </c>
      <c r="C3412" t="s">
        <v>238</v>
      </c>
      <c r="D3412" t="s">
        <v>265</v>
      </c>
      <c r="E3412">
        <v>3</v>
      </c>
      <c r="F3412">
        <v>150</v>
      </c>
      <c r="G3412">
        <v>80</v>
      </c>
      <c r="H3412">
        <v>0</v>
      </c>
      <c r="I3412">
        <v>0</v>
      </c>
      <c r="J3412">
        <v>450</v>
      </c>
      <c r="K3412" t="s">
        <v>251</v>
      </c>
      <c r="L3412" t="s">
        <v>280</v>
      </c>
      <c r="M3412" t="s">
        <v>266</v>
      </c>
      <c r="N3412" t="s">
        <v>272</v>
      </c>
      <c r="O3412">
        <v>210</v>
      </c>
      <c r="P3412">
        <v>46.7</v>
      </c>
      <c r="Q3412" t="s">
        <v>288</v>
      </c>
      <c r="R3412" t="s">
        <v>300</v>
      </c>
      <c r="S3412">
        <v>5</v>
      </c>
    </row>
    <row r="3413" spans="1:19" x14ac:dyDescent="0.3">
      <c r="A3413" t="s">
        <v>160</v>
      </c>
      <c r="B3413" s="2">
        <v>45367</v>
      </c>
      <c r="C3413" t="s">
        <v>238</v>
      </c>
      <c r="D3413" t="s">
        <v>265</v>
      </c>
      <c r="E3413">
        <v>3</v>
      </c>
      <c r="F3413">
        <v>150</v>
      </c>
      <c r="G3413">
        <v>80</v>
      </c>
      <c r="H3413">
        <v>0</v>
      </c>
      <c r="I3413">
        <v>0</v>
      </c>
      <c r="J3413">
        <v>450</v>
      </c>
      <c r="K3413" t="s">
        <v>251</v>
      </c>
      <c r="L3413" t="s">
        <v>280</v>
      </c>
      <c r="M3413" t="s">
        <v>266</v>
      </c>
      <c r="N3413" t="s">
        <v>272</v>
      </c>
      <c r="O3413">
        <v>210</v>
      </c>
      <c r="P3413">
        <v>46.7</v>
      </c>
      <c r="Q3413" t="s">
        <v>288</v>
      </c>
      <c r="R3413" t="s">
        <v>300</v>
      </c>
      <c r="S3413">
        <v>5</v>
      </c>
    </row>
    <row r="3414" spans="1:19" x14ac:dyDescent="0.3">
      <c r="A3414" t="s">
        <v>160</v>
      </c>
      <c r="B3414" s="2">
        <v>45367</v>
      </c>
      <c r="C3414" t="s">
        <v>238</v>
      </c>
      <c r="D3414" t="s">
        <v>265</v>
      </c>
      <c r="E3414">
        <v>3</v>
      </c>
      <c r="F3414">
        <v>180</v>
      </c>
      <c r="G3414">
        <v>80</v>
      </c>
      <c r="H3414">
        <v>0</v>
      </c>
      <c r="I3414">
        <v>0</v>
      </c>
      <c r="J3414">
        <v>540</v>
      </c>
      <c r="K3414" t="s">
        <v>251</v>
      </c>
      <c r="L3414" t="s">
        <v>280</v>
      </c>
      <c r="M3414" t="s">
        <v>266</v>
      </c>
      <c r="N3414" t="s">
        <v>272</v>
      </c>
      <c r="O3414">
        <v>300</v>
      </c>
      <c r="P3414">
        <v>55.6</v>
      </c>
      <c r="Q3414" t="s">
        <v>288</v>
      </c>
      <c r="R3414" t="s">
        <v>300</v>
      </c>
      <c r="S3414">
        <v>5</v>
      </c>
    </row>
    <row r="3415" spans="1:19" x14ac:dyDescent="0.3">
      <c r="A3415" t="s">
        <v>160</v>
      </c>
      <c r="B3415" s="2">
        <v>45367</v>
      </c>
      <c r="C3415" t="s">
        <v>238</v>
      </c>
      <c r="D3415" t="s">
        <v>265</v>
      </c>
      <c r="E3415">
        <v>3</v>
      </c>
      <c r="F3415">
        <v>180</v>
      </c>
      <c r="G3415">
        <v>80</v>
      </c>
      <c r="H3415">
        <v>0</v>
      </c>
      <c r="I3415">
        <v>0</v>
      </c>
      <c r="J3415">
        <v>540</v>
      </c>
      <c r="K3415" t="s">
        <v>251</v>
      </c>
      <c r="L3415" t="s">
        <v>280</v>
      </c>
      <c r="M3415" t="s">
        <v>266</v>
      </c>
      <c r="N3415" t="s">
        <v>272</v>
      </c>
      <c r="O3415">
        <v>300</v>
      </c>
      <c r="P3415">
        <v>55.6</v>
      </c>
      <c r="Q3415" t="s">
        <v>288</v>
      </c>
      <c r="R3415" t="s">
        <v>300</v>
      </c>
      <c r="S3415">
        <v>5</v>
      </c>
    </row>
    <row r="3416" spans="1:19" x14ac:dyDescent="0.3">
      <c r="A3416" t="s">
        <v>160</v>
      </c>
      <c r="B3416" s="2">
        <v>45367</v>
      </c>
      <c r="C3416" t="s">
        <v>238</v>
      </c>
      <c r="D3416" t="s">
        <v>265</v>
      </c>
      <c r="E3416">
        <v>3</v>
      </c>
      <c r="F3416">
        <v>120</v>
      </c>
      <c r="G3416">
        <v>80</v>
      </c>
      <c r="H3416">
        <v>0</v>
      </c>
      <c r="I3416">
        <v>0</v>
      </c>
      <c r="J3416">
        <v>360</v>
      </c>
      <c r="K3416" t="s">
        <v>251</v>
      </c>
      <c r="L3416" t="s">
        <v>280</v>
      </c>
      <c r="M3416" t="s">
        <v>266</v>
      </c>
      <c r="N3416" t="s">
        <v>272</v>
      </c>
      <c r="O3416">
        <v>120</v>
      </c>
      <c r="P3416">
        <v>33.299999999999997</v>
      </c>
      <c r="Q3416" t="s">
        <v>289</v>
      </c>
      <c r="R3416" t="s">
        <v>300</v>
      </c>
      <c r="S3416">
        <v>5</v>
      </c>
    </row>
    <row r="3417" spans="1:19" x14ac:dyDescent="0.3">
      <c r="A3417" t="s">
        <v>160</v>
      </c>
      <c r="B3417" s="2">
        <v>45367</v>
      </c>
      <c r="C3417" t="s">
        <v>238</v>
      </c>
      <c r="D3417" t="s">
        <v>265</v>
      </c>
      <c r="E3417">
        <v>3</v>
      </c>
      <c r="F3417">
        <v>150</v>
      </c>
      <c r="G3417">
        <v>80</v>
      </c>
      <c r="H3417">
        <v>0</v>
      </c>
      <c r="I3417">
        <v>0</v>
      </c>
      <c r="J3417">
        <v>450</v>
      </c>
      <c r="K3417" t="s">
        <v>251</v>
      </c>
      <c r="L3417" t="s">
        <v>280</v>
      </c>
      <c r="M3417" t="s">
        <v>266</v>
      </c>
      <c r="N3417" t="s">
        <v>272</v>
      </c>
      <c r="O3417">
        <v>210</v>
      </c>
      <c r="P3417">
        <v>46.7</v>
      </c>
      <c r="Q3417" t="s">
        <v>288</v>
      </c>
      <c r="R3417" t="s">
        <v>300</v>
      </c>
      <c r="S3417">
        <v>5</v>
      </c>
    </row>
    <row r="3418" spans="1:19" x14ac:dyDescent="0.3">
      <c r="A3418" t="s">
        <v>160</v>
      </c>
      <c r="B3418" s="2">
        <v>45367</v>
      </c>
      <c r="C3418" t="s">
        <v>238</v>
      </c>
      <c r="D3418" t="s">
        <v>265</v>
      </c>
      <c r="E3418">
        <v>3</v>
      </c>
      <c r="F3418">
        <v>180</v>
      </c>
      <c r="G3418">
        <v>80</v>
      </c>
      <c r="H3418">
        <v>0</v>
      </c>
      <c r="I3418">
        <v>0</v>
      </c>
      <c r="J3418">
        <v>540</v>
      </c>
      <c r="K3418" t="s">
        <v>251</v>
      </c>
      <c r="L3418" t="s">
        <v>280</v>
      </c>
      <c r="M3418" t="s">
        <v>266</v>
      </c>
      <c r="N3418" t="s">
        <v>272</v>
      </c>
      <c r="O3418">
        <v>300</v>
      </c>
      <c r="P3418">
        <v>55.6</v>
      </c>
      <c r="Q3418" t="s">
        <v>288</v>
      </c>
      <c r="R3418" t="s">
        <v>300</v>
      </c>
      <c r="S3418">
        <v>5</v>
      </c>
    </row>
    <row r="3419" spans="1:19" x14ac:dyDescent="0.3">
      <c r="A3419" t="s">
        <v>160</v>
      </c>
      <c r="B3419" s="2">
        <v>45367</v>
      </c>
      <c r="C3419" t="s">
        <v>238</v>
      </c>
      <c r="D3419" t="s">
        <v>265</v>
      </c>
      <c r="E3419">
        <v>3</v>
      </c>
      <c r="F3419">
        <v>120</v>
      </c>
      <c r="G3419">
        <v>80</v>
      </c>
      <c r="H3419">
        <v>0</v>
      </c>
      <c r="I3419">
        <v>0</v>
      </c>
      <c r="J3419">
        <v>360</v>
      </c>
      <c r="K3419" t="s">
        <v>251</v>
      </c>
      <c r="L3419" t="s">
        <v>280</v>
      </c>
      <c r="M3419" t="s">
        <v>266</v>
      </c>
      <c r="N3419" t="s">
        <v>272</v>
      </c>
      <c r="O3419">
        <v>120</v>
      </c>
      <c r="P3419">
        <v>33.299999999999997</v>
      </c>
      <c r="Q3419" t="s">
        <v>289</v>
      </c>
      <c r="R3419" t="s">
        <v>300</v>
      </c>
      <c r="S3419">
        <v>5</v>
      </c>
    </row>
    <row r="3420" spans="1:19" x14ac:dyDescent="0.3">
      <c r="A3420" t="s">
        <v>160</v>
      </c>
      <c r="B3420" s="2">
        <v>45367</v>
      </c>
      <c r="C3420" t="s">
        <v>238</v>
      </c>
      <c r="D3420" t="s">
        <v>265</v>
      </c>
      <c r="E3420">
        <v>3</v>
      </c>
      <c r="F3420">
        <v>200</v>
      </c>
      <c r="G3420">
        <v>80</v>
      </c>
      <c r="H3420">
        <v>0</v>
      </c>
      <c r="I3420">
        <v>0</v>
      </c>
      <c r="J3420">
        <v>600</v>
      </c>
      <c r="K3420" t="s">
        <v>251</v>
      </c>
      <c r="L3420" t="s">
        <v>280</v>
      </c>
      <c r="M3420" t="s">
        <v>266</v>
      </c>
      <c r="N3420" t="s">
        <v>272</v>
      </c>
      <c r="O3420">
        <v>360</v>
      </c>
      <c r="P3420">
        <v>60</v>
      </c>
      <c r="Q3420" t="s">
        <v>288</v>
      </c>
      <c r="R3420" t="s">
        <v>300</v>
      </c>
      <c r="S3420">
        <v>5</v>
      </c>
    </row>
    <row r="3421" spans="1:19" x14ac:dyDescent="0.3">
      <c r="A3421" t="s">
        <v>160</v>
      </c>
      <c r="B3421" s="2">
        <v>45367</v>
      </c>
      <c r="C3421" t="s">
        <v>238</v>
      </c>
      <c r="D3421" t="s">
        <v>265</v>
      </c>
      <c r="E3421">
        <v>3</v>
      </c>
      <c r="F3421">
        <v>200</v>
      </c>
      <c r="G3421">
        <v>80</v>
      </c>
      <c r="H3421">
        <v>0</v>
      </c>
      <c r="I3421">
        <v>0</v>
      </c>
      <c r="J3421">
        <v>600</v>
      </c>
      <c r="K3421" t="s">
        <v>251</v>
      </c>
      <c r="L3421" t="s">
        <v>280</v>
      </c>
      <c r="M3421" t="s">
        <v>266</v>
      </c>
      <c r="N3421" t="s">
        <v>272</v>
      </c>
      <c r="O3421">
        <v>360</v>
      </c>
      <c r="P3421">
        <v>60</v>
      </c>
      <c r="Q3421" t="s">
        <v>288</v>
      </c>
      <c r="R3421" t="s">
        <v>300</v>
      </c>
      <c r="S3421">
        <v>5</v>
      </c>
    </row>
    <row r="3422" spans="1:19" x14ac:dyDescent="0.3">
      <c r="A3422" t="s">
        <v>160</v>
      </c>
      <c r="B3422" s="2">
        <v>45367</v>
      </c>
      <c r="C3422" t="s">
        <v>238</v>
      </c>
      <c r="D3422" t="s">
        <v>265</v>
      </c>
      <c r="E3422">
        <v>3</v>
      </c>
      <c r="F3422">
        <v>150</v>
      </c>
      <c r="G3422">
        <v>80</v>
      </c>
      <c r="H3422">
        <v>0</v>
      </c>
      <c r="I3422">
        <v>0</v>
      </c>
      <c r="J3422">
        <v>450</v>
      </c>
      <c r="K3422" t="s">
        <v>251</v>
      </c>
      <c r="L3422" t="s">
        <v>280</v>
      </c>
      <c r="M3422" t="s">
        <v>266</v>
      </c>
      <c r="N3422" t="s">
        <v>272</v>
      </c>
      <c r="O3422">
        <v>210</v>
      </c>
      <c r="P3422">
        <v>46.7</v>
      </c>
      <c r="Q3422" t="s">
        <v>288</v>
      </c>
      <c r="R3422" t="s">
        <v>300</v>
      </c>
      <c r="S3422">
        <v>5</v>
      </c>
    </row>
    <row r="3423" spans="1:19" x14ac:dyDescent="0.3">
      <c r="A3423" t="s">
        <v>160</v>
      </c>
      <c r="B3423" s="2">
        <v>45367</v>
      </c>
      <c r="C3423" t="s">
        <v>238</v>
      </c>
      <c r="D3423" t="s">
        <v>265</v>
      </c>
      <c r="E3423">
        <v>3</v>
      </c>
      <c r="F3423">
        <v>200</v>
      </c>
      <c r="G3423">
        <v>80</v>
      </c>
      <c r="H3423">
        <v>0</v>
      </c>
      <c r="I3423">
        <v>0</v>
      </c>
      <c r="J3423">
        <v>600</v>
      </c>
      <c r="K3423" t="s">
        <v>251</v>
      </c>
      <c r="L3423" t="s">
        <v>280</v>
      </c>
      <c r="M3423" t="s">
        <v>266</v>
      </c>
      <c r="N3423" t="s">
        <v>272</v>
      </c>
      <c r="O3423">
        <v>360</v>
      </c>
      <c r="P3423">
        <v>60</v>
      </c>
      <c r="Q3423" t="s">
        <v>288</v>
      </c>
      <c r="R3423" t="s">
        <v>300</v>
      </c>
      <c r="S3423">
        <v>5</v>
      </c>
    </row>
    <row r="3424" spans="1:19" x14ac:dyDescent="0.3">
      <c r="A3424" t="s">
        <v>160</v>
      </c>
      <c r="B3424" s="2">
        <v>45367</v>
      </c>
      <c r="C3424" t="s">
        <v>238</v>
      </c>
      <c r="D3424" t="s">
        <v>265</v>
      </c>
      <c r="E3424">
        <v>3</v>
      </c>
      <c r="F3424">
        <v>120</v>
      </c>
      <c r="G3424">
        <v>80</v>
      </c>
      <c r="H3424">
        <v>0</v>
      </c>
      <c r="I3424">
        <v>0</v>
      </c>
      <c r="J3424">
        <v>360</v>
      </c>
      <c r="K3424" t="s">
        <v>251</v>
      </c>
      <c r="L3424" t="s">
        <v>280</v>
      </c>
      <c r="M3424" t="s">
        <v>266</v>
      </c>
      <c r="N3424" t="s">
        <v>272</v>
      </c>
      <c r="O3424">
        <v>120</v>
      </c>
      <c r="P3424">
        <v>33.299999999999997</v>
      </c>
      <c r="Q3424" t="s">
        <v>289</v>
      </c>
      <c r="R3424" t="s">
        <v>300</v>
      </c>
      <c r="S3424">
        <v>5</v>
      </c>
    </row>
    <row r="3425" spans="1:19" x14ac:dyDescent="0.3">
      <c r="A3425" t="s">
        <v>160</v>
      </c>
      <c r="B3425" s="2">
        <v>45367</v>
      </c>
      <c r="C3425" t="s">
        <v>238</v>
      </c>
      <c r="D3425" t="s">
        <v>265</v>
      </c>
      <c r="E3425">
        <v>3</v>
      </c>
      <c r="F3425">
        <v>120</v>
      </c>
      <c r="G3425">
        <v>80</v>
      </c>
      <c r="H3425">
        <v>0</v>
      </c>
      <c r="I3425">
        <v>0</v>
      </c>
      <c r="J3425">
        <v>360</v>
      </c>
      <c r="K3425" t="s">
        <v>251</v>
      </c>
      <c r="L3425" t="s">
        <v>280</v>
      </c>
      <c r="M3425" t="s">
        <v>266</v>
      </c>
      <c r="N3425" t="s">
        <v>272</v>
      </c>
      <c r="O3425">
        <v>120</v>
      </c>
      <c r="P3425">
        <v>33.299999999999997</v>
      </c>
      <c r="Q3425" t="s">
        <v>289</v>
      </c>
      <c r="R3425" t="s">
        <v>300</v>
      </c>
      <c r="S3425">
        <v>5</v>
      </c>
    </row>
    <row r="3426" spans="1:19" x14ac:dyDescent="0.3">
      <c r="A3426" t="s">
        <v>160</v>
      </c>
      <c r="B3426" s="2">
        <v>45367</v>
      </c>
      <c r="C3426" t="s">
        <v>238</v>
      </c>
      <c r="D3426" t="s">
        <v>265</v>
      </c>
      <c r="E3426">
        <v>3</v>
      </c>
      <c r="F3426">
        <v>180</v>
      </c>
      <c r="G3426">
        <v>80</v>
      </c>
      <c r="H3426">
        <v>0</v>
      </c>
      <c r="I3426">
        <v>0</v>
      </c>
      <c r="J3426">
        <v>540</v>
      </c>
      <c r="K3426" t="s">
        <v>251</v>
      </c>
      <c r="L3426" t="s">
        <v>280</v>
      </c>
      <c r="M3426" t="s">
        <v>266</v>
      </c>
      <c r="N3426" t="s">
        <v>272</v>
      </c>
      <c r="O3426">
        <v>300</v>
      </c>
      <c r="P3426">
        <v>55.6</v>
      </c>
      <c r="Q3426" t="s">
        <v>288</v>
      </c>
      <c r="R3426" t="s">
        <v>300</v>
      </c>
      <c r="S3426">
        <v>5</v>
      </c>
    </row>
    <row r="3427" spans="1:19" x14ac:dyDescent="0.3">
      <c r="A3427" t="s">
        <v>160</v>
      </c>
      <c r="B3427" s="2">
        <v>45367</v>
      </c>
      <c r="C3427" t="s">
        <v>238</v>
      </c>
      <c r="D3427" t="s">
        <v>265</v>
      </c>
      <c r="E3427">
        <v>3</v>
      </c>
      <c r="F3427">
        <v>150</v>
      </c>
      <c r="G3427">
        <v>80</v>
      </c>
      <c r="H3427">
        <v>0</v>
      </c>
      <c r="I3427">
        <v>0</v>
      </c>
      <c r="J3427">
        <v>450</v>
      </c>
      <c r="K3427" t="s">
        <v>251</v>
      </c>
      <c r="L3427" t="s">
        <v>280</v>
      </c>
      <c r="M3427" t="s">
        <v>266</v>
      </c>
      <c r="N3427" t="s">
        <v>272</v>
      </c>
      <c r="O3427">
        <v>210</v>
      </c>
      <c r="P3427">
        <v>46.7</v>
      </c>
      <c r="Q3427" t="s">
        <v>288</v>
      </c>
      <c r="R3427" t="s">
        <v>300</v>
      </c>
      <c r="S3427">
        <v>5</v>
      </c>
    </row>
    <row r="3428" spans="1:19" x14ac:dyDescent="0.3">
      <c r="A3428" t="s">
        <v>160</v>
      </c>
      <c r="B3428" s="2">
        <v>45367</v>
      </c>
      <c r="C3428" t="s">
        <v>238</v>
      </c>
      <c r="D3428" t="s">
        <v>265</v>
      </c>
      <c r="E3428">
        <v>3</v>
      </c>
      <c r="F3428">
        <v>150</v>
      </c>
      <c r="G3428">
        <v>80</v>
      </c>
      <c r="H3428">
        <v>0</v>
      </c>
      <c r="I3428">
        <v>0</v>
      </c>
      <c r="J3428">
        <v>450</v>
      </c>
      <c r="K3428" t="s">
        <v>251</v>
      </c>
      <c r="L3428" t="s">
        <v>280</v>
      </c>
      <c r="M3428" t="s">
        <v>266</v>
      </c>
      <c r="N3428" t="s">
        <v>272</v>
      </c>
      <c r="O3428">
        <v>210</v>
      </c>
      <c r="P3428">
        <v>46.7</v>
      </c>
      <c r="Q3428" t="s">
        <v>288</v>
      </c>
      <c r="R3428" t="s">
        <v>300</v>
      </c>
      <c r="S3428">
        <v>5</v>
      </c>
    </row>
    <row r="3429" spans="1:19" x14ac:dyDescent="0.3">
      <c r="A3429" t="s">
        <v>160</v>
      </c>
      <c r="B3429" s="2">
        <v>45367</v>
      </c>
      <c r="C3429" t="s">
        <v>238</v>
      </c>
      <c r="D3429" t="s">
        <v>265</v>
      </c>
      <c r="E3429">
        <v>3</v>
      </c>
      <c r="F3429">
        <v>200</v>
      </c>
      <c r="G3429">
        <v>80</v>
      </c>
      <c r="H3429">
        <v>0</v>
      </c>
      <c r="I3429">
        <v>0</v>
      </c>
      <c r="J3429">
        <v>600</v>
      </c>
      <c r="K3429" t="s">
        <v>251</v>
      </c>
      <c r="L3429" t="s">
        <v>280</v>
      </c>
      <c r="M3429" t="s">
        <v>266</v>
      </c>
      <c r="N3429" t="s">
        <v>272</v>
      </c>
      <c r="O3429">
        <v>360</v>
      </c>
      <c r="P3429">
        <v>60</v>
      </c>
      <c r="Q3429" t="s">
        <v>288</v>
      </c>
      <c r="R3429" t="s">
        <v>300</v>
      </c>
      <c r="S3429">
        <v>5</v>
      </c>
    </row>
    <row r="3430" spans="1:19" x14ac:dyDescent="0.3">
      <c r="A3430" t="s">
        <v>160</v>
      </c>
      <c r="B3430" s="2">
        <v>45367</v>
      </c>
      <c r="C3430" t="s">
        <v>238</v>
      </c>
      <c r="D3430" t="s">
        <v>265</v>
      </c>
      <c r="E3430">
        <v>3</v>
      </c>
      <c r="F3430">
        <v>150</v>
      </c>
      <c r="G3430">
        <v>80</v>
      </c>
      <c r="H3430">
        <v>0</v>
      </c>
      <c r="I3430">
        <v>0</v>
      </c>
      <c r="J3430">
        <v>450</v>
      </c>
      <c r="K3430" t="s">
        <v>251</v>
      </c>
      <c r="L3430" t="s">
        <v>280</v>
      </c>
      <c r="M3430" t="s">
        <v>266</v>
      </c>
      <c r="N3430" t="s">
        <v>272</v>
      </c>
      <c r="O3430">
        <v>210</v>
      </c>
      <c r="P3430">
        <v>46.7</v>
      </c>
      <c r="Q3430" t="s">
        <v>288</v>
      </c>
      <c r="R3430" t="s">
        <v>300</v>
      </c>
      <c r="S3430">
        <v>5</v>
      </c>
    </row>
    <row r="3431" spans="1:19" x14ac:dyDescent="0.3">
      <c r="A3431" t="s">
        <v>160</v>
      </c>
      <c r="B3431" s="2">
        <v>45367</v>
      </c>
      <c r="C3431" t="s">
        <v>238</v>
      </c>
      <c r="D3431" t="s">
        <v>265</v>
      </c>
      <c r="E3431">
        <v>3</v>
      </c>
      <c r="F3431">
        <v>180</v>
      </c>
      <c r="G3431">
        <v>80</v>
      </c>
      <c r="H3431">
        <v>0</v>
      </c>
      <c r="I3431">
        <v>0</v>
      </c>
      <c r="J3431">
        <v>540</v>
      </c>
      <c r="K3431" t="s">
        <v>251</v>
      </c>
      <c r="L3431" t="s">
        <v>280</v>
      </c>
      <c r="M3431" t="s">
        <v>266</v>
      </c>
      <c r="N3431" t="s">
        <v>272</v>
      </c>
      <c r="O3431">
        <v>300</v>
      </c>
      <c r="P3431">
        <v>55.6</v>
      </c>
      <c r="Q3431" t="s">
        <v>288</v>
      </c>
      <c r="R3431" t="s">
        <v>300</v>
      </c>
      <c r="S3431">
        <v>5</v>
      </c>
    </row>
    <row r="3432" spans="1:19" x14ac:dyDescent="0.3">
      <c r="A3432" t="s">
        <v>160</v>
      </c>
      <c r="B3432" s="2">
        <v>45367</v>
      </c>
      <c r="C3432" t="s">
        <v>238</v>
      </c>
      <c r="D3432" t="s">
        <v>265</v>
      </c>
      <c r="E3432">
        <v>3</v>
      </c>
      <c r="F3432">
        <v>150</v>
      </c>
      <c r="G3432">
        <v>80</v>
      </c>
      <c r="H3432">
        <v>0</v>
      </c>
      <c r="I3432">
        <v>0</v>
      </c>
      <c r="J3432">
        <v>450</v>
      </c>
      <c r="K3432" t="s">
        <v>251</v>
      </c>
      <c r="L3432" t="s">
        <v>280</v>
      </c>
      <c r="M3432" t="s">
        <v>266</v>
      </c>
      <c r="N3432" t="s">
        <v>272</v>
      </c>
      <c r="O3432">
        <v>210</v>
      </c>
      <c r="P3432">
        <v>46.7</v>
      </c>
      <c r="Q3432" t="s">
        <v>288</v>
      </c>
      <c r="R3432" t="s">
        <v>300</v>
      </c>
      <c r="S3432">
        <v>5</v>
      </c>
    </row>
    <row r="3433" spans="1:19" x14ac:dyDescent="0.3">
      <c r="A3433" t="s">
        <v>160</v>
      </c>
      <c r="B3433" s="2">
        <v>45367</v>
      </c>
      <c r="C3433" t="s">
        <v>238</v>
      </c>
      <c r="D3433" t="s">
        <v>265</v>
      </c>
      <c r="E3433">
        <v>3</v>
      </c>
      <c r="F3433">
        <v>120</v>
      </c>
      <c r="G3433">
        <v>80</v>
      </c>
      <c r="H3433">
        <v>0</v>
      </c>
      <c r="I3433">
        <v>0</v>
      </c>
      <c r="J3433">
        <v>360</v>
      </c>
      <c r="K3433" t="s">
        <v>251</v>
      </c>
      <c r="L3433" t="s">
        <v>280</v>
      </c>
      <c r="M3433" t="s">
        <v>266</v>
      </c>
      <c r="N3433" t="s">
        <v>272</v>
      </c>
      <c r="O3433">
        <v>120</v>
      </c>
      <c r="P3433">
        <v>33.299999999999997</v>
      </c>
      <c r="Q3433" t="s">
        <v>289</v>
      </c>
      <c r="R3433" t="s">
        <v>300</v>
      </c>
      <c r="S3433">
        <v>5</v>
      </c>
    </row>
    <row r="3434" spans="1:19" x14ac:dyDescent="0.3">
      <c r="A3434" t="s">
        <v>160</v>
      </c>
      <c r="B3434" s="2">
        <v>45367</v>
      </c>
      <c r="C3434" t="s">
        <v>238</v>
      </c>
      <c r="D3434" t="s">
        <v>265</v>
      </c>
      <c r="E3434">
        <v>3</v>
      </c>
      <c r="F3434">
        <v>120</v>
      </c>
      <c r="G3434">
        <v>80</v>
      </c>
      <c r="H3434">
        <v>0</v>
      </c>
      <c r="I3434">
        <v>0</v>
      </c>
      <c r="J3434">
        <v>360</v>
      </c>
      <c r="K3434" t="s">
        <v>251</v>
      </c>
      <c r="L3434" t="s">
        <v>280</v>
      </c>
      <c r="M3434" t="s">
        <v>266</v>
      </c>
      <c r="N3434" t="s">
        <v>272</v>
      </c>
      <c r="O3434">
        <v>120</v>
      </c>
      <c r="P3434">
        <v>33.299999999999997</v>
      </c>
      <c r="Q3434" t="s">
        <v>289</v>
      </c>
      <c r="R3434" t="s">
        <v>300</v>
      </c>
      <c r="S3434">
        <v>5</v>
      </c>
    </row>
    <row r="3435" spans="1:19" x14ac:dyDescent="0.3">
      <c r="A3435" t="s">
        <v>160</v>
      </c>
      <c r="B3435" s="2">
        <v>45367</v>
      </c>
      <c r="C3435" t="s">
        <v>238</v>
      </c>
      <c r="D3435" t="s">
        <v>265</v>
      </c>
      <c r="E3435">
        <v>3</v>
      </c>
      <c r="F3435">
        <v>180</v>
      </c>
      <c r="G3435">
        <v>80</v>
      </c>
      <c r="H3435">
        <v>0</v>
      </c>
      <c r="I3435">
        <v>0</v>
      </c>
      <c r="J3435">
        <v>540</v>
      </c>
      <c r="K3435" t="s">
        <v>251</v>
      </c>
      <c r="L3435" t="s">
        <v>280</v>
      </c>
      <c r="M3435" t="s">
        <v>266</v>
      </c>
      <c r="N3435" t="s">
        <v>272</v>
      </c>
      <c r="O3435">
        <v>300</v>
      </c>
      <c r="P3435">
        <v>55.6</v>
      </c>
      <c r="Q3435" t="s">
        <v>288</v>
      </c>
      <c r="R3435" t="s">
        <v>300</v>
      </c>
      <c r="S3435">
        <v>5</v>
      </c>
    </row>
    <row r="3436" spans="1:19" x14ac:dyDescent="0.3">
      <c r="A3436" t="s">
        <v>160</v>
      </c>
      <c r="B3436" s="2">
        <v>45367</v>
      </c>
      <c r="C3436" t="s">
        <v>238</v>
      </c>
      <c r="D3436" t="s">
        <v>265</v>
      </c>
      <c r="E3436">
        <v>3</v>
      </c>
      <c r="F3436">
        <v>150</v>
      </c>
      <c r="G3436">
        <v>80</v>
      </c>
      <c r="H3436">
        <v>0</v>
      </c>
      <c r="I3436">
        <v>0</v>
      </c>
      <c r="J3436">
        <v>450</v>
      </c>
      <c r="K3436" t="s">
        <v>251</v>
      </c>
      <c r="L3436" t="s">
        <v>280</v>
      </c>
      <c r="M3436" t="s">
        <v>266</v>
      </c>
      <c r="N3436" t="s">
        <v>272</v>
      </c>
      <c r="O3436">
        <v>210</v>
      </c>
      <c r="P3436">
        <v>46.7</v>
      </c>
      <c r="Q3436" t="s">
        <v>288</v>
      </c>
      <c r="R3436" t="s">
        <v>300</v>
      </c>
      <c r="S3436">
        <v>5</v>
      </c>
    </row>
    <row r="3437" spans="1:19" x14ac:dyDescent="0.3">
      <c r="A3437" t="s">
        <v>160</v>
      </c>
      <c r="B3437" s="2">
        <v>45367</v>
      </c>
      <c r="C3437" t="s">
        <v>238</v>
      </c>
      <c r="D3437" t="s">
        <v>265</v>
      </c>
      <c r="E3437">
        <v>3</v>
      </c>
      <c r="F3437">
        <v>150</v>
      </c>
      <c r="G3437">
        <v>80</v>
      </c>
      <c r="H3437">
        <v>0</v>
      </c>
      <c r="I3437">
        <v>0</v>
      </c>
      <c r="J3437">
        <v>450</v>
      </c>
      <c r="K3437" t="s">
        <v>251</v>
      </c>
      <c r="L3437" t="s">
        <v>280</v>
      </c>
      <c r="M3437" t="s">
        <v>266</v>
      </c>
      <c r="N3437" t="s">
        <v>272</v>
      </c>
      <c r="O3437">
        <v>210</v>
      </c>
      <c r="P3437">
        <v>46.7</v>
      </c>
      <c r="Q3437" t="s">
        <v>288</v>
      </c>
      <c r="R3437" t="s">
        <v>300</v>
      </c>
      <c r="S3437">
        <v>5</v>
      </c>
    </row>
    <row r="3438" spans="1:19" x14ac:dyDescent="0.3">
      <c r="A3438" t="s">
        <v>160</v>
      </c>
      <c r="B3438" s="2">
        <v>45367</v>
      </c>
      <c r="C3438" t="s">
        <v>238</v>
      </c>
      <c r="D3438" t="s">
        <v>265</v>
      </c>
      <c r="E3438">
        <v>3</v>
      </c>
      <c r="F3438">
        <v>180</v>
      </c>
      <c r="G3438">
        <v>80</v>
      </c>
      <c r="H3438">
        <v>0</v>
      </c>
      <c r="I3438">
        <v>0</v>
      </c>
      <c r="J3438">
        <v>540</v>
      </c>
      <c r="K3438" t="s">
        <v>251</v>
      </c>
      <c r="L3438" t="s">
        <v>280</v>
      </c>
      <c r="M3438" t="s">
        <v>266</v>
      </c>
      <c r="N3438" t="s">
        <v>272</v>
      </c>
      <c r="O3438">
        <v>300</v>
      </c>
      <c r="P3438">
        <v>55.6</v>
      </c>
      <c r="Q3438" t="s">
        <v>288</v>
      </c>
      <c r="R3438" t="s">
        <v>300</v>
      </c>
      <c r="S3438">
        <v>5</v>
      </c>
    </row>
    <row r="3439" spans="1:19" x14ac:dyDescent="0.3">
      <c r="A3439" t="s">
        <v>160</v>
      </c>
      <c r="B3439" s="2">
        <v>45367</v>
      </c>
      <c r="C3439" t="s">
        <v>238</v>
      </c>
      <c r="D3439" t="s">
        <v>265</v>
      </c>
      <c r="E3439">
        <v>3</v>
      </c>
      <c r="F3439">
        <v>180</v>
      </c>
      <c r="G3439">
        <v>80</v>
      </c>
      <c r="H3439">
        <v>0</v>
      </c>
      <c r="I3439">
        <v>0</v>
      </c>
      <c r="J3439">
        <v>540</v>
      </c>
      <c r="K3439" t="s">
        <v>251</v>
      </c>
      <c r="L3439" t="s">
        <v>280</v>
      </c>
      <c r="M3439" t="s">
        <v>266</v>
      </c>
      <c r="N3439" t="s">
        <v>272</v>
      </c>
      <c r="O3439">
        <v>300</v>
      </c>
      <c r="P3439">
        <v>55.6</v>
      </c>
      <c r="Q3439" t="s">
        <v>288</v>
      </c>
      <c r="R3439" t="s">
        <v>300</v>
      </c>
      <c r="S3439">
        <v>5</v>
      </c>
    </row>
    <row r="3440" spans="1:19" x14ac:dyDescent="0.3">
      <c r="A3440" t="s">
        <v>14</v>
      </c>
      <c r="B3440" s="2">
        <v>45354</v>
      </c>
      <c r="C3440" t="s">
        <v>237</v>
      </c>
      <c r="D3440" t="s">
        <v>241</v>
      </c>
      <c r="E3440">
        <v>1</v>
      </c>
      <c r="F3440">
        <v>200</v>
      </c>
      <c r="G3440">
        <v>70</v>
      </c>
      <c r="H3440">
        <v>0</v>
      </c>
      <c r="I3440">
        <v>0</v>
      </c>
      <c r="J3440">
        <v>200</v>
      </c>
      <c r="K3440" t="s">
        <v>251</v>
      </c>
      <c r="L3440" t="s">
        <v>280</v>
      </c>
      <c r="M3440" t="s">
        <v>268</v>
      </c>
      <c r="N3440" t="s">
        <v>271</v>
      </c>
      <c r="O3440">
        <v>130</v>
      </c>
      <c r="P3440">
        <v>65</v>
      </c>
      <c r="Q3440" t="s">
        <v>288</v>
      </c>
      <c r="R3440" t="s">
        <v>297</v>
      </c>
      <c r="S3440">
        <v>6</v>
      </c>
    </row>
    <row r="3441" spans="1:19" x14ac:dyDescent="0.3">
      <c r="A3441" t="s">
        <v>14</v>
      </c>
      <c r="B3441" s="2">
        <v>45354</v>
      </c>
      <c r="C3441" t="s">
        <v>237</v>
      </c>
      <c r="D3441" t="s">
        <v>241</v>
      </c>
      <c r="E3441">
        <v>1</v>
      </c>
      <c r="F3441">
        <v>200</v>
      </c>
      <c r="G3441">
        <v>70</v>
      </c>
      <c r="H3441">
        <v>0</v>
      </c>
      <c r="I3441">
        <v>0</v>
      </c>
      <c r="J3441">
        <v>200</v>
      </c>
      <c r="K3441" t="s">
        <v>251</v>
      </c>
      <c r="L3441" t="s">
        <v>280</v>
      </c>
      <c r="M3441" t="s">
        <v>268</v>
      </c>
      <c r="N3441" t="s">
        <v>271</v>
      </c>
      <c r="O3441">
        <v>130</v>
      </c>
      <c r="P3441">
        <v>65</v>
      </c>
      <c r="Q3441" t="s">
        <v>288</v>
      </c>
      <c r="R3441" t="s">
        <v>297</v>
      </c>
      <c r="S3441">
        <v>6</v>
      </c>
    </row>
    <row r="3442" spans="1:19" x14ac:dyDescent="0.3">
      <c r="A3442" t="s">
        <v>14</v>
      </c>
      <c r="B3442" s="2">
        <v>45354</v>
      </c>
      <c r="C3442" t="s">
        <v>237</v>
      </c>
      <c r="D3442" t="s">
        <v>241</v>
      </c>
      <c r="E3442">
        <v>1</v>
      </c>
      <c r="F3442">
        <v>180</v>
      </c>
      <c r="G3442">
        <v>70</v>
      </c>
      <c r="H3442">
        <v>0</v>
      </c>
      <c r="I3442">
        <v>0</v>
      </c>
      <c r="J3442">
        <v>180</v>
      </c>
      <c r="K3442" t="s">
        <v>251</v>
      </c>
      <c r="L3442" t="s">
        <v>280</v>
      </c>
      <c r="M3442" t="s">
        <v>268</v>
      </c>
      <c r="N3442" t="s">
        <v>271</v>
      </c>
      <c r="O3442">
        <v>110</v>
      </c>
      <c r="P3442">
        <v>61.1</v>
      </c>
      <c r="Q3442" t="s">
        <v>288</v>
      </c>
      <c r="R3442" t="s">
        <v>297</v>
      </c>
      <c r="S3442">
        <v>6</v>
      </c>
    </row>
    <row r="3443" spans="1:19" x14ac:dyDescent="0.3">
      <c r="A3443" t="s">
        <v>14</v>
      </c>
      <c r="B3443" s="2">
        <v>45354</v>
      </c>
      <c r="C3443" t="s">
        <v>237</v>
      </c>
      <c r="D3443" t="s">
        <v>241</v>
      </c>
      <c r="E3443">
        <v>1</v>
      </c>
      <c r="F3443">
        <v>180</v>
      </c>
      <c r="G3443">
        <v>70</v>
      </c>
      <c r="H3443">
        <v>0</v>
      </c>
      <c r="I3443">
        <v>0</v>
      </c>
      <c r="J3443">
        <v>180</v>
      </c>
      <c r="K3443" t="s">
        <v>251</v>
      </c>
      <c r="L3443" t="s">
        <v>280</v>
      </c>
      <c r="M3443" t="s">
        <v>268</v>
      </c>
      <c r="N3443" t="s">
        <v>271</v>
      </c>
      <c r="O3443">
        <v>110</v>
      </c>
      <c r="P3443">
        <v>61.1</v>
      </c>
      <c r="Q3443" t="s">
        <v>288</v>
      </c>
      <c r="R3443" t="s">
        <v>297</v>
      </c>
      <c r="S3443">
        <v>6</v>
      </c>
    </row>
    <row r="3444" spans="1:19" x14ac:dyDescent="0.3">
      <c r="A3444" t="s">
        <v>14</v>
      </c>
      <c r="B3444" s="2">
        <v>45354</v>
      </c>
      <c r="C3444" t="s">
        <v>237</v>
      </c>
      <c r="D3444" t="s">
        <v>241</v>
      </c>
      <c r="E3444">
        <v>1</v>
      </c>
      <c r="F3444">
        <v>150</v>
      </c>
      <c r="G3444">
        <v>70</v>
      </c>
      <c r="H3444">
        <v>0</v>
      </c>
      <c r="I3444">
        <v>0</v>
      </c>
      <c r="J3444">
        <v>150</v>
      </c>
      <c r="K3444" t="s">
        <v>251</v>
      </c>
      <c r="L3444" t="s">
        <v>280</v>
      </c>
      <c r="M3444" t="s">
        <v>268</v>
      </c>
      <c r="N3444" t="s">
        <v>271</v>
      </c>
      <c r="O3444">
        <v>80</v>
      </c>
      <c r="P3444">
        <v>53.3</v>
      </c>
      <c r="Q3444" t="s">
        <v>288</v>
      </c>
      <c r="R3444" t="s">
        <v>297</v>
      </c>
      <c r="S3444">
        <v>6</v>
      </c>
    </row>
    <row r="3445" spans="1:19" x14ac:dyDescent="0.3">
      <c r="A3445" t="s">
        <v>14</v>
      </c>
      <c r="B3445" s="2">
        <v>45354</v>
      </c>
      <c r="C3445" t="s">
        <v>237</v>
      </c>
      <c r="D3445" t="s">
        <v>241</v>
      </c>
      <c r="E3445">
        <v>1</v>
      </c>
      <c r="F3445">
        <v>120</v>
      </c>
      <c r="G3445">
        <v>70</v>
      </c>
      <c r="H3445">
        <v>0</v>
      </c>
      <c r="I3445">
        <v>0</v>
      </c>
      <c r="J3445">
        <v>120</v>
      </c>
      <c r="K3445" t="s">
        <v>251</v>
      </c>
      <c r="L3445" t="s">
        <v>280</v>
      </c>
      <c r="M3445" t="s">
        <v>268</v>
      </c>
      <c r="N3445" t="s">
        <v>271</v>
      </c>
      <c r="O3445">
        <v>50</v>
      </c>
      <c r="P3445">
        <v>41.7</v>
      </c>
      <c r="Q3445" t="s">
        <v>288</v>
      </c>
      <c r="R3445" t="s">
        <v>297</v>
      </c>
      <c r="S3445">
        <v>6</v>
      </c>
    </row>
    <row r="3446" spans="1:19" x14ac:dyDescent="0.3">
      <c r="A3446" t="s">
        <v>14</v>
      </c>
      <c r="B3446" s="2">
        <v>45354</v>
      </c>
      <c r="C3446" t="s">
        <v>237</v>
      </c>
      <c r="D3446" t="s">
        <v>241</v>
      </c>
      <c r="E3446">
        <v>1</v>
      </c>
      <c r="F3446">
        <v>150</v>
      </c>
      <c r="G3446">
        <v>70</v>
      </c>
      <c r="H3446">
        <v>0</v>
      </c>
      <c r="I3446">
        <v>0</v>
      </c>
      <c r="J3446">
        <v>150</v>
      </c>
      <c r="K3446" t="s">
        <v>251</v>
      </c>
      <c r="L3446" t="s">
        <v>280</v>
      </c>
      <c r="M3446" t="s">
        <v>268</v>
      </c>
      <c r="N3446" t="s">
        <v>271</v>
      </c>
      <c r="O3446">
        <v>80</v>
      </c>
      <c r="P3446">
        <v>53.3</v>
      </c>
      <c r="Q3446" t="s">
        <v>288</v>
      </c>
      <c r="R3446" t="s">
        <v>297</v>
      </c>
      <c r="S3446">
        <v>6</v>
      </c>
    </row>
    <row r="3447" spans="1:19" x14ac:dyDescent="0.3">
      <c r="A3447" t="s">
        <v>14</v>
      </c>
      <c r="B3447" s="2">
        <v>45354</v>
      </c>
      <c r="C3447" t="s">
        <v>237</v>
      </c>
      <c r="D3447" t="s">
        <v>241</v>
      </c>
      <c r="E3447">
        <v>1</v>
      </c>
      <c r="F3447">
        <v>200</v>
      </c>
      <c r="G3447">
        <v>70</v>
      </c>
      <c r="H3447">
        <v>0</v>
      </c>
      <c r="I3447">
        <v>0</v>
      </c>
      <c r="J3447">
        <v>200</v>
      </c>
      <c r="K3447" t="s">
        <v>251</v>
      </c>
      <c r="L3447" t="s">
        <v>280</v>
      </c>
      <c r="M3447" t="s">
        <v>268</v>
      </c>
      <c r="N3447" t="s">
        <v>271</v>
      </c>
      <c r="O3447">
        <v>130</v>
      </c>
      <c r="P3447">
        <v>65</v>
      </c>
      <c r="Q3447" t="s">
        <v>288</v>
      </c>
      <c r="R3447" t="s">
        <v>297</v>
      </c>
      <c r="S3447">
        <v>6</v>
      </c>
    </row>
    <row r="3448" spans="1:19" x14ac:dyDescent="0.3">
      <c r="A3448" t="s">
        <v>14</v>
      </c>
      <c r="B3448" s="2">
        <v>45354</v>
      </c>
      <c r="C3448" t="s">
        <v>237</v>
      </c>
      <c r="D3448" t="s">
        <v>241</v>
      </c>
      <c r="E3448">
        <v>1</v>
      </c>
      <c r="F3448">
        <v>200</v>
      </c>
      <c r="G3448">
        <v>70</v>
      </c>
      <c r="H3448">
        <v>0</v>
      </c>
      <c r="I3448">
        <v>0</v>
      </c>
      <c r="J3448">
        <v>200</v>
      </c>
      <c r="K3448" t="s">
        <v>251</v>
      </c>
      <c r="L3448" t="s">
        <v>280</v>
      </c>
      <c r="M3448" t="s">
        <v>268</v>
      </c>
      <c r="N3448" t="s">
        <v>271</v>
      </c>
      <c r="O3448">
        <v>130</v>
      </c>
      <c r="P3448">
        <v>65</v>
      </c>
      <c r="Q3448" t="s">
        <v>288</v>
      </c>
      <c r="R3448" t="s">
        <v>297</v>
      </c>
      <c r="S3448">
        <v>6</v>
      </c>
    </row>
    <row r="3449" spans="1:19" x14ac:dyDescent="0.3">
      <c r="A3449" t="s">
        <v>14</v>
      </c>
      <c r="B3449" s="2">
        <v>45354</v>
      </c>
      <c r="C3449" t="s">
        <v>237</v>
      </c>
      <c r="D3449" t="s">
        <v>241</v>
      </c>
      <c r="E3449">
        <v>1</v>
      </c>
      <c r="F3449">
        <v>180</v>
      </c>
      <c r="G3449">
        <v>70</v>
      </c>
      <c r="H3449">
        <v>0</v>
      </c>
      <c r="I3449">
        <v>0</v>
      </c>
      <c r="J3449">
        <v>180</v>
      </c>
      <c r="K3449" t="s">
        <v>251</v>
      </c>
      <c r="L3449" t="s">
        <v>280</v>
      </c>
      <c r="M3449" t="s">
        <v>268</v>
      </c>
      <c r="N3449" t="s">
        <v>271</v>
      </c>
      <c r="O3449">
        <v>110</v>
      </c>
      <c r="P3449">
        <v>61.1</v>
      </c>
      <c r="Q3449" t="s">
        <v>288</v>
      </c>
      <c r="R3449" t="s">
        <v>297</v>
      </c>
      <c r="S3449">
        <v>6</v>
      </c>
    </row>
    <row r="3450" spans="1:19" x14ac:dyDescent="0.3">
      <c r="A3450" t="s">
        <v>14</v>
      </c>
      <c r="B3450" s="2">
        <v>45354</v>
      </c>
      <c r="C3450" t="s">
        <v>237</v>
      </c>
      <c r="D3450" t="s">
        <v>241</v>
      </c>
      <c r="E3450">
        <v>1</v>
      </c>
      <c r="F3450">
        <v>180</v>
      </c>
      <c r="G3450">
        <v>70</v>
      </c>
      <c r="H3450">
        <v>0</v>
      </c>
      <c r="I3450">
        <v>0</v>
      </c>
      <c r="J3450">
        <v>180</v>
      </c>
      <c r="K3450" t="s">
        <v>251</v>
      </c>
      <c r="L3450" t="s">
        <v>280</v>
      </c>
      <c r="M3450" t="s">
        <v>268</v>
      </c>
      <c r="N3450" t="s">
        <v>271</v>
      </c>
      <c r="O3450">
        <v>110</v>
      </c>
      <c r="P3450">
        <v>61.1</v>
      </c>
      <c r="Q3450" t="s">
        <v>288</v>
      </c>
      <c r="R3450" t="s">
        <v>297</v>
      </c>
      <c r="S3450">
        <v>6</v>
      </c>
    </row>
    <row r="3451" spans="1:19" x14ac:dyDescent="0.3">
      <c r="A3451" t="s">
        <v>14</v>
      </c>
      <c r="B3451" s="2">
        <v>45354</v>
      </c>
      <c r="C3451" t="s">
        <v>237</v>
      </c>
      <c r="D3451" t="s">
        <v>241</v>
      </c>
      <c r="E3451">
        <v>1</v>
      </c>
      <c r="F3451">
        <v>180</v>
      </c>
      <c r="G3451">
        <v>70</v>
      </c>
      <c r="H3451">
        <v>0</v>
      </c>
      <c r="I3451">
        <v>0</v>
      </c>
      <c r="J3451">
        <v>180</v>
      </c>
      <c r="K3451" t="s">
        <v>251</v>
      </c>
      <c r="L3451" t="s">
        <v>280</v>
      </c>
      <c r="M3451" t="s">
        <v>268</v>
      </c>
      <c r="N3451" t="s">
        <v>271</v>
      </c>
      <c r="O3451">
        <v>110</v>
      </c>
      <c r="P3451">
        <v>61.1</v>
      </c>
      <c r="Q3451" t="s">
        <v>288</v>
      </c>
      <c r="R3451" t="s">
        <v>297</v>
      </c>
      <c r="S3451">
        <v>6</v>
      </c>
    </row>
    <row r="3452" spans="1:19" x14ac:dyDescent="0.3">
      <c r="A3452" t="s">
        <v>14</v>
      </c>
      <c r="B3452" s="2">
        <v>45354</v>
      </c>
      <c r="C3452" t="s">
        <v>237</v>
      </c>
      <c r="D3452" t="s">
        <v>241</v>
      </c>
      <c r="E3452">
        <v>1</v>
      </c>
      <c r="F3452">
        <v>180</v>
      </c>
      <c r="G3452">
        <v>70</v>
      </c>
      <c r="H3452">
        <v>0</v>
      </c>
      <c r="I3452">
        <v>0</v>
      </c>
      <c r="J3452">
        <v>180</v>
      </c>
      <c r="K3452" t="s">
        <v>251</v>
      </c>
      <c r="L3452" t="s">
        <v>280</v>
      </c>
      <c r="M3452" t="s">
        <v>268</v>
      </c>
      <c r="N3452" t="s">
        <v>271</v>
      </c>
      <c r="O3452">
        <v>110</v>
      </c>
      <c r="P3452">
        <v>61.1</v>
      </c>
      <c r="Q3452" t="s">
        <v>288</v>
      </c>
      <c r="R3452" t="s">
        <v>297</v>
      </c>
      <c r="S3452">
        <v>6</v>
      </c>
    </row>
    <row r="3453" spans="1:19" x14ac:dyDescent="0.3">
      <c r="A3453" t="s">
        <v>14</v>
      </c>
      <c r="B3453" s="2">
        <v>45354</v>
      </c>
      <c r="C3453" t="s">
        <v>237</v>
      </c>
      <c r="D3453" t="s">
        <v>241</v>
      </c>
      <c r="E3453">
        <v>1</v>
      </c>
      <c r="F3453">
        <v>200</v>
      </c>
      <c r="G3453">
        <v>70</v>
      </c>
      <c r="H3453">
        <v>0</v>
      </c>
      <c r="I3453">
        <v>0</v>
      </c>
      <c r="J3453">
        <v>200</v>
      </c>
      <c r="K3453" t="s">
        <v>251</v>
      </c>
      <c r="L3453" t="s">
        <v>280</v>
      </c>
      <c r="M3453" t="s">
        <v>268</v>
      </c>
      <c r="N3453" t="s">
        <v>271</v>
      </c>
      <c r="O3453">
        <v>130</v>
      </c>
      <c r="P3453">
        <v>65</v>
      </c>
      <c r="Q3453" t="s">
        <v>288</v>
      </c>
      <c r="R3453" t="s">
        <v>297</v>
      </c>
      <c r="S3453">
        <v>6</v>
      </c>
    </row>
    <row r="3454" spans="1:19" x14ac:dyDescent="0.3">
      <c r="A3454" t="s">
        <v>14</v>
      </c>
      <c r="B3454" s="2">
        <v>45354</v>
      </c>
      <c r="C3454" t="s">
        <v>237</v>
      </c>
      <c r="D3454" t="s">
        <v>241</v>
      </c>
      <c r="E3454">
        <v>1</v>
      </c>
      <c r="F3454">
        <v>200</v>
      </c>
      <c r="G3454">
        <v>70</v>
      </c>
      <c r="H3454">
        <v>0</v>
      </c>
      <c r="I3454">
        <v>0</v>
      </c>
      <c r="J3454">
        <v>200</v>
      </c>
      <c r="K3454" t="s">
        <v>251</v>
      </c>
      <c r="L3454" t="s">
        <v>280</v>
      </c>
      <c r="M3454" t="s">
        <v>268</v>
      </c>
      <c r="N3454" t="s">
        <v>271</v>
      </c>
      <c r="O3454">
        <v>130</v>
      </c>
      <c r="P3454">
        <v>65</v>
      </c>
      <c r="Q3454" t="s">
        <v>288</v>
      </c>
      <c r="R3454" t="s">
        <v>297</v>
      </c>
      <c r="S3454">
        <v>6</v>
      </c>
    </row>
    <row r="3455" spans="1:19" x14ac:dyDescent="0.3">
      <c r="A3455" t="s">
        <v>88</v>
      </c>
      <c r="B3455" s="2">
        <v>45368</v>
      </c>
      <c r="C3455" t="s">
        <v>236</v>
      </c>
      <c r="D3455" t="s">
        <v>241</v>
      </c>
      <c r="E3455">
        <v>2</v>
      </c>
      <c r="F3455">
        <v>200</v>
      </c>
      <c r="G3455">
        <v>70</v>
      </c>
      <c r="H3455">
        <v>0</v>
      </c>
      <c r="I3455">
        <v>0</v>
      </c>
      <c r="J3455">
        <v>400</v>
      </c>
      <c r="K3455" t="s">
        <v>253</v>
      </c>
      <c r="L3455" t="s">
        <v>259</v>
      </c>
      <c r="M3455" t="s">
        <v>268</v>
      </c>
      <c r="N3455" t="s">
        <v>271</v>
      </c>
      <c r="O3455">
        <v>260</v>
      </c>
      <c r="P3455">
        <v>65</v>
      </c>
      <c r="Q3455" t="s">
        <v>288</v>
      </c>
      <c r="R3455" t="s">
        <v>297</v>
      </c>
      <c r="S3455">
        <v>6</v>
      </c>
    </row>
    <row r="3456" spans="1:19" x14ac:dyDescent="0.3">
      <c r="A3456" t="s">
        <v>88</v>
      </c>
      <c r="B3456" s="2">
        <v>45368</v>
      </c>
      <c r="C3456" t="s">
        <v>236</v>
      </c>
      <c r="D3456" t="s">
        <v>241</v>
      </c>
      <c r="E3456">
        <v>2</v>
      </c>
      <c r="F3456">
        <v>200</v>
      </c>
      <c r="G3456">
        <v>70</v>
      </c>
      <c r="H3456">
        <v>0</v>
      </c>
      <c r="I3456">
        <v>0</v>
      </c>
      <c r="J3456">
        <v>400</v>
      </c>
      <c r="K3456" t="s">
        <v>253</v>
      </c>
      <c r="L3456" t="s">
        <v>259</v>
      </c>
      <c r="M3456" t="s">
        <v>268</v>
      </c>
      <c r="N3456" t="s">
        <v>271</v>
      </c>
      <c r="O3456">
        <v>260</v>
      </c>
      <c r="P3456">
        <v>65</v>
      </c>
      <c r="Q3456" t="s">
        <v>288</v>
      </c>
      <c r="R3456" t="s">
        <v>297</v>
      </c>
      <c r="S3456">
        <v>6</v>
      </c>
    </row>
    <row r="3457" spans="1:19" x14ac:dyDescent="0.3">
      <c r="A3457" t="s">
        <v>88</v>
      </c>
      <c r="B3457" s="2">
        <v>45368</v>
      </c>
      <c r="C3457" t="s">
        <v>236</v>
      </c>
      <c r="D3457" t="s">
        <v>241</v>
      </c>
      <c r="E3457">
        <v>2</v>
      </c>
      <c r="F3457">
        <v>180</v>
      </c>
      <c r="G3457">
        <v>70</v>
      </c>
      <c r="H3457">
        <v>0</v>
      </c>
      <c r="I3457">
        <v>0</v>
      </c>
      <c r="J3457">
        <v>360</v>
      </c>
      <c r="K3457" t="s">
        <v>253</v>
      </c>
      <c r="L3457" t="s">
        <v>259</v>
      </c>
      <c r="M3457" t="s">
        <v>268</v>
      </c>
      <c r="N3457" t="s">
        <v>271</v>
      </c>
      <c r="O3457">
        <v>220</v>
      </c>
      <c r="P3457">
        <v>61.1</v>
      </c>
      <c r="Q3457" t="s">
        <v>288</v>
      </c>
      <c r="R3457" t="s">
        <v>297</v>
      </c>
      <c r="S3457">
        <v>6</v>
      </c>
    </row>
    <row r="3458" spans="1:19" x14ac:dyDescent="0.3">
      <c r="A3458" t="s">
        <v>88</v>
      </c>
      <c r="B3458" s="2">
        <v>45368</v>
      </c>
      <c r="C3458" t="s">
        <v>236</v>
      </c>
      <c r="D3458" t="s">
        <v>241</v>
      </c>
      <c r="E3458">
        <v>2</v>
      </c>
      <c r="F3458">
        <v>180</v>
      </c>
      <c r="G3458">
        <v>70</v>
      </c>
      <c r="H3458">
        <v>0</v>
      </c>
      <c r="I3458">
        <v>0</v>
      </c>
      <c r="J3458">
        <v>360</v>
      </c>
      <c r="K3458" t="s">
        <v>253</v>
      </c>
      <c r="L3458" t="s">
        <v>259</v>
      </c>
      <c r="M3458" t="s">
        <v>268</v>
      </c>
      <c r="N3458" t="s">
        <v>271</v>
      </c>
      <c r="O3458">
        <v>220</v>
      </c>
      <c r="P3458">
        <v>61.1</v>
      </c>
      <c r="Q3458" t="s">
        <v>288</v>
      </c>
      <c r="R3458" t="s">
        <v>297</v>
      </c>
      <c r="S3458">
        <v>6</v>
      </c>
    </row>
    <row r="3459" spans="1:19" x14ac:dyDescent="0.3">
      <c r="A3459" t="s">
        <v>88</v>
      </c>
      <c r="B3459" s="2">
        <v>45368</v>
      </c>
      <c r="C3459" t="s">
        <v>236</v>
      </c>
      <c r="D3459" t="s">
        <v>241</v>
      </c>
      <c r="E3459">
        <v>2</v>
      </c>
      <c r="F3459">
        <v>150</v>
      </c>
      <c r="G3459">
        <v>70</v>
      </c>
      <c r="H3459">
        <v>0</v>
      </c>
      <c r="I3459">
        <v>0</v>
      </c>
      <c r="J3459">
        <v>300</v>
      </c>
      <c r="K3459" t="s">
        <v>253</v>
      </c>
      <c r="L3459" t="s">
        <v>259</v>
      </c>
      <c r="M3459" t="s">
        <v>268</v>
      </c>
      <c r="N3459" t="s">
        <v>271</v>
      </c>
      <c r="O3459">
        <v>160</v>
      </c>
      <c r="P3459">
        <v>53.3</v>
      </c>
      <c r="Q3459" t="s">
        <v>288</v>
      </c>
      <c r="R3459" t="s">
        <v>297</v>
      </c>
      <c r="S3459">
        <v>6</v>
      </c>
    </row>
    <row r="3460" spans="1:19" x14ac:dyDescent="0.3">
      <c r="A3460" t="s">
        <v>88</v>
      </c>
      <c r="B3460" s="2">
        <v>45368</v>
      </c>
      <c r="C3460" t="s">
        <v>236</v>
      </c>
      <c r="D3460" t="s">
        <v>241</v>
      </c>
      <c r="E3460">
        <v>2</v>
      </c>
      <c r="F3460">
        <v>120</v>
      </c>
      <c r="G3460">
        <v>70</v>
      </c>
      <c r="H3460">
        <v>0</v>
      </c>
      <c r="I3460">
        <v>0</v>
      </c>
      <c r="J3460">
        <v>240</v>
      </c>
      <c r="K3460" t="s">
        <v>253</v>
      </c>
      <c r="L3460" t="s">
        <v>259</v>
      </c>
      <c r="M3460" t="s">
        <v>268</v>
      </c>
      <c r="N3460" t="s">
        <v>271</v>
      </c>
      <c r="O3460">
        <v>100</v>
      </c>
      <c r="P3460">
        <v>41.7</v>
      </c>
      <c r="Q3460" t="s">
        <v>288</v>
      </c>
      <c r="R3460" t="s">
        <v>297</v>
      </c>
      <c r="S3460">
        <v>6</v>
      </c>
    </row>
    <row r="3461" spans="1:19" x14ac:dyDescent="0.3">
      <c r="A3461" t="s">
        <v>88</v>
      </c>
      <c r="B3461" s="2">
        <v>45368</v>
      </c>
      <c r="C3461" t="s">
        <v>236</v>
      </c>
      <c r="D3461" t="s">
        <v>241</v>
      </c>
      <c r="E3461">
        <v>2</v>
      </c>
      <c r="F3461">
        <v>150</v>
      </c>
      <c r="G3461">
        <v>70</v>
      </c>
      <c r="H3461">
        <v>0</v>
      </c>
      <c r="I3461">
        <v>0</v>
      </c>
      <c r="J3461">
        <v>300</v>
      </c>
      <c r="K3461" t="s">
        <v>253</v>
      </c>
      <c r="L3461" t="s">
        <v>259</v>
      </c>
      <c r="M3461" t="s">
        <v>268</v>
      </c>
      <c r="N3461" t="s">
        <v>271</v>
      </c>
      <c r="O3461">
        <v>160</v>
      </c>
      <c r="P3461">
        <v>53.3</v>
      </c>
      <c r="Q3461" t="s">
        <v>288</v>
      </c>
      <c r="R3461" t="s">
        <v>297</v>
      </c>
      <c r="S3461">
        <v>6</v>
      </c>
    </row>
    <row r="3462" spans="1:19" x14ac:dyDescent="0.3">
      <c r="A3462" t="s">
        <v>88</v>
      </c>
      <c r="B3462" s="2">
        <v>45368</v>
      </c>
      <c r="C3462" t="s">
        <v>236</v>
      </c>
      <c r="D3462" t="s">
        <v>241</v>
      </c>
      <c r="E3462">
        <v>2</v>
      </c>
      <c r="F3462">
        <v>200</v>
      </c>
      <c r="G3462">
        <v>70</v>
      </c>
      <c r="H3462">
        <v>0</v>
      </c>
      <c r="I3462">
        <v>0</v>
      </c>
      <c r="J3462">
        <v>400</v>
      </c>
      <c r="K3462" t="s">
        <v>253</v>
      </c>
      <c r="L3462" t="s">
        <v>259</v>
      </c>
      <c r="M3462" t="s">
        <v>268</v>
      </c>
      <c r="N3462" t="s">
        <v>271</v>
      </c>
      <c r="O3462">
        <v>260</v>
      </c>
      <c r="P3462">
        <v>65</v>
      </c>
      <c r="Q3462" t="s">
        <v>288</v>
      </c>
      <c r="R3462" t="s">
        <v>297</v>
      </c>
      <c r="S3462">
        <v>6</v>
      </c>
    </row>
    <row r="3463" spans="1:19" x14ac:dyDescent="0.3">
      <c r="A3463" t="s">
        <v>88</v>
      </c>
      <c r="B3463" s="2">
        <v>45368</v>
      </c>
      <c r="C3463" t="s">
        <v>236</v>
      </c>
      <c r="D3463" t="s">
        <v>241</v>
      </c>
      <c r="E3463">
        <v>2</v>
      </c>
      <c r="F3463">
        <v>200</v>
      </c>
      <c r="G3463">
        <v>70</v>
      </c>
      <c r="H3463">
        <v>0</v>
      </c>
      <c r="I3463">
        <v>0</v>
      </c>
      <c r="J3463">
        <v>400</v>
      </c>
      <c r="K3463" t="s">
        <v>253</v>
      </c>
      <c r="L3463" t="s">
        <v>259</v>
      </c>
      <c r="M3463" t="s">
        <v>268</v>
      </c>
      <c r="N3463" t="s">
        <v>271</v>
      </c>
      <c r="O3463">
        <v>260</v>
      </c>
      <c r="P3463">
        <v>65</v>
      </c>
      <c r="Q3463" t="s">
        <v>288</v>
      </c>
      <c r="R3463" t="s">
        <v>297</v>
      </c>
      <c r="S3463">
        <v>6</v>
      </c>
    </row>
    <row r="3464" spans="1:19" x14ac:dyDescent="0.3">
      <c r="A3464" t="s">
        <v>88</v>
      </c>
      <c r="B3464" s="2">
        <v>45368</v>
      </c>
      <c r="C3464" t="s">
        <v>236</v>
      </c>
      <c r="D3464" t="s">
        <v>241</v>
      </c>
      <c r="E3464">
        <v>2</v>
      </c>
      <c r="F3464">
        <v>180</v>
      </c>
      <c r="G3464">
        <v>70</v>
      </c>
      <c r="H3464">
        <v>0</v>
      </c>
      <c r="I3464">
        <v>0</v>
      </c>
      <c r="J3464">
        <v>360</v>
      </c>
      <c r="K3464" t="s">
        <v>253</v>
      </c>
      <c r="L3464" t="s">
        <v>259</v>
      </c>
      <c r="M3464" t="s">
        <v>268</v>
      </c>
      <c r="N3464" t="s">
        <v>271</v>
      </c>
      <c r="O3464">
        <v>220</v>
      </c>
      <c r="P3464">
        <v>61.1</v>
      </c>
      <c r="Q3464" t="s">
        <v>288</v>
      </c>
      <c r="R3464" t="s">
        <v>297</v>
      </c>
      <c r="S3464">
        <v>6</v>
      </c>
    </row>
    <row r="3465" spans="1:19" x14ac:dyDescent="0.3">
      <c r="A3465" t="s">
        <v>88</v>
      </c>
      <c r="B3465" s="2">
        <v>45368</v>
      </c>
      <c r="C3465" t="s">
        <v>236</v>
      </c>
      <c r="D3465" t="s">
        <v>241</v>
      </c>
      <c r="E3465">
        <v>2</v>
      </c>
      <c r="F3465">
        <v>180</v>
      </c>
      <c r="G3465">
        <v>70</v>
      </c>
      <c r="H3465">
        <v>0</v>
      </c>
      <c r="I3465">
        <v>0</v>
      </c>
      <c r="J3465">
        <v>360</v>
      </c>
      <c r="K3465" t="s">
        <v>253</v>
      </c>
      <c r="L3465" t="s">
        <v>259</v>
      </c>
      <c r="M3465" t="s">
        <v>268</v>
      </c>
      <c r="N3465" t="s">
        <v>271</v>
      </c>
      <c r="O3465">
        <v>220</v>
      </c>
      <c r="P3465">
        <v>61.1</v>
      </c>
      <c r="Q3465" t="s">
        <v>288</v>
      </c>
      <c r="R3465" t="s">
        <v>297</v>
      </c>
      <c r="S3465">
        <v>6</v>
      </c>
    </row>
    <row r="3466" spans="1:19" x14ac:dyDescent="0.3">
      <c r="A3466" t="s">
        <v>88</v>
      </c>
      <c r="B3466" s="2">
        <v>45368</v>
      </c>
      <c r="C3466" t="s">
        <v>236</v>
      </c>
      <c r="D3466" t="s">
        <v>241</v>
      </c>
      <c r="E3466">
        <v>2</v>
      </c>
      <c r="F3466">
        <v>180</v>
      </c>
      <c r="G3466">
        <v>70</v>
      </c>
      <c r="H3466">
        <v>0</v>
      </c>
      <c r="I3466">
        <v>0</v>
      </c>
      <c r="J3466">
        <v>360</v>
      </c>
      <c r="K3466" t="s">
        <v>253</v>
      </c>
      <c r="L3466" t="s">
        <v>259</v>
      </c>
      <c r="M3466" t="s">
        <v>268</v>
      </c>
      <c r="N3466" t="s">
        <v>271</v>
      </c>
      <c r="O3466">
        <v>220</v>
      </c>
      <c r="P3466">
        <v>61.1</v>
      </c>
      <c r="Q3466" t="s">
        <v>288</v>
      </c>
      <c r="R3466" t="s">
        <v>297</v>
      </c>
      <c r="S3466">
        <v>6</v>
      </c>
    </row>
    <row r="3467" spans="1:19" x14ac:dyDescent="0.3">
      <c r="A3467" t="s">
        <v>88</v>
      </c>
      <c r="B3467" s="2">
        <v>45368</v>
      </c>
      <c r="C3467" t="s">
        <v>236</v>
      </c>
      <c r="D3467" t="s">
        <v>241</v>
      </c>
      <c r="E3467">
        <v>2</v>
      </c>
      <c r="F3467">
        <v>180</v>
      </c>
      <c r="G3467">
        <v>70</v>
      </c>
      <c r="H3467">
        <v>0</v>
      </c>
      <c r="I3467">
        <v>0</v>
      </c>
      <c r="J3467">
        <v>360</v>
      </c>
      <c r="K3467" t="s">
        <v>253</v>
      </c>
      <c r="L3467" t="s">
        <v>259</v>
      </c>
      <c r="M3467" t="s">
        <v>268</v>
      </c>
      <c r="N3467" t="s">
        <v>271</v>
      </c>
      <c r="O3467">
        <v>220</v>
      </c>
      <c r="P3467">
        <v>61.1</v>
      </c>
      <c r="Q3467" t="s">
        <v>288</v>
      </c>
      <c r="R3467" t="s">
        <v>297</v>
      </c>
      <c r="S3467">
        <v>6</v>
      </c>
    </row>
    <row r="3468" spans="1:19" x14ac:dyDescent="0.3">
      <c r="A3468" t="s">
        <v>88</v>
      </c>
      <c r="B3468" s="2">
        <v>45368</v>
      </c>
      <c r="C3468" t="s">
        <v>236</v>
      </c>
      <c r="D3468" t="s">
        <v>241</v>
      </c>
      <c r="E3468">
        <v>2</v>
      </c>
      <c r="F3468">
        <v>200</v>
      </c>
      <c r="G3468">
        <v>70</v>
      </c>
      <c r="H3468">
        <v>0</v>
      </c>
      <c r="I3468">
        <v>0</v>
      </c>
      <c r="J3468">
        <v>400</v>
      </c>
      <c r="K3468" t="s">
        <v>253</v>
      </c>
      <c r="L3468" t="s">
        <v>259</v>
      </c>
      <c r="M3468" t="s">
        <v>268</v>
      </c>
      <c r="N3468" t="s">
        <v>271</v>
      </c>
      <c r="O3468">
        <v>260</v>
      </c>
      <c r="P3468">
        <v>65</v>
      </c>
      <c r="Q3468" t="s">
        <v>288</v>
      </c>
      <c r="R3468" t="s">
        <v>297</v>
      </c>
      <c r="S3468">
        <v>6</v>
      </c>
    </row>
    <row r="3469" spans="1:19" x14ac:dyDescent="0.3">
      <c r="A3469" t="s">
        <v>88</v>
      </c>
      <c r="B3469" s="2">
        <v>45368</v>
      </c>
      <c r="C3469" t="s">
        <v>236</v>
      </c>
      <c r="D3469" t="s">
        <v>241</v>
      </c>
      <c r="E3469">
        <v>2</v>
      </c>
      <c r="F3469">
        <v>200</v>
      </c>
      <c r="G3469">
        <v>70</v>
      </c>
      <c r="H3469">
        <v>0</v>
      </c>
      <c r="I3469">
        <v>0</v>
      </c>
      <c r="J3469">
        <v>400</v>
      </c>
      <c r="K3469" t="s">
        <v>253</v>
      </c>
      <c r="L3469" t="s">
        <v>259</v>
      </c>
      <c r="M3469" t="s">
        <v>268</v>
      </c>
      <c r="N3469" t="s">
        <v>271</v>
      </c>
      <c r="O3469">
        <v>260</v>
      </c>
      <c r="P3469">
        <v>65</v>
      </c>
      <c r="Q3469" t="s">
        <v>288</v>
      </c>
      <c r="R3469" t="s">
        <v>297</v>
      </c>
      <c r="S3469">
        <v>6</v>
      </c>
    </row>
    <row r="3470" spans="1:19" x14ac:dyDescent="0.3">
      <c r="A3470" t="s">
        <v>133</v>
      </c>
      <c r="B3470" s="2">
        <v>45361</v>
      </c>
      <c r="C3470" t="s">
        <v>237</v>
      </c>
      <c r="D3470" t="s">
        <v>241</v>
      </c>
      <c r="E3470">
        <v>1</v>
      </c>
      <c r="F3470">
        <v>200</v>
      </c>
      <c r="G3470">
        <v>70</v>
      </c>
      <c r="H3470">
        <v>5</v>
      </c>
      <c r="I3470">
        <v>30</v>
      </c>
      <c r="J3470">
        <v>235</v>
      </c>
      <c r="K3470" t="s">
        <v>256</v>
      </c>
      <c r="L3470" t="s">
        <v>259</v>
      </c>
      <c r="M3470" t="s">
        <v>268</v>
      </c>
      <c r="N3470" t="s">
        <v>271</v>
      </c>
      <c r="O3470">
        <v>130</v>
      </c>
      <c r="P3470">
        <v>55.3</v>
      </c>
      <c r="Q3470" t="s">
        <v>288</v>
      </c>
      <c r="R3470" t="s">
        <v>297</v>
      </c>
      <c r="S3470">
        <v>6</v>
      </c>
    </row>
    <row r="3471" spans="1:19" x14ac:dyDescent="0.3">
      <c r="A3471" t="s">
        <v>133</v>
      </c>
      <c r="B3471" s="2">
        <v>45361</v>
      </c>
      <c r="C3471" t="s">
        <v>237</v>
      </c>
      <c r="D3471" t="s">
        <v>241</v>
      </c>
      <c r="E3471">
        <v>1</v>
      </c>
      <c r="F3471">
        <v>200</v>
      </c>
      <c r="G3471">
        <v>70</v>
      </c>
      <c r="H3471">
        <v>5</v>
      </c>
      <c r="I3471">
        <v>30</v>
      </c>
      <c r="J3471">
        <v>235</v>
      </c>
      <c r="K3471" t="s">
        <v>256</v>
      </c>
      <c r="L3471" t="s">
        <v>259</v>
      </c>
      <c r="M3471" t="s">
        <v>268</v>
      </c>
      <c r="N3471" t="s">
        <v>271</v>
      </c>
      <c r="O3471">
        <v>130</v>
      </c>
      <c r="P3471">
        <v>55.3</v>
      </c>
      <c r="Q3471" t="s">
        <v>288</v>
      </c>
      <c r="R3471" t="s">
        <v>297</v>
      </c>
      <c r="S3471">
        <v>6</v>
      </c>
    </row>
    <row r="3472" spans="1:19" x14ac:dyDescent="0.3">
      <c r="A3472" t="s">
        <v>133</v>
      </c>
      <c r="B3472" s="2">
        <v>45361</v>
      </c>
      <c r="C3472" t="s">
        <v>237</v>
      </c>
      <c r="D3472" t="s">
        <v>241</v>
      </c>
      <c r="E3472">
        <v>1</v>
      </c>
      <c r="F3472">
        <v>180</v>
      </c>
      <c r="G3472">
        <v>70</v>
      </c>
      <c r="H3472">
        <v>5</v>
      </c>
      <c r="I3472">
        <v>30</v>
      </c>
      <c r="J3472">
        <v>215</v>
      </c>
      <c r="K3472" t="s">
        <v>256</v>
      </c>
      <c r="L3472" t="s">
        <v>259</v>
      </c>
      <c r="M3472" t="s">
        <v>268</v>
      </c>
      <c r="N3472" t="s">
        <v>271</v>
      </c>
      <c r="O3472">
        <v>110</v>
      </c>
      <c r="P3472">
        <v>51.2</v>
      </c>
      <c r="Q3472" t="s">
        <v>288</v>
      </c>
      <c r="R3472" t="s">
        <v>297</v>
      </c>
      <c r="S3472">
        <v>6</v>
      </c>
    </row>
    <row r="3473" spans="1:19" x14ac:dyDescent="0.3">
      <c r="A3473" t="s">
        <v>133</v>
      </c>
      <c r="B3473" s="2">
        <v>45361</v>
      </c>
      <c r="C3473" t="s">
        <v>237</v>
      </c>
      <c r="D3473" t="s">
        <v>241</v>
      </c>
      <c r="E3473">
        <v>1</v>
      </c>
      <c r="F3473">
        <v>180</v>
      </c>
      <c r="G3473">
        <v>70</v>
      </c>
      <c r="H3473">
        <v>5</v>
      </c>
      <c r="I3473">
        <v>30</v>
      </c>
      <c r="J3473">
        <v>215</v>
      </c>
      <c r="K3473" t="s">
        <v>256</v>
      </c>
      <c r="L3473" t="s">
        <v>259</v>
      </c>
      <c r="M3473" t="s">
        <v>268</v>
      </c>
      <c r="N3473" t="s">
        <v>271</v>
      </c>
      <c r="O3473">
        <v>110</v>
      </c>
      <c r="P3473">
        <v>51.2</v>
      </c>
      <c r="Q3473" t="s">
        <v>288</v>
      </c>
      <c r="R3473" t="s">
        <v>297</v>
      </c>
      <c r="S3473">
        <v>6</v>
      </c>
    </row>
    <row r="3474" spans="1:19" x14ac:dyDescent="0.3">
      <c r="A3474" t="s">
        <v>133</v>
      </c>
      <c r="B3474" s="2">
        <v>45361</v>
      </c>
      <c r="C3474" t="s">
        <v>237</v>
      </c>
      <c r="D3474" t="s">
        <v>241</v>
      </c>
      <c r="E3474">
        <v>1</v>
      </c>
      <c r="F3474">
        <v>150</v>
      </c>
      <c r="G3474">
        <v>70</v>
      </c>
      <c r="H3474">
        <v>5</v>
      </c>
      <c r="I3474">
        <v>30</v>
      </c>
      <c r="J3474">
        <v>185</v>
      </c>
      <c r="K3474" t="s">
        <v>256</v>
      </c>
      <c r="L3474" t="s">
        <v>259</v>
      </c>
      <c r="M3474" t="s">
        <v>268</v>
      </c>
      <c r="N3474" t="s">
        <v>271</v>
      </c>
      <c r="O3474">
        <v>80</v>
      </c>
      <c r="P3474">
        <v>43.2</v>
      </c>
      <c r="Q3474" t="s">
        <v>288</v>
      </c>
      <c r="R3474" t="s">
        <v>297</v>
      </c>
      <c r="S3474">
        <v>6</v>
      </c>
    </row>
    <row r="3475" spans="1:19" x14ac:dyDescent="0.3">
      <c r="A3475" t="s">
        <v>133</v>
      </c>
      <c r="B3475" s="2">
        <v>45361</v>
      </c>
      <c r="C3475" t="s">
        <v>237</v>
      </c>
      <c r="D3475" t="s">
        <v>241</v>
      </c>
      <c r="E3475">
        <v>1</v>
      </c>
      <c r="F3475">
        <v>120</v>
      </c>
      <c r="G3475">
        <v>70</v>
      </c>
      <c r="H3475">
        <v>5</v>
      </c>
      <c r="I3475">
        <v>30</v>
      </c>
      <c r="J3475">
        <v>155</v>
      </c>
      <c r="K3475" t="s">
        <v>256</v>
      </c>
      <c r="L3475" t="s">
        <v>259</v>
      </c>
      <c r="M3475" t="s">
        <v>268</v>
      </c>
      <c r="N3475" t="s">
        <v>271</v>
      </c>
      <c r="O3475">
        <v>50</v>
      </c>
      <c r="P3475">
        <v>32.299999999999997</v>
      </c>
      <c r="Q3475" t="s">
        <v>289</v>
      </c>
      <c r="R3475" t="s">
        <v>297</v>
      </c>
      <c r="S3475">
        <v>6</v>
      </c>
    </row>
    <row r="3476" spans="1:19" x14ac:dyDescent="0.3">
      <c r="A3476" t="s">
        <v>133</v>
      </c>
      <c r="B3476" s="2">
        <v>45361</v>
      </c>
      <c r="C3476" t="s">
        <v>237</v>
      </c>
      <c r="D3476" t="s">
        <v>241</v>
      </c>
      <c r="E3476">
        <v>1</v>
      </c>
      <c r="F3476">
        <v>150</v>
      </c>
      <c r="G3476">
        <v>70</v>
      </c>
      <c r="H3476">
        <v>5</v>
      </c>
      <c r="I3476">
        <v>30</v>
      </c>
      <c r="J3476">
        <v>185</v>
      </c>
      <c r="K3476" t="s">
        <v>256</v>
      </c>
      <c r="L3476" t="s">
        <v>259</v>
      </c>
      <c r="M3476" t="s">
        <v>268</v>
      </c>
      <c r="N3476" t="s">
        <v>271</v>
      </c>
      <c r="O3476">
        <v>80</v>
      </c>
      <c r="P3476">
        <v>43.2</v>
      </c>
      <c r="Q3476" t="s">
        <v>288</v>
      </c>
      <c r="R3476" t="s">
        <v>297</v>
      </c>
      <c r="S3476">
        <v>6</v>
      </c>
    </row>
    <row r="3477" spans="1:19" x14ac:dyDescent="0.3">
      <c r="A3477" t="s">
        <v>133</v>
      </c>
      <c r="B3477" s="2">
        <v>45361</v>
      </c>
      <c r="C3477" t="s">
        <v>237</v>
      </c>
      <c r="D3477" t="s">
        <v>241</v>
      </c>
      <c r="E3477">
        <v>1</v>
      </c>
      <c r="F3477">
        <v>200</v>
      </c>
      <c r="G3477">
        <v>70</v>
      </c>
      <c r="H3477">
        <v>5</v>
      </c>
      <c r="I3477">
        <v>30</v>
      </c>
      <c r="J3477">
        <v>235</v>
      </c>
      <c r="K3477" t="s">
        <v>256</v>
      </c>
      <c r="L3477" t="s">
        <v>259</v>
      </c>
      <c r="M3477" t="s">
        <v>268</v>
      </c>
      <c r="N3477" t="s">
        <v>271</v>
      </c>
      <c r="O3477">
        <v>130</v>
      </c>
      <c r="P3477">
        <v>55.3</v>
      </c>
      <c r="Q3477" t="s">
        <v>288</v>
      </c>
      <c r="R3477" t="s">
        <v>297</v>
      </c>
      <c r="S3477">
        <v>6</v>
      </c>
    </row>
    <row r="3478" spans="1:19" x14ac:dyDescent="0.3">
      <c r="A3478" t="s">
        <v>133</v>
      </c>
      <c r="B3478" s="2">
        <v>45361</v>
      </c>
      <c r="C3478" t="s">
        <v>237</v>
      </c>
      <c r="D3478" t="s">
        <v>241</v>
      </c>
      <c r="E3478">
        <v>1</v>
      </c>
      <c r="F3478">
        <v>200</v>
      </c>
      <c r="G3478">
        <v>70</v>
      </c>
      <c r="H3478">
        <v>5</v>
      </c>
      <c r="I3478">
        <v>30</v>
      </c>
      <c r="J3478">
        <v>235</v>
      </c>
      <c r="K3478" t="s">
        <v>256</v>
      </c>
      <c r="L3478" t="s">
        <v>259</v>
      </c>
      <c r="M3478" t="s">
        <v>268</v>
      </c>
      <c r="N3478" t="s">
        <v>271</v>
      </c>
      <c r="O3478">
        <v>130</v>
      </c>
      <c r="P3478">
        <v>55.3</v>
      </c>
      <c r="Q3478" t="s">
        <v>288</v>
      </c>
      <c r="R3478" t="s">
        <v>297</v>
      </c>
      <c r="S3478">
        <v>6</v>
      </c>
    </row>
    <row r="3479" spans="1:19" x14ac:dyDescent="0.3">
      <c r="A3479" t="s">
        <v>133</v>
      </c>
      <c r="B3479" s="2">
        <v>45361</v>
      </c>
      <c r="C3479" t="s">
        <v>237</v>
      </c>
      <c r="D3479" t="s">
        <v>241</v>
      </c>
      <c r="E3479">
        <v>1</v>
      </c>
      <c r="F3479">
        <v>180</v>
      </c>
      <c r="G3479">
        <v>70</v>
      </c>
      <c r="H3479">
        <v>5</v>
      </c>
      <c r="I3479">
        <v>30</v>
      </c>
      <c r="J3479">
        <v>215</v>
      </c>
      <c r="K3479" t="s">
        <v>256</v>
      </c>
      <c r="L3479" t="s">
        <v>259</v>
      </c>
      <c r="M3479" t="s">
        <v>268</v>
      </c>
      <c r="N3479" t="s">
        <v>271</v>
      </c>
      <c r="O3479">
        <v>110</v>
      </c>
      <c r="P3479">
        <v>51.2</v>
      </c>
      <c r="Q3479" t="s">
        <v>288</v>
      </c>
      <c r="R3479" t="s">
        <v>297</v>
      </c>
      <c r="S3479">
        <v>6</v>
      </c>
    </row>
    <row r="3480" spans="1:19" x14ac:dyDescent="0.3">
      <c r="A3480" t="s">
        <v>133</v>
      </c>
      <c r="B3480" s="2">
        <v>45361</v>
      </c>
      <c r="C3480" t="s">
        <v>237</v>
      </c>
      <c r="D3480" t="s">
        <v>241</v>
      </c>
      <c r="E3480">
        <v>1</v>
      </c>
      <c r="F3480">
        <v>180</v>
      </c>
      <c r="G3480">
        <v>70</v>
      </c>
      <c r="H3480">
        <v>5</v>
      </c>
      <c r="I3480">
        <v>30</v>
      </c>
      <c r="J3480">
        <v>215</v>
      </c>
      <c r="K3480" t="s">
        <v>256</v>
      </c>
      <c r="L3480" t="s">
        <v>259</v>
      </c>
      <c r="M3480" t="s">
        <v>268</v>
      </c>
      <c r="N3480" t="s">
        <v>271</v>
      </c>
      <c r="O3480">
        <v>110</v>
      </c>
      <c r="P3480">
        <v>51.2</v>
      </c>
      <c r="Q3480" t="s">
        <v>288</v>
      </c>
      <c r="R3480" t="s">
        <v>297</v>
      </c>
      <c r="S3480">
        <v>6</v>
      </c>
    </row>
    <row r="3481" spans="1:19" x14ac:dyDescent="0.3">
      <c r="A3481" t="s">
        <v>133</v>
      </c>
      <c r="B3481" s="2">
        <v>45361</v>
      </c>
      <c r="C3481" t="s">
        <v>237</v>
      </c>
      <c r="D3481" t="s">
        <v>241</v>
      </c>
      <c r="E3481">
        <v>1</v>
      </c>
      <c r="F3481">
        <v>180</v>
      </c>
      <c r="G3481">
        <v>70</v>
      </c>
      <c r="H3481">
        <v>5</v>
      </c>
      <c r="I3481">
        <v>30</v>
      </c>
      <c r="J3481">
        <v>215</v>
      </c>
      <c r="K3481" t="s">
        <v>256</v>
      </c>
      <c r="L3481" t="s">
        <v>259</v>
      </c>
      <c r="M3481" t="s">
        <v>268</v>
      </c>
      <c r="N3481" t="s">
        <v>271</v>
      </c>
      <c r="O3481">
        <v>110</v>
      </c>
      <c r="P3481">
        <v>51.2</v>
      </c>
      <c r="Q3481" t="s">
        <v>288</v>
      </c>
      <c r="R3481" t="s">
        <v>297</v>
      </c>
      <c r="S3481">
        <v>6</v>
      </c>
    </row>
    <row r="3482" spans="1:19" x14ac:dyDescent="0.3">
      <c r="A3482" t="s">
        <v>133</v>
      </c>
      <c r="B3482" s="2">
        <v>45361</v>
      </c>
      <c r="C3482" t="s">
        <v>237</v>
      </c>
      <c r="D3482" t="s">
        <v>241</v>
      </c>
      <c r="E3482">
        <v>1</v>
      </c>
      <c r="F3482">
        <v>180</v>
      </c>
      <c r="G3482">
        <v>70</v>
      </c>
      <c r="H3482">
        <v>5</v>
      </c>
      <c r="I3482">
        <v>30</v>
      </c>
      <c r="J3482">
        <v>215</v>
      </c>
      <c r="K3482" t="s">
        <v>256</v>
      </c>
      <c r="L3482" t="s">
        <v>259</v>
      </c>
      <c r="M3482" t="s">
        <v>268</v>
      </c>
      <c r="N3482" t="s">
        <v>271</v>
      </c>
      <c r="O3482">
        <v>110</v>
      </c>
      <c r="P3482">
        <v>51.2</v>
      </c>
      <c r="Q3482" t="s">
        <v>288</v>
      </c>
      <c r="R3482" t="s">
        <v>297</v>
      </c>
      <c r="S3482">
        <v>6</v>
      </c>
    </row>
    <row r="3483" spans="1:19" x14ac:dyDescent="0.3">
      <c r="A3483" t="s">
        <v>133</v>
      </c>
      <c r="B3483" s="2">
        <v>45361</v>
      </c>
      <c r="C3483" t="s">
        <v>237</v>
      </c>
      <c r="D3483" t="s">
        <v>241</v>
      </c>
      <c r="E3483">
        <v>1</v>
      </c>
      <c r="F3483">
        <v>200</v>
      </c>
      <c r="G3483">
        <v>70</v>
      </c>
      <c r="H3483">
        <v>5</v>
      </c>
      <c r="I3483">
        <v>30</v>
      </c>
      <c r="J3483">
        <v>235</v>
      </c>
      <c r="K3483" t="s">
        <v>256</v>
      </c>
      <c r="L3483" t="s">
        <v>259</v>
      </c>
      <c r="M3483" t="s">
        <v>268</v>
      </c>
      <c r="N3483" t="s">
        <v>271</v>
      </c>
      <c r="O3483">
        <v>130</v>
      </c>
      <c r="P3483">
        <v>55.3</v>
      </c>
      <c r="Q3483" t="s">
        <v>288</v>
      </c>
      <c r="R3483" t="s">
        <v>297</v>
      </c>
      <c r="S3483">
        <v>6</v>
      </c>
    </row>
    <row r="3484" spans="1:19" x14ac:dyDescent="0.3">
      <c r="A3484" t="s">
        <v>133</v>
      </c>
      <c r="B3484" s="2">
        <v>45361</v>
      </c>
      <c r="C3484" t="s">
        <v>237</v>
      </c>
      <c r="D3484" t="s">
        <v>241</v>
      </c>
      <c r="E3484">
        <v>1</v>
      </c>
      <c r="F3484">
        <v>200</v>
      </c>
      <c r="G3484">
        <v>70</v>
      </c>
      <c r="H3484">
        <v>5</v>
      </c>
      <c r="I3484">
        <v>30</v>
      </c>
      <c r="J3484">
        <v>235</v>
      </c>
      <c r="K3484" t="s">
        <v>256</v>
      </c>
      <c r="L3484" t="s">
        <v>259</v>
      </c>
      <c r="M3484" t="s">
        <v>268</v>
      </c>
      <c r="N3484" t="s">
        <v>271</v>
      </c>
      <c r="O3484">
        <v>130</v>
      </c>
      <c r="P3484">
        <v>55.3</v>
      </c>
      <c r="Q3484" t="s">
        <v>288</v>
      </c>
      <c r="R3484" t="s">
        <v>297</v>
      </c>
      <c r="S3484">
        <v>6</v>
      </c>
    </row>
    <row r="3485" spans="1:19" x14ac:dyDescent="0.3">
      <c r="A3485" t="s">
        <v>50</v>
      </c>
      <c r="B3485" s="2">
        <v>45368</v>
      </c>
      <c r="C3485" t="s">
        <v>239</v>
      </c>
      <c r="D3485" t="s">
        <v>265</v>
      </c>
      <c r="E3485">
        <v>2</v>
      </c>
      <c r="F3485">
        <v>120</v>
      </c>
      <c r="G3485">
        <v>80</v>
      </c>
      <c r="H3485">
        <v>0</v>
      </c>
      <c r="I3485">
        <v>20</v>
      </c>
      <c r="J3485">
        <v>260</v>
      </c>
      <c r="K3485" t="s">
        <v>251</v>
      </c>
      <c r="L3485" t="s">
        <v>259</v>
      </c>
      <c r="M3485" t="s">
        <v>266</v>
      </c>
      <c r="N3485" t="s">
        <v>273</v>
      </c>
      <c r="O3485">
        <v>80</v>
      </c>
      <c r="P3485">
        <v>30.8</v>
      </c>
      <c r="Q3485" t="s">
        <v>289</v>
      </c>
      <c r="R3485" t="s">
        <v>297</v>
      </c>
      <c r="S3485">
        <v>6</v>
      </c>
    </row>
    <row r="3486" spans="1:19" x14ac:dyDescent="0.3">
      <c r="A3486" t="s">
        <v>50</v>
      </c>
      <c r="B3486" s="2">
        <v>45368</v>
      </c>
      <c r="C3486" t="s">
        <v>239</v>
      </c>
      <c r="D3486" t="s">
        <v>265</v>
      </c>
      <c r="E3486">
        <v>2</v>
      </c>
      <c r="F3486">
        <v>150</v>
      </c>
      <c r="G3486">
        <v>80</v>
      </c>
      <c r="H3486">
        <v>0</v>
      </c>
      <c r="I3486">
        <v>20</v>
      </c>
      <c r="J3486">
        <v>320</v>
      </c>
      <c r="K3486" t="s">
        <v>251</v>
      </c>
      <c r="L3486" t="s">
        <v>259</v>
      </c>
      <c r="M3486" t="s">
        <v>266</v>
      </c>
      <c r="N3486" t="s">
        <v>273</v>
      </c>
      <c r="O3486">
        <v>140</v>
      </c>
      <c r="P3486">
        <v>43.8</v>
      </c>
      <c r="Q3486" t="s">
        <v>288</v>
      </c>
      <c r="R3486" t="s">
        <v>297</v>
      </c>
      <c r="S3486">
        <v>6</v>
      </c>
    </row>
    <row r="3487" spans="1:19" x14ac:dyDescent="0.3">
      <c r="A3487" t="s">
        <v>50</v>
      </c>
      <c r="B3487" s="2">
        <v>45368</v>
      </c>
      <c r="C3487" t="s">
        <v>239</v>
      </c>
      <c r="D3487" t="s">
        <v>265</v>
      </c>
      <c r="E3487">
        <v>2</v>
      </c>
      <c r="F3487">
        <v>180</v>
      </c>
      <c r="G3487">
        <v>80</v>
      </c>
      <c r="H3487">
        <v>0</v>
      </c>
      <c r="I3487">
        <v>20</v>
      </c>
      <c r="J3487">
        <v>380</v>
      </c>
      <c r="K3487" t="s">
        <v>251</v>
      </c>
      <c r="L3487" t="s">
        <v>259</v>
      </c>
      <c r="M3487" t="s">
        <v>266</v>
      </c>
      <c r="N3487" t="s">
        <v>273</v>
      </c>
      <c r="O3487">
        <v>200</v>
      </c>
      <c r="P3487">
        <v>52.6</v>
      </c>
      <c r="Q3487" t="s">
        <v>288</v>
      </c>
      <c r="R3487" t="s">
        <v>297</v>
      </c>
      <c r="S3487">
        <v>6</v>
      </c>
    </row>
    <row r="3488" spans="1:19" x14ac:dyDescent="0.3">
      <c r="A3488" t="s">
        <v>50</v>
      </c>
      <c r="B3488" s="2">
        <v>45368</v>
      </c>
      <c r="C3488" t="s">
        <v>239</v>
      </c>
      <c r="D3488" t="s">
        <v>265</v>
      </c>
      <c r="E3488">
        <v>2</v>
      </c>
      <c r="F3488">
        <v>120</v>
      </c>
      <c r="G3488">
        <v>80</v>
      </c>
      <c r="H3488">
        <v>0</v>
      </c>
      <c r="I3488">
        <v>20</v>
      </c>
      <c r="J3488">
        <v>260</v>
      </c>
      <c r="K3488" t="s">
        <v>251</v>
      </c>
      <c r="L3488" t="s">
        <v>259</v>
      </c>
      <c r="M3488" t="s">
        <v>266</v>
      </c>
      <c r="N3488" t="s">
        <v>273</v>
      </c>
      <c r="O3488">
        <v>80</v>
      </c>
      <c r="P3488">
        <v>30.8</v>
      </c>
      <c r="Q3488" t="s">
        <v>289</v>
      </c>
      <c r="R3488" t="s">
        <v>297</v>
      </c>
      <c r="S3488">
        <v>6</v>
      </c>
    </row>
    <row r="3489" spans="1:19" x14ac:dyDescent="0.3">
      <c r="A3489" t="s">
        <v>50</v>
      </c>
      <c r="B3489" s="2">
        <v>45368</v>
      </c>
      <c r="C3489" t="s">
        <v>239</v>
      </c>
      <c r="D3489" t="s">
        <v>265</v>
      </c>
      <c r="E3489">
        <v>2</v>
      </c>
      <c r="F3489">
        <v>200</v>
      </c>
      <c r="G3489">
        <v>80</v>
      </c>
      <c r="H3489">
        <v>0</v>
      </c>
      <c r="I3489">
        <v>20</v>
      </c>
      <c r="J3489">
        <v>420</v>
      </c>
      <c r="K3489" t="s">
        <v>251</v>
      </c>
      <c r="L3489" t="s">
        <v>259</v>
      </c>
      <c r="M3489" t="s">
        <v>266</v>
      </c>
      <c r="N3489" t="s">
        <v>273</v>
      </c>
      <c r="O3489">
        <v>240</v>
      </c>
      <c r="P3489">
        <v>57.1</v>
      </c>
      <c r="Q3489" t="s">
        <v>288</v>
      </c>
      <c r="R3489" t="s">
        <v>297</v>
      </c>
      <c r="S3489">
        <v>6</v>
      </c>
    </row>
    <row r="3490" spans="1:19" x14ac:dyDescent="0.3">
      <c r="A3490" t="s">
        <v>50</v>
      </c>
      <c r="B3490" s="2">
        <v>45368</v>
      </c>
      <c r="C3490" t="s">
        <v>239</v>
      </c>
      <c r="D3490" t="s">
        <v>265</v>
      </c>
      <c r="E3490">
        <v>2</v>
      </c>
      <c r="F3490">
        <v>200</v>
      </c>
      <c r="G3490">
        <v>80</v>
      </c>
      <c r="H3490">
        <v>0</v>
      </c>
      <c r="I3490">
        <v>20</v>
      </c>
      <c r="J3490">
        <v>420</v>
      </c>
      <c r="K3490" t="s">
        <v>251</v>
      </c>
      <c r="L3490" t="s">
        <v>259</v>
      </c>
      <c r="M3490" t="s">
        <v>266</v>
      </c>
      <c r="N3490" t="s">
        <v>273</v>
      </c>
      <c r="O3490">
        <v>240</v>
      </c>
      <c r="P3490">
        <v>57.1</v>
      </c>
      <c r="Q3490" t="s">
        <v>288</v>
      </c>
      <c r="R3490" t="s">
        <v>297</v>
      </c>
      <c r="S3490">
        <v>6</v>
      </c>
    </row>
    <row r="3491" spans="1:19" x14ac:dyDescent="0.3">
      <c r="A3491" t="s">
        <v>50</v>
      </c>
      <c r="B3491" s="2">
        <v>45368</v>
      </c>
      <c r="C3491" t="s">
        <v>239</v>
      </c>
      <c r="D3491" t="s">
        <v>265</v>
      </c>
      <c r="E3491">
        <v>2</v>
      </c>
      <c r="F3491">
        <v>150</v>
      </c>
      <c r="G3491">
        <v>80</v>
      </c>
      <c r="H3491">
        <v>0</v>
      </c>
      <c r="I3491">
        <v>20</v>
      </c>
      <c r="J3491">
        <v>320</v>
      </c>
      <c r="K3491" t="s">
        <v>251</v>
      </c>
      <c r="L3491" t="s">
        <v>259</v>
      </c>
      <c r="M3491" t="s">
        <v>266</v>
      </c>
      <c r="N3491" t="s">
        <v>273</v>
      </c>
      <c r="O3491">
        <v>140</v>
      </c>
      <c r="P3491">
        <v>43.8</v>
      </c>
      <c r="Q3491" t="s">
        <v>288</v>
      </c>
      <c r="R3491" t="s">
        <v>297</v>
      </c>
      <c r="S3491">
        <v>6</v>
      </c>
    </row>
    <row r="3492" spans="1:19" x14ac:dyDescent="0.3">
      <c r="A3492" t="s">
        <v>50</v>
      </c>
      <c r="B3492" s="2">
        <v>45368</v>
      </c>
      <c r="C3492" t="s">
        <v>239</v>
      </c>
      <c r="D3492" t="s">
        <v>265</v>
      </c>
      <c r="E3492">
        <v>2</v>
      </c>
      <c r="F3492">
        <v>200</v>
      </c>
      <c r="G3492">
        <v>80</v>
      </c>
      <c r="H3492">
        <v>0</v>
      </c>
      <c r="I3492">
        <v>20</v>
      </c>
      <c r="J3492">
        <v>420</v>
      </c>
      <c r="K3492" t="s">
        <v>251</v>
      </c>
      <c r="L3492" t="s">
        <v>259</v>
      </c>
      <c r="M3492" t="s">
        <v>266</v>
      </c>
      <c r="N3492" t="s">
        <v>273</v>
      </c>
      <c r="O3492">
        <v>240</v>
      </c>
      <c r="P3492">
        <v>57.1</v>
      </c>
      <c r="Q3492" t="s">
        <v>288</v>
      </c>
      <c r="R3492" t="s">
        <v>297</v>
      </c>
      <c r="S3492">
        <v>6</v>
      </c>
    </row>
    <row r="3493" spans="1:19" x14ac:dyDescent="0.3">
      <c r="A3493" t="s">
        <v>50</v>
      </c>
      <c r="B3493" s="2">
        <v>45368</v>
      </c>
      <c r="C3493" t="s">
        <v>239</v>
      </c>
      <c r="D3493" t="s">
        <v>265</v>
      </c>
      <c r="E3493">
        <v>2</v>
      </c>
      <c r="F3493">
        <v>120</v>
      </c>
      <c r="G3493">
        <v>80</v>
      </c>
      <c r="H3493">
        <v>0</v>
      </c>
      <c r="I3493">
        <v>20</v>
      </c>
      <c r="J3493">
        <v>260</v>
      </c>
      <c r="K3493" t="s">
        <v>251</v>
      </c>
      <c r="L3493" t="s">
        <v>259</v>
      </c>
      <c r="M3493" t="s">
        <v>266</v>
      </c>
      <c r="N3493" t="s">
        <v>273</v>
      </c>
      <c r="O3493">
        <v>80</v>
      </c>
      <c r="P3493">
        <v>30.8</v>
      </c>
      <c r="Q3493" t="s">
        <v>289</v>
      </c>
      <c r="R3493" t="s">
        <v>297</v>
      </c>
      <c r="S3493">
        <v>6</v>
      </c>
    </row>
    <row r="3494" spans="1:19" x14ac:dyDescent="0.3">
      <c r="A3494" t="s">
        <v>50</v>
      </c>
      <c r="B3494" s="2">
        <v>45368</v>
      </c>
      <c r="C3494" t="s">
        <v>239</v>
      </c>
      <c r="D3494" t="s">
        <v>265</v>
      </c>
      <c r="E3494">
        <v>2</v>
      </c>
      <c r="F3494">
        <v>120</v>
      </c>
      <c r="G3494">
        <v>80</v>
      </c>
      <c r="H3494">
        <v>0</v>
      </c>
      <c r="I3494">
        <v>20</v>
      </c>
      <c r="J3494">
        <v>260</v>
      </c>
      <c r="K3494" t="s">
        <v>251</v>
      </c>
      <c r="L3494" t="s">
        <v>259</v>
      </c>
      <c r="M3494" t="s">
        <v>266</v>
      </c>
      <c r="N3494" t="s">
        <v>273</v>
      </c>
      <c r="O3494">
        <v>80</v>
      </c>
      <c r="P3494">
        <v>30.8</v>
      </c>
      <c r="Q3494" t="s">
        <v>289</v>
      </c>
      <c r="R3494" t="s">
        <v>297</v>
      </c>
      <c r="S3494">
        <v>6</v>
      </c>
    </row>
    <row r="3495" spans="1:19" x14ac:dyDescent="0.3">
      <c r="A3495" t="s">
        <v>50</v>
      </c>
      <c r="B3495" s="2">
        <v>45368</v>
      </c>
      <c r="C3495" t="s">
        <v>239</v>
      </c>
      <c r="D3495" t="s">
        <v>265</v>
      </c>
      <c r="E3495">
        <v>2</v>
      </c>
      <c r="F3495">
        <v>180</v>
      </c>
      <c r="G3495">
        <v>80</v>
      </c>
      <c r="H3495">
        <v>0</v>
      </c>
      <c r="I3495">
        <v>20</v>
      </c>
      <c r="J3495">
        <v>380</v>
      </c>
      <c r="K3495" t="s">
        <v>251</v>
      </c>
      <c r="L3495" t="s">
        <v>259</v>
      </c>
      <c r="M3495" t="s">
        <v>266</v>
      </c>
      <c r="N3495" t="s">
        <v>273</v>
      </c>
      <c r="O3495">
        <v>200</v>
      </c>
      <c r="P3495">
        <v>52.6</v>
      </c>
      <c r="Q3495" t="s">
        <v>288</v>
      </c>
      <c r="R3495" t="s">
        <v>297</v>
      </c>
      <c r="S3495">
        <v>6</v>
      </c>
    </row>
    <row r="3496" spans="1:19" x14ac:dyDescent="0.3">
      <c r="A3496" t="s">
        <v>50</v>
      </c>
      <c r="B3496" s="2">
        <v>45368</v>
      </c>
      <c r="C3496" t="s">
        <v>239</v>
      </c>
      <c r="D3496" t="s">
        <v>265</v>
      </c>
      <c r="E3496">
        <v>2</v>
      </c>
      <c r="F3496">
        <v>150</v>
      </c>
      <c r="G3496">
        <v>80</v>
      </c>
      <c r="H3496">
        <v>0</v>
      </c>
      <c r="I3496">
        <v>20</v>
      </c>
      <c r="J3496">
        <v>320</v>
      </c>
      <c r="K3496" t="s">
        <v>251</v>
      </c>
      <c r="L3496" t="s">
        <v>259</v>
      </c>
      <c r="M3496" t="s">
        <v>266</v>
      </c>
      <c r="N3496" t="s">
        <v>273</v>
      </c>
      <c r="O3496">
        <v>140</v>
      </c>
      <c r="P3496">
        <v>43.8</v>
      </c>
      <c r="Q3496" t="s">
        <v>288</v>
      </c>
      <c r="R3496" t="s">
        <v>297</v>
      </c>
      <c r="S3496">
        <v>6</v>
      </c>
    </row>
    <row r="3497" spans="1:19" x14ac:dyDescent="0.3">
      <c r="A3497" t="s">
        <v>50</v>
      </c>
      <c r="B3497" s="2">
        <v>45368</v>
      </c>
      <c r="C3497" t="s">
        <v>239</v>
      </c>
      <c r="D3497" t="s">
        <v>265</v>
      </c>
      <c r="E3497">
        <v>2</v>
      </c>
      <c r="F3497">
        <v>150</v>
      </c>
      <c r="G3497">
        <v>80</v>
      </c>
      <c r="H3497">
        <v>0</v>
      </c>
      <c r="I3497">
        <v>20</v>
      </c>
      <c r="J3497">
        <v>320</v>
      </c>
      <c r="K3497" t="s">
        <v>251</v>
      </c>
      <c r="L3497" t="s">
        <v>259</v>
      </c>
      <c r="M3497" t="s">
        <v>266</v>
      </c>
      <c r="N3497" t="s">
        <v>273</v>
      </c>
      <c r="O3497">
        <v>140</v>
      </c>
      <c r="P3497">
        <v>43.8</v>
      </c>
      <c r="Q3497" t="s">
        <v>288</v>
      </c>
      <c r="R3497" t="s">
        <v>297</v>
      </c>
      <c r="S3497">
        <v>6</v>
      </c>
    </row>
    <row r="3498" spans="1:19" x14ac:dyDescent="0.3">
      <c r="A3498" t="s">
        <v>50</v>
      </c>
      <c r="B3498" s="2">
        <v>45368</v>
      </c>
      <c r="C3498" t="s">
        <v>239</v>
      </c>
      <c r="D3498" t="s">
        <v>265</v>
      </c>
      <c r="E3498">
        <v>2</v>
      </c>
      <c r="F3498">
        <v>200</v>
      </c>
      <c r="G3498">
        <v>80</v>
      </c>
      <c r="H3498">
        <v>0</v>
      </c>
      <c r="I3498">
        <v>20</v>
      </c>
      <c r="J3498">
        <v>420</v>
      </c>
      <c r="K3498" t="s">
        <v>251</v>
      </c>
      <c r="L3498" t="s">
        <v>259</v>
      </c>
      <c r="M3498" t="s">
        <v>266</v>
      </c>
      <c r="N3498" t="s">
        <v>273</v>
      </c>
      <c r="O3498">
        <v>240</v>
      </c>
      <c r="P3498">
        <v>57.1</v>
      </c>
      <c r="Q3498" t="s">
        <v>288</v>
      </c>
      <c r="R3498" t="s">
        <v>297</v>
      </c>
      <c r="S3498">
        <v>6</v>
      </c>
    </row>
    <row r="3499" spans="1:19" x14ac:dyDescent="0.3">
      <c r="A3499" t="s">
        <v>50</v>
      </c>
      <c r="B3499" s="2">
        <v>45368</v>
      </c>
      <c r="C3499" t="s">
        <v>239</v>
      </c>
      <c r="D3499" t="s">
        <v>265</v>
      </c>
      <c r="E3499">
        <v>2</v>
      </c>
      <c r="F3499">
        <v>150</v>
      </c>
      <c r="G3499">
        <v>80</v>
      </c>
      <c r="H3499">
        <v>0</v>
      </c>
      <c r="I3499">
        <v>20</v>
      </c>
      <c r="J3499">
        <v>320</v>
      </c>
      <c r="K3499" t="s">
        <v>251</v>
      </c>
      <c r="L3499" t="s">
        <v>259</v>
      </c>
      <c r="M3499" t="s">
        <v>266</v>
      </c>
      <c r="N3499" t="s">
        <v>273</v>
      </c>
      <c r="O3499">
        <v>140</v>
      </c>
      <c r="P3499">
        <v>43.8</v>
      </c>
      <c r="Q3499" t="s">
        <v>288</v>
      </c>
      <c r="R3499" t="s">
        <v>297</v>
      </c>
      <c r="S3499">
        <v>6</v>
      </c>
    </row>
    <row r="3500" spans="1:19" x14ac:dyDescent="0.3">
      <c r="A3500" t="s">
        <v>50</v>
      </c>
      <c r="B3500" s="2">
        <v>45368</v>
      </c>
      <c r="C3500" t="s">
        <v>239</v>
      </c>
      <c r="D3500" t="s">
        <v>265</v>
      </c>
      <c r="E3500">
        <v>2</v>
      </c>
      <c r="F3500">
        <v>180</v>
      </c>
      <c r="G3500">
        <v>80</v>
      </c>
      <c r="H3500">
        <v>0</v>
      </c>
      <c r="I3500">
        <v>20</v>
      </c>
      <c r="J3500">
        <v>380</v>
      </c>
      <c r="K3500" t="s">
        <v>251</v>
      </c>
      <c r="L3500" t="s">
        <v>259</v>
      </c>
      <c r="M3500" t="s">
        <v>266</v>
      </c>
      <c r="N3500" t="s">
        <v>273</v>
      </c>
      <c r="O3500">
        <v>200</v>
      </c>
      <c r="P3500">
        <v>52.6</v>
      </c>
      <c r="Q3500" t="s">
        <v>288</v>
      </c>
      <c r="R3500" t="s">
        <v>297</v>
      </c>
      <c r="S3500">
        <v>6</v>
      </c>
    </row>
    <row r="3501" spans="1:19" x14ac:dyDescent="0.3">
      <c r="A3501" t="s">
        <v>50</v>
      </c>
      <c r="B3501" s="2">
        <v>45368</v>
      </c>
      <c r="C3501" t="s">
        <v>239</v>
      </c>
      <c r="D3501" t="s">
        <v>265</v>
      </c>
      <c r="E3501">
        <v>2</v>
      </c>
      <c r="F3501">
        <v>150</v>
      </c>
      <c r="G3501">
        <v>80</v>
      </c>
      <c r="H3501">
        <v>0</v>
      </c>
      <c r="I3501">
        <v>20</v>
      </c>
      <c r="J3501">
        <v>320</v>
      </c>
      <c r="K3501" t="s">
        <v>251</v>
      </c>
      <c r="L3501" t="s">
        <v>259</v>
      </c>
      <c r="M3501" t="s">
        <v>266</v>
      </c>
      <c r="N3501" t="s">
        <v>273</v>
      </c>
      <c r="O3501">
        <v>140</v>
      </c>
      <c r="P3501">
        <v>43.8</v>
      </c>
      <c r="Q3501" t="s">
        <v>288</v>
      </c>
      <c r="R3501" t="s">
        <v>297</v>
      </c>
      <c r="S3501">
        <v>6</v>
      </c>
    </row>
    <row r="3502" spans="1:19" x14ac:dyDescent="0.3">
      <c r="A3502" t="s">
        <v>50</v>
      </c>
      <c r="B3502" s="2">
        <v>45368</v>
      </c>
      <c r="C3502" t="s">
        <v>239</v>
      </c>
      <c r="D3502" t="s">
        <v>265</v>
      </c>
      <c r="E3502">
        <v>2</v>
      </c>
      <c r="F3502">
        <v>120</v>
      </c>
      <c r="G3502">
        <v>80</v>
      </c>
      <c r="H3502">
        <v>0</v>
      </c>
      <c r="I3502">
        <v>20</v>
      </c>
      <c r="J3502">
        <v>260</v>
      </c>
      <c r="K3502" t="s">
        <v>251</v>
      </c>
      <c r="L3502" t="s">
        <v>259</v>
      </c>
      <c r="M3502" t="s">
        <v>266</v>
      </c>
      <c r="N3502" t="s">
        <v>273</v>
      </c>
      <c r="O3502">
        <v>80</v>
      </c>
      <c r="P3502">
        <v>30.8</v>
      </c>
      <c r="Q3502" t="s">
        <v>289</v>
      </c>
      <c r="R3502" t="s">
        <v>297</v>
      </c>
      <c r="S3502">
        <v>6</v>
      </c>
    </row>
    <row r="3503" spans="1:19" x14ac:dyDescent="0.3">
      <c r="A3503" t="s">
        <v>50</v>
      </c>
      <c r="B3503" s="2">
        <v>45368</v>
      </c>
      <c r="C3503" t="s">
        <v>239</v>
      </c>
      <c r="D3503" t="s">
        <v>265</v>
      </c>
      <c r="E3503">
        <v>2</v>
      </c>
      <c r="F3503">
        <v>120</v>
      </c>
      <c r="G3503">
        <v>80</v>
      </c>
      <c r="H3503">
        <v>0</v>
      </c>
      <c r="I3503">
        <v>20</v>
      </c>
      <c r="J3503">
        <v>260</v>
      </c>
      <c r="K3503" t="s">
        <v>251</v>
      </c>
      <c r="L3503" t="s">
        <v>259</v>
      </c>
      <c r="M3503" t="s">
        <v>266</v>
      </c>
      <c r="N3503" t="s">
        <v>273</v>
      </c>
      <c r="O3503">
        <v>80</v>
      </c>
      <c r="P3503">
        <v>30.8</v>
      </c>
      <c r="Q3503" t="s">
        <v>289</v>
      </c>
      <c r="R3503" t="s">
        <v>297</v>
      </c>
      <c r="S3503">
        <v>6</v>
      </c>
    </row>
    <row r="3504" spans="1:19" x14ac:dyDescent="0.3">
      <c r="A3504" t="s">
        <v>50</v>
      </c>
      <c r="B3504" s="2">
        <v>45368</v>
      </c>
      <c r="C3504" t="s">
        <v>239</v>
      </c>
      <c r="D3504" t="s">
        <v>265</v>
      </c>
      <c r="E3504">
        <v>2</v>
      </c>
      <c r="F3504">
        <v>180</v>
      </c>
      <c r="G3504">
        <v>80</v>
      </c>
      <c r="H3504">
        <v>0</v>
      </c>
      <c r="I3504">
        <v>20</v>
      </c>
      <c r="J3504">
        <v>380</v>
      </c>
      <c r="K3504" t="s">
        <v>251</v>
      </c>
      <c r="L3504" t="s">
        <v>259</v>
      </c>
      <c r="M3504" t="s">
        <v>266</v>
      </c>
      <c r="N3504" t="s">
        <v>273</v>
      </c>
      <c r="O3504">
        <v>200</v>
      </c>
      <c r="P3504">
        <v>52.6</v>
      </c>
      <c r="Q3504" t="s">
        <v>288</v>
      </c>
      <c r="R3504" t="s">
        <v>297</v>
      </c>
      <c r="S3504">
        <v>6</v>
      </c>
    </row>
    <row r="3505" spans="1:19" x14ac:dyDescent="0.3">
      <c r="A3505" t="s">
        <v>50</v>
      </c>
      <c r="B3505" s="2">
        <v>45368</v>
      </c>
      <c r="C3505" t="s">
        <v>239</v>
      </c>
      <c r="D3505" t="s">
        <v>265</v>
      </c>
      <c r="E3505">
        <v>2</v>
      </c>
      <c r="F3505">
        <v>150</v>
      </c>
      <c r="G3505">
        <v>80</v>
      </c>
      <c r="H3505">
        <v>0</v>
      </c>
      <c r="I3505">
        <v>20</v>
      </c>
      <c r="J3505">
        <v>320</v>
      </c>
      <c r="K3505" t="s">
        <v>251</v>
      </c>
      <c r="L3505" t="s">
        <v>259</v>
      </c>
      <c r="M3505" t="s">
        <v>266</v>
      </c>
      <c r="N3505" t="s">
        <v>273</v>
      </c>
      <c r="O3505">
        <v>140</v>
      </c>
      <c r="P3505">
        <v>43.8</v>
      </c>
      <c r="Q3505" t="s">
        <v>288</v>
      </c>
      <c r="R3505" t="s">
        <v>297</v>
      </c>
      <c r="S3505">
        <v>6</v>
      </c>
    </row>
    <row r="3506" spans="1:19" x14ac:dyDescent="0.3">
      <c r="A3506" t="s">
        <v>50</v>
      </c>
      <c r="B3506" s="2">
        <v>45368</v>
      </c>
      <c r="C3506" t="s">
        <v>239</v>
      </c>
      <c r="D3506" t="s">
        <v>265</v>
      </c>
      <c r="E3506">
        <v>2</v>
      </c>
      <c r="F3506">
        <v>150</v>
      </c>
      <c r="G3506">
        <v>80</v>
      </c>
      <c r="H3506">
        <v>0</v>
      </c>
      <c r="I3506">
        <v>20</v>
      </c>
      <c r="J3506">
        <v>320</v>
      </c>
      <c r="K3506" t="s">
        <v>251</v>
      </c>
      <c r="L3506" t="s">
        <v>259</v>
      </c>
      <c r="M3506" t="s">
        <v>266</v>
      </c>
      <c r="N3506" t="s">
        <v>273</v>
      </c>
      <c r="O3506">
        <v>140</v>
      </c>
      <c r="P3506">
        <v>43.8</v>
      </c>
      <c r="Q3506" t="s">
        <v>288</v>
      </c>
      <c r="R3506" t="s">
        <v>297</v>
      </c>
      <c r="S3506">
        <v>6</v>
      </c>
    </row>
    <row r="3507" spans="1:19" x14ac:dyDescent="0.3">
      <c r="A3507" t="s">
        <v>50</v>
      </c>
      <c r="B3507" s="2">
        <v>45368</v>
      </c>
      <c r="C3507" t="s">
        <v>239</v>
      </c>
      <c r="D3507" t="s">
        <v>265</v>
      </c>
      <c r="E3507">
        <v>2</v>
      </c>
      <c r="F3507">
        <v>180</v>
      </c>
      <c r="G3507">
        <v>80</v>
      </c>
      <c r="H3507">
        <v>0</v>
      </c>
      <c r="I3507">
        <v>20</v>
      </c>
      <c r="J3507">
        <v>380</v>
      </c>
      <c r="K3507" t="s">
        <v>251</v>
      </c>
      <c r="L3507" t="s">
        <v>259</v>
      </c>
      <c r="M3507" t="s">
        <v>266</v>
      </c>
      <c r="N3507" t="s">
        <v>273</v>
      </c>
      <c r="O3507">
        <v>200</v>
      </c>
      <c r="P3507">
        <v>52.6</v>
      </c>
      <c r="Q3507" t="s">
        <v>288</v>
      </c>
      <c r="R3507" t="s">
        <v>297</v>
      </c>
      <c r="S3507">
        <v>6</v>
      </c>
    </row>
    <row r="3508" spans="1:19" x14ac:dyDescent="0.3">
      <c r="A3508" t="s">
        <v>50</v>
      </c>
      <c r="B3508" s="2">
        <v>45368</v>
      </c>
      <c r="C3508" t="s">
        <v>239</v>
      </c>
      <c r="D3508" t="s">
        <v>265</v>
      </c>
      <c r="E3508">
        <v>2</v>
      </c>
      <c r="F3508">
        <v>180</v>
      </c>
      <c r="G3508">
        <v>80</v>
      </c>
      <c r="H3508">
        <v>0</v>
      </c>
      <c r="I3508">
        <v>20</v>
      </c>
      <c r="J3508">
        <v>380</v>
      </c>
      <c r="K3508" t="s">
        <v>251</v>
      </c>
      <c r="L3508" t="s">
        <v>259</v>
      </c>
      <c r="M3508" t="s">
        <v>266</v>
      </c>
      <c r="N3508" t="s">
        <v>273</v>
      </c>
      <c r="O3508">
        <v>200</v>
      </c>
      <c r="P3508">
        <v>52.6</v>
      </c>
      <c r="Q3508" t="s">
        <v>288</v>
      </c>
      <c r="R3508" t="s">
        <v>297</v>
      </c>
      <c r="S3508">
        <v>6</v>
      </c>
    </row>
    <row r="3509" spans="1:19" x14ac:dyDescent="0.3">
      <c r="A3509" t="s">
        <v>62</v>
      </c>
      <c r="B3509" s="2">
        <v>45354</v>
      </c>
      <c r="C3509" t="s">
        <v>240</v>
      </c>
      <c r="D3509" t="s">
        <v>265</v>
      </c>
      <c r="E3509">
        <v>1</v>
      </c>
      <c r="F3509">
        <v>120</v>
      </c>
      <c r="G3509">
        <v>80</v>
      </c>
      <c r="H3509">
        <v>5</v>
      </c>
      <c r="I3509">
        <v>30</v>
      </c>
      <c r="J3509">
        <v>155</v>
      </c>
      <c r="K3509" t="s">
        <v>253</v>
      </c>
      <c r="L3509" t="s">
        <v>257</v>
      </c>
      <c r="M3509" t="s">
        <v>266</v>
      </c>
      <c r="N3509" t="s">
        <v>281</v>
      </c>
      <c r="O3509">
        <v>40</v>
      </c>
      <c r="P3509">
        <v>25.8</v>
      </c>
      <c r="Q3509" t="s">
        <v>289</v>
      </c>
      <c r="R3509" t="s">
        <v>297</v>
      </c>
      <c r="S3509">
        <v>6</v>
      </c>
    </row>
    <row r="3510" spans="1:19" x14ac:dyDescent="0.3">
      <c r="A3510" t="s">
        <v>62</v>
      </c>
      <c r="B3510" s="2">
        <v>45354</v>
      </c>
      <c r="C3510" t="s">
        <v>240</v>
      </c>
      <c r="D3510" t="s">
        <v>265</v>
      </c>
      <c r="E3510">
        <v>1</v>
      </c>
      <c r="F3510">
        <v>150</v>
      </c>
      <c r="G3510">
        <v>80</v>
      </c>
      <c r="H3510">
        <v>5</v>
      </c>
      <c r="I3510">
        <v>30</v>
      </c>
      <c r="J3510">
        <v>185</v>
      </c>
      <c r="K3510" t="s">
        <v>253</v>
      </c>
      <c r="L3510" t="s">
        <v>257</v>
      </c>
      <c r="M3510" t="s">
        <v>266</v>
      </c>
      <c r="N3510" t="s">
        <v>281</v>
      </c>
      <c r="O3510">
        <v>70</v>
      </c>
      <c r="P3510">
        <v>37.799999999999997</v>
      </c>
      <c r="Q3510" t="s">
        <v>288</v>
      </c>
      <c r="R3510" t="s">
        <v>297</v>
      </c>
      <c r="S3510">
        <v>6</v>
      </c>
    </row>
    <row r="3511" spans="1:19" x14ac:dyDescent="0.3">
      <c r="A3511" t="s">
        <v>62</v>
      </c>
      <c r="B3511" s="2">
        <v>45354</v>
      </c>
      <c r="C3511" t="s">
        <v>240</v>
      </c>
      <c r="D3511" t="s">
        <v>265</v>
      </c>
      <c r="E3511">
        <v>1</v>
      </c>
      <c r="F3511">
        <v>180</v>
      </c>
      <c r="G3511">
        <v>80</v>
      </c>
      <c r="H3511">
        <v>5</v>
      </c>
      <c r="I3511">
        <v>30</v>
      </c>
      <c r="J3511">
        <v>215</v>
      </c>
      <c r="K3511" t="s">
        <v>253</v>
      </c>
      <c r="L3511" t="s">
        <v>257</v>
      </c>
      <c r="M3511" t="s">
        <v>266</v>
      </c>
      <c r="N3511" t="s">
        <v>281</v>
      </c>
      <c r="O3511">
        <v>100</v>
      </c>
      <c r="P3511">
        <v>46.5</v>
      </c>
      <c r="Q3511" t="s">
        <v>288</v>
      </c>
      <c r="R3511" t="s">
        <v>297</v>
      </c>
      <c r="S3511">
        <v>6</v>
      </c>
    </row>
    <row r="3512" spans="1:19" x14ac:dyDescent="0.3">
      <c r="A3512" t="s">
        <v>62</v>
      </c>
      <c r="B3512" s="2">
        <v>45354</v>
      </c>
      <c r="C3512" t="s">
        <v>240</v>
      </c>
      <c r="D3512" t="s">
        <v>265</v>
      </c>
      <c r="E3512">
        <v>1</v>
      </c>
      <c r="F3512">
        <v>120</v>
      </c>
      <c r="G3512">
        <v>80</v>
      </c>
      <c r="H3512">
        <v>5</v>
      </c>
      <c r="I3512">
        <v>30</v>
      </c>
      <c r="J3512">
        <v>155</v>
      </c>
      <c r="K3512" t="s">
        <v>253</v>
      </c>
      <c r="L3512" t="s">
        <v>257</v>
      </c>
      <c r="M3512" t="s">
        <v>266</v>
      </c>
      <c r="N3512" t="s">
        <v>281</v>
      </c>
      <c r="O3512">
        <v>40</v>
      </c>
      <c r="P3512">
        <v>25.8</v>
      </c>
      <c r="Q3512" t="s">
        <v>289</v>
      </c>
      <c r="R3512" t="s">
        <v>297</v>
      </c>
      <c r="S3512">
        <v>6</v>
      </c>
    </row>
    <row r="3513" spans="1:19" x14ac:dyDescent="0.3">
      <c r="A3513" t="s">
        <v>62</v>
      </c>
      <c r="B3513" s="2">
        <v>45354</v>
      </c>
      <c r="C3513" t="s">
        <v>240</v>
      </c>
      <c r="D3513" t="s">
        <v>265</v>
      </c>
      <c r="E3513">
        <v>1</v>
      </c>
      <c r="F3513">
        <v>200</v>
      </c>
      <c r="G3513">
        <v>80</v>
      </c>
      <c r="H3513">
        <v>5</v>
      </c>
      <c r="I3513">
        <v>30</v>
      </c>
      <c r="J3513">
        <v>235</v>
      </c>
      <c r="K3513" t="s">
        <v>253</v>
      </c>
      <c r="L3513" t="s">
        <v>257</v>
      </c>
      <c r="M3513" t="s">
        <v>266</v>
      </c>
      <c r="N3513" t="s">
        <v>281</v>
      </c>
      <c r="O3513">
        <v>120</v>
      </c>
      <c r="P3513">
        <v>51.1</v>
      </c>
      <c r="Q3513" t="s">
        <v>288</v>
      </c>
      <c r="R3513" t="s">
        <v>297</v>
      </c>
      <c r="S3513">
        <v>6</v>
      </c>
    </row>
    <row r="3514" spans="1:19" x14ac:dyDescent="0.3">
      <c r="A3514" t="s">
        <v>62</v>
      </c>
      <c r="B3514" s="2">
        <v>45354</v>
      </c>
      <c r="C3514" t="s">
        <v>240</v>
      </c>
      <c r="D3514" t="s">
        <v>265</v>
      </c>
      <c r="E3514">
        <v>1</v>
      </c>
      <c r="F3514">
        <v>200</v>
      </c>
      <c r="G3514">
        <v>80</v>
      </c>
      <c r="H3514">
        <v>5</v>
      </c>
      <c r="I3514">
        <v>30</v>
      </c>
      <c r="J3514">
        <v>235</v>
      </c>
      <c r="K3514" t="s">
        <v>253</v>
      </c>
      <c r="L3514" t="s">
        <v>257</v>
      </c>
      <c r="M3514" t="s">
        <v>266</v>
      </c>
      <c r="N3514" t="s">
        <v>281</v>
      </c>
      <c r="O3514">
        <v>120</v>
      </c>
      <c r="P3514">
        <v>51.1</v>
      </c>
      <c r="Q3514" t="s">
        <v>288</v>
      </c>
      <c r="R3514" t="s">
        <v>297</v>
      </c>
      <c r="S3514">
        <v>6</v>
      </c>
    </row>
    <row r="3515" spans="1:19" x14ac:dyDescent="0.3">
      <c r="A3515" t="s">
        <v>62</v>
      </c>
      <c r="B3515" s="2">
        <v>45354</v>
      </c>
      <c r="C3515" t="s">
        <v>240</v>
      </c>
      <c r="D3515" t="s">
        <v>265</v>
      </c>
      <c r="E3515">
        <v>1</v>
      </c>
      <c r="F3515">
        <v>150</v>
      </c>
      <c r="G3515">
        <v>80</v>
      </c>
      <c r="H3515">
        <v>5</v>
      </c>
      <c r="I3515">
        <v>30</v>
      </c>
      <c r="J3515">
        <v>185</v>
      </c>
      <c r="K3515" t="s">
        <v>253</v>
      </c>
      <c r="L3515" t="s">
        <v>257</v>
      </c>
      <c r="M3515" t="s">
        <v>266</v>
      </c>
      <c r="N3515" t="s">
        <v>281</v>
      </c>
      <c r="O3515">
        <v>70</v>
      </c>
      <c r="P3515">
        <v>37.799999999999997</v>
      </c>
      <c r="Q3515" t="s">
        <v>288</v>
      </c>
      <c r="R3515" t="s">
        <v>297</v>
      </c>
      <c r="S3515">
        <v>6</v>
      </c>
    </row>
    <row r="3516" spans="1:19" x14ac:dyDescent="0.3">
      <c r="A3516" t="s">
        <v>62</v>
      </c>
      <c r="B3516" s="2">
        <v>45354</v>
      </c>
      <c r="C3516" t="s">
        <v>240</v>
      </c>
      <c r="D3516" t="s">
        <v>265</v>
      </c>
      <c r="E3516">
        <v>1</v>
      </c>
      <c r="F3516">
        <v>200</v>
      </c>
      <c r="G3516">
        <v>80</v>
      </c>
      <c r="H3516">
        <v>5</v>
      </c>
      <c r="I3516">
        <v>30</v>
      </c>
      <c r="J3516">
        <v>235</v>
      </c>
      <c r="K3516" t="s">
        <v>253</v>
      </c>
      <c r="L3516" t="s">
        <v>257</v>
      </c>
      <c r="M3516" t="s">
        <v>266</v>
      </c>
      <c r="N3516" t="s">
        <v>281</v>
      </c>
      <c r="O3516">
        <v>120</v>
      </c>
      <c r="P3516">
        <v>51.1</v>
      </c>
      <c r="Q3516" t="s">
        <v>288</v>
      </c>
      <c r="R3516" t="s">
        <v>297</v>
      </c>
      <c r="S3516">
        <v>6</v>
      </c>
    </row>
    <row r="3517" spans="1:19" x14ac:dyDescent="0.3">
      <c r="A3517" t="s">
        <v>62</v>
      </c>
      <c r="B3517" s="2">
        <v>45354</v>
      </c>
      <c r="C3517" t="s">
        <v>240</v>
      </c>
      <c r="D3517" t="s">
        <v>265</v>
      </c>
      <c r="E3517">
        <v>1</v>
      </c>
      <c r="F3517">
        <v>120</v>
      </c>
      <c r="G3517">
        <v>80</v>
      </c>
      <c r="H3517">
        <v>5</v>
      </c>
      <c r="I3517">
        <v>30</v>
      </c>
      <c r="J3517">
        <v>155</v>
      </c>
      <c r="K3517" t="s">
        <v>253</v>
      </c>
      <c r="L3517" t="s">
        <v>257</v>
      </c>
      <c r="M3517" t="s">
        <v>266</v>
      </c>
      <c r="N3517" t="s">
        <v>281</v>
      </c>
      <c r="O3517">
        <v>40</v>
      </c>
      <c r="P3517">
        <v>25.8</v>
      </c>
      <c r="Q3517" t="s">
        <v>289</v>
      </c>
      <c r="R3517" t="s">
        <v>297</v>
      </c>
      <c r="S3517">
        <v>6</v>
      </c>
    </row>
    <row r="3518" spans="1:19" x14ac:dyDescent="0.3">
      <c r="A3518" t="s">
        <v>62</v>
      </c>
      <c r="B3518" s="2">
        <v>45354</v>
      </c>
      <c r="C3518" t="s">
        <v>240</v>
      </c>
      <c r="D3518" t="s">
        <v>265</v>
      </c>
      <c r="E3518">
        <v>1</v>
      </c>
      <c r="F3518">
        <v>120</v>
      </c>
      <c r="G3518">
        <v>80</v>
      </c>
      <c r="H3518">
        <v>5</v>
      </c>
      <c r="I3518">
        <v>30</v>
      </c>
      <c r="J3518">
        <v>155</v>
      </c>
      <c r="K3518" t="s">
        <v>253</v>
      </c>
      <c r="L3518" t="s">
        <v>257</v>
      </c>
      <c r="M3518" t="s">
        <v>266</v>
      </c>
      <c r="N3518" t="s">
        <v>281</v>
      </c>
      <c r="O3518">
        <v>40</v>
      </c>
      <c r="P3518">
        <v>25.8</v>
      </c>
      <c r="Q3518" t="s">
        <v>289</v>
      </c>
      <c r="R3518" t="s">
        <v>297</v>
      </c>
      <c r="S3518">
        <v>6</v>
      </c>
    </row>
    <row r="3519" spans="1:19" x14ac:dyDescent="0.3">
      <c r="A3519" t="s">
        <v>62</v>
      </c>
      <c r="B3519" s="2">
        <v>45354</v>
      </c>
      <c r="C3519" t="s">
        <v>240</v>
      </c>
      <c r="D3519" t="s">
        <v>265</v>
      </c>
      <c r="E3519">
        <v>1</v>
      </c>
      <c r="F3519">
        <v>180</v>
      </c>
      <c r="G3519">
        <v>80</v>
      </c>
      <c r="H3519">
        <v>5</v>
      </c>
      <c r="I3519">
        <v>30</v>
      </c>
      <c r="J3519">
        <v>215</v>
      </c>
      <c r="K3519" t="s">
        <v>253</v>
      </c>
      <c r="L3519" t="s">
        <v>257</v>
      </c>
      <c r="M3519" t="s">
        <v>266</v>
      </c>
      <c r="N3519" t="s">
        <v>281</v>
      </c>
      <c r="O3519">
        <v>100</v>
      </c>
      <c r="P3519">
        <v>46.5</v>
      </c>
      <c r="Q3519" t="s">
        <v>288</v>
      </c>
      <c r="R3519" t="s">
        <v>297</v>
      </c>
      <c r="S3519">
        <v>6</v>
      </c>
    </row>
    <row r="3520" spans="1:19" x14ac:dyDescent="0.3">
      <c r="A3520" t="s">
        <v>62</v>
      </c>
      <c r="B3520" s="2">
        <v>45354</v>
      </c>
      <c r="C3520" t="s">
        <v>240</v>
      </c>
      <c r="D3520" t="s">
        <v>265</v>
      </c>
      <c r="E3520">
        <v>1</v>
      </c>
      <c r="F3520">
        <v>150</v>
      </c>
      <c r="G3520">
        <v>80</v>
      </c>
      <c r="H3520">
        <v>5</v>
      </c>
      <c r="I3520">
        <v>30</v>
      </c>
      <c r="J3520">
        <v>185</v>
      </c>
      <c r="K3520" t="s">
        <v>253</v>
      </c>
      <c r="L3520" t="s">
        <v>257</v>
      </c>
      <c r="M3520" t="s">
        <v>266</v>
      </c>
      <c r="N3520" t="s">
        <v>281</v>
      </c>
      <c r="O3520">
        <v>70</v>
      </c>
      <c r="P3520">
        <v>37.799999999999997</v>
      </c>
      <c r="Q3520" t="s">
        <v>288</v>
      </c>
      <c r="R3520" t="s">
        <v>297</v>
      </c>
      <c r="S3520">
        <v>6</v>
      </c>
    </row>
    <row r="3521" spans="1:19" x14ac:dyDescent="0.3">
      <c r="A3521" t="s">
        <v>62</v>
      </c>
      <c r="B3521" s="2">
        <v>45354</v>
      </c>
      <c r="C3521" t="s">
        <v>240</v>
      </c>
      <c r="D3521" t="s">
        <v>265</v>
      </c>
      <c r="E3521">
        <v>1</v>
      </c>
      <c r="F3521">
        <v>150</v>
      </c>
      <c r="G3521">
        <v>80</v>
      </c>
      <c r="H3521">
        <v>5</v>
      </c>
      <c r="I3521">
        <v>30</v>
      </c>
      <c r="J3521">
        <v>185</v>
      </c>
      <c r="K3521" t="s">
        <v>253</v>
      </c>
      <c r="L3521" t="s">
        <v>257</v>
      </c>
      <c r="M3521" t="s">
        <v>266</v>
      </c>
      <c r="N3521" t="s">
        <v>281</v>
      </c>
      <c r="O3521">
        <v>70</v>
      </c>
      <c r="P3521">
        <v>37.799999999999997</v>
      </c>
      <c r="Q3521" t="s">
        <v>288</v>
      </c>
      <c r="R3521" t="s">
        <v>297</v>
      </c>
      <c r="S3521">
        <v>6</v>
      </c>
    </row>
    <row r="3522" spans="1:19" x14ac:dyDescent="0.3">
      <c r="A3522" t="s">
        <v>62</v>
      </c>
      <c r="B3522" s="2">
        <v>45354</v>
      </c>
      <c r="C3522" t="s">
        <v>240</v>
      </c>
      <c r="D3522" t="s">
        <v>265</v>
      </c>
      <c r="E3522">
        <v>1</v>
      </c>
      <c r="F3522">
        <v>200</v>
      </c>
      <c r="G3522">
        <v>80</v>
      </c>
      <c r="H3522">
        <v>5</v>
      </c>
      <c r="I3522">
        <v>30</v>
      </c>
      <c r="J3522">
        <v>235</v>
      </c>
      <c r="K3522" t="s">
        <v>253</v>
      </c>
      <c r="L3522" t="s">
        <v>257</v>
      </c>
      <c r="M3522" t="s">
        <v>266</v>
      </c>
      <c r="N3522" t="s">
        <v>281</v>
      </c>
      <c r="O3522">
        <v>120</v>
      </c>
      <c r="P3522">
        <v>51.1</v>
      </c>
      <c r="Q3522" t="s">
        <v>288</v>
      </c>
      <c r="R3522" t="s">
        <v>297</v>
      </c>
      <c r="S3522">
        <v>6</v>
      </c>
    </row>
    <row r="3523" spans="1:19" x14ac:dyDescent="0.3">
      <c r="A3523" t="s">
        <v>62</v>
      </c>
      <c r="B3523" s="2">
        <v>45354</v>
      </c>
      <c r="C3523" t="s">
        <v>240</v>
      </c>
      <c r="D3523" t="s">
        <v>265</v>
      </c>
      <c r="E3523">
        <v>1</v>
      </c>
      <c r="F3523">
        <v>150</v>
      </c>
      <c r="G3523">
        <v>80</v>
      </c>
      <c r="H3523">
        <v>5</v>
      </c>
      <c r="I3523">
        <v>30</v>
      </c>
      <c r="J3523">
        <v>185</v>
      </c>
      <c r="K3523" t="s">
        <v>253</v>
      </c>
      <c r="L3523" t="s">
        <v>257</v>
      </c>
      <c r="M3523" t="s">
        <v>266</v>
      </c>
      <c r="N3523" t="s">
        <v>281</v>
      </c>
      <c r="O3523">
        <v>70</v>
      </c>
      <c r="P3523">
        <v>37.799999999999997</v>
      </c>
      <c r="Q3523" t="s">
        <v>288</v>
      </c>
      <c r="R3523" t="s">
        <v>297</v>
      </c>
      <c r="S3523">
        <v>6</v>
      </c>
    </row>
    <row r="3524" spans="1:19" x14ac:dyDescent="0.3">
      <c r="A3524" t="s">
        <v>62</v>
      </c>
      <c r="B3524" s="2">
        <v>45354</v>
      </c>
      <c r="C3524" t="s">
        <v>240</v>
      </c>
      <c r="D3524" t="s">
        <v>265</v>
      </c>
      <c r="E3524">
        <v>1</v>
      </c>
      <c r="F3524">
        <v>180</v>
      </c>
      <c r="G3524">
        <v>80</v>
      </c>
      <c r="H3524">
        <v>5</v>
      </c>
      <c r="I3524">
        <v>30</v>
      </c>
      <c r="J3524">
        <v>215</v>
      </c>
      <c r="K3524" t="s">
        <v>253</v>
      </c>
      <c r="L3524" t="s">
        <v>257</v>
      </c>
      <c r="M3524" t="s">
        <v>266</v>
      </c>
      <c r="N3524" t="s">
        <v>281</v>
      </c>
      <c r="O3524">
        <v>100</v>
      </c>
      <c r="P3524">
        <v>46.5</v>
      </c>
      <c r="Q3524" t="s">
        <v>288</v>
      </c>
      <c r="R3524" t="s">
        <v>297</v>
      </c>
      <c r="S3524">
        <v>6</v>
      </c>
    </row>
    <row r="3525" spans="1:19" x14ac:dyDescent="0.3">
      <c r="A3525" t="s">
        <v>62</v>
      </c>
      <c r="B3525" s="2">
        <v>45354</v>
      </c>
      <c r="C3525" t="s">
        <v>240</v>
      </c>
      <c r="D3525" t="s">
        <v>265</v>
      </c>
      <c r="E3525">
        <v>1</v>
      </c>
      <c r="F3525">
        <v>150</v>
      </c>
      <c r="G3525">
        <v>80</v>
      </c>
      <c r="H3525">
        <v>5</v>
      </c>
      <c r="I3525">
        <v>30</v>
      </c>
      <c r="J3525">
        <v>185</v>
      </c>
      <c r="K3525" t="s">
        <v>253</v>
      </c>
      <c r="L3525" t="s">
        <v>257</v>
      </c>
      <c r="M3525" t="s">
        <v>266</v>
      </c>
      <c r="N3525" t="s">
        <v>281</v>
      </c>
      <c r="O3525">
        <v>70</v>
      </c>
      <c r="P3525">
        <v>37.799999999999997</v>
      </c>
      <c r="Q3525" t="s">
        <v>288</v>
      </c>
      <c r="R3525" t="s">
        <v>297</v>
      </c>
      <c r="S3525">
        <v>6</v>
      </c>
    </row>
    <row r="3526" spans="1:19" x14ac:dyDescent="0.3">
      <c r="A3526" t="s">
        <v>62</v>
      </c>
      <c r="B3526" s="2">
        <v>45354</v>
      </c>
      <c r="C3526" t="s">
        <v>240</v>
      </c>
      <c r="D3526" t="s">
        <v>265</v>
      </c>
      <c r="E3526">
        <v>1</v>
      </c>
      <c r="F3526">
        <v>120</v>
      </c>
      <c r="G3526">
        <v>80</v>
      </c>
      <c r="H3526">
        <v>5</v>
      </c>
      <c r="I3526">
        <v>30</v>
      </c>
      <c r="J3526">
        <v>155</v>
      </c>
      <c r="K3526" t="s">
        <v>253</v>
      </c>
      <c r="L3526" t="s">
        <v>257</v>
      </c>
      <c r="M3526" t="s">
        <v>266</v>
      </c>
      <c r="N3526" t="s">
        <v>281</v>
      </c>
      <c r="O3526">
        <v>40</v>
      </c>
      <c r="P3526">
        <v>25.8</v>
      </c>
      <c r="Q3526" t="s">
        <v>289</v>
      </c>
      <c r="R3526" t="s">
        <v>297</v>
      </c>
      <c r="S3526">
        <v>6</v>
      </c>
    </row>
    <row r="3527" spans="1:19" x14ac:dyDescent="0.3">
      <c r="A3527" t="s">
        <v>62</v>
      </c>
      <c r="B3527" s="2">
        <v>45354</v>
      </c>
      <c r="C3527" t="s">
        <v>240</v>
      </c>
      <c r="D3527" t="s">
        <v>265</v>
      </c>
      <c r="E3527">
        <v>1</v>
      </c>
      <c r="F3527">
        <v>120</v>
      </c>
      <c r="G3527">
        <v>80</v>
      </c>
      <c r="H3527">
        <v>5</v>
      </c>
      <c r="I3527">
        <v>30</v>
      </c>
      <c r="J3527">
        <v>155</v>
      </c>
      <c r="K3527" t="s">
        <v>253</v>
      </c>
      <c r="L3527" t="s">
        <v>257</v>
      </c>
      <c r="M3527" t="s">
        <v>266</v>
      </c>
      <c r="N3527" t="s">
        <v>281</v>
      </c>
      <c r="O3527">
        <v>40</v>
      </c>
      <c r="P3527">
        <v>25.8</v>
      </c>
      <c r="Q3527" t="s">
        <v>289</v>
      </c>
      <c r="R3527" t="s">
        <v>297</v>
      </c>
      <c r="S3527">
        <v>6</v>
      </c>
    </row>
    <row r="3528" spans="1:19" x14ac:dyDescent="0.3">
      <c r="A3528" t="s">
        <v>62</v>
      </c>
      <c r="B3528" s="2">
        <v>45354</v>
      </c>
      <c r="C3528" t="s">
        <v>240</v>
      </c>
      <c r="D3528" t="s">
        <v>265</v>
      </c>
      <c r="E3528">
        <v>1</v>
      </c>
      <c r="F3528">
        <v>180</v>
      </c>
      <c r="G3528">
        <v>80</v>
      </c>
      <c r="H3528">
        <v>5</v>
      </c>
      <c r="I3528">
        <v>30</v>
      </c>
      <c r="J3528">
        <v>215</v>
      </c>
      <c r="K3528" t="s">
        <v>253</v>
      </c>
      <c r="L3528" t="s">
        <v>257</v>
      </c>
      <c r="M3528" t="s">
        <v>266</v>
      </c>
      <c r="N3528" t="s">
        <v>281</v>
      </c>
      <c r="O3528">
        <v>100</v>
      </c>
      <c r="P3528">
        <v>46.5</v>
      </c>
      <c r="Q3528" t="s">
        <v>288</v>
      </c>
      <c r="R3528" t="s">
        <v>297</v>
      </c>
      <c r="S3528">
        <v>6</v>
      </c>
    </row>
    <row r="3529" spans="1:19" x14ac:dyDescent="0.3">
      <c r="A3529" t="s">
        <v>62</v>
      </c>
      <c r="B3529" s="2">
        <v>45354</v>
      </c>
      <c r="C3529" t="s">
        <v>240</v>
      </c>
      <c r="D3529" t="s">
        <v>265</v>
      </c>
      <c r="E3529">
        <v>1</v>
      </c>
      <c r="F3529">
        <v>150</v>
      </c>
      <c r="G3529">
        <v>80</v>
      </c>
      <c r="H3529">
        <v>5</v>
      </c>
      <c r="I3529">
        <v>30</v>
      </c>
      <c r="J3529">
        <v>185</v>
      </c>
      <c r="K3529" t="s">
        <v>253</v>
      </c>
      <c r="L3529" t="s">
        <v>257</v>
      </c>
      <c r="M3529" t="s">
        <v>266</v>
      </c>
      <c r="N3529" t="s">
        <v>281</v>
      </c>
      <c r="O3529">
        <v>70</v>
      </c>
      <c r="P3529">
        <v>37.799999999999997</v>
      </c>
      <c r="Q3529" t="s">
        <v>288</v>
      </c>
      <c r="R3529" t="s">
        <v>297</v>
      </c>
      <c r="S3529">
        <v>6</v>
      </c>
    </row>
    <row r="3530" spans="1:19" x14ac:dyDescent="0.3">
      <c r="A3530" t="s">
        <v>62</v>
      </c>
      <c r="B3530" s="2">
        <v>45354</v>
      </c>
      <c r="C3530" t="s">
        <v>240</v>
      </c>
      <c r="D3530" t="s">
        <v>265</v>
      </c>
      <c r="E3530">
        <v>1</v>
      </c>
      <c r="F3530">
        <v>150</v>
      </c>
      <c r="G3530">
        <v>80</v>
      </c>
      <c r="H3530">
        <v>5</v>
      </c>
      <c r="I3530">
        <v>30</v>
      </c>
      <c r="J3530">
        <v>185</v>
      </c>
      <c r="K3530" t="s">
        <v>253</v>
      </c>
      <c r="L3530" t="s">
        <v>257</v>
      </c>
      <c r="M3530" t="s">
        <v>266</v>
      </c>
      <c r="N3530" t="s">
        <v>281</v>
      </c>
      <c r="O3530">
        <v>70</v>
      </c>
      <c r="P3530">
        <v>37.799999999999997</v>
      </c>
      <c r="Q3530" t="s">
        <v>288</v>
      </c>
      <c r="R3530" t="s">
        <v>297</v>
      </c>
      <c r="S3530">
        <v>6</v>
      </c>
    </row>
    <row r="3531" spans="1:19" x14ac:dyDescent="0.3">
      <c r="A3531" t="s">
        <v>62</v>
      </c>
      <c r="B3531" s="2">
        <v>45354</v>
      </c>
      <c r="C3531" t="s">
        <v>240</v>
      </c>
      <c r="D3531" t="s">
        <v>265</v>
      </c>
      <c r="E3531">
        <v>1</v>
      </c>
      <c r="F3531">
        <v>180</v>
      </c>
      <c r="G3531">
        <v>80</v>
      </c>
      <c r="H3531">
        <v>5</v>
      </c>
      <c r="I3531">
        <v>30</v>
      </c>
      <c r="J3531">
        <v>215</v>
      </c>
      <c r="K3531" t="s">
        <v>253</v>
      </c>
      <c r="L3531" t="s">
        <v>257</v>
      </c>
      <c r="M3531" t="s">
        <v>266</v>
      </c>
      <c r="N3531" t="s">
        <v>281</v>
      </c>
      <c r="O3531">
        <v>100</v>
      </c>
      <c r="P3531">
        <v>46.5</v>
      </c>
      <c r="Q3531" t="s">
        <v>288</v>
      </c>
      <c r="R3531" t="s">
        <v>297</v>
      </c>
      <c r="S3531">
        <v>6</v>
      </c>
    </row>
    <row r="3532" spans="1:19" x14ac:dyDescent="0.3">
      <c r="A3532" t="s">
        <v>62</v>
      </c>
      <c r="B3532" s="2">
        <v>45354</v>
      </c>
      <c r="C3532" t="s">
        <v>240</v>
      </c>
      <c r="D3532" t="s">
        <v>265</v>
      </c>
      <c r="E3532">
        <v>1</v>
      </c>
      <c r="F3532">
        <v>180</v>
      </c>
      <c r="G3532">
        <v>80</v>
      </c>
      <c r="H3532">
        <v>5</v>
      </c>
      <c r="I3532">
        <v>30</v>
      </c>
      <c r="J3532">
        <v>215</v>
      </c>
      <c r="K3532" t="s">
        <v>253</v>
      </c>
      <c r="L3532" t="s">
        <v>257</v>
      </c>
      <c r="M3532" t="s">
        <v>266</v>
      </c>
      <c r="N3532" t="s">
        <v>281</v>
      </c>
      <c r="O3532">
        <v>100</v>
      </c>
      <c r="P3532">
        <v>46.5</v>
      </c>
      <c r="Q3532" t="s">
        <v>288</v>
      </c>
      <c r="R3532" t="s">
        <v>297</v>
      </c>
      <c r="S3532">
        <v>6</v>
      </c>
    </row>
    <row r="3533" spans="1:19" x14ac:dyDescent="0.3">
      <c r="A3533" t="s">
        <v>125</v>
      </c>
      <c r="B3533" s="2">
        <v>45361</v>
      </c>
      <c r="C3533" t="s">
        <v>280</v>
      </c>
      <c r="D3533" t="s">
        <v>265</v>
      </c>
      <c r="E3533">
        <v>1</v>
      </c>
      <c r="F3533">
        <v>120</v>
      </c>
      <c r="G3533">
        <v>80</v>
      </c>
      <c r="H3533">
        <v>12</v>
      </c>
      <c r="I3533">
        <v>30</v>
      </c>
      <c r="J3533">
        <v>162</v>
      </c>
      <c r="K3533" t="s">
        <v>251</v>
      </c>
      <c r="L3533" t="s">
        <v>280</v>
      </c>
      <c r="M3533" t="s">
        <v>266</v>
      </c>
      <c r="N3533" t="s">
        <v>280</v>
      </c>
      <c r="O3533">
        <v>40</v>
      </c>
      <c r="P3533">
        <v>24.7</v>
      </c>
      <c r="Q3533" t="s">
        <v>289</v>
      </c>
      <c r="R3533" t="s">
        <v>297</v>
      </c>
      <c r="S3533">
        <v>6</v>
      </c>
    </row>
    <row r="3534" spans="1:19" x14ac:dyDescent="0.3">
      <c r="A3534" t="s">
        <v>125</v>
      </c>
      <c r="B3534" s="2">
        <v>45361</v>
      </c>
      <c r="C3534" t="s">
        <v>280</v>
      </c>
      <c r="D3534" t="s">
        <v>265</v>
      </c>
      <c r="E3534">
        <v>1</v>
      </c>
      <c r="F3534">
        <v>150</v>
      </c>
      <c r="G3534">
        <v>80</v>
      </c>
      <c r="H3534">
        <v>12</v>
      </c>
      <c r="I3534">
        <v>30</v>
      </c>
      <c r="J3534">
        <v>192</v>
      </c>
      <c r="K3534" t="s">
        <v>251</v>
      </c>
      <c r="L3534" t="s">
        <v>280</v>
      </c>
      <c r="M3534" t="s">
        <v>266</v>
      </c>
      <c r="N3534" t="s">
        <v>280</v>
      </c>
      <c r="O3534">
        <v>70</v>
      </c>
      <c r="P3534">
        <v>36.5</v>
      </c>
      <c r="Q3534" t="s">
        <v>288</v>
      </c>
      <c r="R3534" t="s">
        <v>297</v>
      </c>
      <c r="S3534">
        <v>6</v>
      </c>
    </row>
    <row r="3535" spans="1:19" x14ac:dyDescent="0.3">
      <c r="A3535" t="s">
        <v>125</v>
      </c>
      <c r="B3535" s="2">
        <v>45361</v>
      </c>
      <c r="C3535" t="s">
        <v>280</v>
      </c>
      <c r="D3535" t="s">
        <v>265</v>
      </c>
      <c r="E3535">
        <v>1</v>
      </c>
      <c r="F3535">
        <v>180</v>
      </c>
      <c r="G3535">
        <v>80</v>
      </c>
      <c r="H3535">
        <v>12</v>
      </c>
      <c r="I3535">
        <v>30</v>
      </c>
      <c r="J3535">
        <v>222</v>
      </c>
      <c r="K3535" t="s">
        <v>251</v>
      </c>
      <c r="L3535" t="s">
        <v>280</v>
      </c>
      <c r="M3535" t="s">
        <v>266</v>
      </c>
      <c r="N3535" t="s">
        <v>280</v>
      </c>
      <c r="O3535">
        <v>100</v>
      </c>
      <c r="P3535">
        <v>45</v>
      </c>
      <c r="Q3535" t="s">
        <v>288</v>
      </c>
      <c r="R3535" t="s">
        <v>297</v>
      </c>
      <c r="S3535">
        <v>6</v>
      </c>
    </row>
    <row r="3536" spans="1:19" x14ac:dyDescent="0.3">
      <c r="A3536" t="s">
        <v>125</v>
      </c>
      <c r="B3536" s="2">
        <v>45361</v>
      </c>
      <c r="C3536" t="s">
        <v>280</v>
      </c>
      <c r="D3536" t="s">
        <v>265</v>
      </c>
      <c r="E3536">
        <v>1</v>
      </c>
      <c r="F3536">
        <v>120</v>
      </c>
      <c r="G3536">
        <v>80</v>
      </c>
      <c r="H3536">
        <v>12</v>
      </c>
      <c r="I3536">
        <v>30</v>
      </c>
      <c r="J3536">
        <v>162</v>
      </c>
      <c r="K3536" t="s">
        <v>251</v>
      </c>
      <c r="L3536" t="s">
        <v>280</v>
      </c>
      <c r="M3536" t="s">
        <v>266</v>
      </c>
      <c r="N3536" t="s">
        <v>280</v>
      </c>
      <c r="O3536">
        <v>40</v>
      </c>
      <c r="P3536">
        <v>24.7</v>
      </c>
      <c r="Q3536" t="s">
        <v>289</v>
      </c>
      <c r="R3536" t="s">
        <v>297</v>
      </c>
      <c r="S3536">
        <v>6</v>
      </c>
    </row>
    <row r="3537" spans="1:19" x14ac:dyDescent="0.3">
      <c r="A3537" t="s">
        <v>125</v>
      </c>
      <c r="B3537" s="2">
        <v>45361</v>
      </c>
      <c r="C3537" t="s">
        <v>280</v>
      </c>
      <c r="D3537" t="s">
        <v>265</v>
      </c>
      <c r="E3537">
        <v>1</v>
      </c>
      <c r="F3537">
        <v>200</v>
      </c>
      <c r="G3537">
        <v>80</v>
      </c>
      <c r="H3537">
        <v>12</v>
      </c>
      <c r="I3537">
        <v>30</v>
      </c>
      <c r="J3537">
        <v>242</v>
      </c>
      <c r="K3537" t="s">
        <v>251</v>
      </c>
      <c r="L3537" t="s">
        <v>280</v>
      </c>
      <c r="M3537" t="s">
        <v>266</v>
      </c>
      <c r="N3537" t="s">
        <v>280</v>
      </c>
      <c r="O3537">
        <v>120</v>
      </c>
      <c r="P3537">
        <v>49.6</v>
      </c>
      <c r="Q3537" t="s">
        <v>288</v>
      </c>
      <c r="R3537" t="s">
        <v>297</v>
      </c>
      <c r="S3537">
        <v>6</v>
      </c>
    </row>
    <row r="3538" spans="1:19" x14ac:dyDescent="0.3">
      <c r="A3538" t="s">
        <v>125</v>
      </c>
      <c r="B3538" s="2">
        <v>45361</v>
      </c>
      <c r="C3538" t="s">
        <v>280</v>
      </c>
      <c r="D3538" t="s">
        <v>265</v>
      </c>
      <c r="E3538">
        <v>1</v>
      </c>
      <c r="F3538">
        <v>200</v>
      </c>
      <c r="G3538">
        <v>80</v>
      </c>
      <c r="H3538">
        <v>12</v>
      </c>
      <c r="I3538">
        <v>30</v>
      </c>
      <c r="J3538">
        <v>242</v>
      </c>
      <c r="K3538" t="s">
        <v>251</v>
      </c>
      <c r="L3538" t="s">
        <v>280</v>
      </c>
      <c r="M3538" t="s">
        <v>266</v>
      </c>
      <c r="N3538" t="s">
        <v>280</v>
      </c>
      <c r="O3538">
        <v>120</v>
      </c>
      <c r="P3538">
        <v>49.6</v>
      </c>
      <c r="Q3538" t="s">
        <v>288</v>
      </c>
      <c r="R3538" t="s">
        <v>297</v>
      </c>
      <c r="S3538">
        <v>6</v>
      </c>
    </row>
    <row r="3539" spans="1:19" x14ac:dyDescent="0.3">
      <c r="A3539" t="s">
        <v>125</v>
      </c>
      <c r="B3539" s="2">
        <v>45361</v>
      </c>
      <c r="C3539" t="s">
        <v>280</v>
      </c>
      <c r="D3539" t="s">
        <v>265</v>
      </c>
      <c r="E3539">
        <v>1</v>
      </c>
      <c r="F3539">
        <v>150</v>
      </c>
      <c r="G3539">
        <v>80</v>
      </c>
      <c r="H3539">
        <v>12</v>
      </c>
      <c r="I3539">
        <v>30</v>
      </c>
      <c r="J3539">
        <v>192</v>
      </c>
      <c r="K3539" t="s">
        <v>251</v>
      </c>
      <c r="L3539" t="s">
        <v>280</v>
      </c>
      <c r="M3539" t="s">
        <v>266</v>
      </c>
      <c r="N3539" t="s">
        <v>280</v>
      </c>
      <c r="O3539">
        <v>70</v>
      </c>
      <c r="P3539">
        <v>36.5</v>
      </c>
      <c r="Q3539" t="s">
        <v>288</v>
      </c>
      <c r="R3539" t="s">
        <v>297</v>
      </c>
      <c r="S3539">
        <v>6</v>
      </c>
    </row>
    <row r="3540" spans="1:19" x14ac:dyDescent="0.3">
      <c r="A3540" t="s">
        <v>125</v>
      </c>
      <c r="B3540" s="2">
        <v>45361</v>
      </c>
      <c r="C3540" t="s">
        <v>280</v>
      </c>
      <c r="D3540" t="s">
        <v>265</v>
      </c>
      <c r="E3540">
        <v>1</v>
      </c>
      <c r="F3540">
        <v>200</v>
      </c>
      <c r="G3540">
        <v>80</v>
      </c>
      <c r="H3540">
        <v>12</v>
      </c>
      <c r="I3540">
        <v>30</v>
      </c>
      <c r="J3540">
        <v>242</v>
      </c>
      <c r="K3540" t="s">
        <v>251</v>
      </c>
      <c r="L3540" t="s">
        <v>280</v>
      </c>
      <c r="M3540" t="s">
        <v>266</v>
      </c>
      <c r="N3540" t="s">
        <v>280</v>
      </c>
      <c r="O3540">
        <v>120</v>
      </c>
      <c r="P3540">
        <v>49.6</v>
      </c>
      <c r="Q3540" t="s">
        <v>288</v>
      </c>
      <c r="R3540" t="s">
        <v>297</v>
      </c>
      <c r="S3540">
        <v>6</v>
      </c>
    </row>
    <row r="3541" spans="1:19" x14ac:dyDescent="0.3">
      <c r="A3541" t="s">
        <v>125</v>
      </c>
      <c r="B3541" s="2">
        <v>45361</v>
      </c>
      <c r="C3541" t="s">
        <v>280</v>
      </c>
      <c r="D3541" t="s">
        <v>265</v>
      </c>
      <c r="E3541">
        <v>1</v>
      </c>
      <c r="F3541">
        <v>120</v>
      </c>
      <c r="G3541">
        <v>80</v>
      </c>
      <c r="H3541">
        <v>12</v>
      </c>
      <c r="I3541">
        <v>30</v>
      </c>
      <c r="J3541">
        <v>162</v>
      </c>
      <c r="K3541" t="s">
        <v>251</v>
      </c>
      <c r="L3541" t="s">
        <v>280</v>
      </c>
      <c r="M3541" t="s">
        <v>266</v>
      </c>
      <c r="N3541" t="s">
        <v>280</v>
      </c>
      <c r="O3541">
        <v>40</v>
      </c>
      <c r="P3541">
        <v>24.7</v>
      </c>
      <c r="Q3541" t="s">
        <v>289</v>
      </c>
      <c r="R3541" t="s">
        <v>297</v>
      </c>
      <c r="S3541">
        <v>6</v>
      </c>
    </row>
    <row r="3542" spans="1:19" x14ac:dyDescent="0.3">
      <c r="A3542" t="s">
        <v>125</v>
      </c>
      <c r="B3542" s="2">
        <v>45361</v>
      </c>
      <c r="C3542" t="s">
        <v>280</v>
      </c>
      <c r="D3542" t="s">
        <v>265</v>
      </c>
      <c r="E3542">
        <v>1</v>
      </c>
      <c r="F3542">
        <v>120</v>
      </c>
      <c r="G3542">
        <v>80</v>
      </c>
      <c r="H3542">
        <v>12</v>
      </c>
      <c r="I3542">
        <v>30</v>
      </c>
      <c r="J3542">
        <v>162</v>
      </c>
      <c r="K3542" t="s">
        <v>251</v>
      </c>
      <c r="L3542" t="s">
        <v>280</v>
      </c>
      <c r="M3542" t="s">
        <v>266</v>
      </c>
      <c r="N3542" t="s">
        <v>280</v>
      </c>
      <c r="O3542">
        <v>40</v>
      </c>
      <c r="P3542">
        <v>24.7</v>
      </c>
      <c r="Q3542" t="s">
        <v>289</v>
      </c>
      <c r="R3542" t="s">
        <v>297</v>
      </c>
      <c r="S3542">
        <v>6</v>
      </c>
    </row>
    <row r="3543" spans="1:19" x14ac:dyDescent="0.3">
      <c r="A3543" t="s">
        <v>125</v>
      </c>
      <c r="B3543" s="2">
        <v>45361</v>
      </c>
      <c r="C3543" t="s">
        <v>280</v>
      </c>
      <c r="D3543" t="s">
        <v>265</v>
      </c>
      <c r="E3543">
        <v>1</v>
      </c>
      <c r="F3543">
        <v>180</v>
      </c>
      <c r="G3543">
        <v>80</v>
      </c>
      <c r="H3543">
        <v>12</v>
      </c>
      <c r="I3543">
        <v>30</v>
      </c>
      <c r="J3543">
        <v>222</v>
      </c>
      <c r="K3543" t="s">
        <v>251</v>
      </c>
      <c r="L3543" t="s">
        <v>280</v>
      </c>
      <c r="M3543" t="s">
        <v>266</v>
      </c>
      <c r="N3543" t="s">
        <v>280</v>
      </c>
      <c r="O3543">
        <v>100</v>
      </c>
      <c r="P3543">
        <v>45</v>
      </c>
      <c r="Q3543" t="s">
        <v>288</v>
      </c>
      <c r="R3543" t="s">
        <v>297</v>
      </c>
      <c r="S3543">
        <v>6</v>
      </c>
    </row>
    <row r="3544" spans="1:19" x14ac:dyDescent="0.3">
      <c r="A3544" t="s">
        <v>125</v>
      </c>
      <c r="B3544" s="2">
        <v>45361</v>
      </c>
      <c r="C3544" t="s">
        <v>280</v>
      </c>
      <c r="D3544" t="s">
        <v>265</v>
      </c>
      <c r="E3544">
        <v>1</v>
      </c>
      <c r="F3544">
        <v>150</v>
      </c>
      <c r="G3544">
        <v>80</v>
      </c>
      <c r="H3544">
        <v>12</v>
      </c>
      <c r="I3544">
        <v>30</v>
      </c>
      <c r="J3544">
        <v>192</v>
      </c>
      <c r="K3544" t="s">
        <v>251</v>
      </c>
      <c r="L3544" t="s">
        <v>280</v>
      </c>
      <c r="M3544" t="s">
        <v>266</v>
      </c>
      <c r="N3544" t="s">
        <v>280</v>
      </c>
      <c r="O3544">
        <v>70</v>
      </c>
      <c r="P3544">
        <v>36.5</v>
      </c>
      <c r="Q3544" t="s">
        <v>288</v>
      </c>
      <c r="R3544" t="s">
        <v>297</v>
      </c>
      <c r="S3544">
        <v>6</v>
      </c>
    </row>
    <row r="3545" spans="1:19" x14ac:dyDescent="0.3">
      <c r="A3545" t="s">
        <v>125</v>
      </c>
      <c r="B3545" s="2">
        <v>45361</v>
      </c>
      <c r="C3545" t="s">
        <v>280</v>
      </c>
      <c r="D3545" t="s">
        <v>265</v>
      </c>
      <c r="E3545">
        <v>1</v>
      </c>
      <c r="F3545">
        <v>150</v>
      </c>
      <c r="G3545">
        <v>80</v>
      </c>
      <c r="H3545">
        <v>12</v>
      </c>
      <c r="I3545">
        <v>30</v>
      </c>
      <c r="J3545">
        <v>192</v>
      </c>
      <c r="K3545" t="s">
        <v>251</v>
      </c>
      <c r="L3545" t="s">
        <v>280</v>
      </c>
      <c r="M3545" t="s">
        <v>266</v>
      </c>
      <c r="N3545" t="s">
        <v>280</v>
      </c>
      <c r="O3545">
        <v>70</v>
      </c>
      <c r="P3545">
        <v>36.5</v>
      </c>
      <c r="Q3545" t="s">
        <v>288</v>
      </c>
      <c r="R3545" t="s">
        <v>297</v>
      </c>
      <c r="S3545">
        <v>6</v>
      </c>
    </row>
    <row r="3546" spans="1:19" x14ac:dyDescent="0.3">
      <c r="A3546" t="s">
        <v>125</v>
      </c>
      <c r="B3546" s="2">
        <v>45361</v>
      </c>
      <c r="C3546" t="s">
        <v>280</v>
      </c>
      <c r="D3546" t="s">
        <v>265</v>
      </c>
      <c r="E3546">
        <v>1</v>
      </c>
      <c r="F3546">
        <v>200</v>
      </c>
      <c r="G3546">
        <v>80</v>
      </c>
      <c r="H3546">
        <v>12</v>
      </c>
      <c r="I3546">
        <v>30</v>
      </c>
      <c r="J3546">
        <v>242</v>
      </c>
      <c r="K3546" t="s">
        <v>251</v>
      </c>
      <c r="L3546" t="s">
        <v>280</v>
      </c>
      <c r="M3546" t="s">
        <v>266</v>
      </c>
      <c r="N3546" t="s">
        <v>280</v>
      </c>
      <c r="O3546">
        <v>120</v>
      </c>
      <c r="P3546">
        <v>49.6</v>
      </c>
      <c r="Q3546" t="s">
        <v>288</v>
      </c>
      <c r="R3546" t="s">
        <v>297</v>
      </c>
      <c r="S3546">
        <v>6</v>
      </c>
    </row>
    <row r="3547" spans="1:19" x14ac:dyDescent="0.3">
      <c r="A3547" t="s">
        <v>125</v>
      </c>
      <c r="B3547" s="2">
        <v>45361</v>
      </c>
      <c r="C3547" t="s">
        <v>280</v>
      </c>
      <c r="D3547" t="s">
        <v>265</v>
      </c>
      <c r="E3547">
        <v>1</v>
      </c>
      <c r="F3547">
        <v>150</v>
      </c>
      <c r="G3547">
        <v>80</v>
      </c>
      <c r="H3547">
        <v>12</v>
      </c>
      <c r="I3547">
        <v>30</v>
      </c>
      <c r="J3547">
        <v>192</v>
      </c>
      <c r="K3547" t="s">
        <v>251</v>
      </c>
      <c r="L3547" t="s">
        <v>280</v>
      </c>
      <c r="M3547" t="s">
        <v>266</v>
      </c>
      <c r="N3547" t="s">
        <v>280</v>
      </c>
      <c r="O3547">
        <v>70</v>
      </c>
      <c r="P3547">
        <v>36.5</v>
      </c>
      <c r="Q3547" t="s">
        <v>288</v>
      </c>
      <c r="R3547" t="s">
        <v>297</v>
      </c>
      <c r="S3547">
        <v>6</v>
      </c>
    </row>
    <row r="3548" spans="1:19" x14ac:dyDescent="0.3">
      <c r="A3548" t="s">
        <v>125</v>
      </c>
      <c r="B3548" s="2">
        <v>45361</v>
      </c>
      <c r="C3548" t="s">
        <v>280</v>
      </c>
      <c r="D3548" t="s">
        <v>265</v>
      </c>
      <c r="E3548">
        <v>1</v>
      </c>
      <c r="F3548">
        <v>180</v>
      </c>
      <c r="G3548">
        <v>80</v>
      </c>
      <c r="H3548">
        <v>12</v>
      </c>
      <c r="I3548">
        <v>30</v>
      </c>
      <c r="J3548">
        <v>222</v>
      </c>
      <c r="K3548" t="s">
        <v>251</v>
      </c>
      <c r="L3548" t="s">
        <v>280</v>
      </c>
      <c r="M3548" t="s">
        <v>266</v>
      </c>
      <c r="N3548" t="s">
        <v>280</v>
      </c>
      <c r="O3548">
        <v>100</v>
      </c>
      <c r="P3548">
        <v>45</v>
      </c>
      <c r="Q3548" t="s">
        <v>288</v>
      </c>
      <c r="R3548" t="s">
        <v>297</v>
      </c>
      <c r="S3548">
        <v>6</v>
      </c>
    </row>
    <row r="3549" spans="1:19" x14ac:dyDescent="0.3">
      <c r="A3549" t="s">
        <v>125</v>
      </c>
      <c r="B3549" s="2">
        <v>45361</v>
      </c>
      <c r="C3549" t="s">
        <v>280</v>
      </c>
      <c r="D3549" t="s">
        <v>265</v>
      </c>
      <c r="E3549">
        <v>1</v>
      </c>
      <c r="F3549">
        <v>150</v>
      </c>
      <c r="G3549">
        <v>80</v>
      </c>
      <c r="H3549">
        <v>12</v>
      </c>
      <c r="I3549">
        <v>30</v>
      </c>
      <c r="J3549">
        <v>192</v>
      </c>
      <c r="K3549" t="s">
        <v>251</v>
      </c>
      <c r="L3549" t="s">
        <v>280</v>
      </c>
      <c r="M3549" t="s">
        <v>266</v>
      </c>
      <c r="N3549" t="s">
        <v>280</v>
      </c>
      <c r="O3549">
        <v>70</v>
      </c>
      <c r="P3549">
        <v>36.5</v>
      </c>
      <c r="Q3549" t="s">
        <v>288</v>
      </c>
      <c r="R3549" t="s">
        <v>297</v>
      </c>
      <c r="S3549">
        <v>6</v>
      </c>
    </row>
    <row r="3550" spans="1:19" x14ac:dyDescent="0.3">
      <c r="A3550" t="s">
        <v>125</v>
      </c>
      <c r="B3550" s="2">
        <v>45361</v>
      </c>
      <c r="C3550" t="s">
        <v>280</v>
      </c>
      <c r="D3550" t="s">
        <v>265</v>
      </c>
      <c r="E3550">
        <v>1</v>
      </c>
      <c r="F3550">
        <v>120</v>
      </c>
      <c r="G3550">
        <v>80</v>
      </c>
      <c r="H3550">
        <v>12</v>
      </c>
      <c r="I3550">
        <v>30</v>
      </c>
      <c r="J3550">
        <v>162</v>
      </c>
      <c r="K3550" t="s">
        <v>251</v>
      </c>
      <c r="L3550" t="s">
        <v>280</v>
      </c>
      <c r="M3550" t="s">
        <v>266</v>
      </c>
      <c r="N3550" t="s">
        <v>280</v>
      </c>
      <c r="O3550">
        <v>40</v>
      </c>
      <c r="P3550">
        <v>24.7</v>
      </c>
      <c r="Q3550" t="s">
        <v>289</v>
      </c>
      <c r="R3550" t="s">
        <v>297</v>
      </c>
      <c r="S3550">
        <v>6</v>
      </c>
    </row>
    <row r="3551" spans="1:19" x14ac:dyDescent="0.3">
      <c r="A3551" t="s">
        <v>125</v>
      </c>
      <c r="B3551" s="2">
        <v>45361</v>
      </c>
      <c r="C3551" t="s">
        <v>280</v>
      </c>
      <c r="D3551" t="s">
        <v>265</v>
      </c>
      <c r="E3551">
        <v>1</v>
      </c>
      <c r="F3551">
        <v>120</v>
      </c>
      <c r="G3551">
        <v>80</v>
      </c>
      <c r="H3551">
        <v>12</v>
      </c>
      <c r="I3551">
        <v>30</v>
      </c>
      <c r="J3551">
        <v>162</v>
      </c>
      <c r="K3551" t="s">
        <v>251</v>
      </c>
      <c r="L3551" t="s">
        <v>280</v>
      </c>
      <c r="M3551" t="s">
        <v>266</v>
      </c>
      <c r="N3551" t="s">
        <v>280</v>
      </c>
      <c r="O3551">
        <v>40</v>
      </c>
      <c r="P3551">
        <v>24.7</v>
      </c>
      <c r="Q3551" t="s">
        <v>289</v>
      </c>
      <c r="R3551" t="s">
        <v>297</v>
      </c>
      <c r="S3551">
        <v>6</v>
      </c>
    </row>
    <row r="3552" spans="1:19" x14ac:dyDescent="0.3">
      <c r="A3552" t="s">
        <v>125</v>
      </c>
      <c r="B3552" s="2">
        <v>45361</v>
      </c>
      <c r="C3552" t="s">
        <v>280</v>
      </c>
      <c r="D3552" t="s">
        <v>265</v>
      </c>
      <c r="E3552">
        <v>1</v>
      </c>
      <c r="F3552">
        <v>180</v>
      </c>
      <c r="G3552">
        <v>80</v>
      </c>
      <c r="H3552">
        <v>12</v>
      </c>
      <c r="I3552">
        <v>30</v>
      </c>
      <c r="J3552">
        <v>222</v>
      </c>
      <c r="K3552" t="s">
        <v>251</v>
      </c>
      <c r="L3552" t="s">
        <v>280</v>
      </c>
      <c r="M3552" t="s">
        <v>266</v>
      </c>
      <c r="N3552" t="s">
        <v>280</v>
      </c>
      <c r="O3552">
        <v>100</v>
      </c>
      <c r="P3552">
        <v>45</v>
      </c>
      <c r="Q3552" t="s">
        <v>288</v>
      </c>
      <c r="R3552" t="s">
        <v>297</v>
      </c>
      <c r="S3552">
        <v>6</v>
      </c>
    </row>
    <row r="3553" spans="1:19" x14ac:dyDescent="0.3">
      <c r="A3553" t="s">
        <v>125</v>
      </c>
      <c r="B3553" s="2">
        <v>45361</v>
      </c>
      <c r="C3553" t="s">
        <v>280</v>
      </c>
      <c r="D3553" t="s">
        <v>265</v>
      </c>
      <c r="E3553">
        <v>1</v>
      </c>
      <c r="F3553">
        <v>150</v>
      </c>
      <c r="G3553">
        <v>80</v>
      </c>
      <c r="H3553">
        <v>12</v>
      </c>
      <c r="I3553">
        <v>30</v>
      </c>
      <c r="J3553">
        <v>192</v>
      </c>
      <c r="K3553" t="s">
        <v>251</v>
      </c>
      <c r="L3553" t="s">
        <v>280</v>
      </c>
      <c r="M3553" t="s">
        <v>266</v>
      </c>
      <c r="N3553" t="s">
        <v>280</v>
      </c>
      <c r="O3553">
        <v>70</v>
      </c>
      <c r="P3553">
        <v>36.5</v>
      </c>
      <c r="Q3553" t="s">
        <v>288</v>
      </c>
      <c r="R3553" t="s">
        <v>297</v>
      </c>
      <c r="S3553">
        <v>6</v>
      </c>
    </row>
    <row r="3554" spans="1:19" x14ac:dyDescent="0.3">
      <c r="A3554" t="s">
        <v>125</v>
      </c>
      <c r="B3554" s="2">
        <v>45361</v>
      </c>
      <c r="C3554" t="s">
        <v>280</v>
      </c>
      <c r="D3554" t="s">
        <v>265</v>
      </c>
      <c r="E3554">
        <v>1</v>
      </c>
      <c r="F3554">
        <v>150</v>
      </c>
      <c r="G3554">
        <v>80</v>
      </c>
      <c r="H3554">
        <v>12</v>
      </c>
      <c r="I3554">
        <v>30</v>
      </c>
      <c r="J3554">
        <v>192</v>
      </c>
      <c r="K3554" t="s">
        <v>251</v>
      </c>
      <c r="L3554" t="s">
        <v>280</v>
      </c>
      <c r="M3554" t="s">
        <v>266</v>
      </c>
      <c r="N3554" t="s">
        <v>280</v>
      </c>
      <c r="O3554">
        <v>70</v>
      </c>
      <c r="P3554">
        <v>36.5</v>
      </c>
      <c r="Q3554" t="s">
        <v>288</v>
      </c>
      <c r="R3554" t="s">
        <v>297</v>
      </c>
      <c r="S3554">
        <v>6</v>
      </c>
    </row>
    <row r="3555" spans="1:19" x14ac:dyDescent="0.3">
      <c r="A3555" t="s">
        <v>125</v>
      </c>
      <c r="B3555" s="2">
        <v>45361</v>
      </c>
      <c r="C3555" t="s">
        <v>280</v>
      </c>
      <c r="D3555" t="s">
        <v>265</v>
      </c>
      <c r="E3555">
        <v>1</v>
      </c>
      <c r="F3555">
        <v>180</v>
      </c>
      <c r="G3555">
        <v>80</v>
      </c>
      <c r="H3555">
        <v>12</v>
      </c>
      <c r="I3555">
        <v>30</v>
      </c>
      <c r="J3555">
        <v>222</v>
      </c>
      <c r="K3555" t="s">
        <v>251</v>
      </c>
      <c r="L3555" t="s">
        <v>280</v>
      </c>
      <c r="M3555" t="s">
        <v>266</v>
      </c>
      <c r="N3555" t="s">
        <v>280</v>
      </c>
      <c r="O3555">
        <v>100</v>
      </c>
      <c r="P3555">
        <v>45</v>
      </c>
      <c r="Q3555" t="s">
        <v>288</v>
      </c>
      <c r="R3555" t="s">
        <v>297</v>
      </c>
      <c r="S3555">
        <v>6</v>
      </c>
    </row>
    <row r="3556" spans="1:19" x14ac:dyDescent="0.3">
      <c r="A3556" t="s">
        <v>125</v>
      </c>
      <c r="B3556" s="2">
        <v>45361</v>
      </c>
      <c r="C3556" t="s">
        <v>280</v>
      </c>
      <c r="D3556" t="s">
        <v>265</v>
      </c>
      <c r="E3556">
        <v>1</v>
      </c>
      <c r="F3556">
        <v>180</v>
      </c>
      <c r="G3556">
        <v>80</v>
      </c>
      <c r="H3556">
        <v>12</v>
      </c>
      <c r="I3556">
        <v>30</v>
      </c>
      <c r="J3556">
        <v>222</v>
      </c>
      <c r="K3556" t="s">
        <v>251</v>
      </c>
      <c r="L3556" t="s">
        <v>280</v>
      </c>
      <c r="M3556" t="s">
        <v>266</v>
      </c>
      <c r="N3556" t="s">
        <v>280</v>
      </c>
      <c r="O3556">
        <v>100</v>
      </c>
      <c r="P3556">
        <v>45</v>
      </c>
      <c r="Q3556" t="s">
        <v>288</v>
      </c>
      <c r="R3556" t="s">
        <v>297</v>
      </c>
      <c r="S3556">
        <v>6</v>
      </c>
    </row>
    <row r="3557" spans="1:19" x14ac:dyDescent="0.3">
      <c r="A3557" t="s">
        <v>12</v>
      </c>
      <c r="B3557" s="2">
        <v>45354</v>
      </c>
      <c r="C3557" t="s">
        <v>236</v>
      </c>
      <c r="D3557" t="s">
        <v>242</v>
      </c>
      <c r="E3557">
        <v>2</v>
      </c>
      <c r="F3557">
        <v>180</v>
      </c>
      <c r="G3557">
        <v>90</v>
      </c>
      <c r="H3557">
        <v>0</v>
      </c>
      <c r="I3557">
        <v>0</v>
      </c>
      <c r="J3557">
        <v>360</v>
      </c>
      <c r="K3557" t="s">
        <v>256</v>
      </c>
      <c r="L3557" t="s">
        <v>259</v>
      </c>
      <c r="M3557" t="s">
        <v>267</v>
      </c>
      <c r="N3557" t="s">
        <v>271</v>
      </c>
      <c r="O3557">
        <v>180</v>
      </c>
      <c r="P3557">
        <v>50</v>
      </c>
      <c r="Q3557" t="s">
        <v>288</v>
      </c>
      <c r="R3557" t="s">
        <v>297</v>
      </c>
      <c r="S3557">
        <v>6</v>
      </c>
    </row>
    <row r="3558" spans="1:19" x14ac:dyDescent="0.3">
      <c r="A3558" t="s">
        <v>12</v>
      </c>
      <c r="B3558" s="2">
        <v>45354</v>
      </c>
      <c r="C3558" t="s">
        <v>236</v>
      </c>
      <c r="D3558" t="s">
        <v>242</v>
      </c>
      <c r="E3558">
        <v>2</v>
      </c>
      <c r="F3558">
        <v>200</v>
      </c>
      <c r="G3558">
        <v>90</v>
      </c>
      <c r="H3558">
        <v>0</v>
      </c>
      <c r="I3558">
        <v>0</v>
      </c>
      <c r="J3558">
        <v>400</v>
      </c>
      <c r="K3558" t="s">
        <v>256</v>
      </c>
      <c r="L3558" t="s">
        <v>259</v>
      </c>
      <c r="M3558" t="s">
        <v>267</v>
      </c>
      <c r="N3558" t="s">
        <v>271</v>
      </c>
      <c r="O3558">
        <v>220</v>
      </c>
      <c r="P3558">
        <v>55</v>
      </c>
      <c r="Q3558" t="s">
        <v>288</v>
      </c>
      <c r="R3558" t="s">
        <v>297</v>
      </c>
      <c r="S3558">
        <v>6</v>
      </c>
    </row>
    <row r="3559" spans="1:19" x14ac:dyDescent="0.3">
      <c r="A3559" t="s">
        <v>12</v>
      </c>
      <c r="B3559" s="2">
        <v>45354</v>
      </c>
      <c r="C3559" t="s">
        <v>236</v>
      </c>
      <c r="D3559" t="s">
        <v>242</v>
      </c>
      <c r="E3559">
        <v>2</v>
      </c>
      <c r="F3559">
        <v>180</v>
      </c>
      <c r="G3559">
        <v>90</v>
      </c>
      <c r="H3559">
        <v>0</v>
      </c>
      <c r="I3559">
        <v>0</v>
      </c>
      <c r="J3559">
        <v>360</v>
      </c>
      <c r="K3559" t="s">
        <v>256</v>
      </c>
      <c r="L3559" t="s">
        <v>259</v>
      </c>
      <c r="M3559" t="s">
        <v>267</v>
      </c>
      <c r="N3559" t="s">
        <v>271</v>
      </c>
      <c r="O3559">
        <v>180</v>
      </c>
      <c r="P3559">
        <v>50</v>
      </c>
      <c r="Q3559" t="s">
        <v>288</v>
      </c>
      <c r="R3559" t="s">
        <v>297</v>
      </c>
      <c r="S3559">
        <v>6</v>
      </c>
    </row>
    <row r="3560" spans="1:19" x14ac:dyDescent="0.3">
      <c r="A3560" t="s">
        <v>12</v>
      </c>
      <c r="B3560" s="2">
        <v>45354</v>
      </c>
      <c r="C3560" t="s">
        <v>236</v>
      </c>
      <c r="D3560" t="s">
        <v>242</v>
      </c>
      <c r="E3560">
        <v>2</v>
      </c>
      <c r="F3560">
        <v>120</v>
      </c>
      <c r="G3560">
        <v>90</v>
      </c>
      <c r="H3560">
        <v>0</v>
      </c>
      <c r="I3560">
        <v>0</v>
      </c>
      <c r="J3560">
        <v>240</v>
      </c>
      <c r="K3560" t="s">
        <v>256</v>
      </c>
      <c r="L3560" t="s">
        <v>259</v>
      </c>
      <c r="M3560" t="s">
        <v>267</v>
      </c>
      <c r="N3560" t="s">
        <v>271</v>
      </c>
      <c r="O3560">
        <v>60</v>
      </c>
      <c r="P3560">
        <v>25</v>
      </c>
      <c r="Q3560" t="s">
        <v>289</v>
      </c>
      <c r="R3560" t="s">
        <v>297</v>
      </c>
      <c r="S3560">
        <v>6</v>
      </c>
    </row>
    <row r="3561" spans="1:19" x14ac:dyDescent="0.3">
      <c r="A3561" t="s">
        <v>12</v>
      </c>
      <c r="B3561" s="2">
        <v>45354</v>
      </c>
      <c r="C3561" t="s">
        <v>236</v>
      </c>
      <c r="D3561" t="s">
        <v>242</v>
      </c>
      <c r="E3561">
        <v>2</v>
      </c>
      <c r="F3561">
        <v>120</v>
      </c>
      <c r="G3561">
        <v>90</v>
      </c>
      <c r="H3561">
        <v>0</v>
      </c>
      <c r="I3561">
        <v>0</v>
      </c>
      <c r="J3561">
        <v>240</v>
      </c>
      <c r="K3561" t="s">
        <v>256</v>
      </c>
      <c r="L3561" t="s">
        <v>259</v>
      </c>
      <c r="M3561" t="s">
        <v>267</v>
      </c>
      <c r="N3561" t="s">
        <v>271</v>
      </c>
      <c r="O3561">
        <v>60</v>
      </c>
      <c r="P3561">
        <v>25</v>
      </c>
      <c r="Q3561" t="s">
        <v>289</v>
      </c>
      <c r="R3561" t="s">
        <v>297</v>
      </c>
      <c r="S3561">
        <v>6</v>
      </c>
    </row>
    <row r="3562" spans="1:19" x14ac:dyDescent="0.3">
      <c r="A3562" t="s">
        <v>12</v>
      </c>
      <c r="B3562" s="2">
        <v>45354</v>
      </c>
      <c r="C3562" t="s">
        <v>236</v>
      </c>
      <c r="D3562" t="s">
        <v>242</v>
      </c>
      <c r="E3562">
        <v>2</v>
      </c>
      <c r="F3562">
        <v>180</v>
      </c>
      <c r="G3562">
        <v>90</v>
      </c>
      <c r="H3562">
        <v>0</v>
      </c>
      <c r="I3562">
        <v>0</v>
      </c>
      <c r="J3562">
        <v>360</v>
      </c>
      <c r="K3562" t="s">
        <v>256</v>
      </c>
      <c r="L3562" t="s">
        <v>259</v>
      </c>
      <c r="M3562" t="s">
        <v>267</v>
      </c>
      <c r="N3562" t="s">
        <v>271</v>
      </c>
      <c r="O3562">
        <v>180</v>
      </c>
      <c r="P3562">
        <v>50</v>
      </c>
      <c r="Q3562" t="s">
        <v>288</v>
      </c>
      <c r="R3562" t="s">
        <v>297</v>
      </c>
      <c r="S3562">
        <v>6</v>
      </c>
    </row>
    <row r="3563" spans="1:19" x14ac:dyDescent="0.3">
      <c r="A3563" t="s">
        <v>12</v>
      </c>
      <c r="B3563" s="2">
        <v>45354</v>
      </c>
      <c r="C3563" t="s">
        <v>236</v>
      </c>
      <c r="D3563" t="s">
        <v>242</v>
      </c>
      <c r="E3563">
        <v>2</v>
      </c>
      <c r="F3563">
        <v>180</v>
      </c>
      <c r="G3563">
        <v>90</v>
      </c>
      <c r="H3563">
        <v>0</v>
      </c>
      <c r="I3563">
        <v>0</v>
      </c>
      <c r="J3563">
        <v>360</v>
      </c>
      <c r="K3563" t="s">
        <v>256</v>
      </c>
      <c r="L3563" t="s">
        <v>259</v>
      </c>
      <c r="M3563" t="s">
        <v>267</v>
      </c>
      <c r="N3563" t="s">
        <v>271</v>
      </c>
      <c r="O3563">
        <v>180</v>
      </c>
      <c r="P3563">
        <v>50</v>
      </c>
      <c r="Q3563" t="s">
        <v>288</v>
      </c>
      <c r="R3563" t="s">
        <v>297</v>
      </c>
      <c r="S3563">
        <v>6</v>
      </c>
    </row>
    <row r="3564" spans="1:19" x14ac:dyDescent="0.3">
      <c r="A3564" t="s">
        <v>12</v>
      </c>
      <c r="B3564" s="2">
        <v>45354</v>
      </c>
      <c r="C3564" t="s">
        <v>236</v>
      </c>
      <c r="D3564" t="s">
        <v>242</v>
      </c>
      <c r="E3564">
        <v>2</v>
      </c>
      <c r="F3564">
        <v>120</v>
      </c>
      <c r="G3564">
        <v>90</v>
      </c>
      <c r="H3564">
        <v>0</v>
      </c>
      <c r="I3564">
        <v>0</v>
      </c>
      <c r="J3564">
        <v>240</v>
      </c>
      <c r="K3564" t="s">
        <v>256</v>
      </c>
      <c r="L3564" t="s">
        <v>259</v>
      </c>
      <c r="M3564" t="s">
        <v>267</v>
      </c>
      <c r="N3564" t="s">
        <v>271</v>
      </c>
      <c r="O3564">
        <v>60</v>
      </c>
      <c r="P3564">
        <v>25</v>
      </c>
      <c r="Q3564" t="s">
        <v>289</v>
      </c>
      <c r="R3564" t="s">
        <v>297</v>
      </c>
      <c r="S3564">
        <v>6</v>
      </c>
    </row>
    <row r="3565" spans="1:19" x14ac:dyDescent="0.3">
      <c r="A3565" t="s">
        <v>12</v>
      </c>
      <c r="B3565" s="2">
        <v>45354</v>
      </c>
      <c r="C3565" t="s">
        <v>236</v>
      </c>
      <c r="D3565" t="s">
        <v>242</v>
      </c>
      <c r="E3565">
        <v>2</v>
      </c>
      <c r="F3565">
        <v>180</v>
      </c>
      <c r="G3565">
        <v>90</v>
      </c>
      <c r="H3565">
        <v>0</v>
      </c>
      <c r="I3565">
        <v>0</v>
      </c>
      <c r="J3565">
        <v>360</v>
      </c>
      <c r="K3565" t="s">
        <v>256</v>
      </c>
      <c r="L3565" t="s">
        <v>259</v>
      </c>
      <c r="M3565" t="s">
        <v>267</v>
      </c>
      <c r="N3565" t="s">
        <v>271</v>
      </c>
      <c r="O3565">
        <v>180</v>
      </c>
      <c r="P3565">
        <v>50</v>
      </c>
      <c r="Q3565" t="s">
        <v>288</v>
      </c>
      <c r="R3565" t="s">
        <v>297</v>
      </c>
      <c r="S3565">
        <v>6</v>
      </c>
    </row>
    <row r="3566" spans="1:19" x14ac:dyDescent="0.3">
      <c r="A3566" t="s">
        <v>12</v>
      </c>
      <c r="B3566" s="2">
        <v>45354</v>
      </c>
      <c r="C3566" t="s">
        <v>236</v>
      </c>
      <c r="D3566" t="s">
        <v>242</v>
      </c>
      <c r="E3566">
        <v>2</v>
      </c>
      <c r="F3566">
        <v>180</v>
      </c>
      <c r="G3566">
        <v>90</v>
      </c>
      <c r="H3566">
        <v>0</v>
      </c>
      <c r="I3566">
        <v>0</v>
      </c>
      <c r="J3566">
        <v>360</v>
      </c>
      <c r="K3566" t="s">
        <v>256</v>
      </c>
      <c r="L3566" t="s">
        <v>259</v>
      </c>
      <c r="M3566" t="s">
        <v>267</v>
      </c>
      <c r="N3566" t="s">
        <v>271</v>
      </c>
      <c r="O3566">
        <v>180</v>
      </c>
      <c r="P3566">
        <v>50</v>
      </c>
      <c r="Q3566" t="s">
        <v>288</v>
      </c>
      <c r="R3566" t="s">
        <v>297</v>
      </c>
      <c r="S3566">
        <v>6</v>
      </c>
    </row>
    <row r="3567" spans="1:19" x14ac:dyDescent="0.3">
      <c r="A3567" t="s">
        <v>12</v>
      </c>
      <c r="B3567" s="2">
        <v>45354</v>
      </c>
      <c r="C3567" t="s">
        <v>236</v>
      </c>
      <c r="D3567" t="s">
        <v>242</v>
      </c>
      <c r="E3567">
        <v>2</v>
      </c>
      <c r="F3567">
        <v>180</v>
      </c>
      <c r="G3567">
        <v>90</v>
      </c>
      <c r="H3567">
        <v>0</v>
      </c>
      <c r="I3567">
        <v>0</v>
      </c>
      <c r="J3567">
        <v>360</v>
      </c>
      <c r="K3567" t="s">
        <v>256</v>
      </c>
      <c r="L3567" t="s">
        <v>259</v>
      </c>
      <c r="M3567" t="s">
        <v>267</v>
      </c>
      <c r="N3567" t="s">
        <v>271</v>
      </c>
      <c r="O3567">
        <v>180</v>
      </c>
      <c r="P3567">
        <v>50</v>
      </c>
      <c r="Q3567" t="s">
        <v>288</v>
      </c>
      <c r="R3567" t="s">
        <v>297</v>
      </c>
      <c r="S3567">
        <v>6</v>
      </c>
    </row>
    <row r="3568" spans="1:19" x14ac:dyDescent="0.3">
      <c r="A3568" t="s">
        <v>12</v>
      </c>
      <c r="B3568" s="2">
        <v>45354</v>
      </c>
      <c r="C3568" t="s">
        <v>236</v>
      </c>
      <c r="D3568" t="s">
        <v>242</v>
      </c>
      <c r="E3568">
        <v>2</v>
      </c>
      <c r="F3568">
        <v>150</v>
      </c>
      <c r="G3568">
        <v>90</v>
      </c>
      <c r="H3568">
        <v>0</v>
      </c>
      <c r="I3568">
        <v>0</v>
      </c>
      <c r="J3568">
        <v>300</v>
      </c>
      <c r="K3568" t="s">
        <v>256</v>
      </c>
      <c r="L3568" t="s">
        <v>259</v>
      </c>
      <c r="M3568" t="s">
        <v>267</v>
      </c>
      <c r="N3568" t="s">
        <v>271</v>
      </c>
      <c r="O3568">
        <v>120</v>
      </c>
      <c r="P3568">
        <v>40</v>
      </c>
      <c r="Q3568" t="s">
        <v>288</v>
      </c>
      <c r="R3568" t="s">
        <v>297</v>
      </c>
      <c r="S3568">
        <v>6</v>
      </c>
    </row>
    <row r="3569" spans="1:19" x14ac:dyDescent="0.3">
      <c r="A3569" t="s">
        <v>12</v>
      </c>
      <c r="B3569" s="2">
        <v>45354</v>
      </c>
      <c r="C3569" t="s">
        <v>236</v>
      </c>
      <c r="D3569" t="s">
        <v>242</v>
      </c>
      <c r="E3569">
        <v>2</v>
      </c>
      <c r="F3569">
        <v>150</v>
      </c>
      <c r="G3569">
        <v>90</v>
      </c>
      <c r="H3569">
        <v>0</v>
      </c>
      <c r="I3569">
        <v>0</v>
      </c>
      <c r="J3569">
        <v>300</v>
      </c>
      <c r="K3569" t="s">
        <v>256</v>
      </c>
      <c r="L3569" t="s">
        <v>259</v>
      </c>
      <c r="M3569" t="s">
        <v>267</v>
      </c>
      <c r="N3569" t="s">
        <v>271</v>
      </c>
      <c r="O3569">
        <v>120</v>
      </c>
      <c r="P3569">
        <v>40</v>
      </c>
      <c r="Q3569" t="s">
        <v>288</v>
      </c>
      <c r="R3569" t="s">
        <v>297</v>
      </c>
      <c r="S3569">
        <v>6</v>
      </c>
    </row>
    <row r="3570" spans="1:19" x14ac:dyDescent="0.3">
      <c r="A3570" t="s">
        <v>12</v>
      </c>
      <c r="B3570" s="2">
        <v>45354</v>
      </c>
      <c r="C3570" t="s">
        <v>236</v>
      </c>
      <c r="D3570" t="s">
        <v>242</v>
      </c>
      <c r="E3570">
        <v>2</v>
      </c>
      <c r="F3570">
        <v>150</v>
      </c>
      <c r="G3570">
        <v>90</v>
      </c>
      <c r="H3570">
        <v>0</v>
      </c>
      <c r="I3570">
        <v>0</v>
      </c>
      <c r="J3570">
        <v>300</v>
      </c>
      <c r="K3570" t="s">
        <v>256</v>
      </c>
      <c r="L3570" t="s">
        <v>259</v>
      </c>
      <c r="M3570" t="s">
        <v>267</v>
      </c>
      <c r="N3570" t="s">
        <v>271</v>
      </c>
      <c r="O3570">
        <v>120</v>
      </c>
      <c r="P3570">
        <v>40</v>
      </c>
      <c r="Q3570" t="s">
        <v>288</v>
      </c>
      <c r="R3570" t="s">
        <v>297</v>
      </c>
      <c r="S3570">
        <v>6</v>
      </c>
    </row>
    <row r="3571" spans="1:19" x14ac:dyDescent="0.3">
      <c r="A3571" t="s">
        <v>12</v>
      </c>
      <c r="B3571" s="2">
        <v>45354</v>
      </c>
      <c r="C3571" t="s">
        <v>236</v>
      </c>
      <c r="D3571" t="s">
        <v>242</v>
      </c>
      <c r="E3571">
        <v>2</v>
      </c>
      <c r="F3571">
        <v>150</v>
      </c>
      <c r="G3571">
        <v>90</v>
      </c>
      <c r="H3571">
        <v>0</v>
      </c>
      <c r="I3571">
        <v>0</v>
      </c>
      <c r="J3571">
        <v>300</v>
      </c>
      <c r="K3571" t="s">
        <v>256</v>
      </c>
      <c r="L3571" t="s">
        <v>259</v>
      </c>
      <c r="M3571" t="s">
        <v>267</v>
      </c>
      <c r="N3571" t="s">
        <v>271</v>
      </c>
      <c r="O3571">
        <v>120</v>
      </c>
      <c r="P3571">
        <v>40</v>
      </c>
      <c r="Q3571" t="s">
        <v>288</v>
      </c>
      <c r="R3571" t="s">
        <v>297</v>
      </c>
      <c r="S3571">
        <v>6</v>
      </c>
    </row>
    <row r="3572" spans="1:19" x14ac:dyDescent="0.3">
      <c r="A3572" t="s">
        <v>12</v>
      </c>
      <c r="B3572" s="2">
        <v>45354</v>
      </c>
      <c r="C3572" t="s">
        <v>236</v>
      </c>
      <c r="D3572" t="s">
        <v>242</v>
      </c>
      <c r="E3572">
        <v>2</v>
      </c>
      <c r="F3572">
        <v>180</v>
      </c>
      <c r="G3572">
        <v>90</v>
      </c>
      <c r="H3572">
        <v>0</v>
      </c>
      <c r="I3572">
        <v>0</v>
      </c>
      <c r="J3572">
        <v>360</v>
      </c>
      <c r="K3572" t="s">
        <v>256</v>
      </c>
      <c r="L3572" t="s">
        <v>259</v>
      </c>
      <c r="M3572" t="s">
        <v>267</v>
      </c>
      <c r="N3572" t="s">
        <v>271</v>
      </c>
      <c r="O3572">
        <v>180</v>
      </c>
      <c r="P3572">
        <v>50</v>
      </c>
      <c r="Q3572" t="s">
        <v>288</v>
      </c>
      <c r="R3572" t="s">
        <v>297</v>
      </c>
      <c r="S3572">
        <v>6</v>
      </c>
    </row>
    <row r="3573" spans="1:19" x14ac:dyDescent="0.3">
      <c r="A3573" t="s">
        <v>12</v>
      </c>
      <c r="B3573" s="2">
        <v>45354</v>
      </c>
      <c r="C3573" t="s">
        <v>236</v>
      </c>
      <c r="D3573" t="s">
        <v>242</v>
      </c>
      <c r="E3573">
        <v>2</v>
      </c>
      <c r="F3573">
        <v>120</v>
      </c>
      <c r="G3573">
        <v>90</v>
      </c>
      <c r="H3573">
        <v>0</v>
      </c>
      <c r="I3573">
        <v>0</v>
      </c>
      <c r="J3573">
        <v>240</v>
      </c>
      <c r="K3573" t="s">
        <v>256</v>
      </c>
      <c r="L3573" t="s">
        <v>259</v>
      </c>
      <c r="M3573" t="s">
        <v>267</v>
      </c>
      <c r="N3573" t="s">
        <v>271</v>
      </c>
      <c r="O3573">
        <v>60</v>
      </c>
      <c r="P3573">
        <v>25</v>
      </c>
      <c r="Q3573" t="s">
        <v>289</v>
      </c>
      <c r="R3573" t="s">
        <v>297</v>
      </c>
      <c r="S3573">
        <v>6</v>
      </c>
    </row>
    <row r="3574" spans="1:19" x14ac:dyDescent="0.3">
      <c r="A3574" t="s">
        <v>26</v>
      </c>
      <c r="B3574" s="2">
        <v>45361</v>
      </c>
      <c r="C3574" t="s">
        <v>238</v>
      </c>
      <c r="D3574" t="s">
        <v>242</v>
      </c>
      <c r="E3574">
        <v>1</v>
      </c>
      <c r="F3574">
        <v>180</v>
      </c>
      <c r="G3574">
        <v>90</v>
      </c>
      <c r="H3574">
        <v>0</v>
      </c>
      <c r="I3574">
        <v>30</v>
      </c>
      <c r="J3574">
        <v>210</v>
      </c>
      <c r="K3574" t="s">
        <v>253</v>
      </c>
      <c r="L3574" t="s">
        <v>260</v>
      </c>
      <c r="M3574" t="s">
        <v>267</v>
      </c>
      <c r="N3574" t="s">
        <v>272</v>
      </c>
      <c r="O3574">
        <v>90</v>
      </c>
      <c r="P3574">
        <v>42.9</v>
      </c>
      <c r="Q3574" t="s">
        <v>288</v>
      </c>
      <c r="R3574" t="s">
        <v>297</v>
      </c>
      <c r="S3574">
        <v>6</v>
      </c>
    </row>
    <row r="3575" spans="1:19" x14ac:dyDescent="0.3">
      <c r="A3575" t="s">
        <v>26</v>
      </c>
      <c r="B3575" s="2">
        <v>45361</v>
      </c>
      <c r="C3575" t="s">
        <v>238</v>
      </c>
      <c r="D3575" t="s">
        <v>242</v>
      </c>
      <c r="E3575">
        <v>1</v>
      </c>
      <c r="F3575">
        <v>200</v>
      </c>
      <c r="G3575">
        <v>90</v>
      </c>
      <c r="H3575">
        <v>0</v>
      </c>
      <c r="I3575">
        <v>30</v>
      </c>
      <c r="J3575">
        <v>230</v>
      </c>
      <c r="K3575" t="s">
        <v>253</v>
      </c>
      <c r="L3575" t="s">
        <v>260</v>
      </c>
      <c r="M3575" t="s">
        <v>267</v>
      </c>
      <c r="N3575" t="s">
        <v>272</v>
      </c>
      <c r="O3575">
        <v>110</v>
      </c>
      <c r="P3575">
        <v>47.8</v>
      </c>
      <c r="Q3575" t="s">
        <v>288</v>
      </c>
      <c r="R3575" t="s">
        <v>297</v>
      </c>
      <c r="S3575">
        <v>6</v>
      </c>
    </row>
    <row r="3576" spans="1:19" x14ac:dyDescent="0.3">
      <c r="A3576" t="s">
        <v>26</v>
      </c>
      <c r="B3576" s="2">
        <v>45361</v>
      </c>
      <c r="C3576" t="s">
        <v>238</v>
      </c>
      <c r="D3576" t="s">
        <v>242</v>
      </c>
      <c r="E3576">
        <v>1</v>
      </c>
      <c r="F3576">
        <v>180</v>
      </c>
      <c r="G3576">
        <v>90</v>
      </c>
      <c r="H3576">
        <v>0</v>
      </c>
      <c r="I3576">
        <v>30</v>
      </c>
      <c r="J3576">
        <v>210</v>
      </c>
      <c r="K3576" t="s">
        <v>253</v>
      </c>
      <c r="L3576" t="s">
        <v>260</v>
      </c>
      <c r="M3576" t="s">
        <v>267</v>
      </c>
      <c r="N3576" t="s">
        <v>272</v>
      </c>
      <c r="O3576">
        <v>90</v>
      </c>
      <c r="P3576">
        <v>42.9</v>
      </c>
      <c r="Q3576" t="s">
        <v>288</v>
      </c>
      <c r="R3576" t="s">
        <v>297</v>
      </c>
      <c r="S3576">
        <v>6</v>
      </c>
    </row>
    <row r="3577" spans="1:19" x14ac:dyDescent="0.3">
      <c r="A3577" t="s">
        <v>26</v>
      </c>
      <c r="B3577" s="2">
        <v>45361</v>
      </c>
      <c r="C3577" t="s">
        <v>238</v>
      </c>
      <c r="D3577" t="s">
        <v>242</v>
      </c>
      <c r="E3577">
        <v>1</v>
      </c>
      <c r="F3577">
        <v>120</v>
      </c>
      <c r="G3577">
        <v>90</v>
      </c>
      <c r="H3577">
        <v>0</v>
      </c>
      <c r="I3577">
        <v>30</v>
      </c>
      <c r="J3577">
        <v>150</v>
      </c>
      <c r="K3577" t="s">
        <v>253</v>
      </c>
      <c r="L3577" t="s">
        <v>260</v>
      </c>
      <c r="M3577" t="s">
        <v>267</v>
      </c>
      <c r="N3577" t="s">
        <v>272</v>
      </c>
      <c r="O3577">
        <v>30</v>
      </c>
      <c r="P3577">
        <v>20</v>
      </c>
      <c r="Q3577" t="s">
        <v>289</v>
      </c>
      <c r="R3577" t="s">
        <v>297</v>
      </c>
      <c r="S3577">
        <v>6</v>
      </c>
    </row>
    <row r="3578" spans="1:19" x14ac:dyDescent="0.3">
      <c r="A3578" t="s">
        <v>26</v>
      </c>
      <c r="B3578" s="2">
        <v>45361</v>
      </c>
      <c r="C3578" t="s">
        <v>238</v>
      </c>
      <c r="D3578" t="s">
        <v>242</v>
      </c>
      <c r="E3578">
        <v>1</v>
      </c>
      <c r="F3578">
        <v>120</v>
      </c>
      <c r="G3578">
        <v>90</v>
      </c>
      <c r="H3578">
        <v>0</v>
      </c>
      <c r="I3578">
        <v>30</v>
      </c>
      <c r="J3578">
        <v>150</v>
      </c>
      <c r="K3578" t="s">
        <v>253</v>
      </c>
      <c r="L3578" t="s">
        <v>260</v>
      </c>
      <c r="M3578" t="s">
        <v>267</v>
      </c>
      <c r="N3578" t="s">
        <v>272</v>
      </c>
      <c r="O3578">
        <v>30</v>
      </c>
      <c r="P3578">
        <v>20</v>
      </c>
      <c r="Q3578" t="s">
        <v>289</v>
      </c>
      <c r="R3578" t="s">
        <v>297</v>
      </c>
      <c r="S3578">
        <v>6</v>
      </c>
    </row>
    <row r="3579" spans="1:19" x14ac:dyDescent="0.3">
      <c r="A3579" t="s">
        <v>26</v>
      </c>
      <c r="B3579" s="2">
        <v>45361</v>
      </c>
      <c r="C3579" t="s">
        <v>238</v>
      </c>
      <c r="D3579" t="s">
        <v>242</v>
      </c>
      <c r="E3579">
        <v>1</v>
      </c>
      <c r="F3579">
        <v>180</v>
      </c>
      <c r="G3579">
        <v>90</v>
      </c>
      <c r="H3579">
        <v>0</v>
      </c>
      <c r="I3579">
        <v>30</v>
      </c>
      <c r="J3579">
        <v>210</v>
      </c>
      <c r="K3579" t="s">
        <v>253</v>
      </c>
      <c r="L3579" t="s">
        <v>260</v>
      </c>
      <c r="M3579" t="s">
        <v>267</v>
      </c>
      <c r="N3579" t="s">
        <v>272</v>
      </c>
      <c r="O3579">
        <v>90</v>
      </c>
      <c r="P3579">
        <v>42.9</v>
      </c>
      <c r="Q3579" t="s">
        <v>288</v>
      </c>
      <c r="R3579" t="s">
        <v>297</v>
      </c>
      <c r="S3579">
        <v>6</v>
      </c>
    </row>
    <row r="3580" spans="1:19" x14ac:dyDescent="0.3">
      <c r="A3580" t="s">
        <v>26</v>
      </c>
      <c r="B3580" s="2">
        <v>45361</v>
      </c>
      <c r="C3580" t="s">
        <v>238</v>
      </c>
      <c r="D3580" t="s">
        <v>242</v>
      </c>
      <c r="E3580">
        <v>1</v>
      </c>
      <c r="F3580">
        <v>180</v>
      </c>
      <c r="G3580">
        <v>90</v>
      </c>
      <c r="H3580">
        <v>0</v>
      </c>
      <c r="I3580">
        <v>30</v>
      </c>
      <c r="J3580">
        <v>210</v>
      </c>
      <c r="K3580" t="s">
        <v>253</v>
      </c>
      <c r="L3580" t="s">
        <v>260</v>
      </c>
      <c r="M3580" t="s">
        <v>267</v>
      </c>
      <c r="N3580" t="s">
        <v>272</v>
      </c>
      <c r="O3580">
        <v>90</v>
      </c>
      <c r="P3580">
        <v>42.9</v>
      </c>
      <c r="Q3580" t="s">
        <v>288</v>
      </c>
      <c r="R3580" t="s">
        <v>297</v>
      </c>
      <c r="S3580">
        <v>6</v>
      </c>
    </row>
    <row r="3581" spans="1:19" x14ac:dyDescent="0.3">
      <c r="A3581" t="s">
        <v>26</v>
      </c>
      <c r="B3581" s="2">
        <v>45361</v>
      </c>
      <c r="C3581" t="s">
        <v>238</v>
      </c>
      <c r="D3581" t="s">
        <v>242</v>
      </c>
      <c r="E3581">
        <v>1</v>
      </c>
      <c r="F3581">
        <v>120</v>
      </c>
      <c r="G3581">
        <v>90</v>
      </c>
      <c r="H3581">
        <v>0</v>
      </c>
      <c r="I3581">
        <v>30</v>
      </c>
      <c r="J3581">
        <v>150</v>
      </c>
      <c r="K3581" t="s">
        <v>253</v>
      </c>
      <c r="L3581" t="s">
        <v>260</v>
      </c>
      <c r="M3581" t="s">
        <v>267</v>
      </c>
      <c r="N3581" t="s">
        <v>272</v>
      </c>
      <c r="O3581">
        <v>30</v>
      </c>
      <c r="P3581">
        <v>20</v>
      </c>
      <c r="Q3581" t="s">
        <v>289</v>
      </c>
      <c r="R3581" t="s">
        <v>297</v>
      </c>
      <c r="S3581">
        <v>6</v>
      </c>
    </row>
    <row r="3582" spans="1:19" x14ac:dyDescent="0.3">
      <c r="A3582" t="s">
        <v>26</v>
      </c>
      <c r="B3582" s="2">
        <v>45361</v>
      </c>
      <c r="C3582" t="s">
        <v>238</v>
      </c>
      <c r="D3582" t="s">
        <v>242</v>
      </c>
      <c r="E3582">
        <v>1</v>
      </c>
      <c r="F3582">
        <v>180</v>
      </c>
      <c r="G3582">
        <v>90</v>
      </c>
      <c r="H3582">
        <v>0</v>
      </c>
      <c r="I3582">
        <v>30</v>
      </c>
      <c r="J3582">
        <v>210</v>
      </c>
      <c r="K3582" t="s">
        <v>253</v>
      </c>
      <c r="L3582" t="s">
        <v>260</v>
      </c>
      <c r="M3582" t="s">
        <v>267</v>
      </c>
      <c r="N3582" t="s">
        <v>272</v>
      </c>
      <c r="O3582">
        <v>90</v>
      </c>
      <c r="P3582">
        <v>42.9</v>
      </c>
      <c r="Q3582" t="s">
        <v>288</v>
      </c>
      <c r="R3582" t="s">
        <v>297</v>
      </c>
      <c r="S3582">
        <v>6</v>
      </c>
    </row>
    <row r="3583" spans="1:19" x14ac:dyDescent="0.3">
      <c r="A3583" t="s">
        <v>26</v>
      </c>
      <c r="B3583" s="2">
        <v>45361</v>
      </c>
      <c r="C3583" t="s">
        <v>238</v>
      </c>
      <c r="D3583" t="s">
        <v>242</v>
      </c>
      <c r="E3583">
        <v>1</v>
      </c>
      <c r="F3583">
        <v>180</v>
      </c>
      <c r="G3583">
        <v>90</v>
      </c>
      <c r="H3583">
        <v>0</v>
      </c>
      <c r="I3583">
        <v>30</v>
      </c>
      <c r="J3583">
        <v>210</v>
      </c>
      <c r="K3583" t="s">
        <v>253</v>
      </c>
      <c r="L3583" t="s">
        <v>260</v>
      </c>
      <c r="M3583" t="s">
        <v>267</v>
      </c>
      <c r="N3583" t="s">
        <v>272</v>
      </c>
      <c r="O3583">
        <v>90</v>
      </c>
      <c r="P3583">
        <v>42.9</v>
      </c>
      <c r="Q3583" t="s">
        <v>288</v>
      </c>
      <c r="R3583" t="s">
        <v>297</v>
      </c>
      <c r="S3583">
        <v>6</v>
      </c>
    </row>
    <row r="3584" spans="1:19" x14ac:dyDescent="0.3">
      <c r="A3584" t="s">
        <v>26</v>
      </c>
      <c r="B3584" s="2">
        <v>45361</v>
      </c>
      <c r="C3584" t="s">
        <v>238</v>
      </c>
      <c r="D3584" t="s">
        <v>242</v>
      </c>
      <c r="E3584">
        <v>1</v>
      </c>
      <c r="F3584">
        <v>180</v>
      </c>
      <c r="G3584">
        <v>90</v>
      </c>
      <c r="H3584">
        <v>0</v>
      </c>
      <c r="I3584">
        <v>30</v>
      </c>
      <c r="J3584">
        <v>210</v>
      </c>
      <c r="K3584" t="s">
        <v>253</v>
      </c>
      <c r="L3584" t="s">
        <v>260</v>
      </c>
      <c r="M3584" t="s">
        <v>267</v>
      </c>
      <c r="N3584" t="s">
        <v>272</v>
      </c>
      <c r="O3584">
        <v>90</v>
      </c>
      <c r="P3584">
        <v>42.9</v>
      </c>
      <c r="Q3584" t="s">
        <v>288</v>
      </c>
      <c r="R3584" t="s">
        <v>297</v>
      </c>
      <c r="S3584">
        <v>6</v>
      </c>
    </row>
    <row r="3585" spans="1:19" x14ac:dyDescent="0.3">
      <c r="A3585" t="s">
        <v>26</v>
      </c>
      <c r="B3585" s="2">
        <v>45361</v>
      </c>
      <c r="C3585" t="s">
        <v>238</v>
      </c>
      <c r="D3585" t="s">
        <v>242</v>
      </c>
      <c r="E3585">
        <v>1</v>
      </c>
      <c r="F3585">
        <v>150</v>
      </c>
      <c r="G3585">
        <v>90</v>
      </c>
      <c r="H3585">
        <v>0</v>
      </c>
      <c r="I3585">
        <v>30</v>
      </c>
      <c r="J3585">
        <v>180</v>
      </c>
      <c r="K3585" t="s">
        <v>253</v>
      </c>
      <c r="L3585" t="s">
        <v>260</v>
      </c>
      <c r="M3585" t="s">
        <v>267</v>
      </c>
      <c r="N3585" t="s">
        <v>272</v>
      </c>
      <c r="O3585">
        <v>60</v>
      </c>
      <c r="P3585">
        <v>33.299999999999997</v>
      </c>
      <c r="Q3585" t="s">
        <v>289</v>
      </c>
      <c r="R3585" t="s">
        <v>297</v>
      </c>
      <c r="S3585">
        <v>6</v>
      </c>
    </row>
    <row r="3586" spans="1:19" x14ac:dyDescent="0.3">
      <c r="A3586" t="s">
        <v>26</v>
      </c>
      <c r="B3586" s="2">
        <v>45361</v>
      </c>
      <c r="C3586" t="s">
        <v>238</v>
      </c>
      <c r="D3586" t="s">
        <v>242</v>
      </c>
      <c r="E3586">
        <v>1</v>
      </c>
      <c r="F3586">
        <v>150</v>
      </c>
      <c r="G3586">
        <v>90</v>
      </c>
      <c r="H3586">
        <v>0</v>
      </c>
      <c r="I3586">
        <v>30</v>
      </c>
      <c r="J3586">
        <v>180</v>
      </c>
      <c r="K3586" t="s">
        <v>253</v>
      </c>
      <c r="L3586" t="s">
        <v>260</v>
      </c>
      <c r="M3586" t="s">
        <v>267</v>
      </c>
      <c r="N3586" t="s">
        <v>272</v>
      </c>
      <c r="O3586">
        <v>60</v>
      </c>
      <c r="P3586">
        <v>33.299999999999997</v>
      </c>
      <c r="Q3586" t="s">
        <v>289</v>
      </c>
      <c r="R3586" t="s">
        <v>297</v>
      </c>
      <c r="S3586">
        <v>6</v>
      </c>
    </row>
    <row r="3587" spans="1:19" x14ac:dyDescent="0.3">
      <c r="A3587" t="s">
        <v>26</v>
      </c>
      <c r="B3587" s="2">
        <v>45361</v>
      </c>
      <c r="C3587" t="s">
        <v>238</v>
      </c>
      <c r="D3587" t="s">
        <v>242</v>
      </c>
      <c r="E3587">
        <v>1</v>
      </c>
      <c r="F3587">
        <v>150</v>
      </c>
      <c r="G3587">
        <v>90</v>
      </c>
      <c r="H3587">
        <v>0</v>
      </c>
      <c r="I3587">
        <v>30</v>
      </c>
      <c r="J3587">
        <v>180</v>
      </c>
      <c r="K3587" t="s">
        <v>253</v>
      </c>
      <c r="L3587" t="s">
        <v>260</v>
      </c>
      <c r="M3587" t="s">
        <v>267</v>
      </c>
      <c r="N3587" t="s">
        <v>272</v>
      </c>
      <c r="O3587">
        <v>60</v>
      </c>
      <c r="P3587">
        <v>33.299999999999997</v>
      </c>
      <c r="Q3587" t="s">
        <v>289</v>
      </c>
      <c r="R3587" t="s">
        <v>297</v>
      </c>
      <c r="S3587">
        <v>6</v>
      </c>
    </row>
    <row r="3588" spans="1:19" x14ac:dyDescent="0.3">
      <c r="A3588" t="s">
        <v>26</v>
      </c>
      <c r="B3588" s="2">
        <v>45361</v>
      </c>
      <c r="C3588" t="s">
        <v>238</v>
      </c>
      <c r="D3588" t="s">
        <v>242</v>
      </c>
      <c r="E3588">
        <v>1</v>
      </c>
      <c r="F3588">
        <v>150</v>
      </c>
      <c r="G3588">
        <v>90</v>
      </c>
      <c r="H3588">
        <v>0</v>
      </c>
      <c r="I3588">
        <v>30</v>
      </c>
      <c r="J3588">
        <v>180</v>
      </c>
      <c r="K3588" t="s">
        <v>253</v>
      </c>
      <c r="L3588" t="s">
        <v>260</v>
      </c>
      <c r="M3588" t="s">
        <v>267</v>
      </c>
      <c r="N3588" t="s">
        <v>272</v>
      </c>
      <c r="O3588">
        <v>60</v>
      </c>
      <c r="P3588">
        <v>33.299999999999997</v>
      </c>
      <c r="Q3588" t="s">
        <v>289</v>
      </c>
      <c r="R3588" t="s">
        <v>297</v>
      </c>
      <c r="S3588">
        <v>6</v>
      </c>
    </row>
    <row r="3589" spans="1:19" x14ac:dyDescent="0.3">
      <c r="A3589" t="s">
        <v>26</v>
      </c>
      <c r="B3589" s="2">
        <v>45361</v>
      </c>
      <c r="C3589" t="s">
        <v>238</v>
      </c>
      <c r="D3589" t="s">
        <v>242</v>
      </c>
      <c r="E3589">
        <v>1</v>
      </c>
      <c r="F3589">
        <v>180</v>
      </c>
      <c r="G3589">
        <v>90</v>
      </c>
      <c r="H3589">
        <v>0</v>
      </c>
      <c r="I3589">
        <v>30</v>
      </c>
      <c r="J3589">
        <v>210</v>
      </c>
      <c r="K3589" t="s">
        <v>253</v>
      </c>
      <c r="L3589" t="s">
        <v>260</v>
      </c>
      <c r="M3589" t="s">
        <v>267</v>
      </c>
      <c r="N3589" t="s">
        <v>272</v>
      </c>
      <c r="O3589">
        <v>90</v>
      </c>
      <c r="P3589">
        <v>42.9</v>
      </c>
      <c r="Q3589" t="s">
        <v>288</v>
      </c>
      <c r="R3589" t="s">
        <v>297</v>
      </c>
      <c r="S3589">
        <v>6</v>
      </c>
    </row>
    <row r="3590" spans="1:19" x14ac:dyDescent="0.3">
      <c r="A3590" t="s">
        <v>26</v>
      </c>
      <c r="B3590" s="2">
        <v>45361</v>
      </c>
      <c r="C3590" t="s">
        <v>238</v>
      </c>
      <c r="D3590" t="s">
        <v>242</v>
      </c>
      <c r="E3590">
        <v>1</v>
      </c>
      <c r="F3590">
        <v>120</v>
      </c>
      <c r="G3590">
        <v>90</v>
      </c>
      <c r="H3590">
        <v>0</v>
      </c>
      <c r="I3590">
        <v>30</v>
      </c>
      <c r="J3590">
        <v>150</v>
      </c>
      <c r="K3590" t="s">
        <v>253</v>
      </c>
      <c r="L3590" t="s">
        <v>260</v>
      </c>
      <c r="M3590" t="s">
        <v>267</v>
      </c>
      <c r="N3590" t="s">
        <v>272</v>
      </c>
      <c r="O3590">
        <v>30</v>
      </c>
      <c r="P3590">
        <v>20</v>
      </c>
      <c r="Q3590" t="s">
        <v>289</v>
      </c>
      <c r="R3590" t="s">
        <v>297</v>
      </c>
      <c r="S3590">
        <v>6</v>
      </c>
    </row>
    <row r="3591" spans="1:19" x14ac:dyDescent="0.3">
      <c r="A3591" t="s">
        <v>26</v>
      </c>
      <c r="B3591" s="2">
        <v>45361</v>
      </c>
      <c r="C3591" t="s">
        <v>238</v>
      </c>
      <c r="D3591" t="s">
        <v>242</v>
      </c>
      <c r="E3591">
        <v>1</v>
      </c>
      <c r="F3591">
        <v>180</v>
      </c>
      <c r="G3591">
        <v>90</v>
      </c>
      <c r="H3591">
        <v>0</v>
      </c>
      <c r="I3591">
        <v>30</v>
      </c>
      <c r="J3591">
        <v>210</v>
      </c>
      <c r="K3591" t="s">
        <v>253</v>
      </c>
      <c r="L3591" t="s">
        <v>260</v>
      </c>
      <c r="M3591" t="s">
        <v>267</v>
      </c>
      <c r="N3591" t="s">
        <v>272</v>
      </c>
      <c r="O3591">
        <v>90</v>
      </c>
      <c r="P3591">
        <v>42.9</v>
      </c>
      <c r="Q3591" t="s">
        <v>288</v>
      </c>
      <c r="R3591" t="s">
        <v>297</v>
      </c>
      <c r="S3591">
        <v>6</v>
      </c>
    </row>
    <row r="3592" spans="1:19" x14ac:dyDescent="0.3">
      <c r="A3592" t="s">
        <v>26</v>
      </c>
      <c r="B3592" s="2">
        <v>45361</v>
      </c>
      <c r="C3592" t="s">
        <v>238</v>
      </c>
      <c r="D3592" t="s">
        <v>242</v>
      </c>
      <c r="E3592">
        <v>1</v>
      </c>
      <c r="F3592">
        <v>200</v>
      </c>
      <c r="G3592">
        <v>90</v>
      </c>
      <c r="H3592">
        <v>0</v>
      </c>
      <c r="I3592">
        <v>30</v>
      </c>
      <c r="J3592">
        <v>230</v>
      </c>
      <c r="K3592" t="s">
        <v>253</v>
      </c>
      <c r="L3592" t="s">
        <v>260</v>
      </c>
      <c r="M3592" t="s">
        <v>267</v>
      </c>
      <c r="N3592" t="s">
        <v>272</v>
      </c>
      <c r="O3592">
        <v>110</v>
      </c>
      <c r="P3592">
        <v>47.8</v>
      </c>
      <c r="Q3592" t="s">
        <v>288</v>
      </c>
      <c r="R3592" t="s">
        <v>297</v>
      </c>
      <c r="S3592">
        <v>6</v>
      </c>
    </row>
    <row r="3593" spans="1:19" x14ac:dyDescent="0.3">
      <c r="A3593" t="s">
        <v>26</v>
      </c>
      <c r="B3593" s="2">
        <v>45361</v>
      </c>
      <c r="C3593" t="s">
        <v>238</v>
      </c>
      <c r="D3593" t="s">
        <v>242</v>
      </c>
      <c r="E3593">
        <v>1</v>
      </c>
      <c r="F3593">
        <v>180</v>
      </c>
      <c r="G3593">
        <v>90</v>
      </c>
      <c r="H3593">
        <v>0</v>
      </c>
      <c r="I3593">
        <v>30</v>
      </c>
      <c r="J3593">
        <v>210</v>
      </c>
      <c r="K3593" t="s">
        <v>253</v>
      </c>
      <c r="L3593" t="s">
        <v>260</v>
      </c>
      <c r="M3593" t="s">
        <v>267</v>
      </c>
      <c r="N3593" t="s">
        <v>272</v>
      </c>
      <c r="O3593">
        <v>90</v>
      </c>
      <c r="P3593">
        <v>42.9</v>
      </c>
      <c r="Q3593" t="s">
        <v>288</v>
      </c>
      <c r="R3593" t="s">
        <v>297</v>
      </c>
      <c r="S3593">
        <v>6</v>
      </c>
    </row>
    <row r="3594" spans="1:19" x14ac:dyDescent="0.3">
      <c r="A3594" t="s">
        <v>26</v>
      </c>
      <c r="B3594" s="2">
        <v>45361</v>
      </c>
      <c r="C3594" t="s">
        <v>238</v>
      </c>
      <c r="D3594" t="s">
        <v>242</v>
      </c>
      <c r="E3594">
        <v>1</v>
      </c>
      <c r="F3594">
        <v>120</v>
      </c>
      <c r="G3594">
        <v>90</v>
      </c>
      <c r="H3594">
        <v>0</v>
      </c>
      <c r="I3594">
        <v>30</v>
      </c>
      <c r="J3594">
        <v>150</v>
      </c>
      <c r="K3594" t="s">
        <v>253</v>
      </c>
      <c r="L3594" t="s">
        <v>260</v>
      </c>
      <c r="M3594" t="s">
        <v>267</v>
      </c>
      <c r="N3594" t="s">
        <v>272</v>
      </c>
      <c r="O3594">
        <v>30</v>
      </c>
      <c r="P3594">
        <v>20</v>
      </c>
      <c r="Q3594" t="s">
        <v>289</v>
      </c>
      <c r="R3594" t="s">
        <v>297</v>
      </c>
      <c r="S3594">
        <v>6</v>
      </c>
    </row>
    <row r="3595" spans="1:19" x14ac:dyDescent="0.3">
      <c r="A3595" t="s">
        <v>26</v>
      </c>
      <c r="B3595" s="2">
        <v>45361</v>
      </c>
      <c r="C3595" t="s">
        <v>238</v>
      </c>
      <c r="D3595" t="s">
        <v>242</v>
      </c>
      <c r="E3595">
        <v>1</v>
      </c>
      <c r="F3595">
        <v>120</v>
      </c>
      <c r="G3595">
        <v>90</v>
      </c>
      <c r="H3595">
        <v>0</v>
      </c>
      <c r="I3595">
        <v>30</v>
      </c>
      <c r="J3595">
        <v>150</v>
      </c>
      <c r="K3595" t="s">
        <v>253</v>
      </c>
      <c r="L3595" t="s">
        <v>260</v>
      </c>
      <c r="M3595" t="s">
        <v>267</v>
      </c>
      <c r="N3595" t="s">
        <v>272</v>
      </c>
      <c r="O3595">
        <v>30</v>
      </c>
      <c r="P3595">
        <v>20</v>
      </c>
      <c r="Q3595" t="s">
        <v>289</v>
      </c>
      <c r="R3595" t="s">
        <v>297</v>
      </c>
      <c r="S3595">
        <v>6</v>
      </c>
    </row>
    <row r="3596" spans="1:19" x14ac:dyDescent="0.3">
      <c r="A3596" t="s">
        <v>26</v>
      </c>
      <c r="B3596" s="2">
        <v>45361</v>
      </c>
      <c r="C3596" t="s">
        <v>238</v>
      </c>
      <c r="D3596" t="s">
        <v>242</v>
      </c>
      <c r="E3596">
        <v>1</v>
      </c>
      <c r="F3596">
        <v>180</v>
      </c>
      <c r="G3596">
        <v>90</v>
      </c>
      <c r="H3596">
        <v>0</v>
      </c>
      <c r="I3596">
        <v>30</v>
      </c>
      <c r="J3596">
        <v>210</v>
      </c>
      <c r="K3596" t="s">
        <v>253</v>
      </c>
      <c r="L3596" t="s">
        <v>260</v>
      </c>
      <c r="M3596" t="s">
        <v>267</v>
      </c>
      <c r="N3596" t="s">
        <v>272</v>
      </c>
      <c r="O3596">
        <v>90</v>
      </c>
      <c r="P3596">
        <v>42.9</v>
      </c>
      <c r="Q3596" t="s">
        <v>288</v>
      </c>
      <c r="R3596" t="s">
        <v>297</v>
      </c>
      <c r="S3596">
        <v>6</v>
      </c>
    </row>
    <row r="3597" spans="1:19" x14ac:dyDescent="0.3">
      <c r="A3597" t="s">
        <v>26</v>
      </c>
      <c r="B3597" s="2">
        <v>45361</v>
      </c>
      <c r="C3597" t="s">
        <v>238</v>
      </c>
      <c r="D3597" t="s">
        <v>242</v>
      </c>
      <c r="E3597">
        <v>1</v>
      </c>
      <c r="F3597">
        <v>180</v>
      </c>
      <c r="G3597">
        <v>90</v>
      </c>
      <c r="H3597">
        <v>0</v>
      </c>
      <c r="I3597">
        <v>30</v>
      </c>
      <c r="J3597">
        <v>210</v>
      </c>
      <c r="K3597" t="s">
        <v>253</v>
      </c>
      <c r="L3597" t="s">
        <v>260</v>
      </c>
      <c r="M3597" t="s">
        <v>267</v>
      </c>
      <c r="N3597" t="s">
        <v>272</v>
      </c>
      <c r="O3597">
        <v>90</v>
      </c>
      <c r="P3597">
        <v>42.9</v>
      </c>
      <c r="Q3597" t="s">
        <v>288</v>
      </c>
      <c r="R3597" t="s">
        <v>297</v>
      </c>
      <c r="S3597">
        <v>6</v>
      </c>
    </row>
    <row r="3598" spans="1:19" x14ac:dyDescent="0.3">
      <c r="A3598" t="s">
        <v>26</v>
      </c>
      <c r="B3598" s="2">
        <v>45361</v>
      </c>
      <c r="C3598" t="s">
        <v>238</v>
      </c>
      <c r="D3598" t="s">
        <v>242</v>
      </c>
      <c r="E3598">
        <v>1</v>
      </c>
      <c r="F3598">
        <v>120</v>
      </c>
      <c r="G3598">
        <v>90</v>
      </c>
      <c r="H3598">
        <v>0</v>
      </c>
      <c r="I3598">
        <v>30</v>
      </c>
      <c r="J3598">
        <v>150</v>
      </c>
      <c r="K3598" t="s">
        <v>253</v>
      </c>
      <c r="L3598" t="s">
        <v>260</v>
      </c>
      <c r="M3598" t="s">
        <v>267</v>
      </c>
      <c r="N3598" t="s">
        <v>272</v>
      </c>
      <c r="O3598">
        <v>30</v>
      </c>
      <c r="P3598">
        <v>20</v>
      </c>
      <c r="Q3598" t="s">
        <v>289</v>
      </c>
      <c r="R3598" t="s">
        <v>297</v>
      </c>
      <c r="S3598">
        <v>6</v>
      </c>
    </row>
    <row r="3599" spans="1:19" x14ac:dyDescent="0.3">
      <c r="A3599" t="s">
        <v>26</v>
      </c>
      <c r="B3599" s="2">
        <v>45361</v>
      </c>
      <c r="C3599" t="s">
        <v>238</v>
      </c>
      <c r="D3599" t="s">
        <v>242</v>
      </c>
      <c r="E3599">
        <v>1</v>
      </c>
      <c r="F3599">
        <v>180</v>
      </c>
      <c r="G3599">
        <v>90</v>
      </c>
      <c r="H3599">
        <v>0</v>
      </c>
      <c r="I3599">
        <v>30</v>
      </c>
      <c r="J3599">
        <v>210</v>
      </c>
      <c r="K3599" t="s">
        <v>253</v>
      </c>
      <c r="L3599" t="s">
        <v>260</v>
      </c>
      <c r="M3599" t="s">
        <v>267</v>
      </c>
      <c r="N3599" t="s">
        <v>272</v>
      </c>
      <c r="O3599">
        <v>90</v>
      </c>
      <c r="P3599">
        <v>42.9</v>
      </c>
      <c r="Q3599" t="s">
        <v>288</v>
      </c>
      <c r="R3599" t="s">
        <v>297</v>
      </c>
      <c r="S3599">
        <v>6</v>
      </c>
    </row>
    <row r="3600" spans="1:19" x14ac:dyDescent="0.3">
      <c r="A3600" t="s">
        <v>26</v>
      </c>
      <c r="B3600" s="2">
        <v>45361</v>
      </c>
      <c r="C3600" t="s">
        <v>238</v>
      </c>
      <c r="D3600" t="s">
        <v>242</v>
      </c>
      <c r="E3600">
        <v>1</v>
      </c>
      <c r="F3600">
        <v>180</v>
      </c>
      <c r="G3600">
        <v>90</v>
      </c>
      <c r="H3600">
        <v>0</v>
      </c>
      <c r="I3600">
        <v>30</v>
      </c>
      <c r="J3600">
        <v>210</v>
      </c>
      <c r="K3600" t="s">
        <v>253</v>
      </c>
      <c r="L3600" t="s">
        <v>260</v>
      </c>
      <c r="M3600" t="s">
        <v>267</v>
      </c>
      <c r="N3600" t="s">
        <v>272</v>
      </c>
      <c r="O3600">
        <v>90</v>
      </c>
      <c r="P3600">
        <v>42.9</v>
      </c>
      <c r="Q3600" t="s">
        <v>288</v>
      </c>
      <c r="R3600" t="s">
        <v>297</v>
      </c>
      <c r="S3600">
        <v>6</v>
      </c>
    </row>
    <row r="3601" spans="1:19" x14ac:dyDescent="0.3">
      <c r="A3601" t="s">
        <v>26</v>
      </c>
      <c r="B3601" s="2">
        <v>45361</v>
      </c>
      <c r="C3601" t="s">
        <v>238</v>
      </c>
      <c r="D3601" t="s">
        <v>242</v>
      </c>
      <c r="E3601">
        <v>1</v>
      </c>
      <c r="F3601">
        <v>180</v>
      </c>
      <c r="G3601">
        <v>90</v>
      </c>
      <c r="H3601">
        <v>0</v>
      </c>
      <c r="I3601">
        <v>30</v>
      </c>
      <c r="J3601">
        <v>210</v>
      </c>
      <c r="K3601" t="s">
        <v>253</v>
      </c>
      <c r="L3601" t="s">
        <v>260</v>
      </c>
      <c r="M3601" t="s">
        <v>267</v>
      </c>
      <c r="N3601" t="s">
        <v>272</v>
      </c>
      <c r="O3601">
        <v>90</v>
      </c>
      <c r="P3601">
        <v>42.9</v>
      </c>
      <c r="Q3601" t="s">
        <v>288</v>
      </c>
      <c r="R3601" t="s">
        <v>297</v>
      </c>
      <c r="S3601">
        <v>6</v>
      </c>
    </row>
    <row r="3602" spans="1:19" x14ac:dyDescent="0.3">
      <c r="A3602" t="s">
        <v>26</v>
      </c>
      <c r="B3602" s="2">
        <v>45361</v>
      </c>
      <c r="C3602" t="s">
        <v>238</v>
      </c>
      <c r="D3602" t="s">
        <v>242</v>
      </c>
      <c r="E3602">
        <v>1</v>
      </c>
      <c r="F3602">
        <v>150</v>
      </c>
      <c r="G3602">
        <v>90</v>
      </c>
      <c r="H3602">
        <v>0</v>
      </c>
      <c r="I3602">
        <v>30</v>
      </c>
      <c r="J3602">
        <v>180</v>
      </c>
      <c r="K3602" t="s">
        <v>253</v>
      </c>
      <c r="L3602" t="s">
        <v>260</v>
      </c>
      <c r="M3602" t="s">
        <v>267</v>
      </c>
      <c r="N3602" t="s">
        <v>272</v>
      </c>
      <c r="O3602">
        <v>60</v>
      </c>
      <c r="P3602">
        <v>33.299999999999997</v>
      </c>
      <c r="Q3602" t="s">
        <v>289</v>
      </c>
      <c r="R3602" t="s">
        <v>297</v>
      </c>
      <c r="S3602">
        <v>6</v>
      </c>
    </row>
    <row r="3603" spans="1:19" x14ac:dyDescent="0.3">
      <c r="A3603" t="s">
        <v>26</v>
      </c>
      <c r="B3603" s="2">
        <v>45361</v>
      </c>
      <c r="C3603" t="s">
        <v>238</v>
      </c>
      <c r="D3603" t="s">
        <v>242</v>
      </c>
      <c r="E3603">
        <v>1</v>
      </c>
      <c r="F3603">
        <v>150</v>
      </c>
      <c r="G3603">
        <v>90</v>
      </c>
      <c r="H3603">
        <v>0</v>
      </c>
      <c r="I3603">
        <v>30</v>
      </c>
      <c r="J3603">
        <v>180</v>
      </c>
      <c r="K3603" t="s">
        <v>253</v>
      </c>
      <c r="L3603" t="s">
        <v>260</v>
      </c>
      <c r="M3603" t="s">
        <v>267</v>
      </c>
      <c r="N3603" t="s">
        <v>272</v>
      </c>
      <c r="O3603">
        <v>60</v>
      </c>
      <c r="P3603">
        <v>33.299999999999997</v>
      </c>
      <c r="Q3603" t="s">
        <v>289</v>
      </c>
      <c r="R3603" t="s">
        <v>297</v>
      </c>
      <c r="S3603">
        <v>6</v>
      </c>
    </row>
    <row r="3604" spans="1:19" x14ac:dyDescent="0.3">
      <c r="A3604" t="s">
        <v>26</v>
      </c>
      <c r="B3604" s="2">
        <v>45361</v>
      </c>
      <c r="C3604" t="s">
        <v>238</v>
      </c>
      <c r="D3604" t="s">
        <v>242</v>
      </c>
      <c r="E3604">
        <v>1</v>
      </c>
      <c r="F3604">
        <v>150</v>
      </c>
      <c r="G3604">
        <v>90</v>
      </c>
      <c r="H3604">
        <v>0</v>
      </c>
      <c r="I3604">
        <v>30</v>
      </c>
      <c r="J3604">
        <v>180</v>
      </c>
      <c r="K3604" t="s">
        <v>253</v>
      </c>
      <c r="L3604" t="s">
        <v>260</v>
      </c>
      <c r="M3604" t="s">
        <v>267</v>
      </c>
      <c r="N3604" t="s">
        <v>272</v>
      </c>
      <c r="O3604">
        <v>60</v>
      </c>
      <c r="P3604">
        <v>33.299999999999997</v>
      </c>
      <c r="Q3604" t="s">
        <v>289</v>
      </c>
      <c r="R3604" t="s">
        <v>297</v>
      </c>
      <c r="S3604">
        <v>6</v>
      </c>
    </row>
    <row r="3605" spans="1:19" x14ac:dyDescent="0.3">
      <c r="A3605" t="s">
        <v>26</v>
      </c>
      <c r="B3605" s="2">
        <v>45361</v>
      </c>
      <c r="C3605" t="s">
        <v>238</v>
      </c>
      <c r="D3605" t="s">
        <v>242</v>
      </c>
      <c r="E3605">
        <v>1</v>
      </c>
      <c r="F3605">
        <v>150</v>
      </c>
      <c r="G3605">
        <v>90</v>
      </c>
      <c r="H3605">
        <v>0</v>
      </c>
      <c r="I3605">
        <v>30</v>
      </c>
      <c r="J3605">
        <v>180</v>
      </c>
      <c r="K3605" t="s">
        <v>253</v>
      </c>
      <c r="L3605" t="s">
        <v>260</v>
      </c>
      <c r="M3605" t="s">
        <v>267</v>
      </c>
      <c r="N3605" t="s">
        <v>272</v>
      </c>
      <c r="O3605">
        <v>60</v>
      </c>
      <c r="P3605">
        <v>33.299999999999997</v>
      </c>
      <c r="Q3605" t="s">
        <v>289</v>
      </c>
      <c r="R3605" t="s">
        <v>297</v>
      </c>
      <c r="S3605">
        <v>6</v>
      </c>
    </row>
    <row r="3606" spans="1:19" x14ac:dyDescent="0.3">
      <c r="A3606" t="s">
        <v>26</v>
      </c>
      <c r="B3606" s="2">
        <v>45361</v>
      </c>
      <c r="C3606" t="s">
        <v>238</v>
      </c>
      <c r="D3606" t="s">
        <v>242</v>
      </c>
      <c r="E3606">
        <v>1</v>
      </c>
      <c r="F3606">
        <v>180</v>
      </c>
      <c r="G3606">
        <v>90</v>
      </c>
      <c r="H3606">
        <v>0</v>
      </c>
      <c r="I3606">
        <v>30</v>
      </c>
      <c r="J3606">
        <v>210</v>
      </c>
      <c r="K3606" t="s">
        <v>253</v>
      </c>
      <c r="L3606" t="s">
        <v>260</v>
      </c>
      <c r="M3606" t="s">
        <v>267</v>
      </c>
      <c r="N3606" t="s">
        <v>272</v>
      </c>
      <c r="O3606">
        <v>90</v>
      </c>
      <c r="P3606">
        <v>42.9</v>
      </c>
      <c r="Q3606" t="s">
        <v>288</v>
      </c>
      <c r="R3606" t="s">
        <v>297</v>
      </c>
      <c r="S3606">
        <v>6</v>
      </c>
    </row>
    <row r="3607" spans="1:19" x14ac:dyDescent="0.3">
      <c r="A3607" t="s">
        <v>26</v>
      </c>
      <c r="B3607" s="2">
        <v>45361</v>
      </c>
      <c r="C3607" t="s">
        <v>238</v>
      </c>
      <c r="D3607" t="s">
        <v>242</v>
      </c>
      <c r="E3607">
        <v>1</v>
      </c>
      <c r="F3607">
        <v>120</v>
      </c>
      <c r="G3607">
        <v>90</v>
      </c>
      <c r="H3607">
        <v>0</v>
      </c>
      <c r="I3607">
        <v>30</v>
      </c>
      <c r="J3607">
        <v>150</v>
      </c>
      <c r="K3607" t="s">
        <v>253</v>
      </c>
      <c r="L3607" t="s">
        <v>260</v>
      </c>
      <c r="M3607" t="s">
        <v>267</v>
      </c>
      <c r="N3607" t="s">
        <v>272</v>
      </c>
      <c r="O3607">
        <v>30</v>
      </c>
      <c r="P3607">
        <v>20</v>
      </c>
      <c r="Q3607" t="s">
        <v>289</v>
      </c>
      <c r="R3607" t="s">
        <v>297</v>
      </c>
      <c r="S3607">
        <v>6</v>
      </c>
    </row>
    <row r="3608" spans="1:19" x14ac:dyDescent="0.3">
      <c r="A3608" t="s">
        <v>37</v>
      </c>
      <c r="B3608" s="2">
        <v>45368</v>
      </c>
      <c r="C3608" t="s">
        <v>235</v>
      </c>
      <c r="D3608" t="s">
        <v>242</v>
      </c>
      <c r="E3608">
        <v>1</v>
      </c>
      <c r="F3608">
        <v>180</v>
      </c>
      <c r="G3608">
        <v>90</v>
      </c>
      <c r="H3608">
        <v>0</v>
      </c>
      <c r="I3608">
        <v>30</v>
      </c>
      <c r="J3608">
        <v>210</v>
      </c>
      <c r="K3608" t="s">
        <v>253</v>
      </c>
      <c r="L3608" t="s">
        <v>280</v>
      </c>
      <c r="M3608" t="s">
        <v>267</v>
      </c>
      <c r="N3608" t="s">
        <v>274</v>
      </c>
      <c r="O3608">
        <v>90</v>
      </c>
      <c r="P3608">
        <v>42.9</v>
      </c>
      <c r="Q3608" t="s">
        <v>288</v>
      </c>
      <c r="R3608" t="s">
        <v>297</v>
      </c>
      <c r="S3608">
        <v>6</v>
      </c>
    </row>
    <row r="3609" spans="1:19" x14ac:dyDescent="0.3">
      <c r="A3609" t="s">
        <v>37</v>
      </c>
      <c r="B3609" s="2">
        <v>45368</v>
      </c>
      <c r="C3609" t="s">
        <v>235</v>
      </c>
      <c r="D3609" t="s">
        <v>242</v>
      </c>
      <c r="E3609">
        <v>1</v>
      </c>
      <c r="F3609">
        <v>200</v>
      </c>
      <c r="G3609">
        <v>90</v>
      </c>
      <c r="H3609">
        <v>0</v>
      </c>
      <c r="I3609">
        <v>30</v>
      </c>
      <c r="J3609">
        <v>230</v>
      </c>
      <c r="K3609" t="s">
        <v>253</v>
      </c>
      <c r="L3609" t="s">
        <v>280</v>
      </c>
      <c r="M3609" t="s">
        <v>267</v>
      </c>
      <c r="N3609" t="s">
        <v>274</v>
      </c>
      <c r="O3609">
        <v>110</v>
      </c>
      <c r="P3609">
        <v>47.8</v>
      </c>
      <c r="Q3609" t="s">
        <v>288</v>
      </c>
      <c r="R3609" t="s">
        <v>297</v>
      </c>
      <c r="S3609">
        <v>6</v>
      </c>
    </row>
    <row r="3610" spans="1:19" x14ac:dyDescent="0.3">
      <c r="A3610" t="s">
        <v>37</v>
      </c>
      <c r="B3610" s="2">
        <v>45368</v>
      </c>
      <c r="C3610" t="s">
        <v>235</v>
      </c>
      <c r="D3610" t="s">
        <v>242</v>
      </c>
      <c r="E3610">
        <v>1</v>
      </c>
      <c r="F3610">
        <v>180</v>
      </c>
      <c r="G3610">
        <v>90</v>
      </c>
      <c r="H3610">
        <v>0</v>
      </c>
      <c r="I3610">
        <v>30</v>
      </c>
      <c r="J3610">
        <v>210</v>
      </c>
      <c r="K3610" t="s">
        <v>253</v>
      </c>
      <c r="L3610" t="s">
        <v>280</v>
      </c>
      <c r="M3610" t="s">
        <v>267</v>
      </c>
      <c r="N3610" t="s">
        <v>274</v>
      </c>
      <c r="O3610">
        <v>90</v>
      </c>
      <c r="P3610">
        <v>42.9</v>
      </c>
      <c r="Q3610" t="s">
        <v>288</v>
      </c>
      <c r="R3610" t="s">
        <v>297</v>
      </c>
      <c r="S3610">
        <v>6</v>
      </c>
    </row>
    <row r="3611" spans="1:19" x14ac:dyDescent="0.3">
      <c r="A3611" t="s">
        <v>37</v>
      </c>
      <c r="B3611" s="2">
        <v>45368</v>
      </c>
      <c r="C3611" t="s">
        <v>235</v>
      </c>
      <c r="D3611" t="s">
        <v>242</v>
      </c>
      <c r="E3611">
        <v>1</v>
      </c>
      <c r="F3611">
        <v>120</v>
      </c>
      <c r="G3611">
        <v>90</v>
      </c>
      <c r="H3611">
        <v>0</v>
      </c>
      <c r="I3611">
        <v>30</v>
      </c>
      <c r="J3611">
        <v>150</v>
      </c>
      <c r="K3611" t="s">
        <v>253</v>
      </c>
      <c r="L3611" t="s">
        <v>280</v>
      </c>
      <c r="M3611" t="s">
        <v>267</v>
      </c>
      <c r="N3611" t="s">
        <v>274</v>
      </c>
      <c r="O3611">
        <v>30</v>
      </c>
      <c r="P3611">
        <v>20</v>
      </c>
      <c r="Q3611" t="s">
        <v>289</v>
      </c>
      <c r="R3611" t="s">
        <v>297</v>
      </c>
      <c r="S3611">
        <v>6</v>
      </c>
    </row>
    <row r="3612" spans="1:19" x14ac:dyDescent="0.3">
      <c r="A3612" t="s">
        <v>37</v>
      </c>
      <c r="B3612" s="2">
        <v>45368</v>
      </c>
      <c r="C3612" t="s">
        <v>235</v>
      </c>
      <c r="D3612" t="s">
        <v>242</v>
      </c>
      <c r="E3612">
        <v>1</v>
      </c>
      <c r="F3612">
        <v>120</v>
      </c>
      <c r="G3612">
        <v>90</v>
      </c>
      <c r="H3612">
        <v>0</v>
      </c>
      <c r="I3612">
        <v>30</v>
      </c>
      <c r="J3612">
        <v>150</v>
      </c>
      <c r="K3612" t="s">
        <v>253</v>
      </c>
      <c r="L3612" t="s">
        <v>280</v>
      </c>
      <c r="M3612" t="s">
        <v>267</v>
      </c>
      <c r="N3612" t="s">
        <v>274</v>
      </c>
      <c r="O3612">
        <v>30</v>
      </c>
      <c r="P3612">
        <v>20</v>
      </c>
      <c r="Q3612" t="s">
        <v>289</v>
      </c>
      <c r="R3612" t="s">
        <v>297</v>
      </c>
      <c r="S3612">
        <v>6</v>
      </c>
    </row>
    <row r="3613" spans="1:19" x14ac:dyDescent="0.3">
      <c r="A3613" t="s">
        <v>37</v>
      </c>
      <c r="B3613" s="2">
        <v>45368</v>
      </c>
      <c r="C3613" t="s">
        <v>235</v>
      </c>
      <c r="D3613" t="s">
        <v>242</v>
      </c>
      <c r="E3613">
        <v>1</v>
      </c>
      <c r="F3613">
        <v>180</v>
      </c>
      <c r="G3613">
        <v>90</v>
      </c>
      <c r="H3613">
        <v>0</v>
      </c>
      <c r="I3613">
        <v>30</v>
      </c>
      <c r="J3613">
        <v>210</v>
      </c>
      <c r="K3613" t="s">
        <v>253</v>
      </c>
      <c r="L3613" t="s">
        <v>280</v>
      </c>
      <c r="M3613" t="s">
        <v>267</v>
      </c>
      <c r="N3613" t="s">
        <v>274</v>
      </c>
      <c r="O3613">
        <v>90</v>
      </c>
      <c r="P3613">
        <v>42.9</v>
      </c>
      <c r="Q3613" t="s">
        <v>288</v>
      </c>
      <c r="R3613" t="s">
        <v>297</v>
      </c>
      <c r="S3613">
        <v>6</v>
      </c>
    </row>
    <row r="3614" spans="1:19" x14ac:dyDescent="0.3">
      <c r="A3614" t="s">
        <v>37</v>
      </c>
      <c r="B3614" s="2">
        <v>45368</v>
      </c>
      <c r="C3614" t="s">
        <v>235</v>
      </c>
      <c r="D3614" t="s">
        <v>242</v>
      </c>
      <c r="E3614">
        <v>1</v>
      </c>
      <c r="F3614">
        <v>180</v>
      </c>
      <c r="G3614">
        <v>90</v>
      </c>
      <c r="H3614">
        <v>0</v>
      </c>
      <c r="I3614">
        <v>30</v>
      </c>
      <c r="J3614">
        <v>210</v>
      </c>
      <c r="K3614" t="s">
        <v>253</v>
      </c>
      <c r="L3614" t="s">
        <v>280</v>
      </c>
      <c r="M3614" t="s">
        <v>267</v>
      </c>
      <c r="N3614" t="s">
        <v>274</v>
      </c>
      <c r="O3614">
        <v>90</v>
      </c>
      <c r="P3614">
        <v>42.9</v>
      </c>
      <c r="Q3614" t="s">
        <v>288</v>
      </c>
      <c r="R3614" t="s">
        <v>297</v>
      </c>
      <c r="S3614">
        <v>6</v>
      </c>
    </row>
    <row r="3615" spans="1:19" x14ac:dyDescent="0.3">
      <c r="A3615" t="s">
        <v>37</v>
      </c>
      <c r="B3615" s="2">
        <v>45368</v>
      </c>
      <c r="C3615" t="s">
        <v>235</v>
      </c>
      <c r="D3615" t="s">
        <v>242</v>
      </c>
      <c r="E3615">
        <v>1</v>
      </c>
      <c r="F3615">
        <v>120</v>
      </c>
      <c r="G3615">
        <v>90</v>
      </c>
      <c r="H3615">
        <v>0</v>
      </c>
      <c r="I3615">
        <v>30</v>
      </c>
      <c r="J3615">
        <v>150</v>
      </c>
      <c r="K3615" t="s">
        <v>253</v>
      </c>
      <c r="L3615" t="s">
        <v>280</v>
      </c>
      <c r="M3615" t="s">
        <v>267</v>
      </c>
      <c r="N3615" t="s">
        <v>274</v>
      </c>
      <c r="O3615">
        <v>30</v>
      </c>
      <c r="P3615">
        <v>20</v>
      </c>
      <c r="Q3615" t="s">
        <v>289</v>
      </c>
      <c r="R3615" t="s">
        <v>297</v>
      </c>
      <c r="S3615">
        <v>6</v>
      </c>
    </row>
    <row r="3616" spans="1:19" x14ac:dyDescent="0.3">
      <c r="A3616" t="s">
        <v>37</v>
      </c>
      <c r="B3616" s="2">
        <v>45368</v>
      </c>
      <c r="C3616" t="s">
        <v>235</v>
      </c>
      <c r="D3616" t="s">
        <v>242</v>
      </c>
      <c r="E3616">
        <v>1</v>
      </c>
      <c r="F3616">
        <v>180</v>
      </c>
      <c r="G3616">
        <v>90</v>
      </c>
      <c r="H3616">
        <v>0</v>
      </c>
      <c r="I3616">
        <v>30</v>
      </c>
      <c r="J3616">
        <v>210</v>
      </c>
      <c r="K3616" t="s">
        <v>253</v>
      </c>
      <c r="L3616" t="s">
        <v>280</v>
      </c>
      <c r="M3616" t="s">
        <v>267</v>
      </c>
      <c r="N3616" t="s">
        <v>274</v>
      </c>
      <c r="O3616">
        <v>90</v>
      </c>
      <c r="P3616">
        <v>42.9</v>
      </c>
      <c r="Q3616" t="s">
        <v>288</v>
      </c>
      <c r="R3616" t="s">
        <v>297</v>
      </c>
      <c r="S3616">
        <v>6</v>
      </c>
    </row>
    <row r="3617" spans="1:19" x14ac:dyDescent="0.3">
      <c r="A3617" t="s">
        <v>37</v>
      </c>
      <c r="B3617" s="2">
        <v>45368</v>
      </c>
      <c r="C3617" t="s">
        <v>235</v>
      </c>
      <c r="D3617" t="s">
        <v>242</v>
      </c>
      <c r="E3617">
        <v>1</v>
      </c>
      <c r="F3617">
        <v>180</v>
      </c>
      <c r="G3617">
        <v>90</v>
      </c>
      <c r="H3617">
        <v>0</v>
      </c>
      <c r="I3617">
        <v>30</v>
      </c>
      <c r="J3617">
        <v>210</v>
      </c>
      <c r="K3617" t="s">
        <v>253</v>
      </c>
      <c r="L3617" t="s">
        <v>280</v>
      </c>
      <c r="M3617" t="s">
        <v>267</v>
      </c>
      <c r="N3617" t="s">
        <v>274</v>
      </c>
      <c r="O3617">
        <v>90</v>
      </c>
      <c r="P3617">
        <v>42.9</v>
      </c>
      <c r="Q3617" t="s">
        <v>288</v>
      </c>
      <c r="R3617" t="s">
        <v>297</v>
      </c>
      <c r="S3617">
        <v>6</v>
      </c>
    </row>
    <row r="3618" spans="1:19" x14ac:dyDescent="0.3">
      <c r="A3618" t="s">
        <v>37</v>
      </c>
      <c r="B3618" s="2">
        <v>45368</v>
      </c>
      <c r="C3618" t="s">
        <v>235</v>
      </c>
      <c r="D3618" t="s">
        <v>242</v>
      </c>
      <c r="E3618">
        <v>1</v>
      </c>
      <c r="F3618">
        <v>180</v>
      </c>
      <c r="G3618">
        <v>90</v>
      </c>
      <c r="H3618">
        <v>0</v>
      </c>
      <c r="I3618">
        <v>30</v>
      </c>
      <c r="J3618">
        <v>210</v>
      </c>
      <c r="K3618" t="s">
        <v>253</v>
      </c>
      <c r="L3618" t="s">
        <v>280</v>
      </c>
      <c r="M3618" t="s">
        <v>267</v>
      </c>
      <c r="N3618" t="s">
        <v>274</v>
      </c>
      <c r="O3618">
        <v>90</v>
      </c>
      <c r="P3618">
        <v>42.9</v>
      </c>
      <c r="Q3618" t="s">
        <v>288</v>
      </c>
      <c r="R3618" t="s">
        <v>297</v>
      </c>
      <c r="S3618">
        <v>6</v>
      </c>
    </row>
    <row r="3619" spans="1:19" x14ac:dyDescent="0.3">
      <c r="A3619" t="s">
        <v>37</v>
      </c>
      <c r="B3619" s="2">
        <v>45368</v>
      </c>
      <c r="C3619" t="s">
        <v>235</v>
      </c>
      <c r="D3619" t="s">
        <v>242</v>
      </c>
      <c r="E3619">
        <v>1</v>
      </c>
      <c r="F3619">
        <v>150</v>
      </c>
      <c r="G3619">
        <v>90</v>
      </c>
      <c r="H3619">
        <v>0</v>
      </c>
      <c r="I3619">
        <v>30</v>
      </c>
      <c r="J3619">
        <v>180</v>
      </c>
      <c r="K3619" t="s">
        <v>253</v>
      </c>
      <c r="L3619" t="s">
        <v>280</v>
      </c>
      <c r="M3619" t="s">
        <v>267</v>
      </c>
      <c r="N3619" t="s">
        <v>274</v>
      </c>
      <c r="O3619">
        <v>60</v>
      </c>
      <c r="P3619">
        <v>33.299999999999997</v>
      </c>
      <c r="Q3619" t="s">
        <v>289</v>
      </c>
      <c r="R3619" t="s">
        <v>297</v>
      </c>
      <c r="S3619">
        <v>6</v>
      </c>
    </row>
    <row r="3620" spans="1:19" x14ac:dyDescent="0.3">
      <c r="A3620" t="s">
        <v>37</v>
      </c>
      <c r="B3620" s="2">
        <v>45368</v>
      </c>
      <c r="C3620" t="s">
        <v>235</v>
      </c>
      <c r="D3620" t="s">
        <v>242</v>
      </c>
      <c r="E3620">
        <v>1</v>
      </c>
      <c r="F3620">
        <v>150</v>
      </c>
      <c r="G3620">
        <v>90</v>
      </c>
      <c r="H3620">
        <v>0</v>
      </c>
      <c r="I3620">
        <v>30</v>
      </c>
      <c r="J3620">
        <v>180</v>
      </c>
      <c r="K3620" t="s">
        <v>253</v>
      </c>
      <c r="L3620" t="s">
        <v>280</v>
      </c>
      <c r="M3620" t="s">
        <v>267</v>
      </c>
      <c r="N3620" t="s">
        <v>274</v>
      </c>
      <c r="O3620">
        <v>60</v>
      </c>
      <c r="P3620">
        <v>33.299999999999997</v>
      </c>
      <c r="Q3620" t="s">
        <v>289</v>
      </c>
      <c r="R3620" t="s">
        <v>297</v>
      </c>
      <c r="S3620">
        <v>6</v>
      </c>
    </row>
    <row r="3621" spans="1:19" x14ac:dyDescent="0.3">
      <c r="A3621" t="s">
        <v>37</v>
      </c>
      <c r="B3621" s="2">
        <v>45368</v>
      </c>
      <c r="C3621" t="s">
        <v>235</v>
      </c>
      <c r="D3621" t="s">
        <v>242</v>
      </c>
      <c r="E3621">
        <v>1</v>
      </c>
      <c r="F3621">
        <v>150</v>
      </c>
      <c r="G3621">
        <v>90</v>
      </c>
      <c r="H3621">
        <v>0</v>
      </c>
      <c r="I3621">
        <v>30</v>
      </c>
      <c r="J3621">
        <v>180</v>
      </c>
      <c r="K3621" t="s">
        <v>253</v>
      </c>
      <c r="L3621" t="s">
        <v>280</v>
      </c>
      <c r="M3621" t="s">
        <v>267</v>
      </c>
      <c r="N3621" t="s">
        <v>274</v>
      </c>
      <c r="O3621">
        <v>60</v>
      </c>
      <c r="P3621">
        <v>33.299999999999997</v>
      </c>
      <c r="Q3621" t="s">
        <v>289</v>
      </c>
      <c r="R3621" t="s">
        <v>297</v>
      </c>
      <c r="S3621">
        <v>6</v>
      </c>
    </row>
    <row r="3622" spans="1:19" x14ac:dyDescent="0.3">
      <c r="A3622" t="s">
        <v>37</v>
      </c>
      <c r="B3622" s="2">
        <v>45368</v>
      </c>
      <c r="C3622" t="s">
        <v>235</v>
      </c>
      <c r="D3622" t="s">
        <v>242</v>
      </c>
      <c r="E3622">
        <v>1</v>
      </c>
      <c r="F3622">
        <v>150</v>
      </c>
      <c r="G3622">
        <v>90</v>
      </c>
      <c r="H3622">
        <v>0</v>
      </c>
      <c r="I3622">
        <v>30</v>
      </c>
      <c r="J3622">
        <v>180</v>
      </c>
      <c r="K3622" t="s">
        <v>253</v>
      </c>
      <c r="L3622" t="s">
        <v>280</v>
      </c>
      <c r="M3622" t="s">
        <v>267</v>
      </c>
      <c r="N3622" t="s">
        <v>274</v>
      </c>
      <c r="O3622">
        <v>60</v>
      </c>
      <c r="P3622">
        <v>33.299999999999997</v>
      </c>
      <c r="Q3622" t="s">
        <v>289</v>
      </c>
      <c r="R3622" t="s">
        <v>297</v>
      </c>
      <c r="S3622">
        <v>6</v>
      </c>
    </row>
    <row r="3623" spans="1:19" x14ac:dyDescent="0.3">
      <c r="A3623" t="s">
        <v>37</v>
      </c>
      <c r="B3623" s="2">
        <v>45368</v>
      </c>
      <c r="C3623" t="s">
        <v>235</v>
      </c>
      <c r="D3623" t="s">
        <v>242</v>
      </c>
      <c r="E3623">
        <v>1</v>
      </c>
      <c r="F3623">
        <v>180</v>
      </c>
      <c r="G3623">
        <v>90</v>
      </c>
      <c r="H3623">
        <v>0</v>
      </c>
      <c r="I3623">
        <v>30</v>
      </c>
      <c r="J3623">
        <v>210</v>
      </c>
      <c r="K3623" t="s">
        <v>253</v>
      </c>
      <c r="L3623" t="s">
        <v>280</v>
      </c>
      <c r="M3623" t="s">
        <v>267</v>
      </c>
      <c r="N3623" t="s">
        <v>274</v>
      </c>
      <c r="O3623">
        <v>90</v>
      </c>
      <c r="P3623">
        <v>42.9</v>
      </c>
      <c r="Q3623" t="s">
        <v>288</v>
      </c>
      <c r="R3623" t="s">
        <v>297</v>
      </c>
      <c r="S3623">
        <v>6</v>
      </c>
    </row>
    <row r="3624" spans="1:19" x14ac:dyDescent="0.3">
      <c r="A3624" t="s">
        <v>37</v>
      </c>
      <c r="B3624" s="2">
        <v>45368</v>
      </c>
      <c r="C3624" t="s">
        <v>235</v>
      </c>
      <c r="D3624" t="s">
        <v>242</v>
      </c>
      <c r="E3624">
        <v>1</v>
      </c>
      <c r="F3624">
        <v>120</v>
      </c>
      <c r="G3624">
        <v>90</v>
      </c>
      <c r="H3624">
        <v>0</v>
      </c>
      <c r="I3624">
        <v>30</v>
      </c>
      <c r="J3624">
        <v>150</v>
      </c>
      <c r="K3624" t="s">
        <v>253</v>
      </c>
      <c r="L3624" t="s">
        <v>280</v>
      </c>
      <c r="M3624" t="s">
        <v>267</v>
      </c>
      <c r="N3624" t="s">
        <v>274</v>
      </c>
      <c r="O3624">
        <v>30</v>
      </c>
      <c r="P3624">
        <v>20</v>
      </c>
      <c r="Q3624" t="s">
        <v>289</v>
      </c>
      <c r="R3624" t="s">
        <v>297</v>
      </c>
      <c r="S3624">
        <v>6</v>
      </c>
    </row>
    <row r="3625" spans="1:19" x14ac:dyDescent="0.3">
      <c r="A3625" t="s">
        <v>42</v>
      </c>
      <c r="B3625" s="2">
        <v>45354</v>
      </c>
      <c r="C3625" t="s">
        <v>280</v>
      </c>
      <c r="D3625" t="s">
        <v>245</v>
      </c>
      <c r="E3625">
        <v>1</v>
      </c>
      <c r="F3625">
        <v>120</v>
      </c>
      <c r="G3625">
        <v>50</v>
      </c>
      <c r="H3625">
        <v>5</v>
      </c>
      <c r="I3625">
        <v>20</v>
      </c>
      <c r="J3625">
        <v>145</v>
      </c>
      <c r="K3625" t="s">
        <v>280</v>
      </c>
      <c r="L3625" t="s">
        <v>280</v>
      </c>
      <c r="M3625" t="s">
        <v>268</v>
      </c>
      <c r="N3625" t="s">
        <v>280</v>
      </c>
      <c r="O3625">
        <v>70</v>
      </c>
      <c r="P3625">
        <v>48.3</v>
      </c>
      <c r="Q3625" t="s">
        <v>288</v>
      </c>
      <c r="R3625" t="s">
        <v>297</v>
      </c>
      <c r="S3625">
        <v>6</v>
      </c>
    </row>
    <row r="3626" spans="1:19" x14ac:dyDescent="0.3">
      <c r="A3626" t="s">
        <v>42</v>
      </c>
      <c r="B3626" s="2">
        <v>45354</v>
      </c>
      <c r="C3626" t="s">
        <v>280</v>
      </c>
      <c r="D3626" t="s">
        <v>245</v>
      </c>
      <c r="E3626">
        <v>1</v>
      </c>
      <c r="F3626">
        <v>150</v>
      </c>
      <c r="G3626">
        <v>50</v>
      </c>
      <c r="H3626">
        <v>5</v>
      </c>
      <c r="I3626">
        <v>20</v>
      </c>
      <c r="J3626">
        <v>175</v>
      </c>
      <c r="K3626" t="s">
        <v>280</v>
      </c>
      <c r="L3626" t="s">
        <v>280</v>
      </c>
      <c r="M3626" t="s">
        <v>268</v>
      </c>
      <c r="N3626" t="s">
        <v>280</v>
      </c>
      <c r="O3626">
        <v>100</v>
      </c>
      <c r="P3626">
        <v>57.1</v>
      </c>
      <c r="Q3626" t="s">
        <v>288</v>
      </c>
      <c r="R3626" t="s">
        <v>297</v>
      </c>
      <c r="S3626">
        <v>6</v>
      </c>
    </row>
    <row r="3627" spans="1:19" x14ac:dyDescent="0.3">
      <c r="A3627" t="s">
        <v>42</v>
      </c>
      <c r="B3627" s="2">
        <v>45354</v>
      </c>
      <c r="C3627" t="s">
        <v>280</v>
      </c>
      <c r="D3627" t="s">
        <v>245</v>
      </c>
      <c r="E3627">
        <v>1</v>
      </c>
      <c r="F3627">
        <v>180</v>
      </c>
      <c r="G3627">
        <v>50</v>
      </c>
      <c r="H3627">
        <v>5</v>
      </c>
      <c r="I3627">
        <v>20</v>
      </c>
      <c r="J3627">
        <v>205</v>
      </c>
      <c r="K3627" t="s">
        <v>280</v>
      </c>
      <c r="L3627" t="s">
        <v>280</v>
      </c>
      <c r="M3627" t="s">
        <v>268</v>
      </c>
      <c r="N3627" t="s">
        <v>280</v>
      </c>
      <c r="O3627">
        <v>130</v>
      </c>
      <c r="P3627">
        <v>63.4</v>
      </c>
      <c r="Q3627" t="s">
        <v>288</v>
      </c>
      <c r="R3627" t="s">
        <v>297</v>
      </c>
      <c r="S3627">
        <v>6</v>
      </c>
    </row>
    <row r="3628" spans="1:19" x14ac:dyDescent="0.3">
      <c r="A3628" t="s">
        <v>42</v>
      </c>
      <c r="B3628" s="2">
        <v>45354</v>
      </c>
      <c r="C3628" t="s">
        <v>280</v>
      </c>
      <c r="D3628" t="s">
        <v>245</v>
      </c>
      <c r="E3628">
        <v>1</v>
      </c>
      <c r="F3628">
        <v>200</v>
      </c>
      <c r="G3628">
        <v>50</v>
      </c>
      <c r="H3628">
        <v>5</v>
      </c>
      <c r="I3628">
        <v>20</v>
      </c>
      <c r="J3628">
        <v>225</v>
      </c>
      <c r="K3628" t="s">
        <v>280</v>
      </c>
      <c r="L3628" t="s">
        <v>280</v>
      </c>
      <c r="M3628" t="s">
        <v>268</v>
      </c>
      <c r="N3628" t="s">
        <v>280</v>
      </c>
      <c r="O3628">
        <v>150</v>
      </c>
      <c r="P3628">
        <v>66.7</v>
      </c>
      <c r="Q3628" t="s">
        <v>288</v>
      </c>
      <c r="R3628" t="s">
        <v>297</v>
      </c>
      <c r="S3628">
        <v>6</v>
      </c>
    </row>
    <row r="3629" spans="1:19" x14ac:dyDescent="0.3">
      <c r="A3629" t="s">
        <v>42</v>
      </c>
      <c r="B3629" s="2">
        <v>45354</v>
      </c>
      <c r="C3629" t="s">
        <v>280</v>
      </c>
      <c r="D3629" t="s">
        <v>245</v>
      </c>
      <c r="E3629">
        <v>1</v>
      </c>
      <c r="F3629">
        <v>200</v>
      </c>
      <c r="G3629">
        <v>50</v>
      </c>
      <c r="H3629">
        <v>5</v>
      </c>
      <c r="I3629">
        <v>20</v>
      </c>
      <c r="J3629">
        <v>225</v>
      </c>
      <c r="K3629" t="s">
        <v>280</v>
      </c>
      <c r="L3629" t="s">
        <v>280</v>
      </c>
      <c r="M3629" t="s">
        <v>268</v>
      </c>
      <c r="N3629" t="s">
        <v>280</v>
      </c>
      <c r="O3629">
        <v>150</v>
      </c>
      <c r="P3629">
        <v>66.7</v>
      </c>
      <c r="Q3629" t="s">
        <v>288</v>
      </c>
      <c r="R3629" t="s">
        <v>297</v>
      </c>
      <c r="S3629">
        <v>6</v>
      </c>
    </row>
    <row r="3630" spans="1:19" x14ac:dyDescent="0.3">
      <c r="A3630" t="s">
        <v>42</v>
      </c>
      <c r="B3630" s="2">
        <v>45354</v>
      </c>
      <c r="C3630" t="s">
        <v>280</v>
      </c>
      <c r="D3630" t="s">
        <v>245</v>
      </c>
      <c r="E3630">
        <v>1</v>
      </c>
      <c r="F3630">
        <v>120</v>
      </c>
      <c r="G3630">
        <v>50</v>
      </c>
      <c r="H3630">
        <v>5</v>
      </c>
      <c r="I3630">
        <v>20</v>
      </c>
      <c r="J3630">
        <v>145</v>
      </c>
      <c r="K3630" t="s">
        <v>280</v>
      </c>
      <c r="L3630" t="s">
        <v>280</v>
      </c>
      <c r="M3630" t="s">
        <v>268</v>
      </c>
      <c r="N3630" t="s">
        <v>280</v>
      </c>
      <c r="O3630">
        <v>70</v>
      </c>
      <c r="P3630">
        <v>48.3</v>
      </c>
      <c r="Q3630" t="s">
        <v>288</v>
      </c>
      <c r="R3630" t="s">
        <v>297</v>
      </c>
      <c r="S3630">
        <v>6</v>
      </c>
    </row>
    <row r="3631" spans="1:19" x14ac:dyDescent="0.3">
      <c r="A3631" t="s">
        <v>42</v>
      </c>
      <c r="B3631" s="2">
        <v>45354</v>
      </c>
      <c r="C3631" t="s">
        <v>280</v>
      </c>
      <c r="D3631" t="s">
        <v>245</v>
      </c>
      <c r="E3631">
        <v>1</v>
      </c>
      <c r="F3631">
        <v>120</v>
      </c>
      <c r="G3631">
        <v>50</v>
      </c>
      <c r="H3631">
        <v>5</v>
      </c>
      <c r="I3631">
        <v>20</v>
      </c>
      <c r="J3631">
        <v>145</v>
      </c>
      <c r="K3631" t="s">
        <v>280</v>
      </c>
      <c r="L3631" t="s">
        <v>280</v>
      </c>
      <c r="M3631" t="s">
        <v>268</v>
      </c>
      <c r="N3631" t="s">
        <v>280</v>
      </c>
      <c r="O3631">
        <v>70</v>
      </c>
      <c r="P3631">
        <v>48.3</v>
      </c>
      <c r="Q3631" t="s">
        <v>288</v>
      </c>
      <c r="R3631" t="s">
        <v>297</v>
      </c>
      <c r="S3631">
        <v>6</v>
      </c>
    </row>
    <row r="3632" spans="1:19" x14ac:dyDescent="0.3">
      <c r="A3632" t="s">
        <v>42</v>
      </c>
      <c r="B3632" s="2">
        <v>45354</v>
      </c>
      <c r="C3632" t="s">
        <v>280</v>
      </c>
      <c r="D3632" t="s">
        <v>245</v>
      </c>
      <c r="E3632">
        <v>1</v>
      </c>
      <c r="F3632">
        <v>150</v>
      </c>
      <c r="G3632">
        <v>50</v>
      </c>
      <c r="H3632">
        <v>5</v>
      </c>
      <c r="I3632">
        <v>20</v>
      </c>
      <c r="J3632">
        <v>175</v>
      </c>
      <c r="K3632" t="s">
        <v>280</v>
      </c>
      <c r="L3632" t="s">
        <v>280</v>
      </c>
      <c r="M3632" t="s">
        <v>268</v>
      </c>
      <c r="N3632" t="s">
        <v>280</v>
      </c>
      <c r="O3632">
        <v>100</v>
      </c>
      <c r="P3632">
        <v>57.1</v>
      </c>
      <c r="Q3632" t="s">
        <v>288</v>
      </c>
      <c r="R3632" t="s">
        <v>297</v>
      </c>
      <c r="S3632">
        <v>6</v>
      </c>
    </row>
    <row r="3633" spans="1:19" x14ac:dyDescent="0.3">
      <c r="A3633" t="s">
        <v>42</v>
      </c>
      <c r="B3633" s="2">
        <v>45354</v>
      </c>
      <c r="C3633" t="s">
        <v>280</v>
      </c>
      <c r="D3633" t="s">
        <v>245</v>
      </c>
      <c r="E3633">
        <v>1</v>
      </c>
      <c r="F3633">
        <v>180</v>
      </c>
      <c r="G3633">
        <v>50</v>
      </c>
      <c r="H3633">
        <v>5</v>
      </c>
      <c r="I3633">
        <v>20</v>
      </c>
      <c r="J3633">
        <v>205</v>
      </c>
      <c r="K3633" t="s">
        <v>280</v>
      </c>
      <c r="L3633" t="s">
        <v>280</v>
      </c>
      <c r="M3633" t="s">
        <v>268</v>
      </c>
      <c r="N3633" t="s">
        <v>280</v>
      </c>
      <c r="O3633">
        <v>130</v>
      </c>
      <c r="P3633">
        <v>63.4</v>
      </c>
      <c r="Q3633" t="s">
        <v>288</v>
      </c>
      <c r="R3633" t="s">
        <v>297</v>
      </c>
      <c r="S3633">
        <v>6</v>
      </c>
    </row>
    <row r="3634" spans="1:19" x14ac:dyDescent="0.3">
      <c r="A3634" t="s">
        <v>42</v>
      </c>
      <c r="B3634" s="2">
        <v>45354</v>
      </c>
      <c r="C3634" t="s">
        <v>280</v>
      </c>
      <c r="D3634" t="s">
        <v>245</v>
      </c>
      <c r="E3634">
        <v>1</v>
      </c>
      <c r="F3634">
        <v>180</v>
      </c>
      <c r="G3634">
        <v>50</v>
      </c>
      <c r="H3634">
        <v>5</v>
      </c>
      <c r="I3634">
        <v>20</v>
      </c>
      <c r="J3634">
        <v>205</v>
      </c>
      <c r="K3634" t="s">
        <v>280</v>
      </c>
      <c r="L3634" t="s">
        <v>280</v>
      </c>
      <c r="M3634" t="s">
        <v>268</v>
      </c>
      <c r="N3634" t="s">
        <v>280</v>
      </c>
      <c r="O3634">
        <v>130</v>
      </c>
      <c r="P3634">
        <v>63.4</v>
      </c>
      <c r="Q3634" t="s">
        <v>288</v>
      </c>
      <c r="R3634" t="s">
        <v>297</v>
      </c>
      <c r="S3634">
        <v>6</v>
      </c>
    </row>
    <row r="3635" spans="1:19" x14ac:dyDescent="0.3">
      <c r="A3635" t="s">
        <v>42</v>
      </c>
      <c r="B3635" s="2">
        <v>45354</v>
      </c>
      <c r="C3635" t="s">
        <v>280</v>
      </c>
      <c r="D3635" t="s">
        <v>245</v>
      </c>
      <c r="E3635">
        <v>1</v>
      </c>
      <c r="F3635">
        <v>200</v>
      </c>
      <c r="G3635">
        <v>50</v>
      </c>
      <c r="H3635">
        <v>5</v>
      </c>
      <c r="I3635">
        <v>20</v>
      </c>
      <c r="J3635">
        <v>225</v>
      </c>
      <c r="K3635" t="s">
        <v>280</v>
      </c>
      <c r="L3635" t="s">
        <v>280</v>
      </c>
      <c r="M3635" t="s">
        <v>268</v>
      </c>
      <c r="N3635" t="s">
        <v>280</v>
      </c>
      <c r="O3635">
        <v>150</v>
      </c>
      <c r="P3635">
        <v>66.7</v>
      </c>
      <c r="Q3635" t="s">
        <v>288</v>
      </c>
      <c r="R3635" t="s">
        <v>297</v>
      </c>
      <c r="S3635">
        <v>6</v>
      </c>
    </row>
    <row r="3636" spans="1:19" x14ac:dyDescent="0.3">
      <c r="A3636" t="s">
        <v>42</v>
      </c>
      <c r="B3636" s="2">
        <v>45354</v>
      </c>
      <c r="C3636" t="s">
        <v>280</v>
      </c>
      <c r="D3636" t="s">
        <v>245</v>
      </c>
      <c r="E3636">
        <v>1</v>
      </c>
      <c r="F3636">
        <v>120</v>
      </c>
      <c r="G3636">
        <v>50</v>
      </c>
      <c r="H3636">
        <v>5</v>
      </c>
      <c r="I3636">
        <v>20</v>
      </c>
      <c r="J3636">
        <v>145</v>
      </c>
      <c r="K3636" t="s">
        <v>280</v>
      </c>
      <c r="L3636" t="s">
        <v>280</v>
      </c>
      <c r="M3636" t="s">
        <v>268</v>
      </c>
      <c r="N3636" t="s">
        <v>280</v>
      </c>
      <c r="O3636">
        <v>70</v>
      </c>
      <c r="P3636">
        <v>48.3</v>
      </c>
      <c r="Q3636" t="s">
        <v>288</v>
      </c>
      <c r="R3636" t="s">
        <v>297</v>
      </c>
      <c r="S3636">
        <v>6</v>
      </c>
    </row>
    <row r="3637" spans="1:19" x14ac:dyDescent="0.3">
      <c r="A3637" t="s">
        <v>42</v>
      </c>
      <c r="B3637" s="2">
        <v>45354</v>
      </c>
      <c r="C3637" t="s">
        <v>280</v>
      </c>
      <c r="D3637" t="s">
        <v>245</v>
      </c>
      <c r="E3637">
        <v>1</v>
      </c>
      <c r="F3637">
        <v>180</v>
      </c>
      <c r="G3637">
        <v>50</v>
      </c>
      <c r="H3637">
        <v>5</v>
      </c>
      <c r="I3637">
        <v>20</v>
      </c>
      <c r="J3637">
        <v>205</v>
      </c>
      <c r="K3637" t="s">
        <v>280</v>
      </c>
      <c r="L3637" t="s">
        <v>280</v>
      </c>
      <c r="M3637" t="s">
        <v>268</v>
      </c>
      <c r="N3637" t="s">
        <v>280</v>
      </c>
      <c r="O3637">
        <v>130</v>
      </c>
      <c r="P3637">
        <v>63.4</v>
      </c>
      <c r="Q3637" t="s">
        <v>288</v>
      </c>
      <c r="R3637" t="s">
        <v>297</v>
      </c>
      <c r="S3637">
        <v>6</v>
      </c>
    </row>
    <row r="3638" spans="1:19" x14ac:dyDescent="0.3">
      <c r="A3638" t="s">
        <v>42</v>
      </c>
      <c r="B3638" s="2">
        <v>45354</v>
      </c>
      <c r="C3638" t="s">
        <v>280</v>
      </c>
      <c r="D3638" t="s">
        <v>245</v>
      </c>
      <c r="E3638">
        <v>1</v>
      </c>
      <c r="F3638">
        <v>200</v>
      </c>
      <c r="G3638">
        <v>50</v>
      </c>
      <c r="H3638">
        <v>5</v>
      </c>
      <c r="I3638">
        <v>20</v>
      </c>
      <c r="J3638">
        <v>225</v>
      </c>
      <c r="K3638" t="s">
        <v>280</v>
      </c>
      <c r="L3638" t="s">
        <v>280</v>
      </c>
      <c r="M3638" t="s">
        <v>268</v>
      </c>
      <c r="N3638" t="s">
        <v>280</v>
      </c>
      <c r="O3638">
        <v>150</v>
      </c>
      <c r="P3638">
        <v>66.7</v>
      </c>
      <c r="Q3638" t="s">
        <v>288</v>
      </c>
      <c r="R3638" t="s">
        <v>297</v>
      </c>
      <c r="S3638">
        <v>6</v>
      </c>
    </row>
    <row r="3639" spans="1:19" x14ac:dyDescent="0.3">
      <c r="A3639" t="s">
        <v>42</v>
      </c>
      <c r="B3639" s="2">
        <v>45354</v>
      </c>
      <c r="C3639" t="s">
        <v>280</v>
      </c>
      <c r="D3639" t="s">
        <v>245</v>
      </c>
      <c r="E3639">
        <v>1</v>
      </c>
      <c r="F3639">
        <v>150</v>
      </c>
      <c r="G3639">
        <v>50</v>
      </c>
      <c r="H3639">
        <v>5</v>
      </c>
      <c r="I3639">
        <v>20</v>
      </c>
      <c r="J3639">
        <v>175</v>
      </c>
      <c r="K3639" t="s">
        <v>280</v>
      </c>
      <c r="L3639" t="s">
        <v>280</v>
      </c>
      <c r="M3639" t="s">
        <v>268</v>
      </c>
      <c r="N3639" t="s">
        <v>280</v>
      </c>
      <c r="O3639">
        <v>100</v>
      </c>
      <c r="P3639">
        <v>57.1</v>
      </c>
      <c r="Q3639" t="s">
        <v>288</v>
      </c>
      <c r="R3639" t="s">
        <v>297</v>
      </c>
      <c r="S3639">
        <v>6</v>
      </c>
    </row>
    <row r="3640" spans="1:19" x14ac:dyDescent="0.3">
      <c r="A3640" t="s">
        <v>42</v>
      </c>
      <c r="B3640" s="2">
        <v>45354</v>
      </c>
      <c r="C3640" t="s">
        <v>280</v>
      </c>
      <c r="D3640" t="s">
        <v>245</v>
      </c>
      <c r="E3640">
        <v>1</v>
      </c>
      <c r="F3640">
        <v>200</v>
      </c>
      <c r="G3640">
        <v>50</v>
      </c>
      <c r="H3640">
        <v>5</v>
      </c>
      <c r="I3640">
        <v>20</v>
      </c>
      <c r="J3640">
        <v>225</v>
      </c>
      <c r="K3640" t="s">
        <v>280</v>
      </c>
      <c r="L3640" t="s">
        <v>280</v>
      </c>
      <c r="M3640" t="s">
        <v>268</v>
      </c>
      <c r="N3640" t="s">
        <v>280</v>
      </c>
      <c r="O3640">
        <v>150</v>
      </c>
      <c r="P3640">
        <v>66.7</v>
      </c>
      <c r="Q3640" t="s">
        <v>288</v>
      </c>
      <c r="R3640" t="s">
        <v>297</v>
      </c>
      <c r="S3640">
        <v>6</v>
      </c>
    </row>
    <row r="3641" spans="1:19" x14ac:dyDescent="0.3">
      <c r="A3641" t="s">
        <v>42</v>
      </c>
      <c r="B3641" s="2">
        <v>45354</v>
      </c>
      <c r="C3641" t="s">
        <v>280</v>
      </c>
      <c r="D3641" t="s">
        <v>245</v>
      </c>
      <c r="E3641">
        <v>1</v>
      </c>
      <c r="F3641">
        <v>200</v>
      </c>
      <c r="G3641">
        <v>50</v>
      </c>
      <c r="H3641">
        <v>5</v>
      </c>
      <c r="I3641">
        <v>20</v>
      </c>
      <c r="J3641">
        <v>225</v>
      </c>
      <c r="K3641" t="s">
        <v>280</v>
      </c>
      <c r="L3641" t="s">
        <v>280</v>
      </c>
      <c r="M3641" t="s">
        <v>268</v>
      </c>
      <c r="N3641" t="s">
        <v>280</v>
      </c>
      <c r="O3641">
        <v>150</v>
      </c>
      <c r="P3641">
        <v>66.7</v>
      </c>
      <c r="Q3641" t="s">
        <v>288</v>
      </c>
      <c r="R3641" t="s">
        <v>297</v>
      </c>
      <c r="S3641">
        <v>6</v>
      </c>
    </row>
    <row r="3642" spans="1:19" x14ac:dyDescent="0.3">
      <c r="A3642" t="s">
        <v>42</v>
      </c>
      <c r="B3642" s="2">
        <v>45354</v>
      </c>
      <c r="C3642" t="s">
        <v>280</v>
      </c>
      <c r="D3642" t="s">
        <v>245</v>
      </c>
      <c r="E3642">
        <v>1</v>
      </c>
      <c r="F3642">
        <v>150</v>
      </c>
      <c r="G3642">
        <v>50</v>
      </c>
      <c r="H3642">
        <v>5</v>
      </c>
      <c r="I3642">
        <v>20</v>
      </c>
      <c r="J3642">
        <v>175</v>
      </c>
      <c r="K3642" t="s">
        <v>280</v>
      </c>
      <c r="L3642" t="s">
        <v>280</v>
      </c>
      <c r="M3642" t="s">
        <v>268</v>
      </c>
      <c r="N3642" t="s">
        <v>280</v>
      </c>
      <c r="O3642">
        <v>100</v>
      </c>
      <c r="P3642">
        <v>57.1</v>
      </c>
      <c r="Q3642" t="s">
        <v>288</v>
      </c>
      <c r="R3642" t="s">
        <v>297</v>
      </c>
      <c r="S3642">
        <v>6</v>
      </c>
    </row>
    <row r="3643" spans="1:19" x14ac:dyDescent="0.3">
      <c r="A3643" t="s">
        <v>42</v>
      </c>
      <c r="B3643" s="2">
        <v>45354</v>
      </c>
      <c r="C3643" t="s">
        <v>280</v>
      </c>
      <c r="D3643" t="s">
        <v>245</v>
      </c>
      <c r="E3643">
        <v>1</v>
      </c>
      <c r="F3643">
        <v>150</v>
      </c>
      <c r="G3643">
        <v>50</v>
      </c>
      <c r="H3643">
        <v>5</v>
      </c>
      <c r="I3643">
        <v>20</v>
      </c>
      <c r="J3643">
        <v>175</v>
      </c>
      <c r="K3643" t="s">
        <v>280</v>
      </c>
      <c r="L3643" t="s">
        <v>280</v>
      </c>
      <c r="M3643" t="s">
        <v>268</v>
      </c>
      <c r="N3643" t="s">
        <v>280</v>
      </c>
      <c r="O3643">
        <v>100</v>
      </c>
      <c r="P3643">
        <v>57.1</v>
      </c>
      <c r="Q3643" t="s">
        <v>288</v>
      </c>
      <c r="R3643" t="s">
        <v>297</v>
      </c>
      <c r="S3643">
        <v>6</v>
      </c>
    </row>
    <row r="3644" spans="1:19" x14ac:dyDescent="0.3">
      <c r="A3644" t="s">
        <v>42</v>
      </c>
      <c r="B3644" s="2">
        <v>45354</v>
      </c>
      <c r="C3644" t="s">
        <v>280</v>
      </c>
      <c r="D3644" t="s">
        <v>245</v>
      </c>
      <c r="E3644">
        <v>1</v>
      </c>
      <c r="F3644">
        <v>200</v>
      </c>
      <c r="G3644">
        <v>50</v>
      </c>
      <c r="H3644">
        <v>5</v>
      </c>
      <c r="I3644">
        <v>20</v>
      </c>
      <c r="J3644">
        <v>225</v>
      </c>
      <c r="K3644" t="s">
        <v>280</v>
      </c>
      <c r="L3644" t="s">
        <v>280</v>
      </c>
      <c r="M3644" t="s">
        <v>268</v>
      </c>
      <c r="N3644" t="s">
        <v>280</v>
      </c>
      <c r="O3644">
        <v>150</v>
      </c>
      <c r="P3644">
        <v>66.7</v>
      </c>
      <c r="Q3644" t="s">
        <v>288</v>
      </c>
      <c r="R3644" t="s">
        <v>297</v>
      </c>
      <c r="S3644">
        <v>6</v>
      </c>
    </row>
    <row r="3645" spans="1:19" x14ac:dyDescent="0.3">
      <c r="A3645" t="s">
        <v>42</v>
      </c>
      <c r="B3645" s="2">
        <v>45354</v>
      </c>
      <c r="C3645" t="s">
        <v>280</v>
      </c>
      <c r="D3645" t="s">
        <v>245</v>
      </c>
      <c r="E3645">
        <v>1</v>
      </c>
      <c r="F3645">
        <v>200</v>
      </c>
      <c r="G3645">
        <v>50</v>
      </c>
      <c r="H3645">
        <v>5</v>
      </c>
      <c r="I3645">
        <v>20</v>
      </c>
      <c r="J3645">
        <v>225</v>
      </c>
      <c r="K3645" t="s">
        <v>280</v>
      </c>
      <c r="L3645" t="s">
        <v>280</v>
      </c>
      <c r="M3645" t="s">
        <v>268</v>
      </c>
      <c r="N3645" t="s">
        <v>280</v>
      </c>
      <c r="O3645">
        <v>150</v>
      </c>
      <c r="P3645">
        <v>66.7</v>
      </c>
      <c r="Q3645" t="s">
        <v>288</v>
      </c>
      <c r="R3645" t="s">
        <v>297</v>
      </c>
      <c r="S3645">
        <v>6</v>
      </c>
    </row>
    <row r="3646" spans="1:19" x14ac:dyDescent="0.3">
      <c r="A3646" t="s">
        <v>42</v>
      </c>
      <c r="B3646" s="2">
        <v>45354</v>
      </c>
      <c r="C3646" t="s">
        <v>280</v>
      </c>
      <c r="D3646" t="s">
        <v>245</v>
      </c>
      <c r="E3646">
        <v>1</v>
      </c>
      <c r="F3646">
        <v>120</v>
      </c>
      <c r="G3646">
        <v>50</v>
      </c>
      <c r="H3646">
        <v>5</v>
      </c>
      <c r="I3646">
        <v>20</v>
      </c>
      <c r="J3646">
        <v>145</v>
      </c>
      <c r="K3646" t="s">
        <v>280</v>
      </c>
      <c r="L3646" t="s">
        <v>280</v>
      </c>
      <c r="M3646" t="s">
        <v>268</v>
      </c>
      <c r="N3646" t="s">
        <v>280</v>
      </c>
      <c r="O3646">
        <v>70</v>
      </c>
      <c r="P3646">
        <v>48.3</v>
      </c>
      <c r="Q3646" t="s">
        <v>288</v>
      </c>
      <c r="R3646" t="s">
        <v>297</v>
      </c>
      <c r="S3646">
        <v>6</v>
      </c>
    </row>
    <row r="3647" spans="1:19" x14ac:dyDescent="0.3">
      <c r="A3647" t="s">
        <v>42</v>
      </c>
      <c r="B3647" s="2">
        <v>45354</v>
      </c>
      <c r="C3647" t="s">
        <v>280</v>
      </c>
      <c r="D3647" t="s">
        <v>245</v>
      </c>
      <c r="E3647">
        <v>1</v>
      </c>
      <c r="F3647">
        <v>120</v>
      </c>
      <c r="G3647">
        <v>50</v>
      </c>
      <c r="H3647">
        <v>5</v>
      </c>
      <c r="I3647">
        <v>20</v>
      </c>
      <c r="J3647">
        <v>145</v>
      </c>
      <c r="K3647" t="s">
        <v>280</v>
      </c>
      <c r="L3647" t="s">
        <v>280</v>
      </c>
      <c r="M3647" t="s">
        <v>268</v>
      </c>
      <c r="N3647" t="s">
        <v>280</v>
      </c>
      <c r="O3647">
        <v>70</v>
      </c>
      <c r="P3647">
        <v>48.3</v>
      </c>
      <c r="Q3647" t="s">
        <v>288</v>
      </c>
      <c r="R3647" t="s">
        <v>297</v>
      </c>
      <c r="S3647">
        <v>6</v>
      </c>
    </row>
    <row r="3648" spans="1:19" x14ac:dyDescent="0.3">
      <c r="A3648" t="s">
        <v>42</v>
      </c>
      <c r="B3648" s="2">
        <v>45354</v>
      </c>
      <c r="C3648" t="s">
        <v>280</v>
      </c>
      <c r="D3648" t="s">
        <v>245</v>
      </c>
      <c r="E3648">
        <v>1</v>
      </c>
      <c r="F3648">
        <v>150</v>
      </c>
      <c r="G3648">
        <v>50</v>
      </c>
      <c r="H3648">
        <v>5</v>
      </c>
      <c r="I3648">
        <v>20</v>
      </c>
      <c r="J3648">
        <v>175</v>
      </c>
      <c r="K3648" t="s">
        <v>280</v>
      </c>
      <c r="L3648" t="s">
        <v>280</v>
      </c>
      <c r="M3648" t="s">
        <v>268</v>
      </c>
      <c r="N3648" t="s">
        <v>280</v>
      </c>
      <c r="O3648">
        <v>100</v>
      </c>
      <c r="P3648">
        <v>57.1</v>
      </c>
      <c r="Q3648" t="s">
        <v>288</v>
      </c>
      <c r="R3648" t="s">
        <v>297</v>
      </c>
      <c r="S3648">
        <v>6</v>
      </c>
    </row>
    <row r="3649" spans="1:19" x14ac:dyDescent="0.3">
      <c r="A3649" t="s">
        <v>42</v>
      </c>
      <c r="B3649" s="2">
        <v>45354</v>
      </c>
      <c r="C3649" t="s">
        <v>280</v>
      </c>
      <c r="D3649" t="s">
        <v>245</v>
      </c>
      <c r="E3649">
        <v>1</v>
      </c>
      <c r="F3649">
        <v>200</v>
      </c>
      <c r="G3649">
        <v>50</v>
      </c>
      <c r="H3649">
        <v>5</v>
      </c>
      <c r="I3649">
        <v>20</v>
      </c>
      <c r="J3649">
        <v>225</v>
      </c>
      <c r="K3649" t="s">
        <v>280</v>
      </c>
      <c r="L3649" t="s">
        <v>280</v>
      </c>
      <c r="M3649" t="s">
        <v>268</v>
      </c>
      <c r="N3649" t="s">
        <v>280</v>
      </c>
      <c r="O3649">
        <v>150</v>
      </c>
      <c r="P3649">
        <v>66.7</v>
      </c>
      <c r="Q3649" t="s">
        <v>288</v>
      </c>
      <c r="R3649" t="s">
        <v>297</v>
      </c>
      <c r="S3649">
        <v>6</v>
      </c>
    </row>
    <row r="3650" spans="1:19" x14ac:dyDescent="0.3">
      <c r="A3650" t="s">
        <v>42</v>
      </c>
      <c r="B3650" s="2">
        <v>45354</v>
      </c>
      <c r="C3650" t="s">
        <v>280</v>
      </c>
      <c r="D3650" t="s">
        <v>245</v>
      </c>
      <c r="E3650">
        <v>1</v>
      </c>
      <c r="F3650">
        <v>150</v>
      </c>
      <c r="G3650">
        <v>50</v>
      </c>
      <c r="H3650">
        <v>5</v>
      </c>
      <c r="I3650">
        <v>20</v>
      </c>
      <c r="J3650">
        <v>175</v>
      </c>
      <c r="K3650" t="s">
        <v>280</v>
      </c>
      <c r="L3650" t="s">
        <v>280</v>
      </c>
      <c r="M3650" t="s">
        <v>268</v>
      </c>
      <c r="N3650" t="s">
        <v>280</v>
      </c>
      <c r="O3650">
        <v>100</v>
      </c>
      <c r="P3650">
        <v>57.1</v>
      </c>
      <c r="Q3650" t="s">
        <v>288</v>
      </c>
      <c r="R3650" t="s">
        <v>297</v>
      </c>
      <c r="S3650">
        <v>6</v>
      </c>
    </row>
    <row r="3651" spans="1:19" x14ac:dyDescent="0.3">
      <c r="A3651" t="s">
        <v>42</v>
      </c>
      <c r="B3651" s="2">
        <v>45354</v>
      </c>
      <c r="C3651" t="s">
        <v>280</v>
      </c>
      <c r="D3651" t="s">
        <v>245</v>
      </c>
      <c r="E3651">
        <v>1</v>
      </c>
      <c r="F3651">
        <v>180</v>
      </c>
      <c r="G3651">
        <v>50</v>
      </c>
      <c r="H3651">
        <v>5</v>
      </c>
      <c r="I3651">
        <v>20</v>
      </c>
      <c r="J3651">
        <v>205</v>
      </c>
      <c r="K3651" t="s">
        <v>280</v>
      </c>
      <c r="L3651" t="s">
        <v>280</v>
      </c>
      <c r="M3651" t="s">
        <v>268</v>
      </c>
      <c r="N3651" t="s">
        <v>280</v>
      </c>
      <c r="O3651">
        <v>130</v>
      </c>
      <c r="P3651">
        <v>63.4</v>
      </c>
      <c r="Q3651" t="s">
        <v>288</v>
      </c>
      <c r="R3651" t="s">
        <v>297</v>
      </c>
      <c r="S3651">
        <v>6</v>
      </c>
    </row>
    <row r="3652" spans="1:19" x14ac:dyDescent="0.3">
      <c r="A3652" t="s">
        <v>126</v>
      </c>
      <c r="B3652" s="2">
        <v>45354</v>
      </c>
      <c r="C3652" t="s">
        <v>240</v>
      </c>
      <c r="D3652" t="s">
        <v>245</v>
      </c>
      <c r="E3652">
        <v>1</v>
      </c>
      <c r="F3652">
        <v>120</v>
      </c>
      <c r="G3652">
        <v>50</v>
      </c>
      <c r="H3652">
        <v>0</v>
      </c>
      <c r="I3652">
        <v>0</v>
      </c>
      <c r="J3652">
        <v>120</v>
      </c>
      <c r="K3652" t="s">
        <v>280</v>
      </c>
      <c r="L3652" t="s">
        <v>280</v>
      </c>
      <c r="M3652" t="s">
        <v>268</v>
      </c>
      <c r="N3652" t="s">
        <v>281</v>
      </c>
      <c r="O3652">
        <v>70</v>
      </c>
      <c r="P3652">
        <v>58.3</v>
      </c>
      <c r="Q3652" t="s">
        <v>288</v>
      </c>
      <c r="R3652" t="s">
        <v>297</v>
      </c>
      <c r="S3652">
        <v>6</v>
      </c>
    </row>
    <row r="3653" spans="1:19" x14ac:dyDescent="0.3">
      <c r="A3653" t="s">
        <v>126</v>
      </c>
      <c r="B3653" s="2">
        <v>45354</v>
      </c>
      <c r="C3653" t="s">
        <v>240</v>
      </c>
      <c r="D3653" t="s">
        <v>245</v>
      </c>
      <c r="E3653">
        <v>1</v>
      </c>
      <c r="F3653">
        <v>150</v>
      </c>
      <c r="G3653">
        <v>50</v>
      </c>
      <c r="H3653">
        <v>0</v>
      </c>
      <c r="I3653">
        <v>0</v>
      </c>
      <c r="J3653">
        <v>150</v>
      </c>
      <c r="K3653" t="s">
        <v>280</v>
      </c>
      <c r="L3653" t="s">
        <v>280</v>
      </c>
      <c r="M3653" t="s">
        <v>268</v>
      </c>
      <c r="N3653" t="s">
        <v>281</v>
      </c>
      <c r="O3653">
        <v>100</v>
      </c>
      <c r="P3653">
        <v>66.7</v>
      </c>
      <c r="Q3653" t="s">
        <v>288</v>
      </c>
      <c r="R3653" t="s">
        <v>297</v>
      </c>
      <c r="S3653">
        <v>6</v>
      </c>
    </row>
    <row r="3654" spans="1:19" x14ac:dyDescent="0.3">
      <c r="A3654" t="s">
        <v>126</v>
      </c>
      <c r="B3654" s="2">
        <v>45354</v>
      </c>
      <c r="C3654" t="s">
        <v>240</v>
      </c>
      <c r="D3654" t="s">
        <v>245</v>
      </c>
      <c r="E3654">
        <v>1</v>
      </c>
      <c r="F3654">
        <v>180</v>
      </c>
      <c r="G3654">
        <v>50</v>
      </c>
      <c r="H3654">
        <v>0</v>
      </c>
      <c r="I3654">
        <v>0</v>
      </c>
      <c r="J3654">
        <v>180</v>
      </c>
      <c r="K3654" t="s">
        <v>280</v>
      </c>
      <c r="L3654" t="s">
        <v>280</v>
      </c>
      <c r="M3654" t="s">
        <v>268</v>
      </c>
      <c r="N3654" t="s">
        <v>281</v>
      </c>
      <c r="O3654">
        <v>130</v>
      </c>
      <c r="P3654">
        <v>72.2</v>
      </c>
      <c r="Q3654" t="s">
        <v>288</v>
      </c>
      <c r="R3654" t="s">
        <v>297</v>
      </c>
      <c r="S3654">
        <v>6</v>
      </c>
    </row>
    <row r="3655" spans="1:19" x14ac:dyDescent="0.3">
      <c r="A3655" t="s">
        <v>126</v>
      </c>
      <c r="B3655" s="2">
        <v>45354</v>
      </c>
      <c r="C3655" t="s">
        <v>240</v>
      </c>
      <c r="D3655" t="s">
        <v>245</v>
      </c>
      <c r="E3655">
        <v>1</v>
      </c>
      <c r="F3655">
        <v>200</v>
      </c>
      <c r="G3655">
        <v>50</v>
      </c>
      <c r="H3655">
        <v>0</v>
      </c>
      <c r="I3655">
        <v>0</v>
      </c>
      <c r="J3655">
        <v>200</v>
      </c>
      <c r="K3655" t="s">
        <v>280</v>
      </c>
      <c r="L3655" t="s">
        <v>280</v>
      </c>
      <c r="M3655" t="s">
        <v>268</v>
      </c>
      <c r="N3655" t="s">
        <v>281</v>
      </c>
      <c r="O3655">
        <v>150</v>
      </c>
      <c r="P3655">
        <v>75</v>
      </c>
      <c r="Q3655" t="s">
        <v>288</v>
      </c>
      <c r="R3655" t="s">
        <v>297</v>
      </c>
      <c r="S3655">
        <v>6</v>
      </c>
    </row>
    <row r="3656" spans="1:19" x14ac:dyDescent="0.3">
      <c r="A3656" t="s">
        <v>126</v>
      </c>
      <c r="B3656" s="2">
        <v>45354</v>
      </c>
      <c r="C3656" t="s">
        <v>240</v>
      </c>
      <c r="D3656" t="s">
        <v>245</v>
      </c>
      <c r="E3656">
        <v>1</v>
      </c>
      <c r="F3656">
        <v>200</v>
      </c>
      <c r="G3656">
        <v>50</v>
      </c>
      <c r="H3656">
        <v>0</v>
      </c>
      <c r="I3656">
        <v>0</v>
      </c>
      <c r="J3656">
        <v>200</v>
      </c>
      <c r="K3656" t="s">
        <v>280</v>
      </c>
      <c r="L3656" t="s">
        <v>280</v>
      </c>
      <c r="M3656" t="s">
        <v>268</v>
      </c>
      <c r="N3656" t="s">
        <v>281</v>
      </c>
      <c r="O3656">
        <v>150</v>
      </c>
      <c r="P3656">
        <v>75</v>
      </c>
      <c r="Q3656" t="s">
        <v>288</v>
      </c>
      <c r="R3656" t="s">
        <v>297</v>
      </c>
      <c r="S3656">
        <v>6</v>
      </c>
    </row>
    <row r="3657" spans="1:19" x14ac:dyDescent="0.3">
      <c r="A3657" t="s">
        <v>126</v>
      </c>
      <c r="B3657" s="2">
        <v>45354</v>
      </c>
      <c r="C3657" t="s">
        <v>240</v>
      </c>
      <c r="D3657" t="s">
        <v>245</v>
      </c>
      <c r="E3657">
        <v>1</v>
      </c>
      <c r="F3657">
        <v>120</v>
      </c>
      <c r="G3657">
        <v>50</v>
      </c>
      <c r="H3657">
        <v>0</v>
      </c>
      <c r="I3657">
        <v>0</v>
      </c>
      <c r="J3657">
        <v>120</v>
      </c>
      <c r="K3657" t="s">
        <v>280</v>
      </c>
      <c r="L3657" t="s">
        <v>280</v>
      </c>
      <c r="M3657" t="s">
        <v>268</v>
      </c>
      <c r="N3657" t="s">
        <v>281</v>
      </c>
      <c r="O3657">
        <v>70</v>
      </c>
      <c r="P3657">
        <v>58.3</v>
      </c>
      <c r="Q3657" t="s">
        <v>288</v>
      </c>
      <c r="R3657" t="s">
        <v>297</v>
      </c>
      <c r="S3657">
        <v>6</v>
      </c>
    </row>
    <row r="3658" spans="1:19" x14ac:dyDescent="0.3">
      <c r="A3658" t="s">
        <v>126</v>
      </c>
      <c r="B3658" s="2">
        <v>45354</v>
      </c>
      <c r="C3658" t="s">
        <v>240</v>
      </c>
      <c r="D3658" t="s">
        <v>245</v>
      </c>
      <c r="E3658">
        <v>1</v>
      </c>
      <c r="F3658">
        <v>120</v>
      </c>
      <c r="G3658">
        <v>50</v>
      </c>
      <c r="H3658">
        <v>0</v>
      </c>
      <c r="I3658">
        <v>0</v>
      </c>
      <c r="J3658">
        <v>120</v>
      </c>
      <c r="K3658" t="s">
        <v>280</v>
      </c>
      <c r="L3658" t="s">
        <v>280</v>
      </c>
      <c r="M3658" t="s">
        <v>268</v>
      </c>
      <c r="N3658" t="s">
        <v>281</v>
      </c>
      <c r="O3658">
        <v>70</v>
      </c>
      <c r="P3658">
        <v>58.3</v>
      </c>
      <c r="Q3658" t="s">
        <v>288</v>
      </c>
      <c r="R3658" t="s">
        <v>297</v>
      </c>
      <c r="S3658">
        <v>6</v>
      </c>
    </row>
    <row r="3659" spans="1:19" x14ac:dyDescent="0.3">
      <c r="A3659" t="s">
        <v>126</v>
      </c>
      <c r="B3659" s="2">
        <v>45354</v>
      </c>
      <c r="C3659" t="s">
        <v>240</v>
      </c>
      <c r="D3659" t="s">
        <v>245</v>
      </c>
      <c r="E3659">
        <v>1</v>
      </c>
      <c r="F3659">
        <v>150</v>
      </c>
      <c r="G3659">
        <v>50</v>
      </c>
      <c r="H3659">
        <v>0</v>
      </c>
      <c r="I3659">
        <v>0</v>
      </c>
      <c r="J3659">
        <v>150</v>
      </c>
      <c r="K3659" t="s">
        <v>280</v>
      </c>
      <c r="L3659" t="s">
        <v>280</v>
      </c>
      <c r="M3659" t="s">
        <v>268</v>
      </c>
      <c r="N3659" t="s">
        <v>281</v>
      </c>
      <c r="O3659">
        <v>100</v>
      </c>
      <c r="P3659">
        <v>66.7</v>
      </c>
      <c r="Q3659" t="s">
        <v>288</v>
      </c>
      <c r="R3659" t="s">
        <v>297</v>
      </c>
      <c r="S3659">
        <v>6</v>
      </c>
    </row>
    <row r="3660" spans="1:19" x14ac:dyDescent="0.3">
      <c r="A3660" t="s">
        <v>126</v>
      </c>
      <c r="B3660" s="2">
        <v>45354</v>
      </c>
      <c r="C3660" t="s">
        <v>240</v>
      </c>
      <c r="D3660" t="s">
        <v>245</v>
      </c>
      <c r="E3660">
        <v>1</v>
      </c>
      <c r="F3660">
        <v>180</v>
      </c>
      <c r="G3660">
        <v>50</v>
      </c>
      <c r="H3660">
        <v>0</v>
      </c>
      <c r="I3660">
        <v>0</v>
      </c>
      <c r="J3660">
        <v>180</v>
      </c>
      <c r="K3660" t="s">
        <v>280</v>
      </c>
      <c r="L3660" t="s">
        <v>280</v>
      </c>
      <c r="M3660" t="s">
        <v>268</v>
      </c>
      <c r="N3660" t="s">
        <v>281</v>
      </c>
      <c r="O3660">
        <v>130</v>
      </c>
      <c r="P3660">
        <v>72.2</v>
      </c>
      <c r="Q3660" t="s">
        <v>288</v>
      </c>
      <c r="R3660" t="s">
        <v>297</v>
      </c>
      <c r="S3660">
        <v>6</v>
      </c>
    </row>
    <row r="3661" spans="1:19" x14ac:dyDescent="0.3">
      <c r="A3661" t="s">
        <v>126</v>
      </c>
      <c r="B3661" s="2">
        <v>45354</v>
      </c>
      <c r="C3661" t="s">
        <v>240</v>
      </c>
      <c r="D3661" t="s">
        <v>245</v>
      </c>
      <c r="E3661">
        <v>1</v>
      </c>
      <c r="F3661">
        <v>180</v>
      </c>
      <c r="G3661">
        <v>50</v>
      </c>
      <c r="H3661">
        <v>0</v>
      </c>
      <c r="I3661">
        <v>0</v>
      </c>
      <c r="J3661">
        <v>180</v>
      </c>
      <c r="K3661" t="s">
        <v>280</v>
      </c>
      <c r="L3661" t="s">
        <v>280</v>
      </c>
      <c r="M3661" t="s">
        <v>268</v>
      </c>
      <c r="N3661" t="s">
        <v>281</v>
      </c>
      <c r="O3661">
        <v>130</v>
      </c>
      <c r="P3661">
        <v>72.2</v>
      </c>
      <c r="Q3661" t="s">
        <v>288</v>
      </c>
      <c r="R3661" t="s">
        <v>297</v>
      </c>
      <c r="S3661">
        <v>6</v>
      </c>
    </row>
    <row r="3662" spans="1:19" x14ac:dyDescent="0.3">
      <c r="A3662" t="s">
        <v>126</v>
      </c>
      <c r="B3662" s="2">
        <v>45354</v>
      </c>
      <c r="C3662" t="s">
        <v>240</v>
      </c>
      <c r="D3662" t="s">
        <v>245</v>
      </c>
      <c r="E3662">
        <v>1</v>
      </c>
      <c r="F3662">
        <v>200</v>
      </c>
      <c r="G3662">
        <v>50</v>
      </c>
      <c r="H3662">
        <v>0</v>
      </c>
      <c r="I3662">
        <v>0</v>
      </c>
      <c r="J3662">
        <v>200</v>
      </c>
      <c r="K3662" t="s">
        <v>280</v>
      </c>
      <c r="L3662" t="s">
        <v>280</v>
      </c>
      <c r="M3662" t="s">
        <v>268</v>
      </c>
      <c r="N3662" t="s">
        <v>281</v>
      </c>
      <c r="O3662">
        <v>150</v>
      </c>
      <c r="P3662">
        <v>75</v>
      </c>
      <c r="Q3662" t="s">
        <v>288</v>
      </c>
      <c r="R3662" t="s">
        <v>297</v>
      </c>
      <c r="S3662">
        <v>6</v>
      </c>
    </row>
    <row r="3663" spans="1:19" x14ac:dyDescent="0.3">
      <c r="A3663" t="s">
        <v>126</v>
      </c>
      <c r="B3663" s="2">
        <v>45354</v>
      </c>
      <c r="C3663" t="s">
        <v>240</v>
      </c>
      <c r="D3663" t="s">
        <v>245</v>
      </c>
      <c r="E3663">
        <v>1</v>
      </c>
      <c r="F3663">
        <v>120</v>
      </c>
      <c r="G3663">
        <v>50</v>
      </c>
      <c r="H3663">
        <v>0</v>
      </c>
      <c r="I3663">
        <v>0</v>
      </c>
      <c r="J3663">
        <v>120</v>
      </c>
      <c r="K3663" t="s">
        <v>280</v>
      </c>
      <c r="L3663" t="s">
        <v>280</v>
      </c>
      <c r="M3663" t="s">
        <v>268</v>
      </c>
      <c r="N3663" t="s">
        <v>281</v>
      </c>
      <c r="O3663">
        <v>70</v>
      </c>
      <c r="P3663">
        <v>58.3</v>
      </c>
      <c r="Q3663" t="s">
        <v>288</v>
      </c>
      <c r="R3663" t="s">
        <v>297</v>
      </c>
      <c r="S3663">
        <v>6</v>
      </c>
    </row>
    <row r="3664" spans="1:19" x14ac:dyDescent="0.3">
      <c r="A3664" t="s">
        <v>126</v>
      </c>
      <c r="B3664" s="2">
        <v>45354</v>
      </c>
      <c r="C3664" t="s">
        <v>240</v>
      </c>
      <c r="D3664" t="s">
        <v>245</v>
      </c>
      <c r="E3664">
        <v>1</v>
      </c>
      <c r="F3664">
        <v>180</v>
      </c>
      <c r="G3664">
        <v>50</v>
      </c>
      <c r="H3664">
        <v>0</v>
      </c>
      <c r="I3664">
        <v>0</v>
      </c>
      <c r="J3664">
        <v>180</v>
      </c>
      <c r="K3664" t="s">
        <v>280</v>
      </c>
      <c r="L3664" t="s">
        <v>280</v>
      </c>
      <c r="M3664" t="s">
        <v>268</v>
      </c>
      <c r="N3664" t="s">
        <v>281</v>
      </c>
      <c r="O3664">
        <v>130</v>
      </c>
      <c r="P3664">
        <v>72.2</v>
      </c>
      <c r="Q3664" t="s">
        <v>288</v>
      </c>
      <c r="R3664" t="s">
        <v>297</v>
      </c>
      <c r="S3664">
        <v>6</v>
      </c>
    </row>
    <row r="3665" spans="1:19" x14ac:dyDescent="0.3">
      <c r="A3665" t="s">
        <v>126</v>
      </c>
      <c r="B3665" s="2">
        <v>45354</v>
      </c>
      <c r="C3665" t="s">
        <v>240</v>
      </c>
      <c r="D3665" t="s">
        <v>245</v>
      </c>
      <c r="E3665">
        <v>1</v>
      </c>
      <c r="F3665">
        <v>200</v>
      </c>
      <c r="G3665">
        <v>50</v>
      </c>
      <c r="H3665">
        <v>0</v>
      </c>
      <c r="I3665">
        <v>0</v>
      </c>
      <c r="J3665">
        <v>200</v>
      </c>
      <c r="K3665" t="s">
        <v>280</v>
      </c>
      <c r="L3665" t="s">
        <v>280</v>
      </c>
      <c r="M3665" t="s">
        <v>268</v>
      </c>
      <c r="N3665" t="s">
        <v>281</v>
      </c>
      <c r="O3665">
        <v>150</v>
      </c>
      <c r="P3665">
        <v>75</v>
      </c>
      <c r="Q3665" t="s">
        <v>288</v>
      </c>
      <c r="R3665" t="s">
        <v>297</v>
      </c>
      <c r="S3665">
        <v>6</v>
      </c>
    </row>
    <row r="3666" spans="1:19" x14ac:dyDescent="0.3">
      <c r="A3666" t="s">
        <v>126</v>
      </c>
      <c r="B3666" s="2">
        <v>45354</v>
      </c>
      <c r="C3666" t="s">
        <v>240</v>
      </c>
      <c r="D3666" t="s">
        <v>245</v>
      </c>
      <c r="E3666">
        <v>1</v>
      </c>
      <c r="F3666">
        <v>150</v>
      </c>
      <c r="G3666">
        <v>50</v>
      </c>
      <c r="H3666">
        <v>0</v>
      </c>
      <c r="I3666">
        <v>0</v>
      </c>
      <c r="J3666">
        <v>150</v>
      </c>
      <c r="K3666" t="s">
        <v>280</v>
      </c>
      <c r="L3666" t="s">
        <v>280</v>
      </c>
      <c r="M3666" t="s">
        <v>268</v>
      </c>
      <c r="N3666" t="s">
        <v>281</v>
      </c>
      <c r="O3666">
        <v>100</v>
      </c>
      <c r="P3666">
        <v>66.7</v>
      </c>
      <c r="Q3666" t="s">
        <v>288</v>
      </c>
      <c r="R3666" t="s">
        <v>297</v>
      </c>
      <c r="S3666">
        <v>6</v>
      </c>
    </row>
    <row r="3667" spans="1:19" x14ac:dyDescent="0.3">
      <c r="A3667" t="s">
        <v>126</v>
      </c>
      <c r="B3667" s="2">
        <v>45354</v>
      </c>
      <c r="C3667" t="s">
        <v>240</v>
      </c>
      <c r="D3667" t="s">
        <v>245</v>
      </c>
      <c r="E3667">
        <v>1</v>
      </c>
      <c r="F3667">
        <v>200</v>
      </c>
      <c r="G3667">
        <v>50</v>
      </c>
      <c r="H3667">
        <v>0</v>
      </c>
      <c r="I3667">
        <v>0</v>
      </c>
      <c r="J3667">
        <v>200</v>
      </c>
      <c r="K3667" t="s">
        <v>280</v>
      </c>
      <c r="L3667" t="s">
        <v>280</v>
      </c>
      <c r="M3667" t="s">
        <v>268</v>
      </c>
      <c r="N3667" t="s">
        <v>281</v>
      </c>
      <c r="O3667">
        <v>150</v>
      </c>
      <c r="P3667">
        <v>75</v>
      </c>
      <c r="Q3667" t="s">
        <v>288</v>
      </c>
      <c r="R3667" t="s">
        <v>297</v>
      </c>
      <c r="S3667">
        <v>6</v>
      </c>
    </row>
    <row r="3668" spans="1:19" x14ac:dyDescent="0.3">
      <c r="A3668" t="s">
        <v>126</v>
      </c>
      <c r="B3668" s="2">
        <v>45354</v>
      </c>
      <c r="C3668" t="s">
        <v>240</v>
      </c>
      <c r="D3668" t="s">
        <v>245</v>
      </c>
      <c r="E3668">
        <v>1</v>
      </c>
      <c r="F3668">
        <v>200</v>
      </c>
      <c r="G3668">
        <v>50</v>
      </c>
      <c r="H3668">
        <v>0</v>
      </c>
      <c r="I3668">
        <v>0</v>
      </c>
      <c r="J3668">
        <v>200</v>
      </c>
      <c r="K3668" t="s">
        <v>280</v>
      </c>
      <c r="L3668" t="s">
        <v>280</v>
      </c>
      <c r="M3668" t="s">
        <v>268</v>
      </c>
      <c r="N3668" t="s">
        <v>281</v>
      </c>
      <c r="O3668">
        <v>150</v>
      </c>
      <c r="P3668">
        <v>75</v>
      </c>
      <c r="Q3668" t="s">
        <v>288</v>
      </c>
      <c r="R3668" t="s">
        <v>297</v>
      </c>
      <c r="S3668">
        <v>6</v>
      </c>
    </row>
    <row r="3669" spans="1:19" x14ac:dyDescent="0.3">
      <c r="A3669" t="s">
        <v>126</v>
      </c>
      <c r="B3669" s="2">
        <v>45354</v>
      </c>
      <c r="C3669" t="s">
        <v>240</v>
      </c>
      <c r="D3669" t="s">
        <v>245</v>
      </c>
      <c r="E3669">
        <v>1</v>
      </c>
      <c r="F3669">
        <v>150</v>
      </c>
      <c r="G3669">
        <v>50</v>
      </c>
      <c r="H3669">
        <v>0</v>
      </c>
      <c r="I3669">
        <v>0</v>
      </c>
      <c r="J3669">
        <v>150</v>
      </c>
      <c r="K3669" t="s">
        <v>280</v>
      </c>
      <c r="L3669" t="s">
        <v>280</v>
      </c>
      <c r="M3669" t="s">
        <v>268</v>
      </c>
      <c r="N3669" t="s">
        <v>281</v>
      </c>
      <c r="O3669">
        <v>100</v>
      </c>
      <c r="P3669">
        <v>66.7</v>
      </c>
      <c r="Q3669" t="s">
        <v>288</v>
      </c>
      <c r="R3669" t="s">
        <v>297</v>
      </c>
      <c r="S3669">
        <v>6</v>
      </c>
    </row>
    <row r="3670" spans="1:19" x14ac:dyDescent="0.3">
      <c r="A3670" t="s">
        <v>126</v>
      </c>
      <c r="B3670" s="2">
        <v>45354</v>
      </c>
      <c r="C3670" t="s">
        <v>240</v>
      </c>
      <c r="D3670" t="s">
        <v>245</v>
      </c>
      <c r="E3670">
        <v>1</v>
      </c>
      <c r="F3670">
        <v>150</v>
      </c>
      <c r="G3670">
        <v>50</v>
      </c>
      <c r="H3670">
        <v>0</v>
      </c>
      <c r="I3670">
        <v>0</v>
      </c>
      <c r="J3670">
        <v>150</v>
      </c>
      <c r="K3670" t="s">
        <v>280</v>
      </c>
      <c r="L3670" t="s">
        <v>280</v>
      </c>
      <c r="M3670" t="s">
        <v>268</v>
      </c>
      <c r="N3670" t="s">
        <v>281</v>
      </c>
      <c r="O3670">
        <v>100</v>
      </c>
      <c r="P3670">
        <v>66.7</v>
      </c>
      <c r="Q3670" t="s">
        <v>288</v>
      </c>
      <c r="R3670" t="s">
        <v>297</v>
      </c>
      <c r="S3670">
        <v>6</v>
      </c>
    </row>
    <row r="3671" spans="1:19" x14ac:dyDescent="0.3">
      <c r="A3671" t="s">
        <v>126</v>
      </c>
      <c r="B3671" s="2">
        <v>45354</v>
      </c>
      <c r="C3671" t="s">
        <v>240</v>
      </c>
      <c r="D3671" t="s">
        <v>245</v>
      </c>
      <c r="E3671">
        <v>1</v>
      </c>
      <c r="F3671">
        <v>200</v>
      </c>
      <c r="G3671">
        <v>50</v>
      </c>
      <c r="H3671">
        <v>0</v>
      </c>
      <c r="I3671">
        <v>0</v>
      </c>
      <c r="J3671">
        <v>200</v>
      </c>
      <c r="K3671" t="s">
        <v>280</v>
      </c>
      <c r="L3671" t="s">
        <v>280</v>
      </c>
      <c r="M3671" t="s">
        <v>268</v>
      </c>
      <c r="N3671" t="s">
        <v>281</v>
      </c>
      <c r="O3671">
        <v>150</v>
      </c>
      <c r="P3671">
        <v>75</v>
      </c>
      <c r="Q3671" t="s">
        <v>288</v>
      </c>
      <c r="R3671" t="s">
        <v>297</v>
      </c>
      <c r="S3671">
        <v>6</v>
      </c>
    </row>
    <row r="3672" spans="1:19" x14ac:dyDescent="0.3">
      <c r="A3672" t="s">
        <v>126</v>
      </c>
      <c r="B3672" s="2">
        <v>45354</v>
      </c>
      <c r="C3672" t="s">
        <v>240</v>
      </c>
      <c r="D3672" t="s">
        <v>245</v>
      </c>
      <c r="E3672">
        <v>1</v>
      </c>
      <c r="F3672">
        <v>200</v>
      </c>
      <c r="G3672">
        <v>50</v>
      </c>
      <c r="H3672">
        <v>0</v>
      </c>
      <c r="I3672">
        <v>0</v>
      </c>
      <c r="J3672">
        <v>200</v>
      </c>
      <c r="K3672" t="s">
        <v>280</v>
      </c>
      <c r="L3672" t="s">
        <v>280</v>
      </c>
      <c r="M3672" t="s">
        <v>268</v>
      </c>
      <c r="N3672" t="s">
        <v>281</v>
      </c>
      <c r="O3672">
        <v>150</v>
      </c>
      <c r="P3672">
        <v>75</v>
      </c>
      <c r="Q3672" t="s">
        <v>288</v>
      </c>
      <c r="R3672" t="s">
        <v>297</v>
      </c>
      <c r="S3672">
        <v>6</v>
      </c>
    </row>
    <row r="3673" spans="1:19" x14ac:dyDescent="0.3">
      <c r="A3673" t="s">
        <v>126</v>
      </c>
      <c r="B3673" s="2">
        <v>45354</v>
      </c>
      <c r="C3673" t="s">
        <v>240</v>
      </c>
      <c r="D3673" t="s">
        <v>245</v>
      </c>
      <c r="E3673">
        <v>1</v>
      </c>
      <c r="F3673">
        <v>120</v>
      </c>
      <c r="G3673">
        <v>50</v>
      </c>
      <c r="H3673">
        <v>0</v>
      </c>
      <c r="I3673">
        <v>0</v>
      </c>
      <c r="J3673">
        <v>120</v>
      </c>
      <c r="K3673" t="s">
        <v>280</v>
      </c>
      <c r="L3673" t="s">
        <v>280</v>
      </c>
      <c r="M3673" t="s">
        <v>268</v>
      </c>
      <c r="N3673" t="s">
        <v>281</v>
      </c>
      <c r="O3673">
        <v>70</v>
      </c>
      <c r="P3673">
        <v>58.3</v>
      </c>
      <c r="Q3673" t="s">
        <v>288</v>
      </c>
      <c r="R3673" t="s">
        <v>297</v>
      </c>
      <c r="S3673">
        <v>6</v>
      </c>
    </row>
    <row r="3674" spans="1:19" x14ac:dyDescent="0.3">
      <c r="A3674" t="s">
        <v>126</v>
      </c>
      <c r="B3674" s="2">
        <v>45354</v>
      </c>
      <c r="C3674" t="s">
        <v>240</v>
      </c>
      <c r="D3674" t="s">
        <v>245</v>
      </c>
      <c r="E3674">
        <v>1</v>
      </c>
      <c r="F3674">
        <v>120</v>
      </c>
      <c r="G3674">
        <v>50</v>
      </c>
      <c r="H3674">
        <v>0</v>
      </c>
      <c r="I3674">
        <v>0</v>
      </c>
      <c r="J3674">
        <v>120</v>
      </c>
      <c r="K3674" t="s">
        <v>280</v>
      </c>
      <c r="L3674" t="s">
        <v>280</v>
      </c>
      <c r="M3674" t="s">
        <v>268</v>
      </c>
      <c r="N3674" t="s">
        <v>281</v>
      </c>
      <c r="O3674">
        <v>70</v>
      </c>
      <c r="P3674">
        <v>58.3</v>
      </c>
      <c r="Q3674" t="s">
        <v>288</v>
      </c>
      <c r="R3674" t="s">
        <v>297</v>
      </c>
      <c r="S3674">
        <v>6</v>
      </c>
    </row>
    <row r="3675" spans="1:19" x14ac:dyDescent="0.3">
      <c r="A3675" t="s">
        <v>126</v>
      </c>
      <c r="B3675" s="2">
        <v>45354</v>
      </c>
      <c r="C3675" t="s">
        <v>240</v>
      </c>
      <c r="D3675" t="s">
        <v>245</v>
      </c>
      <c r="E3675">
        <v>1</v>
      </c>
      <c r="F3675">
        <v>150</v>
      </c>
      <c r="G3675">
        <v>50</v>
      </c>
      <c r="H3675">
        <v>0</v>
      </c>
      <c r="I3675">
        <v>0</v>
      </c>
      <c r="J3675">
        <v>150</v>
      </c>
      <c r="K3675" t="s">
        <v>280</v>
      </c>
      <c r="L3675" t="s">
        <v>280</v>
      </c>
      <c r="M3675" t="s">
        <v>268</v>
      </c>
      <c r="N3675" t="s">
        <v>281</v>
      </c>
      <c r="O3675">
        <v>100</v>
      </c>
      <c r="P3675">
        <v>66.7</v>
      </c>
      <c r="Q3675" t="s">
        <v>288</v>
      </c>
      <c r="R3675" t="s">
        <v>297</v>
      </c>
      <c r="S3675">
        <v>6</v>
      </c>
    </row>
    <row r="3676" spans="1:19" x14ac:dyDescent="0.3">
      <c r="A3676" t="s">
        <v>126</v>
      </c>
      <c r="B3676" s="2">
        <v>45354</v>
      </c>
      <c r="C3676" t="s">
        <v>240</v>
      </c>
      <c r="D3676" t="s">
        <v>245</v>
      </c>
      <c r="E3676">
        <v>1</v>
      </c>
      <c r="F3676">
        <v>200</v>
      </c>
      <c r="G3676">
        <v>50</v>
      </c>
      <c r="H3676">
        <v>0</v>
      </c>
      <c r="I3676">
        <v>0</v>
      </c>
      <c r="J3676">
        <v>200</v>
      </c>
      <c r="K3676" t="s">
        <v>280</v>
      </c>
      <c r="L3676" t="s">
        <v>280</v>
      </c>
      <c r="M3676" t="s">
        <v>268</v>
      </c>
      <c r="N3676" t="s">
        <v>281</v>
      </c>
      <c r="O3676">
        <v>150</v>
      </c>
      <c r="P3676">
        <v>75</v>
      </c>
      <c r="Q3676" t="s">
        <v>288</v>
      </c>
      <c r="R3676" t="s">
        <v>297</v>
      </c>
      <c r="S3676">
        <v>6</v>
      </c>
    </row>
    <row r="3677" spans="1:19" x14ac:dyDescent="0.3">
      <c r="A3677" t="s">
        <v>126</v>
      </c>
      <c r="B3677" s="2">
        <v>45354</v>
      </c>
      <c r="C3677" t="s">
        <v>240</v>
      </c>
      <c r="D3677" t="s">
        <v>245</v>
      </c>
      <c r="E3677">
        <v>1</v>
      </c>
      <c r="F3677">
        <v>150</v>
      </c>
      <c r="G3677">
        <v>50</v>
      </c>
      <c r="H3677">
        <v>0</v>
      </c>
      <c r="I3677">
        <v>0</v>
      </c>
      <c r="J3677">
        <v>150</v>
      </c>
      <c r="K3677" t="s">
        <v>280</v>
      </c>
      <c r="L3677" t="s">
        <v>280</v>
      </c>
      <c r="M3677" t="s">
        <v>268</v>
      </c>
      <c r="N3677" t="s">
        <v>281</v>
      </c>
      <c r="O3677">
        <v>100</v>
      </c>
      <c r="P3677">
        <v>66.7</v>
      </c>
      <c r="Q3677" t="s">
        <v>288</v>
      </c>
      <c r="R3677" t="s">
        <v>297</v>
      </c>
      <c r="S3677">
        <v>6</v>
      </c>
    </row>
    <row r="3678" spans="1:19" x14ac:dyDescent="0.3">
      <c r="A3678" t="s">
        <v>126</v>
      </c>
      <c r="B3678" s="2">
        <v>45354</v>
      </c>
      <c r="C3678" t="s">
        <v>240</v>
      </c>
      <c r="D3678" t="s">
        <v>245</v>
      </c>
      <c r="E3678">
        <v>1</v>
      </c>
      <c r="F3678">
        <v>180</v>
      </c>
      <c r="G3678">
        <v>50</v>
      </c>
      <c r="H3678">
        <v>0</v>
      </c>
      <c r="I3678">
        <v>0</v>
      </c>
      <c r="J3678">
        <v>180</v>
      </c>
      <c r="K3678" t="s">
        <v>280</v>
      </c>
      <c r="L3678" t="s">
        <v>280</v>
      </c>
      <c r="M3678" t="s">
        <v>268</v>
      </c>
      <c r="N3678" t="s">
        <v>281</v>
      </c>
      <c r="O3678">
        <v>130</v>
      </c>
      <c r="P3678">
        <v>72.2</v>
      </c>
      <c r="Q3678" t="s">
        <v>288</v>
      </c>
      <c r="R3678" t="s">
        <v>297</v>
      </c>
      <c r="S3678">
        <v>6</v>
      </c>
    </row>
    <row r="3679" spans="1:19" x14ac:dyDescent="0.3">
      <c r="A3679" t="s">
        <v>40</v>
      </c>
      <c r="B3679" s="2">
        <v>45375</v>
      </c>
      <c r="C3679" t="s">
        <v>280</v>
      </c>
      <c r="D3679" t="s">
        <v>244</v>
      </c>
      <c r="E3679">
        <v>1</v>
      </c>
      <c r="F3679">
        <v>180</v>
      </c>
      <c r="G3679">
        <v>120</v>
      </c>
      <c r="H3679">
        <v>0</v>
      </c>
      <c r="I3679">
        <v>30</v>
      </c>
      <c r="J3679">
        <v>210</v>
      </c>
      <c r="K3679" t="s">
        <v>256</v>
      </c>
      <c r="L3679" t="s">
        <v>257</v>
      </c>
      <c r="M3679" t="s">
        <v>267</v>
      </c>
      <c r="N3679" t="s">
        <v>280</v>
      </c>
      <c r="O3679">
        <v>60</v>
      </c>
      <c r="P3679">
        <v>28.6</v>
      </c>
      <c r="Q3679" t="s">
        <v>289</v>
      </c>
      <c r="R3679" t="s">
        <v>297</v>
      </c>
      <c r="S3679">
        <v>6</v>
      </c>
    </row>
    <row r="3680" spans="1:19" x14ac:dyDescent="0.3">
      <c r="A3680" t="s">
        <v>40</v>
      </c>
      <c r="B3680" s="2">
        <v>45375</v>
      </c>
      <c r="C3680" t="s">
        <v>280</v>
      </c>
      <c r="D3680" t="s">
        <v>244</v>
      </c>
      <c r="E3680">
        <v>1</v>
      </c>
      <c r="F3680">
        <v>180</v>
      </c>
      <c r="G3680">
        <v>120</v>
      </c>
      <c r="H3680">
        <v>0</v>
      </c>
      <c r="I3680">
        <v>30</v>
      </c>
      <c r="J3680">
        <v>210</v>
      </c>
      <c r="K3680" t="s">
        <v>256</v>
      </c>
      <c r="L3680" t="s">
        <v>257</v>
      </c>
      <c r="M3680" t="s">
        <v>267</v>
      </c>
      <c r="N3680" t="s">
        <v>280</v>
      </c>
      <c r="O3680">
        <v>60</v>
      </c>
      <c r="P3680">
        <v>28.6</v>
      </c>
      <c r="Q3680" t="s">
        <v>289</v>
      </c>
      <c r="R3680" t="s">
        <v>297</v>
      </c>
      <c r="S3680">
        <v>6</v>
      </c>
    </row>
    <row r="3681" spans="1:19" x14ac:dyDescent="0.3">
      <c r="A3681" t="s">
        <v>40</v>
      </c>
      <c r="B3681" s="2">
        <v>45375</v>
      </c>
      <c r="C3681" t="s">
        <v>280</v>
      </c>
      <c r="D3681" t="s">
        <v>244</v>
      </c>
      <c r="E3681">
        <v>1</v>
      </c>
      <c r="F3681">
        <v>180</v>
      </c>
      <c r="G3681">
        <v>120</v>
      </c>
      <c r="H3681">
        <v>0</v>
      </c>
      <c r="I3681">
        <v>30</v>
      </c>
      <c r="J3681">
        <v>210</v>
      </c>
      <c r="K3681" t="s">
        <v>256</v>
      </c>
      <c r="L3681" t="s">
        <v>257</v>
      </c>
      <c r="M3681" t="s">
        <v>267</v>
      </c>
      <c r="N3681" t="s">
        <v>280</v>
      </c>
      <c r="O3681">
        <v>60</v>
      </c>
      <c r="P3681">
        <v>28.6</v>
      </c>
      <c r="Q3681" t="s">
        <v>289</v>
      </c>
      <c r="R3681" t="s">
        <v>297</v>
      </c>
      <c r="S3681">
        <v>6</v>
      </c>
    </row>
    <row r="3682" spans="1:19" x14ac:dyDescent="0.3">
      <c r="A3682" t="s">
        <v>40</v>
      </c>
      <c r="B3682" s="2">
        <v>45375</v>
      </c>
      <c r="C3682" t="s">
        <v>280</v>
      </c>
      <c r="D3682" t="s">
        <v>244</v>
      </c>
      <c r="E3682">
        <v>1</v>
      </c>
      <c r="F3682">
        <v>120</v>
      </c>
      <c r="G3682">
        <v>120</v>
      </c>
      <c r="H3682">
        <v>0</v>
      </c>
      <c r="I3682">
        <v>30</v>
      </c>
      <c r="J3682">
        <v>150</v>
      </c>
      <c r="K3682" t="s">
        <v>256</v>
      </c>
      <c r="L3682" t="s">
        <v>257</v>
      </c>
      <c r="M3682" t="s">
        <v>267</v>
      </c>
      <c r="N3682" t="s">
        <v>280</v>
      </c>
      <c r="O3682">
        <v>0</v>
      </c>
      <c r="P3682">
        <v>0</v>
      </c>
      <c r="Q3682" t="s">
        <v>289</v>
      </c>
      <c r="R3682" t="s">
        <v>297</v>
      </c>
      <c r="S3682">
        <v>6</v>
      </c>
    </row>
    <row r="3683" spans="1:19" x14ac:dyDescent="0.3">
      <c r="A3683" t="s">
        <v>40</v>
      </c>
      <c r="B3683" s="2">
        <v>45375</v>
      </c>
      <c r="C3683" t="s">
        <v>280</v>
      </c>
      <c r="D3683" t="s">
        <v>244</v>
      </c>
      <c r="E3683">
        <v>1</v>
      </c>
      <c r="F3683">
        <v>200</v>
      </c>
      <c r="G3683">
        <v>120</v>
      </c>
      <c r="H3683">
        <v>0</v>
      </c>
      <c r="I3683">
        <v>30</v>
      </c>
      <c r="J3683">
        <v>230</v>
      </c>
      <c r="K3683" t="s">
        <v>256</v>
      </c>
      <c r="L3683" t="s">
        <v>257</v>
      </c>
      <c r="M3683" t="s">
        <v>267</v>
      </c>
      <c r="N3683" t="s">
        <v>280</v>
      </c>
      <c r="O3683">
        <v>80</v>
      </c>
      <c r="P3683">
        <v>34.799999999999997</v>
      </c>
      <c r="Q3683" t="s">
        <v>289</v>
      </c>
      <c r="R3683" t="s">
        <v>297</v>
      </c>
      <c r="S3683">
        <v>6</v>
      </c>
    </row>
    <row r="3684" spans="1:19" x14ac:dyDescent="0.3">
      <c r="A3684" t="s">
        <v>40</v>
      </c>
      <c r="B3684" s="2">
        <v>45375</v>
      </c>
      <c r="C3684" t="s">
        <v>280</v>
      </c>
      <c r="D3684" t="s">
        <v>244</v>
      </c>
      <c r="E3684">
        <v>1</v>
      </c>
      <c r="F3684">
        <v>150</v>
      </c>
      <c r="G3684">
        <v>120</v>
      </c>
      <c r="H3684">
        <v>0</v>
      </c>
      <c r="I3684">
        <v>30</v>
      </c>
      <c r="J3684">
        <v>180</v>
      </c>
      <c r="K3684" t="s">
        <v>256</v>
      </c>
      <c r="L3684" t="s">
        <v>257</v>
      </c>
      <c r="M3684" t="s">
        <v>267</v>
      </c>
      <c r="N3684" t="s">
        <v>280</v>
      </c>
      <c r="O3684">
        <v>30</v>
      </c>
      <c r="P3684">
        <v>16.7</v>
      </c>
      <c r="Q3684" t="s">
        <v>289</v>
      </c>
      <c r="R3684" t="s">
        <v>297</v>
      </c>
      <c r="S3684">
        <v>6</v>
      </c>
    </row>
    <row r="3685" spans="1:19" x14ac:dyDescent="0.3">
      <c r="A3685" t="s">
        <v>40</v>
      </c>
      <c r="B3685" s="2">
        <v>45375</v>
      </c>
      <c r="C3685" t="s">
        <v>280</v>
      </c>
      <c r="D3685" t="s">
        <v>244</v>
      </c>
      <c r="E3685">
        <v>1</v>
      </c>
      <c r="F3685">
        <v>180</v>
      </c>
      <c r="G3685">
        <v>120</v>
      </c>
      <c r="H3685">
        <v>0</v>
      </c>
      <c r="I3685">
        <v>30</v>
      </c>
      <c r="J3685">
        <v>210</v>
      </c>
      <c r="K3685" t="s">
        <v>256</v>
      </c>
      <c r="L3685" t="s">
        <v>257</v>
      </c>
      <c r="M3685" t="s">
        <v>267</v>
      </c>
      <c r="N3685" t="s">
        <v>280</v>
      </c>
      <c r="O3685">
        <v>60</v>
      </c>
      <c r="P3685">
        <v>28.6</v>
      </c>
      <c r="Q3685" t="s">
        <v>289</v>
      </c>
      <c r="R3685" t="s">
        <v>297</v>
      </c>
      <c r="S3685">
        <v>6</v>
      </c>
    </row>
    <row r="3686" spans="1:19" x14ac:dyDescent="0.3">
      <c r="A3686" t="s">
        <v>40</v>
      </c>
      <c r="B3686" s="2">
        <v>45375</v>
      </c>
      <c r="C3686" t="s">
        <v>280</v>
      </c>
      <c r="D3686" t="s">
        <v>244</v>
      </c>
      <c r="E3686">
        <v>1</v>
      </c>
      <c r="F3686">
        <v>120</v>
      </c>
      <c r="G3686">
        <v>120</v>
      </c>
      <c r="H3686">
        <v>0</v>
      </c>
      <c r="I3686">
        <v>30</v>
      </c>
      <c r="J3686">
        <v>150</v>
      </c>
      <c r="K3686" t="s">
        <v>256</v>
      </c>
      <c r="L3686" t="s">
        <v>257</v>
      </c>
      <c r="M3686" t="s">
        <v>267</v>
      </c>
      <c r="N3686" t="s">
        <v>280</v>
      </c>
      <c r="O3686">
        <v>0</v>
      </c>
      <c r="P3686">
        <v>0</v>
      </c>
      <c r="Q3686" t="s">
        <v>289</v>
      </c>
      <c r="R3686" t="s">
        <v>297</v>
      </c>
      <c r="S3686">
        <v>6</v>
      </c>
    </row>
    <row r="3687" spans="1:19" x14ac:dyDescent="0.3">
      <c r="A3687" t="s">
        <v>40</v>
      </c>
      <c r="B3687" s="2">
        <v>45375</v>
      </c>
      <c r="C3687" t="s">
        <v>280</v>
      </c>
      <c r="D3687" t="s">
        <v>244</v>
      </c>
      <c r="E3687">
        <v>1</v>
      </c>
      <c r="F3687">
        <v>120</v>
      </c>
      <c r="G3687">
        <v>120</v>
      </c>
      <c r="H3687">
        <v>0</v>
      </c>
      <c r="I3687">
        <v>30</v>
      </c>
      <c r="J3687">
        <v>150</v>
      </c>
      <c r="K3687" t="s">
        <v>256</v>
      </c>
      <c r="L3687" t="s">
        <v>257</v>
      </c>
      <c r="M3687" t="s">
        <v>267</v>
      </c>
      <c r="N3687" t="s">
        <v>280</v>
      </c>
      <c r="O3687">
        <v>0</v>
      </c>
      <c r="P3687">
        <v>0</v>
      </c>
      <c r="Q3687" t="s">
        <v>289</v>
      </c>
      <c r="R3687" t="s">
        <v>297</v>
      </c>
      <c r="S3687">
        <v>6</v>
      </c>
    </row>
    <row r="3688" spans="1:19" x14ac:dyDescent="0.3">
      <c r="A3688" t="s">
        <v>40</v>
      </c>
      <c r="B3688" s="2">
        <v>45375</v>
      </c>
      <c r="C3688" t="s">
        <v>280</v>
      </c>
      <c r="D3688" t="s">
        <v>244</v>
      </c>
      <c r="E3688">
        <v>1</v>
      </c>
      <c r="F3688">
        <v>150</v>
      </c>
      <c r="G3688">
        <v>120</v>
      </c>
      <c r="H3688">
        <v>0</v>
      </c>
      <c r="I3688">
        <v>30</v>
      </c>
      <c r="J3688">
        <v>180</v>
      </c>
      <c r="K3688" t="s">
        <v>256</v>
      </c>
      <c r="L3688" t="s">
        <v>257</v>
      </c>
      <c r="M3688" t="s">
        <v>267</v>
      </c>
      <c r="N3688" t="s">
        <v>280</v>
      </c>
      <c r="O3688">
        <v>30</v>
      </c>
      <c r="P3688">
        <v>16.7</v>
      </c>
      <c r="Q3688" t="s">
        <v>289</v>
      </c>
      <c r="R3688" t="s">
        <v>297</v>
      </c>
      <c r="S3688">
        <v>6</v>
      </c>
    </row>
    <row r="3689" spans="1:19" x14ac:dyDescent="0.3">
      <c r="A3689" t="s">
        <v>40</v>
      </c>
      <c r="B3689" s="2">
        <v>45375</v>
      </c>
      <c r="C3689" t="s">
        <v>280</v>
      </c>
      <c r="D3689" t="s">
        <v>244</v>
      </c>
      <c r="E3689">
        <v>1</v>
      </c>
      <c r="F3689">
        <v>150</v>
      </c>
      <c r="G3689">
        <v>120</v>
      </c>
      <c r="H3689">
        <v>0</v>
      </c>
      <c r="I3689">
        <v>30</v>
      </c>
      <c r="J3689">
        <v>180</v>
      </c>
      <c r="K3689" t="s">
        <v>256</v>
      </c>
      <c r="L3689" t="s">
        <v>257</v>
      </c>
      <c r="M3689" t="s">
        <v>267</v>
      </c>
      <c r="N3689" t="s">
        <v>280</v>
      </c>
      <c r="O3689">
        <v>30</v>
      </c>
      <c r="P3689">
        <v>16.7</v>
      </c>
      <c r="Q3689" t="s">
        <v>289</v>
      </c>
      <c r="R3689" t="s">
        <v>297</v>
      </c>
      <c r="S3689">
        <v>6</v>
      </c>
    </row>
    <row r="3690" spans="1:19" x14ac:dyDescent="0.3">
      <c r="A3690" t="s">
        <v>40</v>
      </c>
      <c r="B3690" s="2">
        <v>45375</v>
      </c>
      <c r="C3690" t="s">
        <v>280</v>
      </c>
      <c r="D3690" t="s">
        <v>244</v>
      </c>
      <c r="E3690">
        <v>1</v>
      </c>
      <c r="F3690">
        <v>180</v>
      </c>
      <c r="G3690">
        <v>120</v>
      </c>
      <c r="H3690">
        <v>0</v>
      </c>
      <c r="I3690">
        <v>30</v>
      </c>
      <c r="J3690">
        <v>210</v>
      </c>
      <c r="K3690" t="s">
        <v>256</v>
      </c>
      <c r="L3690" t="s">
        <v>257</v>
      </c>
      <c r="M3690" t="s">
        <v>267</v>
      </c>
      <c r="N3690" t="s">
        <v>280</v>
      </c>
      <c r="O3690">
        <v>60</v>
      </c>
      <c r="P3690">
        <v>28.6</v>
      </c>
      <c r="Q3690" t="s">
        <v>289</v>
      </c>
      <c r="R3690" t="s">
        <v>297</v>
      </c>
      <c r="S3690">
        <v>6</v>
      </c>
    </row>
    <row r="3691" spans="1:19" x14ac:dyDescent="0.3">
      <c r="A3691" t="s">
        <v>40</v>
      </c>
      <c r="B3691" s="2">
        <v>45375</v>
      </c>
      <c r="C3691" t="s">
        <v>280</v>
      </c>
      <c r="D3691" t="s">
        <v>244</v>
      </c>
      <c r="E3691">
        <v>1</v>
      </c>
      <c r="F3691">
        <v>200</v>
      </c>
      <c r="G3691">
        <v>120</v>
      </c>
      <c r="H3691">
        <v>0</v>
      </c>
      <c r="I3691">
        <v>30</v>
      </c>
      <c r="J3691">
        <v>230</v>
      </c>
      <c r="K3691" t="s">
        <v>256</v>
      </c>
      <c r="L3691" t="s">
        <v>257</v>
      </c>
      <c r="M3691" t="s">
        <v>267</v>
      </c>
      <c r="N3691" t="s">
        <v>280</v>
      </c>
      <c r="O3691">
        <v>80</v>
      </c>
      <c r="P3691">
        <v>34.799999999999997</v>
      </c>
      <c r="Q3691" t="s">
        <v>289</v>
      </c>
      <c r="R3691" t="s">
        <v>297</v>
      </c>
      <c r="S3691">
        <v>6</v>
      </c>
    </row>
    <row r="3692" spans="1:19" x14ac:dyDescent="0.3">
      <c r="A3692" t="s">
        <v>40</v>
      </c>
      <c r="B3692" s="2">
        <v>45375</v>
      </c>
      <c r="C3692" t="s">
        <v>280</v>
      </c>
      <c r="D3692" t="s">
        <v>244</v>
      </c>
      <c r="E3692">
        <v>1</v>
      </c>
      <c r="F3692">
        <v>150</v>
      </c>
      <c r="G3692">
        <v>120</v>
      </c>
      <c r="H3692">
        <v>0</v>
      </c>
      <c r="I3692">
        <v>30</v>
      </c>
      <c r="J3692">
        <v>180</v>
      </c>
      <c r="K3692" t="s">
        <v>256</v>
      </c>
      <c r="L3692" t="s">
        <v>257</v>
      </c>
      <c r="M3692" t="s">
        <v>267</v>
      </c>
      <c r="N3692" t="s">
        <v>280</v>
      </c>
      <c r="O3692">
        <v>30</v>
      </c>
      <c r="P3692">
        <v>16.7</v>
      </c>
      <c r="Q3692" t="s">
        <v>289</v>
      </c>
      <c r="R3692" t="s">
        <v>297</v>
      </c>
      <c r="S3692">
        <v>6</v>
      </c>
    </row>
    <row r="3693" spans="1:19" x14ac:dyDescent="0.3">
      <c r="A3693" t="s">
        <v>40</v>
      </c>
      <c r="B3693" s="2">
        <v>45375</v>
      </c>
      <c r="C3693" t="s">
        <v>280</v>
      </c>
      <c r="D3693" t="s">
        <v>244</v>
      </c>
      <c r="E3693">
        <v>1</v>
      </c>
      <c r="F3693">
        <v>180</v>
      </c>
      <c r="G3693">
        <v>120</v>
      </c>
      <c r="H3693">
        <v>0</v>
      </c>
      <c r="I3693">
        <v>30</v>
      </c>
      <c r="J3693">
        <v>210</v>
      </c>
      <c r="K3693" t="s">
        <v>256</v>
      </c>
      <c r="L3693" t="s">
        <v>257</v>
      </c>
      <c r="M3693" t="s">
        <v>267</v>
      </c>
      <c r="N3693" t="s">
        <v>280</v>
      </c>
      <c r="O3693">
        <v>60</v>
      </c>
      <c r="P3693">
        <v>28.6</v>
      </c>
      <c r="Q3693" t="s">
        <v>289</v>
      </c>
      <c r="R3693" t="s">
        <v>297</v>
      </c>
      <c r="S3693">
        <v>6</v>
      </c>
    </row>
    <row r="3694" spans="1:19" x14ac:dyDescent="0.3">
      <c r="A3694" t="s">
        <v>40</v>
      </c>
      <c r="B3694" s="2">
        <v>45375</v>
      </c>
      <c r="C3694" t="s">
        <v>280</v>
      </c>
      <c r="D3694" t="s">
        <v>244</v>
      </c>
      <c r="E3694">
        <v>1</v>
      </c>
      <c r="F3694">
        <v>150</v>
      </c>
      <c r="G3694">
        <v>120</v>
      </c>
      <c r="H3694">
        <v>0</v>
      </c>
      <c r="I3694">
        <v>30</v>
      </c>
      <c r="J3694">
        <v>180</v>
      </c>
      <c r="K3694" t="s">
        <v>256</v>
      </c>
      <c r="L3694" t="s">
        <v>257</v>
      </c>
      <c r="M3694" t="s">
        <v>267</v>
      </c>
      <c r="N3694" t="s">
        <v>280</v>
      </c>
      <c r="O3694">
        <v>30</v>
      </c>
      <c r="P3694">
        <v>16.7</v>
      </c>
      <c r="Q3694" t="s">
        <v>289</v>
      </c>
      <c r="R3694" t="s">
        <v>297</v>
      </c>
      <c r="S3694">
        <v>6</v>
      </c>
    </row>
    <row r="3695" spans="1:19" x14ac:dyDescent="0.3">
      <c r="A3695" t="s">
        <v>40</v>
      </c>
      <c r="B3695" s="2">
        <v>45375</v>
      </c>
      <c r="C3695" t="s">
        <v>280</v>
      </c>
      <c r="D3695" t="s">
        <v>244</v>
      </c>
      <c r="E3695">
        <v>1</v>
      </c>
      <c r="F3695">
        <v>180</v>
      </c>
      <c r="G3695">
        <v>120</v>
      </c>
      <c r="H3695">
        <v>0</v>
      </c>
      <c r="I3695">
        <v>30</v>
      </c>
      <c r="J3695">
        <v>210</v>
      </c>
      <c r="K3695" t="s">
        <v>256</v>
      </c>
      <c r="L3695" t="s">
        <v>257</v>
      </c>
      <c r="M3695" t="s">
        <v>267</v>
      </c>
      <c r="N3695" t="s">
        <v>280</v>
      </c>
      <c r="O3695">
        <v>60</v>
      </c>
      <c r="P3695">
        <v>28.6</v>
      </c>
      <c r="Q3695" t="s">
        <v>289</v>
      </c>
      <c r="R3695" t="s">
        <v>297</v>
      </c>
      <c r="S3695">
        <v>6</v>
      </c>
    </row>
    <row r="3696" spans="1:19" x14ac:dyDescent="0.3">
      <c r="A3696" t="s">
        <v>52</v>
      </c>
      <c r="B3696" s="2">
        <v>45361</v>
      </c>
      <c r="C3696" t="s">
        <v>236</v>
      </c>
      <c r="D3696" t="s">
        <v>244</v>
      </c>
      <c r="E3696">
        <v>2</v>
      </c>
      <c r="F3696">
        <v>180</v>
      </c>
      <c r="G3696">
        <v>120</v>
      </c>
      <c r="H3696">
        <v>0</v>
      </c>
      <c r="I3696">
        <v>0</v>
      </c>
      <c r="J3696">
        <v>360</v>
      </c>
      <c r="K3696" t="s">
        <v>256</v>
      </c>
      <c r="L3696" t="s">
        <v>259</v>
      </c>
      <c r="M3696" t="s">
        <v>267</v>
      </c>
      <c r="N3696" t="s">
        <v>271</v>
      </c>
      <c r="O3696">
        <v>120</v>
      </c>
      <c r="P3696">
        <v>33.299999999999997</v>
      </c>
      <c r="Q3696" t="s">
        <v>289</v>
      </c>
      <c r="R3696" t="s">
        <v>297</v>
      </c>
      <c r="S3696">
        <v>6</v>
      </c>
    </row>
    <row r="3697" spans="1:19" x14ac:dyDescent="0.3">
      <c r="A3697" t="s">
        <v>52</v>
      </c>
      <c r="B3697" s="2">
        <v>45361</v>
      </c>
      <c r="C3697" t="s">
        <v>236</v>
      </c>
      <c r="D3697" t="s">
        <v>244</v>
      </c>
      <c r="E3697">
        <v>2</v>
      </c>
      <c r="F3697">
        <v>180</v>
      </c>
      <c r="G3697">
        <v>120</v>
      </c>
      <c r="H3697">
        <v>0</v>
      </c>
      <c r="I3697">
        <v>0</v>
      </c>
      <c r="J3697">
        <v>360</v>
      </c>
      <c r="K3697" t="s">
        <v>256</v>
      </c>
      <c r="L3697" t="s">
        <v>259</v>
      </c>
      <c r="M3697" t="s">
        <v>267</v>
      </c>
      <c r="N3697" t="s">
        <v>271</v>
      </c>
      <c r="O3697">
        <v>120</v>
      </c>
      <c r="P3697">
        <v>33.299999999999997</v>
      </c>
      <c r="Q3697" t="s">
        <v>289</v>
      </c>
      <c r="R3697" t="s">
        <v>297</v>
      </c>
      <c r="S3697">
        <v>6</v>
      </c>
    </row>
    <row r="3698" spans="1:19" x14ac:dyDescent="0.3">
      <c r="A3698" t="s">
        <v>52</v>
      </c>
      <c r="B3698" s="2">
        <v>45361</v>
      </c>
      <c r="C3698" t="s">
        <v>236</v>
      </c>
      <c r="D3698" t="s">
        <v>244</v>
      </c>
      <c r="E3698">
        <v>2</v>
      </c>
      <c r="F3698">
        <v>180</v>
      </c>
      <c r="G3698">
        <v>120</v>
      </c>
      <c r="H3698">
        <v>0</v>
      </c>
      <c r="I3698">
        <v>0</v>
      </c>
      <c r="J3698">
        <v>360</v>
      </c>
      <c r="K3698" t="s">
        <v>256</v>
      </c>
      <c r="L3698" t="s">
        <v>259</v>
      </c>
      <c r="M3698" t="s">
        <v>267</v>
      </c>
      <c r="N3698" t="s">
        <v>271</v>
      </c>
      <c r="O3698">
        <v>120</v>
      </c>
      <c r="P3698">
        <v>33.299999999999997</v>
      </c>
      <c r="Q3698" t="s">
        <v>289</v>
      </c>
      <c r="R3698" t="s">
        <v>297</v>
      </c>
      <c r="S3698">
        <v>6</v>
      </c>
    </row>
    <row r="3699" spans="1:19" x14ac:dyDescent="0.3">
      <c r="A3699" t="s">
        <v>52</v>
      </c>
      <c r="B3699" s="2">
        <v>45361</v>
      </c>
      <c r="C3699" t="s">
        <v>236</v>
      </c>
      <c r="D3699" t="s">
        <v>244</v>
      </c>
      <c r="E3699">
        <v>2</v>
      </c>
      <c r="F3699">
        <v>120</v>
      </c>
      <c r="G3699">
        <v>120</v>
      </c>
      <c r="H3699">
        <v>0</v>
      </c>
      <c r="I3699">
        <v>0</v>
      </c>
      <c r="J3699">
        <v>240</v>
      </c>
      <c r="K3699" t="s">
        <v>256</v>
      </c>
      <c r="L3699" t="s">
        <v>259</v>
      </c>
      <c r="M3699" t="s">
        <v>267</v>
      </c>
      <c r="N3699" t="s">
        <v>271</v>
      </c>
      <c r="O3699">
        <v>0</v>
      </c>
      <c r="P3699">
        <v>0</v>
      </c>
      <c r="Q3699" t="s">
        <v>289</v>
      </c>
      <c r="R3699" t="s">
        <v>297</v>
      </c>
      <c r="S3699">
        <v>6</v>
      </c>
    </row>
    <row r="3700" spans="1:19" x14ac:dyDescent="0.3">
      <c r="A3700" t="s">
        <v>52</v>
      </c>
      <c r="B3700" s="2">
        <v>45361</v>
      </c>
      <c r="C3700" t="s">
        <v>236</v>
      </c>
      <c r="D3700" t="s">
        <v>244</v>
      </c>
      <c r="E3700">
        <v>2</v>
      </c>
      <c r="F3700">
        <v>200</v>
      </c>
      <c r="G3700">
        <v>120</v>
      </c>
      <c r="H3700">
        <v>0</v>
      </c>
      <c r="I3700">
        <v>0</v>
      </c>
      <c r="J3700">
        <v>400</v>
      </c>
      <c r="K3700" t="s">
        <v>256</v>
      </c>
      <c r="L3700" t="s">
        <v>259</v>
      </c>
      <c r="M3700" t="s">
        <v>267</v>
      </c>
      <c r="N3700" t="s">
        <v>271</v>
      </c>
      <c r="O3700">
        <v>160</v>
      </c>
      <c r="P3700">
        <v>40</v>
      </c>
      <c r="Q3700" t="s">
        <v>288</v>
      </c>
      <c r="R3700" t="s">
        <v>297</v>
      </c>
      <c r="S3700">
        <v>6</v>
      </c>
    </row>
    <row r="3701" spans="1:19" x14ac:dyDescent="0.3">
      <c r="A3701" t="s">
        <v>52</v>
      </c>
      <c r="B3701" s="2">
        <v>45361</v>
      </c>
      <c r="C3701" t="s">
        <v>236</v>
      </c>
      <c r="D3701" t="s">
        <v>244</v>
      </c>
      <c r="E3701">
        <v>2</v>
      </c>
      <c r="F3701">
        <v>150</v>
      </c>
      <c r="G3701">
        <v>120</v>
      </c>
      <c r="H3701">
        <v>0</v>
      </c>
      <c r="I3701">
        <v>0</v>
      </c>
      <c r="J3701">
        <v>300</v>
      </c>
      <c r="K3701" t="s">
        <v>256</v>
      </c>
      <c r="L3701" t="s">
        <v>259</v>
      </c>
      <c r="M3701" t="s">
        <v>267</v>
      </c>
      <c r="N3701" t="s">
        <v>271</v>
      </c>
      <c r="O3701">
        <v>60</v>
      </c>
      <c r="P3701">
        <v>20</v>
      </c>
      <c r="Q3701" t="s">
        <v>289</v>
      </c>
      <c r="R3701" t="s">
        <v>297</v>
      </c>
      <c r="S3701">
        <v>6</v>
      </c>
    </row>
    <row r="3702" spans="1:19" x14ac:dyDescent="0.3">
      <c r="A3702" t="s">
        <v>52</v>
      </c>
      <c r="B3702" s="2">
        <v>45361</v>
      </c>
      <c r="C3702" t="s">
        <v>236</v>
      </c>
      <c r="D3702" t="s">
        <v>244</v>
      </c>
      <c r="E3702">
        <v>2</v>
      </c>
      <c r="F3702">
        <v>180</v>
      </c>
      <c r="G3702">
        <v>120</v>
      </c>
      <c r="H3702">
        <v>0</v>
      </c>
      <c r="I3702">
        <v>0</v>
      </c>
      <c r="J3702">
        <v>360</v>
      </c>
      <c r="K3702" t="s">
        <v>256</v>
      </c>
      <c r="L3702" t="s">
        <v>259</v>
      </c>
      <c r="M3702" t="s">
        <v>267</v>
      </c>
      <c r="N3702" t="s">
        <v>271</v>
      </c>
      <c r="O3702">
        <v>120</v>
      </c>
      <c r="P3702">
        <v>33.299999999999997</v>
      </c>
      <c r="Q3702" t="s">
        <v>289</v>
      </c>
      <c r="R3702" t="s">
        <v>297</v>
      </c>
      <c r="S3702">
        <v>6</v>
      </c>
    </row>
    <row r="3703" spans="1:19" x14ac:dyDescent="0.3">
      <c r="A3703" t="s">
        <v>52</v>
      </c>
      <c r="B3703" s="2">
        <v>45361</v>
      </c>
      <c r="C3703" t="s">
        <v>236</v>
      </c>
      <c r="D3703" t="s">
        <v>244</v>
      </c>
      <c r="E3703">
        <v>2</v>
      </c>
      <c r="F3703">
        <v>120</v>
      </c>
      <c r="G3703">
        <v>120</v>
      </c>
      <c r="H3703">
        <v>0</v>
      </c>
      <c r="I3703">
        <v>0</v>
      </c>
      <c r="J3703">
        <v>240</v>
      </c>
      <c r="K3703" t="s">
        <v>256</v>
      </c>
      <c r="L3703" t="s">
        <v>259</v>
      </c>
      <c r="M3703" t="s">
        <v>267</v>
      </c>
      <c r="N3703" t="s">
        <v>271</v>
      </c>
      <c r="O3703">
        <v>0</v>
      </c>
      <c r="P3703">
        <v>0</v>
      </c>
      <c r="Q3703" t="s">
        <v>289</v>
      </c>
      <c r="R3703" t="s">
        <v>297</v>
      </c>
      <c r="S3703">
        <v>6</v>
      </c>
    </row>
    <row r="3704" spans="1:19" x14ac:dyDescent="0.3">
      <c r="A3704" t="s">
        <v>52</v>
      </c>
      <c r="B3704" s="2">
        <v>45361</v>
      </c>
      <c r="C3704" t="s">
        <v>236</v>
      </c>
      <c r="D3704" t="s">
        <v>244</v>
      </c>
      <c r="E3704">
        <v>2</v>
      </c>
      <c r="F3704">
        <v>120</v>
      </c>
      <c r="G3704">
        <v>120</v>
      </c>
      <c r="H3704">
        <v>0</v>
      </c>
      <c r="I3704">
        <v>0</v>
      </c>
      <c r="J3704">
        <v>240</v>
      </c>
      <c r="K3704" t="s">
        <v>256</v>
      </c>
      <c r="L3704" t="s">
        <v>259</v>
      </c>
      <c r="M3704" t="s">
        <v>267</v>
      </c>
      <c r="N3704" t="s">
        <v>271</v>
      </c>
      <c r="O3704">
        <v>0</v>
      </c>
      <c r="P3704">
        <v>0</v>
      </c>
      <c r="Q3704" t="s">
        <v>289</v>
      </c>
      <c r="R3704" t="s">
        <v>297</v>
      </c>
      <c r="S3704">
        <v>6</v>
      </c>
    </row>
    <row r="3705" spans="1:19" x14ac:dyDescent="0.3">
      <c r="A3705" t="s">
        <v>52</v>
      </c>
      <c r="B3705" s="2">
        <v>45361</v>
      </c>
      <c r="C3705" t="s">
        <v>236</v>
      </c>
      <c r="D3705" t="s">
        <v>244</v>
      </c>
      <c r="E3705">
        <v>2</v>
      </c>
      <c r="F3705">
        <v>150</v>
      </c>
      <c r="G3705">
        <v>120</v>
      </c>
      <c r="H3705">
        <v>0</v>
      </c>
      <c r="I3705">
        <v>0</v>
      </c>
      <c r="J3705">
        <v>300</v>
      </c>
      <c r="K3705" t="s">
        <v>256</v>
      </c>
      <c r="L3705" t="s">
        <v>259</v>
      </c>
      <c r="M3705" t="s">
        <v>267</v>
      </c>
      <c r="N3705" t="s">
        <v>271</v>
      </c>
      <c r="O3705">
        <v>60</v>
      </c>
      <c r="P3705">
        <v>20</v>
      </c>
      <c r="Q3705" t="s">
        <v>289</v>
      </c>
      <c r="R3705" t="s">
        <v>297</v>
      </c>
      <c r="S3705">
        <v>6</v>
      </c>
    </row>
    <row r="3706" spans="1:19" x14ac:dyDescent="0.3">
      <c r="A3706" t="s">
        <v>52</v>
      </c>
      <c r="B3706" s="2">
        <v>45361</v>
      </c>
      <c r="C3706" t="s">
        <v>236</v>
      </c>
      <c r="D3706" t="s">
        <v>244</v>
      </c>
      <c r="E3706">
        <v>2</v>
      </c>
      <c r="F3706">
        <v>150</v>
      </c>
      <c r="G3706">
        <v>120</v>
      </c>
      <c r="H3706">
        <v>0</v>
      </c>
      <c r="I3706">
        <v>0</v>
      </c>
      <c r="J3706">
        <v>300</v>
      </c>
      <c r="K3706" t="s">
        <v>256</v>
      </c>
      <c r="L3706" t="s">
        <v>259</v>
      </c>
      <c r="M3706" t="s">
        <v>267</v>
      </c>
      <c r="N3706" t="s">
        <v>271</v>
      </c>
      <c r="O3706">
        <v>60</v>
      </c>
      <c r="P3706">
        <v>20</v>
      </c>
      <c r="Q3706" t="s">
        <v>289</v>
      </c>
      <c r="R3706" t="s">
        <v>297</v>
      </c>
      <c r="S3706">
        <v>6</v>
      </c>
    </row>
    <row r="3707" spans="1:19" x14ac:dyDescent="0.3">
      <c r="A3707" t="s">
        <v>52</v>
      </c>
      <c r="B3707" s="2">
        <v>45361</v>
      </c>
      <c r="C3707" t="s">
        <v>236</v>
      </c>
      <c r="D3707" t="s">
        <v>244</v>
      </c>
      <c r="E3707">
        <v>2</v>
      </c>
      <c r="F3707">
        <v>180</v>
      </c>
      <c r="G3707">
        <v>120</v>
      </c>
      <c r="H3707">
        <v>0</v>
      </c>
      <c r="I3707">
        <v>0</v>
      </c>
      <c r="J3707">
        <v>360</v>
      </c>
      <c r="K3707" t="s">
        <v>256</v>
      </c>
      <c r="L3707" t="s">
        <v>259</v>
      </c>
      <c r="M3707" t="s">
        <v>267</v>
      </c>
      <c r="N3707" t="s">
        <v>271</v>
      </c>
      <c r="O3707">
        <v>120</v>
      </c>
      <c r="P3707">
        <v>33.299999999999997</v>
      </c>
      <c r="Q3707" t="s">
        <v>289</v>
      </c>
      <c r="R3707" t="s">
        <v>297</v>
      </c>
      <c r="S3707">
        <v>6</v>
      </c>
    </row>
    <row r="3708" spans="1:19" x14ac:dyDescent="0.3">
      <c r="A3708" t="s">
        <v>52</v>
      </c>
      <c r="B3708" s="2">
        <v>45361</v>
      </c>
      <c r="C3708" t="s">
        <v>236</v>
      </c>
      <c r="D3708" t="s">
        <v>244</v>
      </c>
      <c r="E3708">
        <v>2</v>
      </c>
      <c r="F3708">
        <v>200</v>
      </c>
      <c r="G3708">
        <v>120</v>
      </c>
      <c r="H3708">
        <v>0</v>
      </c>
      <c r="I3708">
        <v>0</v>
      </c>
      <c r="J3708">
        <v>400</v>
      </c>
      <c r="K3708" t="s">
        <v>256</v>
      </c>
      <c r="L3708" t="s">
        <v>259</v>
      </c>
      <c r="M3708" t="s">
        <v>267</v>
      </c>
      <c r="N3708" t="s">
        <v>271</v>
      </c>
      <c r="O3708">
        <v>160</v>
      </c>
      <c r="P3708">
        <v>40</v>
      </c>
      <c r="Q3708" t="s">
        <v>288</v>
      </c>
      <c r="R3708" t="s">
        <v>297</v>
      </c>
      <c r="S3708">
        <v>6</v>
      </c>
    </row>
    <row r="3709" spans="1:19" x14ac:dyDescent="0.3">
      <c r="A3709" t="s">
        <v>52</v>
      </c>
      <c r="B3709" s="2">
        <v>45361</v>
      </c>
      <c r="C3709" t="s">
        <v>236</v>
      </c>
      <c r="D3709" t="s">
        <v>244</v>
      </c>
      <c r="E3709">
        <v>2</v>
      </c>
      <c r="F3709">
        <v>150</v>
      </c>
      <c r="G3709">
        <v>120</v>
      </c>
      <c r="H3709">
        <v>0</v>
      </c>
      <c r="I3709">
        <v>0</v>
      </c>
      <c r="J3709">
        <v>300</v>
      </c>
      <c r="K3709" t="s">
        <v>256</v>
      </c>
      <c r="L3709" t="s">
        <v>259</v>
      </c>
      <c r="M3709" t="s">
        <v>267</v>
      </c>
      <c r="N3709" t="s">
        <v>271</v>
      </c>
      <c r="O3709">
        <v>60</v>
      </c>
      <c r="P3709">
        <v>20</v>
      </c>
      <c r="Q3709" t="s">
        <v>289</v>
      </c>
      <c r="R3709" t="s">
        <v>297</v>
      </c>
      <c r="S3709">
        <v>6</v>
      </c>
    </row>
    <row r="3710" spans="1:19" x14ac:dyDescent="0.3">
      <c r="A3710" t="s">
        <v>52</v>
      </c>
      <c r="B3710" s="2">
        <v>45361</v>
      </c>
      <c r="C3710" t="s">
        <v>236</v>
      </c>
      <c r="D3710" t="s">
        <v>244</v>
      </c>
      <c r="E3710">
        <v>2</v>
      </c>
      <c r="F3710">
        <v>180</v>
      </c>
      <c r="G3710">
        <v>120</v>
      </c>
      <c r="H3710">
        <v>0</v>
      </c>
      <c r="I3710">
        <v>0</v>
      </c>
      <c r="J3710">
        <v>360</v>
      </c>
      <c r="K3710" t="s">
        <v>256</v>
      </c>
      <c r="L3710" t="s">
        <v>259</v>
      </c>
      <c r="M3710" t="s">
        <v>267</v>
      </c>
      <c r="N3710" t="s">
        <v>271</v>
      </c>
      <c r="O3710">
        <v>120</v>
      </c>
      <c r="P3710">
        <v>33.299999999999997</v>
      </c>
      <c r="Q3710" t="s">
        <v>289</v>
      </c>
      <c r="R3710" t="s">
        <v>297</v>
      </c>
      <c r="S3710">
        <v>6</v>
      </c>
    </row>
    <row r="3711" spans="1:19" x14ac:dyDescent="0.3">
      <c r="A3711" t="s">
        <v>52</v>
      </c>
      <c r="B3711" s="2">
        <v>45361</v>
      </c>
      <c r="C3711" t="s">
        <v>236</v>
      </c>
      <c r="D3711" t="s">
        <v>244</v>
      </c>
      <c r="E3711">
        <v>2</v>
      </c>
      <c r="F3711">
        <v>150</v>
      </c>
      <c r="G3711">
        <v>120</v>
      </c>
      <c r="H3711">
        <v>0</v>
      </c>
      <c r="I3711">
        <v>0</v>
      </c>
      <c r="J3711">
        <v>300</v>
      </c>
      <c r="K3711" t="s">
        <v>256</v>
      </c>
      <c r="L3711" t="s">
        <v>259</v>
      </c>
      <c r="M3711" t="s">
        <v>267</v>
      </c>
      <c r="N3711" t="s">
        <v>271</v>
      </c>
      <c r="O3711">
        <v>60</v>
      </c>
      <c r="P3711">
        <v>20</v>
      </c>
      <c r="Q3711" t="s">
        <v>289</v>
      </c>
      <c r="R3711" t="s">
        <v>297</v>
      </c>
      <c r="S3711">
        <v>6</v>
      </c>
    </row>
    <row r="3712" spans="1:19" x14ac:dyDescent="0.3">
      <c r="A3712" t="s">
        <v>52</v>
      </c>
      <c r="B3712" s="2">
        <v>45361</v>
      </c>
      <c r="C3712" t="s">
        <v>236</v>
      </c>
      <c r="D3712" t="s">
        <v>244</v>
      </c>
      <c r="E3712">
        <v>2</v>
      </c>
      <c r="F3712">
        <v>180</v>
      </c>
      <c r="G3712">
        <v>120</v>
      </c>
      <c r="H3712">
        <v>0</v>
      </c>
      <c r="I3712">
        <v>0</v>
      </c>
      <c r="J3712">
        <v>360</v>
      </c>
      <c r="K3712" t="s">
        <v>256</v>
      </c>
      <c r="L3712" t="s">
        <v>259</v>
      </c>
      <c r="M3712" t="s">
        <v>267</v>
      </c>
      <c r="N3712" t="s">
        <v>271</v>
      </c>
      <c r="O3712">
        <v>120</v>
      </c>
      <c r="P3712">
        <v>33.299999999999997</v>
      </c>
      <c r="Q3712" t="s">
        <v>289</v>
      </c>
      <c r="R3712" t="s">
        <v>297</v>
      </c>
      <c r="S3712">
        <v>6</v>
      </c>
    </row>
    <row r="3713" spans="1:19" x14ac:dyDescent="0.3">
      <c r="A3713" t="s">
        <v>100</v>
      </c>
      <c r="B3713" s="2">
        <v>45375</v>
      </c>
      <c r="C3713" t="s">
        <v>240</v>
      </c>
      <c r="D3713" t="s">
        <v>244</v>
      </c>
      <c r="E3713">
        <v>2</v>
      </c>
      <c r="F3713">
        <v>180</v>
      </c>
      <c r="G3713">
        <v>120</v>
      </c>
      <c r="H3713">
        <v>0</v>
      </c>
      <c r="I3713">
        <v>30</v>
      </c>
      <c r="J3713">
        <v>390</v>
      </c>
      <c r="K3713" t="s">
        <v>256</v>
      </c>
      <c r="L3713" t="s">
        <v>259</v>
      </c>
      <c r="M3713" t="s">
        <v>267</v>
      </c>
      <c r="N3713" t="s">
        <v>281</v>
      </c>
      <c r="O3713">
        <v>120</v>
      </c>
      <c r="P3713">
        <v>30.8</v>
      </c>
      <c r="Q3713" t="s">
        <v>289</v>
      </c>
      <c r="R3713" t="s">
        <v>297</v>
      </c>
      <c r="S3713">
        <v>6</v>
      </c>
    </row>
    <row r="3714" spans="1:19" x14ac:dyDescent="0.3">
      <c r="A3714" t="s">
        <v>100</v>
      </c>
      <c r="B3714" s="2">
        <v>45375</v>
      </c>
      <c r="C3714" t="s">
        <v>240</v>
      </c>
      <c r="D3714" t="s">
        <v>244</v>
      </c>
      <c r="E3714">
        <v>2</v>
      </c>
      <c r="F3714">
        <v>180</v>
      </c>
      <c r="G3714">
        <v>120</v>
      </c>
      <c r="H3714">
        <v>0</v>
      </c>
      <c r="I3714">
        <v>30</v>
      </c>
      <c r="J3714">
        <v>390</v>
      </c>
      <c r="K3714" t="s">
        <v>256</v>
      </c>
      <c r="L3714" t="s">
        <v>259</v>
      </c>
      <c r="M3714" t="s">
        <v>267</v>
      </c>
      <c r="N3714" t="s">
        <v>281</v>
      </c>
      <c r="O3714">
        <v>120</v>
      </c>
      <c r="P3714">
        <v>30.8</v>
      </c>
      <c r="Q3714" t="s">
        <v>289</v>
      </c>
      <c r="R3714" t="s">
        <v>297</v>
      </c>
      <c r="S3714">
        <v>6</v>
      </c>
    </row>
    <row r="3715" spans="1:19" x14ac:dyDescent="0.3">
      <c r="A3715" t="s">
        <v>100</v>
      </c>
      <c r="B3715" s="2">
        <v>45375</v>
      </c>
      <c r="C3715" t="s">
        <v>240</v>
      </c>
      <c r="D3715" t="s">
        <v>244</v>
      </c>
      <c r="E3715">
        <v>2</v>
      </c>
      <c r="F3715">
        <v>180</v>
      </c>
      <c r="G3715">
        <v>120</v>
      </c>
      <c r="H3715">
        <v>0</v>
      </c>
      <c r="I3715">
        <v>30</v>
      </c>
      <c r="J3715">
        <v>390</v>
      </c>
      <c r="K3715" t="s">
        <v>256</v>
      </c>
      <c r="L3715" t="s">
        <v>259</v>
      </c>
      <c r="M3715" t="s">
        <v>267</v>
      </c>
      <c r="N3715" t="s">
        <v>281</v>
      </c>
      <c r="O3715">
        <v>120</v>
      </c>
      <c r="P3715">
        <v>30.8</v>
      </c>
      <c r="Q3715" t="s">
        <v>289</v>
      </c>
      <c r="R3715" t="s">
        <v>297</v>
      </c>
      <c r="S3715">
        <v>6</v>
      </c>
    </row>
    <row r="3716" spans="1:19" x14ac:dyDescent="0.3">
      <c r="A3716" t="s">
        <v>100</v>
      </c>
      <c r="B3716" s="2">
        <v>45375</v>
      </c>
      <c r="C3716" t="s">
        <v>240</v>
      </c>
      <c r="D3716" t="s">
        <v>244</v>
      </c>
      <c r="E3716">
        <v>2</v>
      </c>
      <c r="F3716">
        <v>120</v>
      </c>
      <c r="G3716">
        <v>120</v>
      </c>
      <c r="H3716">
        <v>0</v>
      </c>
      <c r="I3716">
        <v>30</v>
      </c>
      <c r="J3716">
        <v>270</v>
      </c>
      <c r="K3716" t="s">
        <v>256</v>
      </c>
      <c r="L3716" t="s">
        <v>259</v>
      </c>
      <c r="M3716" t="s">
        <v>267</v>
      </c>
      <c r="N3716" t="s">
        <v>281</v>
      </c>
      <c r="O3716">
        <v>0</v>
      </c>
      <c r="P3716">
        <v>0</v>
      </c>
      <c r="Q3716" t="s">
        <v>289</v>
      </c>
      <c r="R3716" t="s">
        <v>297</v>
      </c>
      <c r="S3716">
        <v>6</v>
      </c>
    </row>
    <row r="3717" spans="1:19" x14ac:dyDescent="0.3">
      <c r="A3717" t="s">
        <v>100</v>
      </c>
      <c r="B3717" s="2">
        <v>45375</v>
      </c>
      <c r="C3717" t="s">
        <v>240</v>
      </c>
      <c r="D3717" t="s">
        <v>244</v>
      </c>
      <c r="E3717">
        <v>2</v>
      </c>
      <c r="F3717">
        <v>200</v>
      </c>
      <c r="G3717">
        <v>120</v>
      </c>
      <c r="H3717">
        <v>0</v>
      </c>
      <c r="I3717">
        <v>30</v>
      </c>
      <c r="J3717">
        <v>430</v>
      </c>
      <c r="K3717" t="s">
        <v>256</v>
      </c>
      <c r="L3717" t="s">
        <v>259</v>
      </c>
      <c r="M3717" t="s">
        <v>267</v>
      </c>
      <c r="N3717" t="s">
        <v>281</v>
      </c>
      <c r="O3717">
        <v>160</v>
      </c>
      <c r="P3717">
        <v>37.200000000000003</v>
      </c>
      <c r="Q3717" t="s">
        <v>288</v>
      </c>
      <c r="R3717" t="s">
        <v>297</v>
      </c>
      <c r="S3717">
        <v>6</v>
      </c>
    </row>
    <row r="3718" spans="1:19" x14ac:dyDescent="0.3">
      <c r="A3718" t="s">
        <v>100</v>
      </c>
      <c r="B3718" s="2">
        <v>45375</v>
      </c>
      <c r="C3718" t="s">
        <v>240</v>
      </c>
      <c r="D3718" t="s">
        <v>244</v>
      </c>
      <c r="E3718">
        <v>2</v>
      </c>
      <c r="F3718">
        <v>150</v>
      </c>
      <c r="G3718">
        <v>120</v>
      </c>
      <c r="H3718">
        <v>0</v>
      </c>
      <c r="I3718">
        <v>30</v>
      </c>
      <c r="J3718">
        <v>330</v>
      </c>
      <c r="K3718" t="s">
        <v>256</v>
      </c>
      <c r="L3718" t="s">
        <v>259</v>
      </c>
      <c r="M3718" t="s">
        <v>267</v>
      </c>
      <c r="N3718" t="s">
        <v>281</v>
      </c>
      <c r="O3718">
        <v>60</v>
      </c>
      <c r="P3718">
        <v>18.2</v>
      </c>
      <c r="Q3718" t="s">
        <v>289</v>
      </c>
      <c r="R3718" t="s">
        <v>297</v>
      </c>
      <c r="S3718">
        <v>6</v>
      </c>
    </row>
    <row r="3719" spans="1:19" x14ac:dyDescent="0.3">
      <c r="A3719" t="s">
        <v>100</v>
      </c>
      <c r="B3719" s="2">
        <v>45375</v>
      </c>
      <c r="C3719" t="s">
        <v>240</v>
      </c>
      <c r="D3719" t="s">
        <v>244</v>
      </c>
      <c r="E3719">
        <v>2</v>
      </c>
      <c r="F3719">
        <v>180</v>
      </c>
      <c r="G3719">
        <v>120</v>
      </c>
      <c r="H3719">
        <v>0</v>
      </c>
      <c r="I3719">
        <v>30</v>
      </c>
      <c r="J3719">
        <v>390</v>
      </c>
      <c r="K3719" t="s">
        <v>256</v>
      </c>
      <c r="L3719" t="s">
        <v>259</v>
      </c>
      <c r="M3719" t="s">
        <v>267</v>
      </c>
      <c r="N3719" t="s">
        <v>281</v>
      </c>
      <c r="O3719">
        <v>120</v>
      </c>
      <c r="P3719">
        <v>30.8</v>
      </c>
      <c r="Q3719" t="s">
        <v>289</v>
      </c>
      <c r="R3719" t="s">
        <v>297</v>
      </c>
      <c r="S3719">
        <v>6</v>
      </c>
    </row>
    <row r="3720" spans="1:19" x14ac:dyDescent="0.3">
      <c r="A3720" t="s">
        <v>100</v>
      </c>
      <c r="B3720" s="2">
        <v>45375</v>
      </c>
      <c r="C3720" t="s">
        <v>240</v>
      </c>
      <c r="D3720" t="s">
        <v>244</v>
      </c>
      <c r="E3720">
        <v>2</v>
      </c>
      <c r="F3720">
        <v>120</v>
      </c>
      <c r="G3720">
        <v>120</v>
      </c>
      <c r="H3720">
        <v>0</v>
      </c>
      <c r="I3720">
        <v>30</v>
      </c>
      <c r="J3720">
        <v>270</v>
      </c>
      <c r="K3720" t="s">
        <v>256</v>
      </c>
      <c r="L3720" t="s">
        <v>259</v>
      </c>
      <c r="M3720" t="s">
        <v>267</v>
      </c>
      <c r="N3720" t="s">
        <v>281</v>
      </c>
      <c r="O3720">
        <v>0</v>
      </c>
      <c r="P3720">
        <v>0</v>
      </c>
      <c r="Q3720" t="s">
        <v>289</v>
      </c>
      <c r="R3720" t="s">
        <v>297</v>
      </c>
      <c r="S3720">
        <v>6</v>
      </c>
    </row>
    <row r="3721" spans="1:19" x14ac:dyDescent="0.3">
      <c r="A3721" t="s">
        <v>100</v>
      </c>
      <c r="B3721" s="2">
        <v>45375</v>
      </c>
      <c r="C3721" t="s">
        <v>240</v>
      </c>
      <c r="D3721" t="s">
        <v>244</v>
      </c>
      <c r="E3721">
        <v>2</v>
      </c>
      <c r="F3721">
        <v>120</v>
      </c>
      <c r="G3721">
        <v>120</v>
      </c>
      <c r="H3721">
        <v>0</v>
      </c>
      <c r="I3721">
        <v>30</v>
      </c>
      <c r="J3721">
        <v>270</v>
      </c>
      <c r="K3721" t="s">
        <v>256</v>
      </c>
      <c r="L3721" t="s">
        <v>259</v>
      </c>
      <c r="M3721" t="s">
        <v>267</v>
      </c>
      <c r="N3721" t="s">
        <v>281</v>
      </c>
      <c r="O3721">
        <v>0</v>
      </c>
      <c r="P3721">
        <v>0</v>
      </c>
      <c r="Q3721" t="s">
        <v>289</v>
      </c>
      <c r="R3721" t="s">
        <v>297</v>
      </c>
      <c r="S3721">
        <v>6</v>
      </c>
    </row>
    <row r="3722" spans="1:19" x14ac:dyDescent="0.3">
      <c r="A3722" t="s">
        <v>100</v>
      </c>
      <c r="B3722" s="2">
        <v>45375</v>
      </c>
      <c r="C3722" t="s">
        <v>240</v>
      </c>
      <c r="D3722" t="s">
        <v>244</v>
      </c>
      <c r="E3722">
        <v>2</v>
      </c>
      <c r="F3722">
        <v>150</v>
      </c>
      <c r="G3722">
        <v>120</v>
      </c>
      <c r="H3722">
        <v>0</v>
      </c>
      <c r="I3722">
        <v>30</v>
      </c>
      <c r="J3722">
        <v>330</v>
      </c>
      <c r="K3722" t="s">
        <v>256</v>
      </c>
      <c r="L3722" t="s">
        <v>259</v>
      </c>
      <c r="M3722" t="s">
        <v>267</v>
      </c>
      <c r="N3722" t="s">
        <v>281</v>
      </c>
      <c r="O3722">
        <v>60</v>
      </c>
      <c r="P3722">
        <v>18.2</v>
      </c>
      <c r="Q3722" t="s">
        <v>289</v>
      </c>
      <c r="R3722" t="s">
        <v>297</v>
      </c>
      <c r="S3722">
        <v>6</v>
      </c>
    </row>
    <row r="3723" spans="1:19" x14ac:dyDescent="0.3">
      <c r="A3723" t="s">
        <v>100</v>
      </c>
      <c r="B3723" s="2">
        <v>45375</v>
      </c>
      <c r="C3723" t="s">
        <v>240</v>
      </c>
      <c r="D3723" t="s">
        <v>244</v>
      </c>
      <c r="E3723">
        <v>2</v>
      </c>
      <c r="F3723">
        <v>150</v>
      </c>
      <c r="G3723">
        <v>120</v>
      </c>
      <c r="H3723">
        <v>0</v>
      </c>
      <c r="I3723">
        <v>30</v>
      </c>
      <c r="J3723">
        <v>330</v>
      </c>
      <c r="K3723" t="s">
        <v>256</v>
      </c>
      <c r="L3723" t="s">
        <v>259</v>
      </c>
      <c r="M3723" t="s">
        <v>267</v>
      </c>
      <c r="N3723" t="s">
        <v>281</v>
      </c>
      <c r="O3723">
        <v>60</v>
      </c>
      <c r="P3723">
        <v>18.2</v>
      </c>
      <c r="Q3723" t="s">
        <v>289</v>
      </c>
      <c r="R3723" t="s">
        <v>297</v>
      </c>
      <c r="S3723">
        <v>6</v>
      </c>
    </row>
    <row r="3724" spans="1:19" x14ac:dyDescent="0.3">
      <c r="A3724" t="s">
        <v>100</v>
      </c>
      <c r="B3724" s="2">
        <v>45375</v>
      </c>
      <c r="C3724" t="s">
        <v>240</v>
      </c>
      <c r="D3724" t="s">
        <v>244</v>
      </c>
      <c r="E3724">
        <v>2</v>
      </c>
      <c r="F3724">
        <v>180</v>
      </c>
      <c r="G3724">
        <v>120</v>
      </c>
      <c r="H3724">
        <v>0</v>
      </c>
      <c r="I3724">
        <v>30</v>
      </c>
      <c r="J3724">
        <v>390</v>
      </c>
      <c r="K3724" t="s">
        <v>256</v>
      </c>
      <c r="L3724" t="s">
        <v>259</v>
      </c>
      <c r="M3724" t="s">
        <v>267</v>
      </c>
      <c r="N3724" t="s">
        <v>281</v>
      </c>
      <c r="O3724">
        <v>120</v>
      </c>
      <c r="P3724">
        <v>30.8</v>
      </c>
      <c r="Q3724" t="s">
        <v>289</v>
      </c>
      <c r="R3724" t="s">
        <v>297</v>
      </c>
      <c r="S3724">
        <v>6</v>
      </c>
    </row>
    <row r="3725" spans="1:19" x14ac:dyDescent="0.3">
      <c r="A3725" t="s">
        <v>100</v>
      </c>
      <c r="B3725" s="2">
        <v>45375</v>
      </c>
      <c r="C3725" t="s">
        <v>240</v>
      </c>
      <c r="D3725" t="s">
        <v>244</v>
      </c>
      <c r="E3725">
        <v>2</v>
      </c>
      <c r="F3725">
        <v>200</v>
      </c>
      <c r="G3725">
        <v>120</v>
      </c>
      <c r="H3725">
        <v>0</v>
      </c>
      <c r="I3725">
        <v>30</v>
      </c>
      <c r="J3725">
        <v>430</v>
      </c>
      <c r="K3725" t="s">
        <v>256</v>
      </c>
      <c r="L3725" t="s">
        <v>259</v>
      </c>
      <c r="M3725" t="s">
        <v>267</v>
      </c>
      <c r="N3725" t="s">
        <v>281</v>
      </c>
      <c r="O3725">
        <v>160</v>
      </c>
      <c r="P3725">
        <v>37.200000000000003</v>
      </c>
      <c r="Q3725" t="s">
        <v>288</v>
      </c>
      <c r="R3725" t="s">
        <v>297</v>
      </c>
      <c r="S3725">
        <v>6</v>
      </c>
    </row>
    <row r="3726" spans="1:19" x14ac:dyDescent="0.3">
      <c r="A3726" t="s">
        <v>100</v>
      </c>
      <c r="B3726" s="2">
        <v>45375</v>
      </c>
      <c r="C3726" t="s">
        <v>240</v>
      </c>
      <c r="D3726" t="s">
        <v>244</v>
      </c>
      <c r="E3726">
        <v>2</v>
      </c>
      <c r="F3726">
        <v>150</v>
      </c>
      <c r="G3726">
        <v>120</v>
      </c>
      <c r="H3726">
        <v>0</v>
      </c>
      <c r="I3726">
        <v>30</v>
      </c>
      <c r="J3726">
        <v>330</v>
      </c>
      <c r="K3726" t="s">
        <v>256</v>
      </c>
      <c r="L3726" t="s">
        <v>259</v>
      </c>
      <c r="M3726" t="s">
        <v>267</v>
      </c>
      <c r="N3726" t="s">
        <v>281</v>
      </c>
      <c r="O3726">
        <v>60</v>
      </c>
      <c r="P3726">
        <v>18.2</v>
      </c>
      <c r="Q3726" t="s">
        <v>289</v>
      </c>
      <c r="R3726" t="s">
        <v>297</v>
      </c>
      <c r="S3726">
        <v>6</v>
      </c>
    </row>
    <row r="3727" spans="1:19" x14ac:dyDescent="0.3">
      <c r="A3727" t="s">
        <v>100</v>
      </c>
      <c r="B3727" s="2">
        <v>45375</v>
      </c>
      <c r="C3727" t="s">
        <v>240</v>
      </c>
      <c r="D3727" t="s">
        <v>244</v>
      </c>
      <c r="E3727">
        <v>2</v>
      </c>
      <c r="F3727">
        <v>180</v>
      </c>
      <c r="G3727">
        <v>120</v>
      </c>
      <c r="H3727">
        <v>0</v>
      </c>
      <c r="I3727">
        <v>30</v>
      </c>
      <c r="J3727">
        <v>390</v>
      </c>
      <c r="K3727" t="s">
        <v>256</v>
      </c>
      <c r="L3727" t="s">
        <v>259</v>
      </c>
      <c r="M3727" t="s">
        <v>267</v>
      </c>
      <c r="N3727" t="s">
        <v>281</v>
      </c>
      <c r="O3727">
        <v>120</v>
      </c>
      <c r="P3727">
        <v>30.8</v>
      </c>
      <c r="Q3727" t="s">
        <v>289</v>
      </c>
      <c r="R3727" t="s">
        <v>297</v>
      </c>
      <c r="S3727">
        <v>6</v>
      </c>
    </row>
    <row r="3728" spans="1:19" x14ac:dyDescent="0.3">
      <c r="A3728" t="s">
        <v>100</v>
      </c>
      <c r="B3728" s="2">
        <v>45375</v>
      </c>
      <c r="C3728" t="s">
        <v>240</v>
      </c>
      <c r="D3728" t="s">
        <v>244</v>
      </c>
      <c r="E3728">
        <v>2</v>
      </c>
      <c r="F3728">
        <v>150</v>
      </c>
      <c r="G3728">
        <v>120</v>
      </c>
      <c r="H3728">
        <v>0</v>
      </c>
      <c r="I3728">
        <v>30</v>
      </c>
      <c r="J3728">
        <v>330</v>
      </c>
      <c r="K3728" t="s">
        <v>256</v>
      </c>
      <c r="L3728" t="s">
        <v>259</v>
      </c>
      <c r="M3728" t="s">
        <v>267</v>
      </c>
      <c r="N3728" t="s">
        <v>281</v>
      </c>
      <c r="O3728">
        <v>60</v>
      </c>
      <c r="P3728">
        <v>18.2</v>
      </c>
      <c r="Q3728" t="s">
        <v>289</v>
      </c>
      <c r="R3728" t="s">
        <v>297</v>
      </c>
      <c r="S3728">
        <v>6</v>
      </c>
    </row>
    <row r="3729" spans="1:19" x14ac:dyDescent="0.3">
      <c r="A3729" t="s">
        <v>100</v>
      </c>
      <c r="B3729" s="2">
        <v>45375</v>
      </c>
      <c r="C3729" t="s">
        <v>240</v>
      </c>
      <c r="D3729" t="s">
        <v>244</v>
      </c>
      <c r="E3729">
        <v>2</v>
      </c>
      <c r="F3729">
        <v>180</v>
      </c>
      <c r="G3729">
        <v>120</v>
      </c>
      <c r="H3729">
        <v>0</v>
      </c>
      <c r="I3729">
        <v>30</v>
      </c>
      <c r="J3729">
        <v>390</v>
      </c>
      <c r="K3729" t="s">
        <v>256</v>
      </c>
      <c r="L3729" t="s">
        <v>259</v>
      </c>
      <c r="M3729" t="s">
        <v>267</v>
      </c>
      <c r="N3729" t="s">
        <v>281</v>
      </c>
      <c r="O3729">
        <v>120</v>
      </c>
      <c r="P3729">
        <v>30.8</v>
      </c>
      <c r="Q3729" t="s">
        <v>289</v>
      </c>
      <c r="R3729" t="s">
        <v>297</v>
      </c>
      <c r="S3729">
        <v>6</v>
      </c>
    </row>
    <row r="3730" spans="1:19" x14ac:dyDescent="0.3">
      <c r="A3730" t="s">
        <v>113</v>
      </c>
      <c r="B3730" s="2">
        <v>45361</v>
      </c>
      <c r="C3730" t="s">
        <v>237</v>
      </c>
      <c r="D3730" t="s">
        <v>244</v>
      </c>
      <c r="E3730">
        <v>1</v>
      </c>
      <c r="F3730">
        <v>180</v>
      </c>
      <c r="G3730">
        <v>120</v>
      </c>
      <c r="H3730">
        <v>5</v>
      </c>
      <c r="I3730">
        <v>0</v>
      </c>
      <c r="J3730">
        <v>185</v>
      </c>
      <c r="K3730" t="s">
        <v>256</v>
      </c>
      <c r="L3730" t="s">
        <v>257</v>
      </c>
      <c r="M3730" t="s">
        <v>267</v>
      </c>
      <c r="N3730" t="s">
        <v>271</v>
      </c>
      <c r="O3730">
        <v>60</v>
      </c>
      <c r="P3730">
        <v>32.4</v>
      </c>
      <c r="Q3730" t="s">
        <v>289</v>
      </c>
      <c r="R3730" t="s">
        <v>297</v>
      </c>
      <c r="S3730">
        <v>6</v>
      </c>
    </row>
    <row r="3731" spans="1:19" x14ac:dyDescent="0.3">
      <c r="A3731" t="s">
        <v>113</v>
      </c>
      <c r="B3731" s="2">
        <v>45361</v>
      </c>
      <c r="C3731" t="s">
        <v>237</v>
      </c>
      <c r="D3731" t="s">
        <v>244</v>
      </c>
      <c r="E3731">
        <v>1</v>
      </c>
      <c r="F3731">
        <v>180</v>
      </c>
      <c r="G3731">
        <v>120</v>
      </c>
      <c r="H3731">
        <v>5</v>
      </c>
      <c r="I3731">
        <v>0</v>
      </c>
      <c r="J3731">
        <v>185</v>
      </c>
      <c r="K3731" t="s">
        <v>256</v>
      </c>
      <c r="L3731" t="s">
        <v>257</v>
      </c>
      <c r="M3731" t="s">
        <v>267</v>
      </c>
      <c r="N3731" t="s">
        <v>271</v>
      </c>
      <c r="O3731">
        <v>60</v>
      </c>
      <c r="P3731">
        <v>32.4</v>
      </c>
      <c r="Q3731" t="s">
        <v>289</v>
      </c>
      <c r="R3731" t="s">
        <v>297</v>
      </c>
      <c r="S3731">
        <v>6</v>
      </c>
    </row>
    <row r="3732" spans="1:19" x14ac:dyDescent="0.3">
      <c r="A3732" t="s">
        <v>113</v>
      </c>
      <c r="B3732" s="2">
        <v>45361</v>
      </c>
      <c r="C3732" t="s">
        <v>237</v>
      </c>
      <c r="D3732" t="s">
        <v>244</v>
      </c>
      <c r="E3732">
        <v>1</v>
      </c>
      <c r="F3732">
        <v>180</v>
      </c>
      <c r="G3732">
        <v>120</v>
      </c>
      <c r="H3732">
        <v>5</v>
      </c>
      <c r="I3732">
        <v>0</v>
      </c>
      <c r="J3732">
        <v>185</v>
      </c>
      <c r="K3732" t="s">
        <v>256</v>
      </c>
      <c r="L3732" t="s">
        <v>257</v>
      </c>
      <c r="M3732" t="s">
        <v>267</v>
      </c>
      <c r="N3732" t="s">
        <v>271</v>
      </c>
      <c r="O3732">
        <v>60</v>
      </c>
      <c r="P3732">
        <v>32.4</v>
      </c>
      <c r="Q3732" t="s">
        <v>289</v>
      </c>
      <c r="R3732" t="s">
        <v>297</v>
      </c>
      <c r="S3732">
        <v>6</v>
      </c>
    </row>
    <row r="3733" spans="1:19" x14ac:dyDescent="0.3">
      <c r="A3733" t="s">
        <v>113</v>
      </c>
      <c r="B3733" s="2">
        <v>45361</v>
      </c>
      <c r="C3733" t="s">
        <v>237</v>
      </c>
      <c r="D3733" t="s">
        <v>244</v>
      </c>
      <c r="E3733">
        <v>1</v>
      </c>
      <c r="F3733">
        <v>120</v>
      </c>
      <c r="G3733">
        <v>120</v>
      </c>
      <c r="H3733">
        <v>5</v>
      </c>
      <c r="I3733">
        <v>0</v>
      </c>
      <c r="J3733">
        <v>125</v>
      </c>
      <c r="K3733" t="s">
        <v>256</v>
      </c>
      <c r="L3733" t="s">
        <v>257</v>
      </c>
      <c r="M3733" t="s">
        <v>267</v>
      </c>
      <c r="N3733" t="s">
        <v>271</v>
      </c>
      <c r="O3733">
        <v>0</v>
      </c>
      <c r="P3733">
        <v>0</v>
      </c>
      <c r="Q3733" t="s">
        <v>289</v>
      </c>
      <c r="R3733" t="s">
        <v>297</v>
      </c>
      <c r="S3733">
        <v>6</v>
      </c>
    </row>
    <row r="3734" spans="1:19" x14ac:dyDescent="0.3">
      <c r="A3734" t="s">
        <v>113</v>
      </c>
      <c r="B3734" s="2">
        <v>45361</v>
      </c>
      <c r="C3734" t="s">
        <v>237</v>
      </c>
      <c r="D3734" t="s">
        <v>244</v>
      </c>
      <c r="E3734">
        <v>1</v>
      </c>
      <c r="F3734">
        <v>200</v>
      </c>
      <c r="G3734">
        <v>120</v>
      </c>
      <c r="H3734">
        <v>5</v>
      </c>
      <c r="I3734">
        <v>0</v>
      </c>
      <c r="J3734">
        <v>205</v>
      </c>
      <c r="K3734" t="s">
        <v>256</v>
      </c>
      <c r="L3734" t="s">
        <v>257</v>
      </c>
      <c r="M3734" t="s">
        <v>267</v>
      </c>
      <c r="N3734" t="s">
        <v>271</v>
      </c>
      <c r="O3734">
        <v>80</v>
      </c>
      <c r="P3734">
        <v>39</v>
      </c>
      <c r="Q3734" t="s">
        <v>288</v>
      </c>
      <c r="R3734" t="s">
        <v>297</v>
      </c>
      <c r="S3734">
        <v>6</v>
      </c>
    </row>
    <row r="3735" spans="1:19" x14ac:dyDescent="0.3">
      <c r="A3735" t="s">
        <v>113</v>
      </c>
      <c r="B3735" s="2">
        <v>45361</v>
      </c>
      <c r="C3735" t="s">
        <v>237</v>
      </c>
      <c r="D3735" t="s">
        <v>244</v>
      </c>
      <c r="E3735">
        <v>1</v>
      </c>
      <c r="F3735">
        <v>150</v>
      </c>
      <c r="G3735">
        <v>120</v>
      </c>
      <c r="H3735">
        <v>5</v>
      </c>
      <c r="I3735">
        <v>0</v>
      </c>
      <c r="J3735">
        <v>155</v>
      </c>
      <c r="K3735" t="s">
        <v>256</v>
      </c>
      <c r="L3735" t="s">
        <v>257</v>
      </c>
      <c r="M3735" t="s">
        <v>267</v>
      </c>
      <c r="N3735" t="s">
        <v>271</v>
      </c>
      <c r="O3735">
        <v>30</v>
      </c>
      <c r="P3735">
        <v>19.399999999999999</v>
      </c>
      <c r="Q3735" t="s">
        <v>289</v>
      </c>
      <c r="R3735" t="s">
        <v>297</v>
      </c>
      <c r="S3735">
        <v>6</v>
      </c>
    </row>
    <row r="3736" spans="1:19" x14ac:dyDescent="0.3">
      <c r="A3736" t="s">
        <v>113</v>
      </c>
      <c r="B3736" s="2">
        <v>45361</v>
      </c>
      <c r="C3736" t="s">
        <v>237</v>
      </c>
      <c r="D3736" t="s">
        <v>244</v>
      </c>
      <c r="E3736">
        <v>1</v>
      </c>
      <c r="F3736">
        <v>180</v>
      </c>
      <c r="G3736">
        <v>120</v>
      </c>
      <c r="H3736">
        <v>5</v>
      </c>
      <c r="I3736">
        <v>0</v>
      </c>
      <c r="J3736">
        <v>185</v>
      </c>
      <c r="K3736" t="s">
        <v>256</v>
      </c>
      <c r="L3736" t="s">
        <v>257</v>
      </c>
      <c r="M3736" t="s">
        <v>267</v>
      </c>
      <c r="N3736" t="s">
        <v>271</v>
      </c>
      <c r="O3736">
        <v>60</v>
      </c>
      <c r="P3736">
        <v>32.4</v>
      </c>
      <c r="Q3736" t="s">
        <v>289</v>
      </c>
      <c r="R3736" t="s">
        <v>297</v>
      </c>
      <c r="S3736">
        <v>6</v>
      </c>
    </row>
    <row r="3737" spans="1:19" x14ac:dyDescent="0.3">
      <c r="A3737" t="s">
        <v>113</v>
      </c>
      <c r="B3737" s="2">
        <v>45361</v>
      </c>
      <c r="C3737" t="s">
        <v>237</v>
      </c>
      <c r="D3737" t="s">
        <v>244</v>
      </c>
      <c r="E3737">
        <v>1</v>
      </c>
      <c r="F3737">
        <v>120</v>
      </c>
      <c r="G3737">
        <v>120</v>
      </c>
      <c r="H3737">
        <v>5</v>
      </c>
      <c r="I3737">
        <v>0</v>
      </c>
      <c r="J3737">
        <v>125</v>
      </c>
      <c r="K3737" t="s">
        <v>256</v>
      </c>
      <c r="L3737" t="s">
        <v>257</v>
      </c>
      <c r="M3737" t="s">
        <v>267</v>
      </c>
      <c r="N3737" t="s">
        <v>271</v>
      </c>
      <c r="O3737">
        <v>0</v>
      </c>
      <c r="P3737">
        <v>0</v>
      </c>
      <c r="Q3737" t="s">
        <v>289</v>
      </c>
      <c r="R3737" t="s">
        <v>297</v>
      </c>
      <c r="S3737">
        <v>6</v>
      </c>
    </row>
    <row r="3738" spans="1:19" x14ac:dyDescent="0.3">
      <c r="A3738" t="s">
        <v>113</v>
      </c>
      <c r="B3738" s="2">
        <v>45361</v>
      </c>
      <c r="C3738" t="s">
        <v>237</v>
      </c>
      <c r="D3738" t="s">
        <v>244</v>
      </c>
      <c r="E3738">
        <v>1</v>
      </c>
      <c r="F3738">
        <v>120</v>
      </c>
      <c r="G3738">
        <v>120</v>
      </c>
      <c r="H3738">
        <v>5</v>
      </c>
      <c r="I3738">
        <v>0</v>
      </c>
      <c r="J3738">
        <v>125</v>
      </c>
      <c r="K3738" t="s">
        <v>256</v>
      </c>
      <c r="L3738" t="s">
        <v>257</v>
      </c>
      <c r="M3738" t="s">
        <v>267</v>
      </c>
      <c r="N3738" t="s">
        <v>271</v>
      </c>
      <c r="O3738">
        <v>0</v>
      </c>
      <c r="P3738">
        <v>0</v>
      </c>
      <c r="Q3738" t="s">
        <v>289</v>
      </c>
      <c r="R3738" t="s">
        <v>297</v>
      </c>
      <c r="S3738">
        <v>6</v>
      </c>
    </row>
    <row r="3739" spans="1:19" x14ac:dyDescent="0.3">
      <c r="A3739" t="s">
        <v>113</v>
      </c>
      <c r="B3739" s="2">
        <v>45361</v>
      </c>
      <c r="C3739" t="s">
        <v>237</v>
      </c>
      <c r="D3739" t="s">
        <v>244</v>
      </c>
      <c r="E3739">
        <v>1</v>
      </c>
      <c r="F3739">
        <v>150</v>
      </c>
      <c r="G3739">
        <v>120</v>
      </c>
      <c r="H3739">
        <v>5</v>
      </c>
      <c r="I3739">
        <v>0</v>
      </c>
      <c r="J3739">
        <v>155</v>
      </c>
      <c r="K3739" t="s">
        <v>256</v>
      </c>
      <c r="L3739" t="s">
        <v>257</v>
      </c>
      <c r="M3739" t="s">
        <v>267</v>
      </c>
      <c r="N3739" t="s">
        <v>271</v>
      </c>
      <c r="O3739">
        <v>30</v>
      </c>
      <c r="P3739">
        <v>19.399999999999999</v>
      </c>
      <c r="Q3739" t="s">
        <v>289</v>
      </c>
      <c r="R3739" t="s">
        <v>297</v>
      </c>
      <c r="S3739">
        <v>6</v>
      </c>
    </row>
    <row r="3740" spans="1:19" x14ac:dyDescent="0.3">
      <c r="A3740" t="s">
        <v>113</v>
      </c>
      <c r="B3740" s="2">
        <v>45361</v>
      </c>
      <c r="C3740" t="s">
        <v>237</v>
      </c>
      <c r="D3740" t="s">
        <v>244</v>
      </c>
      <c r="E3740">
        <v>1</v>
      </c>
      <c r="F3740">
        <v>150</v>
      </c>
      <c r="G3740">
        <v>120</v>
      </c>
      <c r="H3740">
        <v>5</v>
      </c>
      <c r="I3740">
        <v>0</v>
      </c>
      <c r="J3740">
        <v>155</v>
      </c>
      <c r="K3740" t="s">
        <v>256</v>
      </c>
      <c r="L3740" t="s">
        <v>257</v>
      </c>
      <c r="M3740" t="s">
        <v>267</v>
      </c>
      <c r="N3740" t="s">
        <v>271</v>
      </c>
      <c r="O3740">
        <v>30</v>
      </c>
      <c r="P3740">
        <v>19.399999999999999</v>
      </c>
      <c r="Q3740" t="s">
        <v>289</v>
      </c>
      <c r="R3740" t="s">
        <v>297</v>
      </c>
      <c r="S3740">
        <v>6</v>
      </c>
    </row>
    <row r="3741" spans="1:19" x14ac:dyDescent="0.3">
      <c r="A3741" t="s">
        <v>113</v>
      </c>
      <c r="B3741" s="2">
        <v>45361</v>
      </c>
      <c r="C3741" t="s">
        <v>237</v>
      </c>
      <c r="D3741" t="s">
        <v>244</v>
      </c>
      <c r="E3741">
        <v>1</v>
      </c>
      <c r="F3741">
        <v>180</v>
      </c>
      <c r="G3741">
        <v>120</v>
      </c>
      <c r="H3741">
        <v>5</v>
      </c>
      <c r="I3741">
        <v>0</v>
      </c>
      <c r="J3741">
        <v>185</v>
      </c>
      <c r="K3741" t="s">
        <v>256</v>
      </c>
      <c r="L3741" t="s">
        <v>257</v>
      </c>
      <c r="M3741" t="s">
        <v>267</v>
      </c>
      <c r="N3741" t="s">
        <v>271</v>
      </c>
      <c r="O3741">
        <v>60</v>
      </c>
      <c r="P3741">
        <v>32.4</v>
      </c>
      <c r="Q3741" t="s">
        <v>289</v>
      </c>
      <c r="R3741" t="s">
        <v>297</v>
      </c>
      <c r="S3741">
        <v>6</v>
      </c>
    </row>
    <row r="3742" spans="1:19" x14ac:dyDescent="0.3">
      <c r="A3742" t="s">
        <v>113</v>
      </c>
      <c r="B3742" s="2">
        <v>45361</v>
      </c>
      <c r="C3742" t="s">
        <v>237</v>
      </c>
      <c r="D3742" t="s">
        <v>244</v>
      </c>
      <c r="E3742">
        <v>1</v>
      </c>
      <c r="F3742">
        <v>200</v>
      </c>
      <c r="G3742">
        <v>120</v>
      </c>
      <c r="H3742">
        <v>5</v>
      </c>
      <c r="I3742">
        <v>0</v>
      </c>
      <c r="J3742">
        <v>205</v>
      </c>
      <c r="K3742" t="s">
        <v>256</v>
      </c>
      <c r="L3742" t="s">
        <v>257</v>
      </c>
      <c r="M3742" t="s">
        <v>267</v>
      </c>
      <c r="N3742" t="s">
        <v>271</v>
      </c>
      <c r="O3742">
        <v>80</v>
      </c>
      <c r="P3742">
        <v>39</v>
      </c>
      <c r="Q3742" t="s">
        <v>288</v>
      </c>
      <c r="R3742" t="s">
        <v>297</v>
      </c>
      <c r="S3742">
        <v>6</v>
      </c>
    </row>
    <row r="3743" spans="1:19" x14ac:dyDescent="0.3">
      <c r="A3743" t="s">
        <v>113</v>
      </c>
      <c r="B3743" s="2">
        <v>45361</v>
      </c>
      <c r="C3743" t="s">
        <v>237</v>
      </c>
      <c r="D3743" t="s">
        <v>244</v>
      </c>
      <c r="E3743">
        <v>1</v>
      </c>
      <c r="F3743">
        <v>150</v>
      </c>
      <c r="G3743">
        <v>120</v>
      </c>
      <c r="H3743">
        <v>5</v>
      </c>
      <c r="I3743">
        <v>0</v>
      </c>
      <c r="J3743">
        <v>155</v>
      </c>
      <c r="K3743" t="s">
        <v>256</v>
      </c>
      <c r="L3743" t="s">
        <v>257</v>
      </c>
      <c r="M3743" t="s">
        <v>267</v>
      </c>
      <c r="N3743" t="s">
        <v>271</v>
      </c>
      <c r="O3743">
        <v>30</v>
      </c>
      <c r="P3743">
        <v>19.399999999999999</v>
      </c>
      <c r="Q3743" t="s">
        <v>289</v>
      </c>
      <c r="R3743" t="s">
        <v>297</v>
      </c>
      <c r="S3743">
        <v>6</v>
      </c>
    </row>
    <row r="3744" spans="1:19" x14ac:dyDescent="0.3">
      <c r="A3744" t="s">
        <v>113</v>
      </c>
      <c r="B3744" s="2">
        <v>45361</v>
      </c>
      <c r="C3744" t="s">
        <v>237</v>
      </c>
      <c r="D3744" t="s">
        <v>244</v>
      </c>
      <c r="E3744">
        <v>1</v>
      </c>
      <c r="F3744">
        <v>180</v>
      </c>
      <c r="G3744">
        <v>120</v>
      </c>
      <c r="H3744">
        <v>5</v>
      </c>
      <c r="I3744">
        <v>0</v>
      </c>
      <c r="J3744">
        <v>185</v>
      </c>
      <c r="K3744" t="s">
        <v>256</v>
      </c>
      <c r="L3744" t="s">
        <v>257</v>
      </c>
      <c r="M3744" t="s">
        <v>267</v>
      </c>
      <c r="N3744" t="s">
        <v>271</v>
      </c>
      <c r="O3744">
        <v>60</v>
      </c>
      <c r="P3744">
        <v>32.4</v>
      </c>
      <c r="Q3744" t="s">
        <v>289</v>
      </c>
      <c r="R3744" t="s">
        <v>297</v>
      </c>
      <c r="S3744">
        <v>6</v>
      </c>
    </row>
    <row r="3745" spans="1:19" x14ac:dyDescent="0.3">
      <c r="A3745" t="s">
        <v>113</v>
      </c>
      <c r="B3745" s="2">
        <v>45361</v>
      </c>
      <c r="C3745" t="s">
        <v>237</v>
      </c>
      <c r="D3745" t="s">
        <v>244</v>
      </c>
      <c r="E3745">
        <v>1</v>
      </c>
      <c r="F3745">
        <v>150</v>
      </c>
      <c r="G3745">
        <v>120</v>
      </c>
      <c r="H3745">
        <v>5</v>
      </c>
      <c r="I3745">
        <v>0</v>
      </c>
      <c r="J3745">
        <v>155</v>
      </c>
      <c r="K3745" t="s">
        <v>256</v>
      </c>
      <c r="L3745" t="s">
        <v>257</v>
      </c>
      <c r="M3745" t="s">
        <v>267</v>
      </c>
      <c r="N3745" t="s">
        <v>271</v>
      </c>
      <c r="O3745">
        <v>30</v>
      </c>
      <c r="P3745">
        <v>19.399999999999999</v>
      </c>
      <c r="Q3745" t="s">
        <v>289</v>
      </c>
      <c r="R3745" t="s">
        <v>297</v>
      </c>
      <c r="S3745">
        <v>6</v>
      </c>
    </row>
    <row r="3746" spans="1:19" x14ac:dyDescent="0.3">
      <c r="A3746" t="s">
        <v>113</v>
      </c>
      <c r="B3746" s="2">
        <v>45361</v>
      </c>
      <c r="C3746" t="s">
        <v>237</v>
      </c>
      <c r="D3746" t="s">
        <v>244</v>
      </c>
      <c r="E3746">
        <v>1</v>
      </c>
      <c r="F3746">
        <v>180</v>
      </c>
      <c r="G3746">
        <v>120</v>
      </c>
      <c r="H3746">
        <v>5</v>
      </c>
      <c r="I3746">
        <v>0</v>
      </c>
      <c r="J3746">
        <v>185</v>
      </c>
      <c r="K3746" t="s">
        <v>256</v>
      </c>
      <c r="L3746" t="s">
        <v>257</v>
      </c>
      <c r="M3746" t="s">
        <v>267</v>
      </c>
      <c r="N3746" t="s">
        <v>271</v>
      </c>
      <c r="O3746">
        <v>60</v>
      </c>
      <c r="P3746">
        <v>32.4</v>
      </c>
      <c r="Q3746" t="s">
        <v>289</v>
      </c>
      <c r="R3746" t="s">
        <v>297</v>
      </c>
      <c r="S3746">
        <v>6</v>
      </c>
    </row>
    <row r="3747" spans="1:19" x14ac:dyDescent="0.3">
      <c r="A3747" t="s">
        <v>45</v>
      </c>
      <c r="B3747" s="2">
        <v>45354</v>
      </c>
      <c r="C3747" t="s">
        <v>240</v>
      </c>
      <c r="D3747" t="s">
        <v>246</v>
      </c>
      <c r="E3747">
        <v>3</v>
      </c>
      <c r="F3747">
        <v>200</v>
      </c>
      <c r="G3747">
        <v>100</v>
      </c>
      <c r="H3747">
        <v>12</v>
      </c>
      <c r="I3747">
        <v>20</v>
      </c>
      <c r="J3747">
        <v>632</v>
      </c>
      <c r="K3747" t="s">
        <v>253</v>
      </c>
      <c r="L3747" t="s">
        <v>280</v>
      </c>
      <c r="M3747" t="s">
        <v>266</v>
      </c>
      <c r="N3747" t="s">
        <v>281</v>
      </c>
      <c r="O3747">
        <v>300</v>
      </c>
      <c r="P3747">
        <v>47.5</v>
      </c>
      <c r="Q3747" t="s">
        <v>288</v>
      </c>
      <c r="R3747" t="s">
        <v>297</v>
      </c>
      <c r="S3747">
        <v>6</v>
      </c>
    </row>
    <row r="3748" spans="1:19" x14ac:dyDescent="0.3">
      <c r="A3748" t="s">
        <v>45</v>
      </c>
      <c r="B3748" s="2">
        <v>45354</v>
      </c>
      <c r="C3748" t="s">
        <v>240</v>
      </c>
      <c r="D3748" t="s">
        <v>246</v>
      </c>
      <c r="E3748">
        <v>3</v>
      </c>
      <c r="F3748">
        <v>200</v>
      </c>
      <c r="G3748">
        <v>100</v>
      </c>
      <c r="H3748">
        <v>12</v>
      </c>
      <c r="I3748">
        <v>20</v>
      </c>
      <c r="J3748">
        <v>632</v>
      </c>
      <c r="K3748" t="s">
        <v>253</v>
      </c>
      <c r="L3748" t="s">
        <v>280</v>
      </c>
      <c r="M3748" t="s">
        <v>266</v>
      </c>
      <c r="N3748" t="s">
        <v>281</v>
      </c>
      <c r="O3748">
        <v>300</v>
      </c>
      <c r="P3748">
        <v>47.5</v>
      </c>
      <c r="Q3748" t="s">
        <v>288</v>
      </c>
      <c r="R3748" t="s">
        <v>297</v>
      </c>
      <c r="S3748">
        <v>6</v>
      </c>
    </row>
    <row r="3749" spans="1:19" x14ac:dyDescent="0.3">
      <c r="A3749" t="s">
        <v>45</v>
      </c>
      <c r="B3749" s="2">
        <v>45354</v>
      </c>
      <c r="C3749" t="s">
        <v>240</v>
      </c>
      <c r="D3749" t="s">
        <v>246</v>
      </c>
      <c r="E3749">
        <v>3</v>
      </c>
      <c r="F3749">
        <v>180</v>
      </c>
      <c r="G3749">
        <v>100</v>
      </c>
      <c r="H3749">
        <v>12</v>
      </c>
      <c r="I3749">
        <v>20</v>
      </c>
      <c r="J3749">
        <v>572</v>
      </c>
      <c r="K3749" t="s">
        <v>253</v>
      </c>
      <c r="L3749" t="s">
        <v>280</v>
      </c>
      <c r="M3749" t="s">
        <v>266</v>
      </c>
      <c r="N3749" t="s">
        <v>281</v>
      </c>
      <c r="O3749">
        <v>240</v>
      </c>
      <c r="P3749">
        <v>42</v>
      </c>
      <c r="Q3749" t="s">
        <v>288</v>
      </c>
      <c r="R3749" t="s">
        <v>297</v>
      </c>
      <c r="S3749">
        <v>6</v>
      </c>
    </row>
    <row r="3750" spans="1:19" x14ac:dyDescent="0.3">
      <c r="A3750" t="s">
        <v>45</v>
      </c>
      <c r="B3750" s="2">
        <v>45354</v>
      </c>
      <c r="C3750" t="s">
        <v>240</v>
      </c>
      <c r="D3750" t="s">
        <v>246</v>
      </c>
      <c r="E3750">
        <v>3</v>
      </c>
      <c r="F3750">
        <v>180</v>
      </c>
      <c r="G3750">
        <v>100</v>
      </c>
      <c r="H3750">
        <v>12</v>
      </c>
      <c r="I3750">
        <v>20</v>
      </c>
      <c r="J3750">
        <v>572</v>
      </c>
      <c r="K3750" t="s">
        <v>253</v>
      </c>
      <c r="L3750" t="s">
        <v>280</v>
      </c>
      <c r="M3750" t="s">
        <v>266</v>
      </c>
      <c r="N3750" t="s">
        <v>281</v>
      </c>
      <c r="O3750">
        <v>240</v>
      </c>
      <c r="P3750">
        <v>42</v>
      </c>
      <c r="Q3750" t="s">
        <v>288</v>
      </c>
      <c r="R3750" t="s">
        <v>297</v>
      </c>
      <c r="S3750">
        <v>6</v>
      </c>
    </row>
    <row r="3751" spans="1:19" x14ac:dyDescent="0.3">
      <c r="A3751" t="s">
        <v>45</v>
      </c>
      <c r="B3751" s="2">
        <v>45354</v>
      </c>
      <c r="C3751" t="s">
        <v>240</v>
      </c>
      <c r="D3751" t="s">
        <v>246</v>
      </c>
      <c r="E3751">
        <v>3</v>
      </c>
      <c r="F3751">
        <v>180</v>
      </c>
      <c r="G3751">
        <v>100</v>
      </c>
      <c r="H3751">
        <v>12</v>
      </c>
      <c r="I3751">
        <v>20</v>
      </c>
      <c r="J3751">
        <v>572</v>
      </c>
      <c r="K3751" t="s">
        <v>253</v>
      </c>
      <c r="L3751" t="s">
        <v>280</v>
      </c>
      <c r="M3751" t="s">
        <v>266</v>
      </c>
      <c r="N3751" t="s">
        <v>281</v>
      </c>
      <c r="O3751">
        <v>240</v>
      </c>
      <c r="P3751">
        <v>42</v>
      </c>
      <c r="Q3751" t="s">
        <v>288</v>
      </c>
      <c r="R3751" t="s">
        <v>297</v>
      </c>
      <c r="S3751">
        <v>6</v>
      </c>
    </row>
    <row r="3752" spans="1:19" x14ac:dyDescent="0.3">
      <c r="A3752" t="s">
        <v>45</v>
      </c>
      <c r="B3752" s="2">
        <v>45354</v>
      </c>
      <c r="C3752" t="s">
        <v>240</v>
      </c>
      <c r="D3752" t="s">
        <v>246</v>
      </c>
      <c r="E3752">
        <v>3</v>
      </c>
      <c r="F3752">
        <v>200</v>
      </c>
      <c r="G3752">
        <v>100</v>
      </c>
      <c r="H3752">
        <v>12</v>
      </c>
      <c r="I3752">
        <v>20</v>
      </c>
      <c r="J3752">
        <v>632</v>
      </c>
      <c r="K3752" t="s">
        <v>253</v>
      </c>
      <c r="L3752" t="s">
        <v>280</v>
      </c>
      <c r="M3752" t="s">
        <v>266</v>
      </c>
      <c r="N3752" t="s">
        <v>281</v>
      </c>
      <c r="O3752">
        <v>300</v>
      </c>
      <c r="P3752">
        <v>47.5</v>
      </c>
      <c r="Q3752" t="s">
        <v>288</v>
      </c>
      <c r="R3752" t="s">
        <v>297</v>
      </c>
      <c r="S3752">
        <v>6</v>
      </c>
    </row>
    <row r="3753" spans="1:19" x14ac:dyDescent="0.3">
      <c r="A3753" t="s">
        <v>45</v>
      </c>
      <c r="B3753" s="2">
        <v>45354</v>
      </c>
      <c r="C3753" t="s">
        <v>240</v>
      </c>
      <c r="D3753" t="s">
        <v>246</v>
      </c>
      <c r="E3753">
        <v>3</v>
      </c>
      <c r="F3753">
        <v>150</v>
      </c>
      <c r="G3753">
        <v>100</v>
      </c>
      <c r="H3753">
        <v>12</v>
      </c>
      <c r="I3753">
        <v>20</v>
      </c>
      <c r="J3753">
        <v>482</v>
      </c>
      <c r="K3753" t="s">
        <v>253</v>
      </c>
      <c r="L3753" t="s">
        <v>280</v>
      </c>
      <c r="M3753" t="s">
        <v>266</v>
      </c>
      <c r="N3753" t="s">
        <v>281</v>
      </c>
      <c r="O3753">
        <v>150</v>
      </c>
      <c r="P3753">
        <v>31.1</v>
      </c>
      <c r="Q3753" t="s">
        <v>289</v>
      </c>
      <c r="R3753" t="s">
        <v>297</v>
      </c>
      <c r="S3753">
        <v>6</v>
      </c>
    </row>
    <row r="3754" spans="1:19" x14ac:dyDescent="0.3">
      <c r="A3754" t="s">
        <v>45</v>
      </c>
      <c r="B3754" s="2">
        <v>45354</v>
      </c>
      <c r="C3754" t="s">
        <v>240</v>
      </c>
      <c r="D3754" t="s">
        <v>246</v>
      </c>
      <c r="E3754">
        <v>3</v>
      </c>
      <c r="F3754">
        <v>150</v>
      </c>
      <c r="G3754">
        <v>100</v>
      </c>
      <c r="H3754">
        <v>12</v>
      </c>
      <c r="I3754">
        <v>20</v>
      </c>
      <c r="J3754">
        <v>482</v>
      </c>
      <c r="K3754" t="s">
        <v>253</v>
      </c>
      <c r="L3754" t="s">
        <v>280</v>
      </c>
      <c r="M3754" t="s">
        <v>266</v>
      </c>
      <c r="N3754" t="s">
        <v>281</v>
      </c>
      <c r="O3754">
        <v>150</v>
      </c>
      <c r="P3754">
        <v>31.1</v>
      </c>
      <c r="Q3754" t="s">
        <v>289</v>
      </c>
      <c r="R3754" t="s">
        <v>297</v>
      </c>
      <c r="S3754">
        <v>6</v>
      </c>
    </row>
    <row r="3755" spans="1:19" x14ac:dyDescent="0.3">
      <c r="A3755" t="s">
        <v>45</v>
      </c>
      <c r="B3755" s="2">
        <v>45354</v>
      </c>
      <c r="C3755" t="s">
        <v>240</v>
      </c>
      <c r="D3755" t="s">
        <v>246</v>
      </c>
      <c r="E3755">
        <v>3</v>
      </c>
      <c r="F3755">
        <v>200</v>
      </c>
      <c r="G3755">
        <v>100</v>
      </c>
      <c r="H3755">
        <v>12</v>
      </c>
      <c r="I3755">
        <v>20</v>
      </c>
      <c r="J3755">
        <v>632</v>
      </c>
      <c r="K3755" t="s">
        <v>253</v>
      </c>
      <c r="L3755" t="s">
        <v>280</v>
      </c>
      <c r="M3755" t="s">
        <v>266</v>
      </c>
      <c r="N3755" t="s">
        <v>281</v>
      </c>
      <c r="O3755">
        <v>300</v>
      </c>
      <c r="P3755">
        <v>47.5</v>
      </c>
      <c r="Q3755" t="s">
        <v>288</v>
      </c>
      <c r="R3755" t="s">
        <v>297</v>
      </c>
      <c r="S3755">
        <v>6</v>
      </c>
    </row>
    <row r="3756" spans="1:19" x14ac:dyDescent="0.3">
      <c r="A3756" t="s">
        <v>45</v>
      </c>
      <c r="B3756" s="2">
        <v>45354</v>
      </c>
      <c r="C3756" t="s">
        <v>240</v>
      </c>
      <c r="D3756" t="s">
        <v>246</v>
      </c>
      <c r="E3756">
        <v>3</v>
      </c>
      <c r="F3756">
        <v>200</v>
      </c>
      <c r="G3756">
        <v>100</v>
      </c>
      <c r="H3756">
        <v>12</v>
      </c>
      <c r="I3756">
        <v>20</v>
      </c>
      <c r="J3756">
        <v>632</v>
      </c>
      <c r="K3756" t="s">
        <v>253</v>
      </c>
      <c r="L3756" t="s">
        <v>280</v>
      </c>
      <c r="M3756" t="s">
        <v>266</v>
      </c>
      <c r="N3756" t="s">
        <v>281</v>
      </c>
      <c r="O3756">
        <v>300</v>
      </c>
      <c r="P3756">
        <v>47.5</v>
      </c>
      <c r="Q3756" t="s">
        <v>288</v>
      </c>
      <c r="R3756" t="s">
        <v>297</v>
      </c>
      <c r="S3756">
        <v>6</v>
      </c>
    </row>
    <row r="3757" spans="1:19" x14ac:dyDescent="0.3">
      <c r="A3757" t="s">
        <v>45</v>
      </c>
      <c r="B3757" s="2">
        <v>45354</v>
      </c>
      <c r="C3757" t="s">
        <v>240</v>
      </c>
      <c r="D3757" t="s">
        <v>246</v>
      </c>
      <c r="E3757">
        <v>3</v>
      </c>
      <c r="F3757">
        <v>200</v>
      </c>
      <c r="G3757">
        <v>100</v>
      </c>
      <c r="H3757">
        <v>12</v>
      </c>
      <c r="I3757">
        <v>20</v>
      </c>
      <c r="J3757">
        <v>632</v>
      </c>
      <c r="K3757" t="s">
        <v>253</v>
      </c>
      <c r="L3757" t="s">
        <v>280</v>
      </c>
      <c r="M3757" t="s">
        <v>266</v>
      </c>
      <c r="N3757" t="s">
        <v>281</v>
      </c>
      <c r="O3757">
        <v>300</v>
      </c>
      <c r="P3757">
        <v>47.5</v>
      </c>
      <c r="Q3757" t="s">
        <v>288</v>
      </c>
      <c r="R3757" t="s">
        <v>297</v>
      </c>
      <c r="S3757">
        <v>6</v>
      </c>
    </row>
    <row r="3758" spans="1:19" x14ac:dyDescent="0.3">
      <c r="A3758" t="s">
        <v>45</v>
      </c>
      <c r="B3758" s="2">
        <v>45354</v>
      </c>
      <c r="C3758" t="s">
        <v>240</v>
      </c>
      <c r="D3758" t="s">
        <v>246</v>
      </c>
      <c r="E3758">
        <v>3</v>
      </c>
      <c r="F3758">
        <v>150</v>
      </c>
      <c r="G3758">
        <v>100</v>
      </c>
      <c r="H3758">
        <v>12</v>
      </c>
      <c r="I3758">
        <v>20</v>
      </c>
      <c r="J3758">
        <v>482</v>
      </c>
      <c r="K3758" t="s">
        <v>253</v>
      </c>
      <c r="L3758" t="s">
        <v>280</v>
      </c>
      <c r="M3758" t="s">
        <v>266</v>
      </c>
      <c r="N3758" t="s">
        <v>281</v>
      </c>
      <c r="O3758">
        <v>150</v>
      </c>
      <c r="P3758">
        <v>31.1</v>
      </c>
      <c r="Q3758" t="s">
        <v>289</v>
      </c>
      <c r="R3758" t="s">
        <v>297</v>
      </c>
      <c r="S3758">
        <v>6</v>
      </c>
    </row>
    <row r="3759" spans="1:19" x14ac:dyDescent="0.3">
      <c r="A3759" t="s">
        <v>45</v>
      </c>
      <c r="B3759" s="2">
        <v>45354</v>
      </c>
      <c r="C3759" t="s">
        <v>240</v>
      </c>
      <c r="D3759" t="s">
        <v>246</v>
      </c>
      <c r="E3759">
        <v>3</v>
      </c>
      <c r="F3759">
        <v>180</v>
      </c>
      <c r="G3759">
        <v>100</v>
      </c>
      <c r="H3759">
        <v>12</v>
      </c>
      <c r="I3759">
        <v>20</v>
      </c>
      <c r="J3759">
        <v>572</v>
      </c>
      <c r="K3759" t="s">
        <v>253</v>
      </c>
      <c r="L3759" t="s">
        <v>280</v>
      </c>
      <c r="M3759" t="s">
        <v>266</v>
      </c>
      <c r="N3759" t="s">
        <v>281</v>
      </c>
      <c r="O3759">
        <v>240</v>
      </c>
      <c r="P3759">
        <v>42</v>
      </c>
      <c r="Q3759" t="s">
        <v>288</v>
      </c>
      <c r="R3759" t="s">
        <v>297</v>
      </c>
      <c r="S3759">
        <v>6</v>
      </c>
    </row>
    <row r="3760" spans="1:19" x14ac:dyDescent="0.3">
      <c r="A3760" t="s">
        <v>45</v>
      </c>
      <c r="B3760" s="2">
        <v>45354</v>
      </c>
      <c r="C3760" t="s">
        <v>240</v>
      </c>
      <c r="D3760" t="s">
        <v>246</v>
      </c>
      <c r="E3760">
        <v>3</v>
      </c>
      <c r="F3760">
        <v>200</v>
      </c>
      <c r="G3760">
        <v>100</v>
      </c>
      <c r="H3760">
        <v>12</v>
      </c>
      <c r="I3760">
        <v>20</v>
      </c>
      <c r="J3760">
        <v>632</v>
      </c>
      <c r="K3760" t="s">
        <v>253</v>
      </c>
      <c r="L3760" t="s">
        <v>280</v>
      </c>
      <c r="M3760" t="s">
        <v>266</v>
      </c>
      <c r="N3760" t="s">
        <v>281</v>
      </c>
      <c r="O3760">
        <v>300</v>
      </c>
      <c r="P3760">
        <v>47.5</v>
      </c>
      <c r="Q3760" t="s">
        <v>288</v>
      </c>
      <c r="R3760" t="s">
        <v>297</v>
      </c>
      <c r="S3760">
        <v>6</v>
      </c>
    </row>
    <row r="3761" spans="1:19" x14ac:dyDescent="0.3">
      <c r="A3761" t="s">
        <v>45</v>
      </c>
      <c r="B3761" s="2">
        <v>45354</v>
      </c>
      <c r="C3761" t="s">
        <v>240</v>
      </c>
      <c r="D3761" t="s">
        <v>246</v>
      </c>
      <c r="E3761">
        <v>3</v>
      </c>
      <c r="F3761">
        <v>150</v>
      </c>
      <c r="G3761">
        <v>100</v>
      </c>
      <c r="H3761">
        <v>12</v>
      </c>
      <c r="I3761">
        <v>20</v>
      </c>
      <c r="J3761">
        <v>482</v>
      </c>
      <c r="K3761" t="s">
        <v>253</v>
      </c>
      <c r="L3761" t="s">
        <v>280</v>
      </c>
      <c r="M3761" t="s">
        <v>266</v>
      </c>
      <c r="N3761" t="s">
        <v>281</v>
      </c>
      <c r="O3761">
        <v>150</v>
      </c>
      <c r="P3761">
        <v>31.1</v>
      </c>
      <c r="Q3761" t="s">
        <v>289</v>
      </c>
      <c r="R3761" t="s">
        <v>297</v>
      </c>
      <c r="S3761">
        <v>6</v>
      </c>
    </row>
    <row r="3762" spans="1:19" x14ac:dyDescent="0.3">
      <c r="A3762" t="s">
        <v>45</v>
      </c>
      <c r="B3762" s="2">
        <v>45354</v>
      </c>
      <c r="C3762" t="s">
        <v>240</v>
      </c>
      <c r="D3762" t="s">
        <v>246</v>
      </c>
      <c r="E3762">
        <v>3</v>
      </c>
      <c r="F3762">
        <v>200</v>
      </c>
      <c r="G3762">
        <v>100</v>
      </c>
      <c r="H3762">
        <v>12</v>
      </c>
      <c r="I3762">
        <v>20</v>
      </c>
      <c r="J3762">
        <v>632</v>
      </c>
      <c r="K3762" t="s">
        <v>253</v>
      </c>
      <c r="L3762" t="s">
        <v>280</v>
      </c>
      <c r="M3762" t="s">
        <v>266</v>
      </c>
      <c r="N3762" t="s">
        <v>281</v>
      </c>
      <c r="O3762">
        <v>300</v>
      </c>
      <c r="P3762">
        <v>47.5</v>
      </c>
      <c r="Q3762" t="s">
        <v>288</v>
      </c>
      <c r="R3762" t="s">
        <v>297</v>
      </c>
      <c r="S3762">
        <v>6</v>
      </c>
    </row>
    <row r="3763" spans="1:19" x14ac:dyDescent="0.3">
      <c r="A3763" t="s">
        <v>45</v>
      </c>
      <c r="B3763" s="2">
        <v>45354</v>
      </c>
      <c r="C3763" t="s">
        <v>240</v>
      </c>
      <c r="D3763" t="s">
        <v>246</v>
      </c>
      <c r="E3763">
        <v>3</v>
      </c>
      <c r="F3763">
        <v>180</v>
      </c>
      <c r="G3763">
        <v>100</v>
      </c>
      <c r="H3763">
        <v>12</v>
      </c>
      <c r="I3763">
        <v>20</v>
      </c>
      <c r="J3763">
        <v>572</v>
      </c>
      <c r="K3763" t="s">
        <v>253</v>
      </c>
      <c r="L3763" t="s">
        <v>280</v>
      </c>
      <c r="M3763" t="s">
        <v>266</v>
      </c>
      <c r="N3763" t="s">
        <v>281</v>
      </c>
      <c r="O3763">
        <v>240</v>
      </c>
      <c r="P3763">
        <v>42</v>
      </c>
      <c r="Q3763" t="s">
        <v>288</v>
      </c>
      <c r="R3763" t="s">
        <v>297</v>
      </c>
      <c r="S3763">
        <v>6</v>
      </c>
    </row>
    <row r="3764" spans="1:19" x14ac:dyDescent="0.3">
      <c r="A3764" t="s">
        <v>45</v>
      </c>
      <c r="B3764" s="2">
        <v>45354</v>
      </c>
      <c r="C3764" t="s">
        <v>240</v>
      </c>
      <c r="D3764" t="s">
        <v>246</v>
      </c>
      <c r="E3764">
        <v>3</v>
      </c>
      <c r="F3764">
        <v>200</v>
      </c>
      <c r="G3764">
        <v>100</v>
      </c>
      <c r="H3764">
        <v>12</v>
      </c>
      <c r="I3764">
        <v>20</v>
      </c>
      <c r="J3764">
        <v>632</v>
      </c>
      <c r="K3764" t="s">
        <v>253</v>
      </c>
      <c r="L3764" t="s">
        <v>280</v>
      </c>
      <c r="M3764" t="s">
        <v>266</v>
      </c>
      <c r="N3764" t="s">
        <v>281</v>
      </c>
      <c r="O3764">
        <v>300</v>
      </c>
      <c r="P3764">
        <v>47.5</v>
      </c>
      <c r="Q3764" t="s">
        <v>288</v>
      </c>
      <c r="R3764" t="s">
        <v>297</v>
      </c>
      <c r="S3764">
        <v>6</v>
      </c>
    </row>
    <row r="3765" spans="1:19" x14ac:dyDescent="0.3">
      <c r="A3765" t="s">
        <v>45</v>
      </c>
      <c r="B3765" s="2">
        <v>45354</v>
      </c>
      <c r="C3765" t="s">
        <v>240</v>
      </c>
      <c r="D3765" t="s">
        <v>246</v>
      </c>
      <c r="E3765">
        <v>3</v>
      </c>
      <c r="F3765">
        <v>200</v>
      </c>
      <c r="G3765">
        <v>100</v>
      </c>
      <c r="H3765">
        <v>12</v>
      </c>
      <c r="I3765">
        <v>20</v>
      </c>
      <c r="J3765">
        <v>632</v>
      </c>
      <c r="K3765" t="s">
        <v>253</v>
      </c>
      <c r="L3765" t="s">
        <v>280</v>
      </c>
      <c r="M3765" t="s">
        <v>266</v>
      </c>
      <c r="N3765" t="s">
        <v>281</v>
      </c>
      <c r="O3765">
        <v>300</v>
      </c>
      <c r="P3765">
        <v>47.5</v>
      </c>
      <c r="Q3765" t="s">
        <v>288</v>
      </c>
      <c r="R3765" t="s">
        <v>297</v>
      </c>
      <c r="S3765">
        <v>6</v>
      </c>
    </row>
    <row r="3766" spans="1:19" x14ac:dyDescent="0.3">
      <c r="A3766" t="s">
        <v>45</v>
      </c>
      <c r="B3766" s="2">
        <v>45354</v>
      </c>
      <c r="C3766" t="s">
        <v>240</v>
      </c>
      <c r="D3766" t="s">
        <v>246</v>
      </c>
      <c r="E3766">
        <v>3</v>
      </c>
      <c r="F3766">
        <v>200</v>
      </c>
      <c r="G3766">
        <v>100</v>
      </c>
      <c r="H3766">
        <v>12</v>
      </c>
      <c r="I3766">
        <v>20</v>
      </c>
      <c r="J3766">
        <v>632</v>
      </c>
      <c r="K3766" t="s">
        <v>253</v>
      </c>
      <c r="L3766" t="s">
        <v>280</v>
      </c>
      <c r="M3766" t="s">
        <v>266</v>
      </c>
      <c r="N3766" t="s">
        <v>281</v>
      </c>
      <c r="O3766">
        <v>300</v>
      </c>
      <c r="P3766">
        <v>47.5</v>
      </c>
      <c r="Q3766" t="s">
        <v>288</v>
      </c>
      <c r="R3766" t="s">
        <v>297</v>
      </c>
      <c r="S3766">
        <v>6</v>
      </c>
    </row>
    <row r="3767" spans="1:19" x14ac:dyDescent="0.3">
      <c r="A3767" t="s">
        <v>45</v>
      </c>
      <c r="B3767" s="2">
        <v>45354</v>
      </c>
      <c r="C3767" t="s">
        <v>240</v>
      </c>
      <c r="D3767" t="s">
        <v>246</v>
      </c>
      <c r="E3767">
        <v>3</v>
      </c>
      <c r="F3767">
        <v>150</v>
      </c>
      <c r="G3767">
        <v>100</v>
      </c>
      <c r="H3767">
        <v>12</v>
      </c>
      <c r="I3767">
        <v>20</v>
      </c>
      <c r="J3767">
        <v>482</v>
      </c>
      <c r="K3767" t="s">
        <v>253</v>
      </c>
      <c r="L3767" t="s">
        <v>280</v>
      </c>
      <c r="M3767" t="s">
        <v>266</v>
      </c>
      <c r="N3767" t="s">
        <v>281</v>
      </c>
      <c r="O3767">
        <v>150</v>
      </c>
      <c r="P3767">
        <v>31.1</v>
      </c>
      <c r="Q3767" t="s">
        <v>289</v>
      </c>
      <c r="R3767" t="s">
        <v>297</v>
      </c>
      <c r="S3767">
        <v>6</v>
      </c>
    </row>
    <row r="3768" spans="1:19" x14ac:dyDescent="0.3">
      <c r="A3768" t="s">
        <v>134</v>
      </c>
      <c r="B3768" s="2">
        <v>45375</v>
      </c>
      <c r="C3768" t="s">
        <v>280</v>
      </c>
      <c r="D3768" t="s">
        <v>246</v>
      </c>
      <c r="E3768">
        <v>2</v>
      </c>
      <c r="F3768">
        <v>200</v>
      </c>
      <c r="G3768">
        <v>100</v>
      </c>
      <c r="H3768">
        <v>5</v>
      </c>
      <c r="I3768">
        <v>20</v>
      </c>
      <c r="J3768">
        <v>425</v>
      </c>
      <c r="K3768" t="s">
        <v>253</v>
      </c>
      <c r="L3768" t="s">
        <v>259</v>
      </c>
      <c r="M3768" t="s">
        <v>266</v>
      </c>
      <c r="N3768" t="s">
        <v>280</v>
      </c>
      <c r="O3768">
        <v>200</v>
      </c>
      <c r="P3768">
        <v>47.1</v>
      </c>
      <c r="Q3768" t="s">
        <v>288</v>
      </c>
      <c r="R3768" t="s">
        <v>297</v>
      </c>
      <c r="S3768">
        <v>6</v>
      </c>
    </row>
    <row r="3769" spans="1:19" x14ac:dyDescent="0.3">
      <c r="A3769" t="s">
        <v>134</v>
      </c>
      <c r="B3769" s="2">
        <v>45375</v>
      </c>
      <c r="C3769" t="s">
        <v>280</v>
      </c>
      <c r="D3769" t="s">
        <v>246</v>
      </c>
      <c r="E3769">
        <v>2</v>
      </c>
      <c r="F3769">
        <v>200</v>
      </c>
      <c r="G3769">
        <v>100</v>
      </c>
      <c r="H3769">
        <v>5</v>
      </c>
      <c r="I3769">
        <v>20</v>
      </c>
      <c r="J3769">
        <v>425</v>
      </c>
      <c r="K3769" t="s">
        <v>253</v>
      </c>
      <c r="L3769" t="s">
        <v>259</v>
      </c>
      <c r="M3769" t="s">
        <v>266</v>
      </c>
      <c r="N3769" t="s">
        <v>280</v>
      </c>
      <c r="O3769">
        <v>200</v>
      </c>
      <c r="P3769">
        <v>47.1</v>
      </c>
      <c r="Q3769" t="s">
        <v>288</v>
      </c>
      <c r="R3769" t="s">
        <v>297</v>
      </c>
      <c r="S3769">
        <v>6</v>
      </c>
    </row>
    <row r="3770" spans="1:19" x14ac:dyDescent="0.3">
      <c r="A3770" t="s">
        <v>134</v>
      </c>
      <c r="B3770" s="2">
        <v>45375</v>
      </c>
      <c r="C3770" t="s">
        <v>280</v>
      </c>
      <c r="D3770" t="s">
        <v>246</v>
      </c>
      <c r="E3770">
        <v>2</v>
      </c>
      <c r="F3770">
        <v>180</v>
      </c>
      <c r="G3770">
        <v>100</v>
      </c>
      <c r="H3770">
        <v>5</v>
      </c>
      <c r="I3770">
        <v>20</v>
      </c>
      <c r="J3770">
        <v>385</v>
      </c>
      <c r="K3770" t="s">
        <v>253</v>
      </c>
      <c r="L3770" t="s">
        <v>259</v>
      </c>
      <c r="M3770" t="s">
        <v>266</v>
      </c>
      <c r="N3770" t="s">
        <v>280</v>
      </c>
      <c r="O3770">
        <v>160</v>
      </c>
      <c r="P3770">
        <v>41.6</v>
      </c>
      <c r="Q3770" t="s">
        <v>288</v>
      </c>
      <c r="R3770" t="s">
        <v>297</v>
      </c>
      <c r="S3770">
        <v>6</v>
      </c>
    </row>
    <row r="3771" spans="1:19" x14ac:dyDescent="0.3">
      <c r="A3771" t="s">
        <v>134</v>
      </c>
      <c r="B3771" s="2">
        <v>45375</v>
      </c>
      <c r="C3771" t="s">
        <v>280</v>
      </c>
      <c r="D3771" t="s">
        <v>246</v>
      </c>
      <c r="E3771">
        <v>2</v>
      </c>
      <c r="F3771">
        <v>180</v>
      </c>
      <c r="G3771">
        <v>100</v>
      </c>
      <c r="H3771">
        <v>5</v>
      </c>
      <c r="I3771">
        <v>20</v>
      </c>
      <c r="J3771">
        <v>385</v>
      </c>
      <c r="K3771" t="s">
        <v>253</v>
      </c>
      <c r="L3771" t="s">
        <v>259</v>
      </c>
      <c r="M3771" t="s">
        <v>266</v>
      </c>
      <c r="N3771" t="s">
        <v>280</v>
      </c>
      <c r="O3771">
        <v>160</v>
      </c>
      <c r="P3771">
        <v>41.6</v>
      </c>
      <c r="Q3771" t="s">
        <v>288</v>
      </c>
      <c r="R3771" t="s">
        <v>297</v>
      </c>
      <c r="S3771">
        <v>6</v>
      </c>
    </row>
    <row r="3772" spans="1:19" x14ac:dyDescent="0.3">
      <c r="A3772" t="s">
        <v>134</v>
      </c>
      <c r="B3772" s="2">
        <v>45375</v>
      </c>
      <c r="C3772" t="s">
        <v>280</v>
      </c>
      <c r="D3772" t="s">
        <v>246</v>
      </c>
      <c r="E3772">
        <v>2</v>
      </c>
      <c r="F3772">
        <v>180</v>
      </c>
      <c r="G3772">
        <v>100</v>
      </c>
      <c r="H3772">
        <v>5</v>
      </c>
      <c r="I3772">
        <v>20</v>
      </c>
      <c r="J3772">
        <v>385</v>
      </c>
      <c r="K3772" t="s">
        <v>253</v>
      </c>
      <c r="L3772" t="s">
        <v>259</v>
      </c>
      <c r="M3772" t="s">
        <v>266</v>
      </c>
      <c r="N3772" t="s">
        <v>280</v>
      </c>
      <c r="O3772">
        <v>160</v>
      </c>
      <c r="P3772">
        <v>41.6</v>
      </c>
      <c r="Q3772" t="s">
        <v>288</v>
      </c>
      <c r="R3772" t="s">
        <v>297</v>
      </c>
      <c r="S3772">
        <v>6</v>
      </c>
    </row>
    <row r="3773" spans="1:19" x14ac:dyDescent="0.3">
      <c r="A3773" t="s">
        <v>134</v>
      </c>
      <c r="B3773" s="2">
        <v>45375</v>
      </c>
      <c r="C3773" t="s">
        <v>280</v>
      </c>
      <c r="D3773" t="s">
        <v>246</v>
      </c>
      <c r="E3773">
        <v>2</v>
      </c>
      <c r="F3773">
        <v>200</v>
      </c>
      <c r="G3773">
        <v>100</v>
      </c>
      <c r="H3773">
        <v>5</v>
      </c>
      <c r="I3773">
        <v>20</v>
      </c>
      <c r="J3773">
        <v>425</v>
      </c>
      <c r="K3773" t="s">
        <v>253</v>
      </c>
      <c r="L3773" t="s">
        <v>259</v>
      </c>
      <c r="M3773" t="s">
        <v>266</v>
      </c>
      <c r="N3773" t="s">
        <v>280</v>
      </c>
      <c r="O3773">
        <v>200</v>
      </c>
      <c r="P3773">
        <v>47.1</v>
      </c>
      <c r="Q3773" t="s">
        <v>288</v>
      </c>
      <c r="R3773" t="s">
        <v>297</v>
      </c>
      <c r="S3773">
        <v>6</v>
      </c>
    </row>
    <row r="3774" spans="1:19" x14ac:dyDescent="0.3">
      <c r="A3774" t="s">
        <v>134</v>
      </c>
      <c r="B3774" s="2">
        <v>45375</v>
      </c>
      <c r="C3774" t="s">
        <v>280</v>
      </c>
      <c r="D3774" t="s">
        <v>246</v>
      </c>
      <c r="E3774">
        <v>2</v>
      </c>
      <c r="F3774">
        <v>150</v>
      </c>
      <c r="G3774">
        <v>100</v>
      </c>
      <c r="H3774">
        <v>5</v>
      </c>
      <c r="I3774">
        <v>20</v>
      </c>
      <c r="J3774">
        <v>325</v>
      </c>
      <c r="K3774" t="s">
        <v>253</v>
      </c>
      <c r="L3774" t="s">
        <v>259</v>
      </c>
      <c r="M3774" t="s">
        <v>266</v>
      </c>
      <c r="N3774" t="s">
        <v>280</v>
      </c>
      <c r="O3774">
        <v>100</v>
      </c>
      <c r="P3774">
        <v>30.8</v>
      </c>
      <c r="Q3774" t="s">
        <v>289</v>
      </c>
      <c r="R3774" t="s">
        <v>297</v>
      </c>
      <c r="S3774">
        <v>6</v>
      </c>
    </row>
    <row r="3775" spans="1:19" x14ac:dyDescent="0.3">
      <c r="A3775" t="s">
        <v>134</v>
      </c>
      <c r="B3775" s="2">
        <v>45375</v>
      </c>
      <c r="C3775" t="s">
        <v>280</v>
      </c>
      <c r="D3775" t="s">
        <v>246</v>
      </c>
      <c r="E3775">
        <v>2</v>
      </c>
      <c r="F3775">
        <v>150</v>
      </c>
      <c r="G3775">
        <v>100</v>
      </c>
      <c r="H3775">
        <v>5</v>
      </c>
      <c r="I3775">
        <v>20</v>
      </c>
      <c r="J3775">
        <v>325</v>
      </c>
      <c r="K3775" t="s">
        <v>253</v>
      </c>
      <c r="L3775" t="s">
        <v>259</v>
      </c>
      <c r="M3775" t="s">
        <v>266</v>
      </c>
      <c r="N3775" t="s">
        <v>280</v>
      </c>
      <c r="O3775">
        <v>100</v>
      </c>
      <c r="P3775">
        <v>30.8</v>
      </c>
      <c r="Q3775" t="s">
        <v>289</v>
      </c>
      <c r="R3775" t="s">
        <v>297</v>
      </c>
      <c r="S3775">
        <v>6</v>
      </c>
    </row>
    <row r="3776" spans="1:19" x14ac:dyDescent="0.3">
      <c r="A3776" t="s">
        <v>134</v>
      </c>
      <c r="B3776" s="2">
        <v>45375</v>
      </c>
      <c r="C3776" t="s">
        <v>280</v>
      </c>
      <c r="D3776" t="s">
        <v>246</v>
      </c>
      <c r="E3776">
        <v>2</v>
      </c>
      <c r="F3776">
        <v>200</v>
      </c>
      <c r="G3776">
        <v>100</v>
      </c>
      <c r="H3776">
        <v>5</v>
      </c>
      <c r="I3776">
        <v>20</v>
      </c>
      <c r="J3776">
        <v>425</v>
      </c>
      <c r="K3776" t="s">
        <v>253</v>
      </c>
      <c r="L3776" t="s">
        <v>259</v>
      </c>
      <c r="M3776" t="s">
        <v>266</v>
      </c>
      <c r="N3776" t="s">
        <v>280</v>
      </c>
      <c r="O3776">
        <v>200</v>
      </c>
      <c r="P3776">
        <v>47.1</v>
      </c>
      <c r="Q3776" t="s">
        <v>288</v>
      </c>
      <c r="R3776" t="s">
        <v>297</v>
      </c>
      <c r="S3776">
        <v>6</v>
      </c>
    </row>
    <row r="3777" spans="1:19" x14ac:dyDescent="0.3">
      <c r="A3777" t="s">
        <v>134</v>
      </c>
      <c r="B3777" s="2">
        <v>45375</v>
      </c>
      <c r="C3777" t="s">
        <v>280</v>
      </c>
      <c r="D3777" t="s">
        <v>246</v>
      </c>
      <c r="E3777">
        <v>2</v>
      </c>
      <c r="F3777">
        <v>200</v>
      </c>
      <c r="G3777">
        <v>100</v>
      </c>
      <c r="H3777">
        <v>5</v>
      </c>
      <c r="I3777">
        <v>20</v>
      </c>
      <c r="J3777">
        <v>425</v>
      </c>
      <c r="K3777" t="s">
        <v>253</v>
      </c>
      <c r="L3777" t="s">
        <v>259</v>
      </c>
      <c r="M3777" t="s">
        <v>266</v>
      </c>
      <c r="N3777" t="s">
        <v>280</v>
      </c>
      <c r="O3777">
        <v>200</v>
      </c>
      <c r="P3777">
        <v>47.1</v>
      </c>
      <c r="Q3777" t="s">
        <v>288</v>
      </c>
      <c r="R3777" t="s">
        <v>297</v>
      </c>
      <c r="S3777">
        <v>6</v>
      </c>
    </row>
    <row r="3778" spans="1:19" x14ac:dyDescent="0.3">
      <c r="A3778" t="s">
        <v>134</v>
      </c>
      <c r="B3778" s="2">
        <v>45375</v>
      </c>
      <c r="C3778" t="s">
        <v>280</v>
      </c>
      <c r="D3778" t="s">
        <v>246</v>
      </c>
      <c r="E3778">
        <v>2</v>
      </c>
      <c r="F3778">
        <v>200</v>
      </c>
      <c r="G3778">
        <v>100</v>
      </c>
      <c r="H3778">
        <v>5</v>
      </c>
      <c r="I3778">
        <v>20</v>
      </c>
      <c r="J3778">
        <v>425</v>
      </c>
      <c r="K3778" t="s">
        <v>253</v>
      </c>
      <c r="L3778" t="s">
        <v>259</v>
      </c>
      <c r="M3778" t="s">
        <v>266</v>
      </c>
      <c r="N3778" t="s">
        <v>280</v>
      </c>
      <c r="O3778">
        <v>200</v>
      </c>
      <c r="P3778">
        <v>47.1</v>
      </c>
      <c r="Q3778" t="s">
        <v>288</v>
      </c>
      <c r="R3778" t="s">
        <v>297</v>
      </c>
      <c r="S3778">
        <v>6</v>
      </c>
    </row>
    <row r="3779" spans="1:19" x14ac:dyDescent="0.3">
      <c r="A3779" t="s">
        <v>134</v>
      </c>
      <c r="B3779" s="2">
        <v>45375</v>
      </c>
      <c r="C3779" t="s">
        <v>280</v>
      </c>
      <c r="D3779" t="s">
        <v>246</v>
      </c>
      <c r="E3779">
        <v>2</v>
      </c>
      <c r="F3779">
        <v>150</v>
      </c>
      <c r="G3779">
        <v>100</v>
      </c>
      <c r="H3779">
        <v>5</v>
      </c>
      <c r="I3779">
        <v>20</v>
      </c>
      <c r="J3779">
        <v>325</v>
      </c>
      <c r="K3779" t="s">
        <v>253</v>
      </c>
      <c r="L3779" t="s">
        <v>259</v>
      </c>
      <c r="M3779" t="s">
        <v>266</v>
      </c>
      <c r="N3779" t="s">
        <v>280</v>
      </c>
      <c r="O3779">
        <v>100</v>
      </c>
      <c r="P3779">
        <v>30.8</v>
      </c>
      <c r="Q3779" t="s">
        <v>289</v>
      </c>
      <c r="R3779" t="s">
        <v>297</v>
      </c>
      <c r="S3779">
        <v>6</v>
      </c>
    </row>
    <row r="3780" spans="1:19" x14ac:dyDescent="0.3">
      <c r="A3780" t="s">
        <v>134</v>
      </c>
      <c r="B3780" s="2">
        <v>45375</v>
      </c>
      <c r="C3780" t="s">
        <v>280</v>
      </c>
      <c r="D3780" t="s">
        <v>246</v>
      </c>
      <c r="E3780">
        <v>2</v>
      </c>
      <c r="F3780">
        <v>180</v>
      </c>
      <c r="G3780">
        <v>100</v>
      </c>
      <c r="H3780">
        <v>5</v>
      </c>
      <c r="I3780">
        <v>20</v>
      </c>
      <c r="J3780">
        <v>385</v>
      </c>
      <c r="K3780" t="s">
        <v>253</v>
      </c>
      <c r="L3780" t="s">
        <v>259</v>
      </c>
      <c r="M3780" t="s">
        <v>266</v>
      </c>
      <c r="N3780" t="s">
        <v>280</v>
      </c>
      <c r="O3780">
        <v>160</v>
      </c>
      <c r="P3780">
        <v>41.6</v>
      </c>
      <c r="Q3780" t="s">
        <v>288</v>
      </c>
      <c r="R3780" t="s">
        <v>297</v>
      </c>
      <c r="S3780">
        <v>6</v>
      </c>
    </row>
    <row r="3781" spans="1:19" x14ac:dyDescent="0.3">
      <c r="A3781" t="s">
        <v>134</v>
      </c>
      <c r="B3781" s="2">
        <v>45375</v>
      </c>
      <c r="C3781" t="s">
        <v>280</v>
      </c>
      <c r="D3781" t="s">
        <v>246</v>
      </c>
      <c r="E3781">
        <v>2</v>
      </c>
      <c r="F3781">
        <v>200</v>
      </c>
      <c r="G3781">
        <v>100</v>
      </c>
      <c r="H3781">
        <v>5</v>
      </c>
      <c r="I3781">
        <v>20</v>
      </c>
      <c r="J3781">
        <v>425</v>
      </c>
      <c r="K3781" t="s">
        <v>253</v>
      </c>
      <c r="L3781" t="s">
        <v>259</v>
      </c>
      <c r="M3781" t="s">
        <v>266</v>
      </c>
      <c r="N3781" t="s">
        <v>280</v>
      </c>
      <c r="O3781">
        <v>200</v>
      </c>
      <c r="P3781">
        <v>47.1</v>
      </c>
      <c r="Q3781" t="s">
        <v>288</v>
      </c>
      <c r="R3781" t="s">
        <v>297</v>
      </c>
      <c r="S3781">
        <v>6</v>
      </c>
    </row>
    <row r="3782" spans="1:19" x14ac:dyDescent="0.3">
      <c r="A3782" t="s">
        <v>134</v>
      </c>
      <c r="B3782" s="2">
        <v>45375</v>
      </c>
      <c r="C3782" t="s">
        <v>280</v>
      </c>
      <c r="D3782" t="s">
        <v>246</v>
      </c>
      <c r="E3782">
        <v>2</v>
      </c>
      <c r="F3782">
        <v>150</v>
      </c>
      <c r="G3782">
        <v>100</v>
      </c>
      <c r="H3782">
        <v>5</v>
      </c>
      <c r="I3782">
        <v>20</v>
      </c>
      <c r="J3782">
        <v>325</v>
      </c>
      <c r="K3782" t="s">
        <v>253</v>
      </c>
      <c r="L3782" t="s">
        <v>259</v>
      </c>
      <c r="M3782" t="s">
        <v>266</v>
      </c>
      <c r="N3782" t="s">
        <v>280</v>
      </c>
      <c r="O3782">
        <v>100</v>
      </c>
      <c r="P3782">
        <v>30.8</v>
      </c>
      <c r="Q3782" t="s">
        <v>289</v>
      </c>
      <c r="R3782" t="s">
        <v>297</v>
      </c>
      <c r="S3782">
        <v>6</v>
      </c>
    </row>
    <row r="3783" spans="1:19" x14ac:dyDescent="0.3">
      <c r="A3783" t="s">
        <v>134</v>
      </c>
      <c r="B3783" s="2">
        <v>45375</v>
      </c>
      <c r="C3783" t="s">
        <v>280</v>
      </c>
      <c r="D3783" t="s">
        <v>246</v>
      </c>
      <c r="E3783">
        <v>2</v>
      </c>
      <c r="F3783">
        <v>200</v>
      </c>
      <c r="G3783">
        <v>100</v>
      </c>
      <c r="H3783">
        <v>5</v>
      </c>
      <c r="I3783">
        <v>20</v>
      </c>
      <c r="J3783">
        <v>425</v>
      </c>
      <c r="K3783" t="s">
        <v>253</v>
      </c>
      <c r="L3783" t="s">
        <v>259</v>
      </c>
      <c r="M3783" t="s">
        <v>266</v>
      </c>
      <c r="N3783" t="s">
        <v>280</v>
      </c>
      <c r="O3783">
        <v>200</v>
      </c>
      <c r="P3783">
        <v>47.1</v>
      </c>
      <c r="Q3783" t="s">
        <v>288</v>
      </c>
      <c r="R3783" t="s">
        <v>297</v>
      </c>
      <c r="S3783">
        <v>6</v>
      </c>
    </row>
    <row r="3784" spans="1:19" x14ac:dyDescent="0.3">
      <c r="A3784" t="s">
        <v>134</v>
      </c>
      <c r="B3784" s="2">
        <v>45375</v>
      </c>
      <c r="C3784" t="s">
        <v>280</v>
      </c>
      <c r="D3784" t="s">
        <v>246</v>
      </c>
      <c r="E3784">
        <v>2</v>
      </c>
      <c r="F3784">
        <v>180</v>
      </c>
      <c r="G3784">
        <v>100</v>
      </c>
      <c r="H3784">
        <v>5</v>
      </c>
      <c r="I3784">
        <v>20</v>
      </c>
      <c r="J3784">
        <v>385</v>
      </c>
      <c r="K3784" t="s">
        <v>253</v>
      </c>
      <c r="L3784" t="s">
        <v>259</v>
      </c>
      <c r="M3784" t="s">
        <v>266</v>
      </c>
      <c r="N3784" t="s">
        <v>280</v>
      </c>
      <c r="O3784">
        <v>160</v>
      </c>
      <c r="P3784">
        <v>41.6</v>
      </c>
      <c r="Q3784" t="s">
        <v>288</v>
      </c>
      <c r="R3784" t="s">
        <v>297</v>
      </c>
      <c r="S3784">
        <v>6</v>
      </c>
    </row>
    <row r="3785" spans="1:19" x14ac:dyDescent="0.3">
      <c r="A3785" t="s">
        <v>134</v>
      </c>
      <c r="B3785" s="2">
        <v>45375</v>
      </c>
      <c r="C3785" t="s">
        <v>280</v>
      </c>
      <c r="D3785" t="s">
        <v>246</v>
      </c>
      <c r="E3785">
        <v>2</v>
      </c>
      <c r="F3785">
        <v>200</v>
      </c>
      <c r="G3785">
        <v>100</v>
      </c>
      <c r="H3785">
        <v>5</v>
      </c>
      <c r="I3785">
        <v>20</v>
      </c>
      <c r="J3785">
        <v>425</v>
      </c>
      <c r="K3785" t="s">
        <v>253</v>
      </c>
      <c r="L3785" t="s">
        <v>259</v>
      </c>
      <c r="M3785" t="s">
        <v>266</v>
      </c>
      <c r="N3785" t="s">
        <v>280</v>
      </c>
      <c r="O3785">
        <v>200</v>
      </c>
      <c r="P3785">
        <v>47.1</v>
      </c>
      <c r="Q3785" t="s">
        <v>288</v>
      </c>
      <c r="R3785" t="s">
        <v>297</v>
      </c>
      <c r="S3785">
        <v>6</v>
      </c>
    </row>
    <row r="3786" spans="1:19" x14ac:dyDescent="0.3">
      <c r="A3786" t="s">
        <v>134</v>
      </c>
      <c r="B3786" s="2">
        <v>45375</v>
      </c>
      <c r="C3786" t="s">
        <v>280</v>
      </c>
      <c r="D3786" t="s">
        <v>246</v>
      </c>
      <c r="E3786">
        <v>2</v>
      </c>
      <c r="F3786">
        <v>200</v>
      </c>
      <c r="G3786">
        <v>100</v>
      </c>
      <c r="H3786">
        <v>5</v>
      </c>
      <c r="I3786">
        <v>20</v>
      </c>
      <c r="J3786">
        <v>425</v>
      </c>
      <c r="K3786" t="s">
        <v>253</v>
      </c>
      <c r="L3786" t="s">
        <v>259</v>
      </c>
      <c r="M3786" t="s">
        <v>266</v>
      </c>
      <c r="N3786" t="s">
        <v>280</v>
      </c>
      <c r="O3786">
        <v>200</v>
      </c>
      <c r="P3786">
        <v>47.1</v>
      </c>
      <c r="Q3786" t="s">
        <v>288</v>
      </c>
      <c r="R3786" t="s">
        <v>297</v>
      </c>
      <c r="S3786">
        <v>6</v>
      </c>
    </row>
    <row r="3787" spans="1:19" x14ac:dyDescent="0.3">
      <c r="A3787" t="s">
        <v>134</v>
      </c>
      <c r="B3787" s="2">
        <v>45375</v>
      </c>
      <c r="C3787" t="s">
        <v>280</v>
      </c>
      <c r="D3787" t="s">
        <v>246</v>
      </c>
      <c r="E3787">
        <v>2</v>
      </c>
      <c r="F3787">
        <v>200</v>
      </c>
      <c r="G3787">
        <v>100</v>
      </c>
      <c r="H3787">
        <v>5</v>
      </c>
      <c r="I3787">
        <v>20</v>
      </c>
      <c r="J3787">
        <v>425</v>
      </c>
      <c r="K3787" t="s">
        <v>253</v>
      </c>
      <c r="L3787" t="s">
        <v>259</v>
      </c>
      <c r="M3787" t="s">
        <v>266</v>
      </c>
      <c r="N3787" t="s">
        <v>280</v>
      </c>
      <c r="O3787">
        <v>200</v>
      </c>
      <c r="P3787">
        <v>47.1</v>
      </c>
      <c r="Q3787" t="s">
        <v>288</v>
      </c>
      <c r="R3787" t="s">
        <v>297</v>
      </c>
      <c r="S3787">
        <v>6</v>
      </c>
    </row>
    <row r="3788" spans="1:19" x14ac:dyDescent="0.3">
      <c r="A3788" t="s">
        <v>134</v>
      </c>
      <c r="B3788" s="2">
        <v>45375</v>
      </c>
      <c r="C3788" t="s">
        <v>280</v>
      </c>
      <c r="D3788" t="s">
        <v>246</v>
      </c>
      <c r="E3788">
        <v>2</v>
      </c>
      <c r="F3788">
        <v>150</v>
      </c>
      <c r="G3788">
        <v>100</v>
      </c>
      <c r="H3788">
        <v>5</v>
      </c>
      <c r="I3788">
        <v>20</v>
      </c>
      <c r="J3788">
        <v>325</v>
      </c>
      <c r="K3788" t="s">
        <v>253</v>
      </c>
      <c r="L3788" t="s">
        <v>259</v>
      </c>
      <c r="M3788" t="s">
        <v>266</v>
      </c>
      <c r="N3788" t="s">
        <v>280</v>
      </c>
      <c r="O3788">
        <v>100</v>
      </c>
      <c r="P3788">
        <v>30.8</v>
      </c>
      <c r="Q3788" t="s">
        <v>289</v>
      </c>
      <c r="R3788" t="s">
        <v>297</v>
      </c>
      <c r="S3788">
        <v>6</v>
      </c>
    </row>
    <row r="3789" spans="1:19" x14ac:dyDescent="0.3">
      <c r="A3789" t="s">
        <v>71</v>
      </c>
      <c r="B3789" s="2">
        <v>45354</v>
      </c>
      <c r="C3789" t="s">
        <v>237</v>
      </c>
      <c r="D3789" t="s">
        <v>249</v>
      </c>
      <c r="E3789">
        <v>1</v>
      </c>
      <c r="F3789">
        <v>150</v>
      </c>
      <c r="G3789">
        <v>60</v>
      </c>
      <c r="H3789">
        <v>0</v>
      </c>
      <c r="I3789">
        <v>0</v>
      </c>
      <c r="J3789">
        <v>150</v>
      </c>
      <c r="K3789" t="s">
        <v>253</v>
      </c>
      <c r="L3789" t="s">
        <v>280</v>
      </c>
      <c r="M3789" t="s">
        <v>267</v>
      </c>
      <c r="N3789" t="s">
        <v>271</v>
      </c>
      <c r="O3789">
        <v>90</v>
      </c>
      <c r="P3789">
        <v>60</v>
      </c>
      <c r="Q3789" t="s">
        <v>288</v>
      </c>
      <c r="R3789" t="s">
        <v>297</v>
      </c>
      <c r="S3789">
        <v>6</v>
      </c>
    </row>
    <row r="3790" spans="1:19" x14ac:dyDescent="0.3">
      <c r="A3790" t="s">
        <v>71</v>
      </c>
      <c r="B3790" s="2">
        <v>45354</v>
      </c>
      <c r="C3790" t="s">
        <v>237</v>
      </c>
      <c r="D3790" t="s">
        <v>249</v>
      </c>
      <c r="E3790">
        <v>1</v>
      </c>
      <c r="F3790">
        <v>180</v>
      </c>
      <c r="G3790">
        <v>60</v>
      </c>
      <c r="H3790">
        <v>0</v>
      </c>
      <c r="I3790">
        <v>0</v>
      </c>
      <c r="J3790">
        <v>180</v>
      </c>
      <c r="K3790" t="s">
        <v>253</v>
      </c>
      <c r="L3790" t="s">
        <v>280</v>
      </c>
      <c r="M3790" t="s">
        <v>267</v>
      </c>
      <c r="N3790" t="s">
        <v>271</v>
      </c>
      <c r="O3790">
        <v>120</v>
      </c>
      <c r="P3790">
        <v>66.7</v>
      </c>
      <c r="Q3790" t="s">
        <v>288</v>
      </c>
      <c r="R3790" t="s">
        <v>297</v>
      </c>
      <c r="S3790">
        <v>6</v>
      </c>
    </row>
    <row r="3791" spans="1:19" x14ac:dyDescent="0.3">
      <c r="A3791" t="s">
        <v>71</v>
      </c>
      <c r="B3791" s="2">
        <v>45354</v>
      </c>
      <c r="C3791" t="s">
        <v>237</v>
      </c>
      <c r="D3791" t="s">
        <v>249</v>
      </c>
      <c r="E3791">
        <v>1</v>
      </c>
      <c r="F3791">
        <v>150</v>
      </c>
      <c r="G3791">
        <v>60</v>
      </c>
      <c r="H3791">
        <v>0</v>
      </c>
      <c r="I3791">
        <v>0</v>
      </c>
      <c r="J3791">
        <v>150</v>
      </c>
      <c r="K3791" t="s">
        <v>253</v>
      </c>
      <c r="L3791" t="s">
        <v>280</v>
      </c>
      <c r="M3791" t="s">
        <v>267</v>
      </c>
      <c r="N3791" t="s">
        <v>271</v>
      </c>
      <c r="O3791">
        <v>90</v>
      </c>
      <c r="P3791">
        <v>60</v>
      </c>
      <c r="Q3791" t="s">
        <v>288</v>
      </c>
      <c r="R3791" t="s">
        <v>297</v>
      </c>
      <c r="S3791">
        <v>6</v>
      </c>
    </row>
    <row r="3792" spans="1:19" x14ac:dyDescent="0.3">
      <c r="A3792" t="s">
        <v>71</v>
      </c>
      <c r="B3792" s="2">
        <v>45354</v>
      </c>
      <c r="C3792" t="s">
        <v>237</v>
      </c>
      <c r="D3792" t="s">
        <v>249</v>
      </c>
      <c r="E3792">
        <v>1</v>
      </c>
      <c r="F3792">
        <v>180</v>
      </c>
      <c r="G3792">
        <v>60</v>
      </c>
      <c r="H3792">
        <v>0</v>
      </c>
      <c r="I3792">
        <v>0</v>
      </c>
      <c r="J3792">
        <v>180</v>
      </c>
      <c r="K3792" t="s">
        <v>253</v>
      </c>
      <c r="L3792" t="s">
        <v>280</v>
      </c>
      <c r="M3792" t="s">
        <v>267</v>
      </c>
      <c r="N3792" t="s">
        <v>271</v>
      </c>
      <c r="O3792">
        <v>120</v>
      </c>
      <c r="P3792">
        <v>66.7</v>
      </c>
      <c r="Q3792" t="s">
        <v>288</v>
      </c>
      <c r="R3792" t="s">
        <v>297</v>
      </c>
      <c r="S3792">
        <v>6</v>
      </c>
    </row>
    <row r="3793" spans="1:19" x14ac:dyDescent="0.3">
      <c r="A3793" t="s">
        <v>71</v>
      </c>
      <c r="B3793" s="2">
        <v>45354</v>
      </c>
      <c r="C3793" t="s">
        <v>237</v>
      </c>
      <c r="D3793" t="s">
        <v>249</v>
      </c>
      <c r="E3793">
        <v>1</v>
      </c>
      <c r="F3793">
        <v>180</v>
      </c>
      <c r="G3793">
        <v>60</v>
      </c>
      <c r="H3793">
        <v>0</v>
      </c>
      <c r="I3793">
        <v>0</v>
      </c>
      <c r="J3793">
        <v>180</v>
      </c>
      <c r="K3793" t="s">
        <v>253</v>
      </c>
      <c r="L3793" t="s">
        <v>280</v>
      </c>
      <c r="M3793" t="s">
        <v>267</v>
      </c>
      <c r="N3793" t="s">
        <v>271</v>
      </c>
      <c r="O3793">
        <v>120</v>
      </c>
      <c r="P3793">
        <v>66.7</v>
      </c>
      <c r="Q3793" t="s">
        <v>288</v>
      </c>
      <c r="R3793" t="s">
        <v>297</v>
      </c>
      <c r="S3793">
        <v>6</v>
      </c>
    </row>
    <row r="3794" spans="1:19" x14ac:dyDescent="0.3">
      <c r="A3794" t="s">
        <v>71</v>
      </c>
      <c r="B3794" s="2">
        <v>45354</v>
      </c>
      <c r="C3794" t="s">
        <v>237</v>
      </c>
      <c r="D3794" t="s">
        <v>249</v>
      </c>
      <c r="E3794">
        <v>1</v>
      </c>
      <c r="F3794">
        <v>150</v>
      </c>
      <c r="G3794">
        <v>60</v>
      </c>
      <c r="H3794">
        <v>0</v>
      </c>
      <c r="I3794">
        <v>0</v>
      </c>
      <c r="J3794">
        <v>150</v>
      </c>
      <c r="K3794" t="s">
        <v>253</v>
      </c>
      <c r="L3794" t="s">
        <v>280</v>
      </c>
      <c r="M3794" t="s">
        <v>267</v>
      </c>
      <c r="N3794" t="s">
        <v>271</v>
      </c>
      <c r="O3794">
        <v>90</v>
      </c>
      <c r="P3794">
        <v>60</v>
      </c>
      <c r="Q3794" t="s">
        <v>288</v>
      </c>
      <c r="R3794" t="s">
        <v>297</v>
      </c>
      <c r="S3794">
        <v>6</v>
      </c>
    </row>
    <row r="3795" spans="1:19" x14ac:dyDescent="0.3">
      <c r="A3795" t="s">
        <v>71</v>
      </c>
      <c r="B3795" s="2">
        <v>45354</v>
      </c>
      <c r="C3795" t="s">
        <v>237</v>
      </c>
      <c r="D3795" t="s">
        <v>249</v>
      </c>
      <c r="E3795">
        <v>1</v>
      </c>
      <c r="F3795">
        <v>120</v>
      </c>
      <c r="G3795">
        <v>60</v>
      </c>
      <c r="H3795">
        <v>0</v>
      </c>
      <c r="I3795">
        <v>0</v>
      </c>
      <c r="J3795">
        <v>120</v>
      </c>
      <c r="K3795" t="s">
        <v>253</v>
      </c>
      <c r="L3795" t="s">
        <v>280</v>
      </c>
      <c r="M3795" t="s">
        <v>267</v>
      </c>
      <c r="N3795" t="s">
        <v>271</v>
      </c>
      <c r="O3795">
        <v>60</v>
      </c>
      <c r="P3795">
        <v>50</v>
      </c>
      <c r="Q3795" t="s">
        <v>288</v>
      </c>
      <c r="R3795" t="s">
        <v>297</v>
      </c>
      <c r="S3795">
        <v>6</v>
      </c>
    </row>
    <row r="3796" spans="1:19" x14ac:dyDescent="0.3">
      <c r="A3796" t="s">
        <v>71</v>
      </c>
      <c r="B3796" s="2">
        <v>45354</v>
      </c>
      <c r="C3796" t="s">
        <v>237</v>
      </c>
      <c r="D3796" t="s">
        <v>249</v>
      </c>
      <c r="E3796">
        <v>1</v>
      </c>
      <c r="F3796">
        <v>200</v>
      </c>
      <c r="G3796">
        <v>60</v>
      </c>
      <c r="H3796">
        <v>0</v>
      </c>
      <c r="I3796">
        <v>0</v>
      </c>
      <c r="J3796">
        <v>200</v>
      </c>
      <c r="K3796" t="s">
        <v>253</v>
      </c>
      <c r="L3796" t="s">
        <v>280</v>
      </c>
      <c r="M3796" t="s">
        <v>267</v>
      </c>
      <c r="N3796" t="s">
        <v>271</v>
      </c>
      <c r="O3796">
        <v>140</v>
      </c>
      <c r="P3796">
        <v>70</v>
      </c>
      <c r="Q3796" t="s">
        <v>288</v>
      </c>
      <c r="R3796" t="s">
        <v>297</v>
      </c>
      <c r="S3796">
        <v>6</v>
      </c>
    </row>
    <row r="3797" spans="1:19" x14ac:dyDescent="0.3">
      <c r="A3797" t="s">
        <v>71</v>
      </c>
      <c r="B3797" s="2">
        <v>45354</v>
      </c>
      <c r="C3797" t="s">
        <v>237</v>
      </c>
      <c r="D3797" t="s">
        <v>249</v>
      </c>
      <c r="E3797">
        <v>1</v>
      </c>
      <c r="F3797">
        <v>120</v>
      </c>
      <c r="G3797">
        <v>60</v>
      </c>
      <c r="H3797">
        <v>0</v>
      </c>
      <c r="I3797">
        <v>0</v>
      </c>
      <c r="J3797">
        <v>120</v>
      </c>
      <c r="K3797" t="s">
        <v>253</v>
      </c>
      <c r="L3797" t="s">
        <v>280</v>
      </c>
      <c r="M3797" t="s">
        <v>267</v>
      </c>
      <c r="N3797" t="s">
        <v>271</v>
      </c>
      <c r="O3797">
        <v>60</v>
      </c>
      <c r="P3797">
        <v>50</v>
      </c>
      <c r="Q3797" t="s">
        <v>288</v>
      </c>
      <c r="R3797" t="s">
        <v>297</v>
      </c>
      <c r="S3797">
        <v>6</v>
      </c>
    </row>
    <row r="3798" spans="1:19" x14ac:dyDescent="0.3">
      <c r="A3798" t="s">
        <v>71</v>
      </c>
      <c r="B3798" s="2">
        <v>45354</v>
      </c>
      <c r="C3798" t="s">
        <v>237</v>
      </c>
      <c r="D3798" t="s">
        <v>249</v>
      </c>
      <c r="E3798">
        <v>1</v>
      </c>
      <c r="F3798">
        <v>180</v>
      </c>
      <c r="G3798">
        <v>60</v>
      </c>
      <c r="H3798">
        <v>0</v>
      </c>
      <c r="I3798">
        <v>0</v>
      </c>
      <c r="J3798">
        <v>180</v>
      </c>
      <c r="K3798" t="s">
        <v>253</v>
      </c>
      <c r="L3798" t="s">
        <v>280</v>
      </c>
      <c r="M3798" t="s">
        <v>267</v>
      </c>
      <c r="N3798" t="s">
        <v>271</v>
      </c>
      <c r="O3798">
        <v>120</v>
      </c>
      <c r="P3798">
        <v>66.7</v>
      </c>
      <c r="Q3798" t="s">
        <v>288</v>
      </c>
      <c r="R3798" t="s">
        <v>297</v>
      </c>
      <c r="S3798">
        <v>6</v>
      </c>
    </row>
    <row r="3799" spans="1:19" x14ac:dyDescent="0.3">
      <c r="A3799" t="s">
        <v>71</v>
      </c>
      <c r="B3799" s="2">
        <v>45354</v>
      </c>
      <c r="C3799" t="s">
        <v>237</v>
      </c>
      <c r="D3799" t="s">
        <v>249</v>
      </c>
      <c r="E3799">
        <v>1</v>
      </c>
      <c r="F3799">
        <v>150</v>
      </c>
      <c r="G3799">
        <v>60</v>
      </c>
      <c r="H3799">
        <v>0</v>
      </c>
      <c r="I3799">
        <v>0</v>
      </c>
      <c r="J3799">
        <v>150</v>
      </c>
      <c r="K3799" t="s">
        <v>253</v>
      </c>
      <c r="L3799" t="s">
        <v>280</v>
      </c>
      <c r="M3799" t="s">
        <v>267</v>
      </c>
      <c r="N3799" t="s">
        <v>271</v>
      </c>
      <c r="O3799">
        <v>90</v>
      </c>
      <c r="P3799">
        <v>60</v>
      </c>
      <c r="Q3799" t="s">
        <v>288</v>
      </c>
      <c r="R3799" t="s">
        <v>297</v>
      </c>
      <c r="S3799">
        <v>6</v>
      </c>
    </row>
    <row r="3800" spans="1:19" x14ac:dyDescent="0.3">
      <c r="A3800" t="s">
        <v>71</v>
      </c>
      <c r="B3800" s="2">
        <v>45354</v>
      </c>
      <c r="C3800" t="s">
        <v>237</v>
      </c>
      <c r="D3800" t="s">
        <v>249</v>
      </c>
      <c r="E3800">
        <v>1</v>
      </c>
      <c r="F3800">
        <v>150</v>
      </c>
      <c r="G3800">
        <v>60</v>
      </c>
      <c r="H3800">
        <v>0</v>
      </c>
      <c r="I3800">
        <v>0</v>
      </c>
      <c r="J3800">
        <v>150</v>
      </c>
      <c r="K3800" t="s">
        <v>253</v>
      </c>
      <c r="L3800" t="s">
        <v>280</v>
      </c>
      <c r="M3800" t="s">
        <v>267</v>
      </c>
      <c r="N3800" t="s">
        <v>271</v>
      </c>
      <c r="O3800">
        <v>90</v>
      </c>
      <c r="P3800">
        <v>60</v>
      </c>
      <c r="Q3800" t="s">
        <v>288</v>
      </c>
      <c r="R3800" t="s">
        <v>297</v>
      </c>
      <c r="S3800">
        <v>6</v>
      </c>
    </row>
    <row r="3801" spans="1:19" x14ac:dyDescent="0.3">
      <c r="A3801" t="s">
        <v>71</v>
      </c>
      <c r="B3801" s="2">
        <v>45354</v>
      </c>
      <c r="C3801" t="s">
        <v>237</v>
      </c>
      <c r="D3801" t="s">
        <v>249</v>
      </c>
      <c r="E3801">
        <v>1</v>
      </c>
      <c r="F3801">
        <v>200</v>
      </c>
      <c r="G3801">
        <v>60</v>
      </c>
      <c r="H3801">
        <v>0</v>
      </c>
      <c r="I3801">
        <v>0</v>
      </c>
      <c r="J3801">
        <v>200</v>
      </c>
      <c r="K3801" t="s">
        <v>253</v>
      </c>
      <c r="L3801" t="s">
        <v>280</v>
      </c>
      <c r="M3801" t="s">
        <v>267</v>
      </c>
      <c r="N3801" t="s">
        <v>271</v>
      </c>
      <c r="O3801">
        <v>140</v>
      </c>
      <c r="P3801">
        <v>70</v>
      </c>
      <c r="Q3801" t="s">
        <v>288</v>
      </c>
      <c r="R3801" t="s">
        <v>297</v>
      </c>
      <c r="S3801">
        <v>6</v>
      </c>
    </row>
    <row r="3802" spans="1:19" x14ac:dyDescent="0.3">
      <c r="A3802" t="s">
        <v>71</v>
      </c>
      <c r="B3802" s="2">
        <v>45354</v>
      </c>
      <c r="C3802" t="s">
        <v>237</v>
      </c>
      <c r="D3802" t="s">
        <v>249</v>
      </c>
      <c r="E3802">
        <v>1</v>
      </c>
      <c r="F3802">
        <v>120</v>
      </c>
      <c r="G3802">
        <v>60</v>
      </c>
      <c r="H3802">
        <v>0</v>
      </c>
      <c r="I3802">
        <v>0</v>
      </c>
      <c r="J3802">
        <v>120</v>
      </c>
      <c r="K3802" t="s">
        <v>253</v>
      </c>
      <c r="L3802" t="s">
        <v>280</v>
      </c>
      <c r="M3802" t="s">
        <v>267</v>
      </c>
      <c r="N3802" t="s">
        <v>271</v>
      </c>
      <c r="O3802">
        <v>60</v>
      </c>
      <c r="P3802">
        <v>50</v>
      </c>
      <c r="Q3802" t="s">
        <v>288</v>
      </c>
      <c r="R3802" t="s">
        <v>297</v>
      </c>
      <c r="S3802">
        <v>6</v>
      </c>
    </row>
    <row r="3803" spans="1:19" x14ac:dyDescent="0.3">
      <c r="A3803" t="s">
        <v>71</v>
      </c>
      <c r="B3803" s="2">
        <v>45354</v>
      </c>
      <c r="C3803" t="s">
        <v>237</v>
      </c>
      <c r="D3803" t="s">
        <v>249</v>
      </c>
      <c r="E3803">
        <v>1</v>
      </c>
      <c r="F3803">
        <v>150</v>
      </c>
      <c r="G3803">
        <v>60</v>
      </c>
      <c r="H3803">
        <v>0</v>
      </c>
      <c r="I3803">
        <v>0</v>
      </c>
      <c r="J3803">
        <v>150</v>
      </c>
      <c r="K3803" t="s">
        <v>253</v>
      </c>
      <c r="L3803" t="s">
        <v>280</v>
      </c>
      <c r="M3803" t="s">
        <v>267</v>
      </c>
      <c r="N3803" t="s">
        <v>271</v>
      </c>
      <c r="O3803">
        <v>90</v>
      </c>
      <c r="P3803">
        <v>60</v>
      </c>
      <c r="Q3803" t="s">
        <v>288</v>
      </c>
      <c r="R3803" t="s">
        <v>297</v>
      </c>
      <c r="S3803">
        <v>6</v>
      </c>
    </row>
    <row r="3804" spans="1:19" x14ac:dyDescent="0.3">
      <c r="A3804" t="s">
        <v>71</v>
      </c>
      <c r="B3804" s="2">
        <v>45354</v>
      </c>
      <c r="C3804" t="s">
        <v>237</v>
      </c>
      <c r="D3804" t="s">
        <v>249</v>
      </c>
      <c r="E3804">
        <v>1</v>
      </c>
      <c r="F3804">
        <v>200</v>
      </c>
      <c r="G3804">
        <v>60</v>
      </c>
      <c r="H3804">
        <v>0</v>
      </c>
      <c r="I3804">
        <v>0</v>
      </c>
      <c r="J3804">
        <v>200</v>
      </c>
      <c r="K3804" t="s">
        <v>253</v>
      </c>
      <c r="L3804" t="s">
        <v>280</v>
      </c>
      <c r="M3804" t="s">
        <v>267</v>
      </c>
      <c r="N3804" t="s">
        <v>271</v>
      </c>
      <c r="O3804">
        <v>140</v>
      </c>
      <c r="P3804">
        <v>70</v>
      </c>
      <c r="Q3804" t="s">
        <v>288</v>
      </c>
      <c r="R3804" t="s">
        <v>297</v>
      </c>
      <c r="S3804">
        <v>6</v>
      </c>
    </row>
    <row r="3805" spans="1:19" x14ac:dyDescent="0.3">
      <c r="A3805" t="s">
        <v>71</v>
      </c>
      <c r="B3805" s="2">
        <v>45354</v>
      </c>
      <c r="C3805" t="s">
        <v>237</v>
      </c>
      <c r="D3805" t="s">
        <v>249</v>
      </c>
      <c r="E3805">
        <v>1</v>
      </c>
      <c r="F3805">
        <v>180</v>
      </c>
      <c r="G3805">
        <v>60</v>
      </c>
      <c r="H3805">
        <v>0</v>
      </c>
      <c r="I3805">
        <v>0</v>
      </c>
      <c r="J3805">
        <v>180</v>
      </c>
      <c r="K3805" t="s">
        <v>253</v>
      </c>
      <c r="L3805" t="s">
        <v>280</v>
      </c>
      <c r="M3805" t="s">
        <v>267</v>
      </c>
      <c r="N3805" t="s">
        <v>271</v>
      </c>
      <c r="O3805">
        <v>120</v>
      </c>
      <c r="P3805">
        <v>66.7</v>
      </c>
      <c r="Q3805" t="s">
        <v>288</v>
      </c>
      <c r="R3805" t="s">
        <v>297</v>
      </c>
      <c r="S3805">
        <v>6</v>
      </c>
    </row>
    <row r="3806" spans="1:19" x14ac:dyDescent="0.3">
      <c r="A3806" t="s">
        <v>71</v>
      </c>
      <c r="B3806" s="2">
        <v>45354</v>
      </c>
      <c r="C3806" t="s">
        <v>237</v>
      </c>
      <c r="D3806" t="s">
        <v>249</v>
      </c>
      <c r="E3806">
        <v>1</v>
      </c>
      <c r="F3806">
        <v>120</v>
      </c>
      <c r="G3806">
        <v>60</v>
      </c>
      <c r="H3806">
        <v>0</v>
      </c>
      <c r="I3806">
        <v>0</v>
      </c>
      <c r="J3806">
        <v>120</v>
      </c>
      <c r="K3806" t="s">
        <v>253</v>
      </c>
      <c r="L3806" t="s">
        <v>280</v>
      </c>
      <c r="M3806" t="s">
        <v>267</v>
      </c>
      <c r="N3806" t="s">
        <v>271</v>
      </c>
      <c r="O3806">
        <v>60</v>
      </c>
      <c r="P3806">
        <v>50</v>
      </c>
      <c r="Q3806" t="s">
        <v>288</v>
      </c>
      <c r="R3806" t="s">
        <v>297</v>
      </c>
      <c r="S3806">
        <v>6</v>
      </c>
    </row>
    <row r="3807" spans="1:19" x14ac:dyDescent="0.3">
      <c r="A3807" t="s">
        <v>71</v>
      </c>
      <c r="B3807" s="2">
        <v>45354</v>
      </c>
      <c r="C3807" t="s">
        <v>237</v>
      </c>
      <c r="D3807" t="s">
        <v>249</v>
      </c>
      <c r="E3807">
        <v>1</v>
      </c>
      <c r="F3807">
        <v>120</v>
      </c>
      <c r="G3807">
        <v>60</v>
      </c>
      <c r="H3807">
        <v>0</v>
      </c>
      <c r="I3807">
        <v>0</v>
      </c>
      <c r="J3807">
        <v>120</v>
      </c>
      <c r="K3807" t="s">
        <v>253</v>
      </c>
      <c r="L3807" t="s">
        <v>280</v>
      </c>
      <c r="M3807" t="s">
        <v>267</v>
      </c>
      <c r="N3807" t="s">
        <v>271</v>
      </c>
      <c r="O3807">
        <v>60</v>
      </c>
      <c r="P3807">
        <v>50</v>
      </c>
      <c r="Q3807" t="s">
        <v>288</v>
      </c>
      <c r="R3807" t="s">
        <v>297</v>
      </c>
      <c r="S3807">
        <v>6</v>
      </c>
    </row>
    <row r="3808" spans="1:19" x14ac:dyDescent="0.3">
      <c r="A3808" t="s">
        <v>71</v>
      </c>
      <c r="B3808" s="2">
        <v>45354</v>
      </c>
      <c r="C3808" t="s">
        <v>237</v>
      </c>
      <c r="D3808" t="s">
        <v>249</v>
      </c>
      <c r="E3808">
        <v>1</v>
      </c>
      <c r="F3808">
        <v>180</v>
      </c>
      <c r="G3808">
        <v>60</v>
      </c>
      <c r="H3808">
        <v>0</v>
      </c>
      <c r="I3808">
        <v>0</v>
      </c>
      <c r="J3808">
        <v>180</v>
      </c>
      <c r="K3808" t="s">
        <v>253</v>
      </c>
      <c r="L3808" t="s">
        <v>280</v>
      </c>
      <c r="M3808" t="s">
        <v>267</v>
      </c>
      <c r="N3808" t="s">
        <v>271</v>
      </c>
      <c r="O3808">
        <v>120</v>
      </c>
      <c r="P3808">
        <v>66.7</v>
      </c>
      <c r="Q3808" t="s">
        <v>288</v>
      </c>
      <c r="R3808" t="s">
        <v>297</v>
      </c>
      <c r="S3808">
        <v>6</v>
      </c>
    </row>
    <row r="3809" spans="1:19" x14ac:dyDescent="0.3">
      <c r="A3809" t="s">
        <v>71</v>
      </c>
      <c r="B3809" s="2">
        <v>45354</v>
      </c>
      <c r="C3809" t="s">
        <v>237</v>
      </c>
      <c r="D3809" t="s">
        <v>249</v>
      </c>
      <c r="E3809">
        <v>1</v>
      </c>
      <c r="F3809">
        <v>180</v>
      </c>
      <c r="G3809">
        <v>60</v>
      </c>
      <c r="H3809">
        <v>0</v>
      </c>
      <c r="I3809">
        <v>0</v>
      </c>
      <c r="J3809">
        <v>180</v>
      </c>
      <c r="K3809" t="s">
        <v>253</v>
      </c>
      <c r="L3809" t="s">
        <v>280</v>
      </c>
      <c r="M3809" t="s">
        <v>267</v>
      </c>
      <c r="N3809" t="s">
        <v>271</v>
      </c>
      <c r="O3809">
        <v>120</v>
      </c>
      <c r="P3809">
        <v>66.7</v>
      </c>
      <c r="Q3809" t="s">
        <v>288</v>
      </c>
      <c r="R3809" t="s">
        <v>297</v>
      </c>
      <c r="S3809">
        <v>6</v>
      </c>
    </row>
    <row r="3810" spans="1:19" x14ac:dyDescent="0.3">
      <c r="A3810" t="s">
        <v>71</v>
      </c>
      <c r="B3810" s="2">
        <v>45354</v>
      </c>
      <c r="C3810" t="s">
        <v>237</v>
      </c>
      <c r="D3810" t="s">
        <v>249</v>
      </c>
      <c r="E3810">
        <v>1</v>
      </c>
      <c r="F3810">
        <v>150</v>
      </c>
      <c r="G3810">
        <v>60</v>
      </c>
      <c r="H3810">
        <v>0</v>
      </c>
      <c r="I3810">
        <v>0</v>
      </c>
      <c r="J3810">
        <v>150</v>
      </c>
      <c r="K3810" t="s">
        <v>253</v>
      </c>
      <c r="L3810" t="s">
        <v>280</v>
      </c>
      <c r="M3810" t="s">
        <v>267</v>
      </c>
      <c r="N3810" t="s">
        <v>271</v>
      </c>
      <c r="O3810">
        <v>90</v>
      </c>
      <c r="P3810">
        <v>60</v>
      </c>
      <c r="Q3810" t="s">
        <v>288</v>
      </c>
      <c r="R3810" t="s">
        <v>297</v>
      </c>
      <c r="S3810">
        <v>6</v>
      </c>
    </row>
    <row r="3811" spans="1:19" x14ac:dyDescent="0.3">
      <c r="A3811" t="s">
        <v>71</v>
      </c>
      <c r="B3811" s="2">
        <v>45354</v>
      </c>
      <c r="C3811" t="s">
        <v>237</v>
      </c>
      <c r="D3811" t="s">
        <v>249</v>
      </c>
      <c r="E3811">
        <v>1</v>
      </c>
      <c r="F3811">
        <v>150</v>
      </c>
      <c r="G3811">
        <v>60</v>
      </c>
      <c r="H3811">
        <v>0</v>
      </c>
      <c r="I3811">
        <v>0</v>
      </c>
      <c r="J3811">
        <v>150</v>
      </c>
      <c r="K3811" t="s">
        <v>253</v>
      </c>
      <c r="L3811" t="s">
        <v>280</v>
      </c>
      <c r="M3811" t="s">
        <v>267</v>
      </c>
      <c r="N3811" t="s">
        <v>271</v>
      </c>
      <c r="O3811">
        <v>90</v>
      </c>
      <c r="P3811">
        <v>60</v>
      </c>
      <c r="Q3811" t="s">
        <v>288</v>
      </c>
      <c r="R3811" t="s">
        <v>297</v>
      </c>
      <c r="S3811">
        <v>6</v>
      </c>
    </row>
    <row r="3812" spans="1:19" x14ac:dyDescent="0.3">
      <c r="A3812" t="s">
        <v>71</v>
      </c>
      <c r="B3812" s="2">
        <v>45354</v>
      </c>
      <c r="C3812" t="s">
        <v>237</v>
      </c>
      <c r="D3812" t="s">
        <v>249</v>
      </c>
      <c r="E3812">
        <v>1</v>
      </c>
      <c r="F3812">
        <v>180</v>
      </c>
      <c r="G3812">
        <v>60</v>
      </c>
      <c r="H3812">
        <v>0</v>
      </c>
      <c r="I3812">
        <v>0</v>
      </c>
      <c r="J3812">
        <v>180</v>
      </c>
      <c r="K3812" t="s">
        <v>253</v>
      </c>
      <c r="L3812" t="s">
        <v>280</v>
      </c>
      <c r="M3812" t="s">
        <v>267</v>
      </c>
      <c r="N3812" t="s">
        <v>271</v>
      </c>
      <c r="O3812">
        <v>120</v>
      </c>
      <c r="P3812">
        <v>66.7</v>
      </c>
      <c r="Q3812" t="s">
        <v>288</v>
      </c>
      <c r="R3812" t="s">
        <v>297</v>
      </c>
      <c r="S3812">
        <v>6</v>
      </c>
    </row>
    <row r="3813" spans="1:19" x14ac:dyDescent="0.3">
      <c r="A3813" t="s">
        <v>71</v>
      </c>
      <c r="B3813" s="2">
        <v>45354</v>
      </c>
      <c r="C3813" t="s">
        <v>237</v>
      </c>
      <c r="D3813" t="s">
        <v>249</v>
      </c>
      <c r="E3813">
        <v>1</v>
      </c>
      <c r="F3813">
        <v>120</v>
      </c>
      <c r="G3813">
        <v>60</v>
      </c>
      <c r="H3813">
        <v>0</v>
      </c>
      <c r="I3813">
        <v>0</v>
      </c>
      <c r="J3813">
        <v>120</v>
      </c>
      <c r="K3813" t="s">
        <v>253</v>
      </c>
      <c r="L3813" t="s">
        <v>280</v>
      </c>
      <c r="M3813" t="s">
        <v>267</v>
      </c>
      <c r="N3813" t="s">
        <v>271</v>
      </c>
      <c r="O3813">
        <v>60</v>
      </c>
      <c r="P3813">
        <v>50</v>
      </c>
      <c r="Q3813" t="s">
        <v>288</v>
      </c>
      <c r="R3813" t="s">
        <v>297</v>
      </c>
      <c r="S3813">
        <v>6</v>
      </c>
    </row>
    <row r="3814" spans="1:19" x14ac:dyDescent="0.3">
      <c r="A3814" t="s">
        <v>71</v>
      </c>
      <c r="B3814" s="2">
        <v>45354</v>
      </c>
      <c r="C3814" t="s">
        <v>237</v>
      </c>
      <c r="D3814" t="s">
        <v>249</v>
      </c>
      <c r="E3814">
        <v>1</v>
      </c>
      <c r="F3814">
        <v>180</v>
      </c>
      <c r="G3814">
        <v>60</v>
      </c>
      <c r="H3814">
        <v>0</v>
      </c>
      <c r="I3814">
        <v>0</v>
      </c>
      <c r="J3814">
        <v>180</v>
      </c>
      <c r="K3814" t="s">
        <v>253</v>
      </c>
      <c r="L3814" t="s">
        <v>280</v>
      </c>
      <c r="M3814" t="s">
        <v>267</v>
      </c>
      <c r="N3814" t="s">
        <v>271</v>
      </c>
      <c r="O3814">
        <v>120</v>
      </c>
      <c r="P3814">
        <v>66.7</v>
      </c>
      <c r="Q3814" t="s">
        <v>288</v>
      </c>
      <c r="R3814" t="s">
        <v>297</v>
      </c>
      <c r="S3814">
        <v>6</v>
      </c>
    </row>
    <row r="3815" spans="1:19" x14ac:dyDescent="0.3">
      <c r="A3815" t="s">
        <v>71</v>
      </c>
      <c r="B3815" s="2">
        <v>45354</v>
      </c>
      <c r="C3815" t="s">
        <v>237</v>
      </c>
      <c r="D3815" t="s">
        <v>249</v>
      </c>
      <c r="E3815">
        <v>1</v>
      </c>
      <c r="F3815">
        <v>120</v>
      </c>
      <c r="G3815">
        <v>60</v>
      </c>
      <c r="H3815">
        <v>0</v>
      </c>
      <c r="I3815">
        <v>0</v>
      </c>
      <c r="J3815">
        <v>120</v>
      </c>
      <c r="K3815" t="s">
        <v>253</v>
      </c>
      <c r="L3815" t="s">
        <v>280</v>
      </c>
      <c r="M3815" t="s">
        <v>267</v>
      </c>
      <c r="N3815" t="s">
        <v>271</v>
      </c>
      <c r="O3815">
        <v>60</v>
      </c>
      <c r="P3815">
        <v>50</v>
      </c>
      <c r="Q3815" t="s">
        <v>288</v>
      </c>
      <c r="R3815" t="s">
        <v>297</v>
      </c>
      <c r="S3815">
        <v>6</v>
      </c>
    </row>
    <row r="3816" spans="1:19" x14ac:dyDescent="0.3">
      <c r="A3816" t="s">
        <v>71</v>
      </c>
      <c r="B3816" s="2">
        <v>45354</v>
      </c>
      <c r="C3816" t="s">
        <v>237</v>
      </c>
      <c r="D3816" t="s">
        <v>249</v>
      </c>
      <c r="E3816">
        <v>1</v>
      </c>
      <c r="F3816">
        <v>180</v>
      </c>
      <c r="G3816">
        <v>60</v>
      </c>
      <c r="H3816">
        <v>0</v>
      </c>
      <c r="I3816">
        <v>0</v>
      </c>
      <c r="J3816">
        <v>180</v>
      </c>
      <c r="K3816" t="s">
        <v>253</v>
      </c>
      <c r="L3816" t="s">
        <v>280</v>
      </c>
      <c r="M3816" t="s">
        <v>267</v>
      </c>
      <c r="N3816" t="s">
        <v>271</v>
      </c>
      <c r="O3816">
        <v>120</v>
      </c>
      <c r="P3816">
        <v>66.7</v>
      </c>
      <c r="Q3816" t="s">
        <v>288</v>
      </c>
      <c r="R3816" t="s">
        <v>297</v>
      </c>
      <c r="S3816">
        <v>6</v>
      </c>
    </row>
    <row r="3817" spans="1:19" x14ac:dyDescent="0.3">
      <c r="A3817" t="s">
        <v>71</v>
      </c>
      <c r="B3817" s="2">
        <v>45354</v>
      </c>
      <c r="C3817" t="s">
        <v>237</v>
      </c>
      <c r="D3817" t="s">
        <v>249</v>
      </c>
      <c r="E3817">
        <v>1</v>
      </c>
      <c r="F3817">
        <v>200</v>
      </c>
      <c r="G3817">
        <v>60</v>
      </c>
      <c r="H3817">
        <v>0</v>
      </c>
      <c r="I3817">
        <v>0</v>
      </c>
      <c r="J3817">
        <v>200</v>
      </c>
      <c r="K3817" t="s">
        <v>253</v>
      </c>
      <c r="L3817" t="s">
        <v>280</v>
      </c>
      <c r="M3817" t="s">
        <v>267</v>
      </c>
      <c r="N3817" t="s">
        <v>271</v>
      </c>
      <c r="O3817">
        <v>140</v>
      </c>
      <c r="P3817">
        <v>70</v>
      </c>
      <c r="Q3817" t="s">
        <v>288</v>
      </c>
      <c r="R3817" t="s">
        <v>297</v>
      </c>
      <c r="S3817">
        <v>6</v>
      </c>
    </row>
    <row r="3818" spans="1:19" x14ac:dyDescent="0.3">
      <c r="A3818" t="s">
        <v>114</v>
      </c>
      <c r="B3818" s="2">
        <v>45368</v>
      </c>
      <c r="C3818" t="s">
        <v>280</v>
      </c>
      <c r="D3818" t="s">
        <v>249</v>
      </c>
      <c r="E3818">
        <v>1</v>
      </c>
      <c r="F3818">
        <v>150</v>
      </c>
      <c r="G3818">
        <v>60</v>
      </c>
      <c r="H3818">
        <v>5</v>
      </c>
      <c r="I3818">
        <v>30</v>
      </c>
      <c r="J3818">
        <v>185</v>
      </c>
      <c r="K3818" t="s">
        <v>256</v>
      </c>
      <c r="L3818" t="s">
        <v>257</v>
      </c>
      <c r="M3818" t="s">
        <v>267</v>
      </c>
      <c r="N3818" t="s">
        <v>280</v>
      </c>
      <c r="O3818">
        <v>90</v>
      </c>
      <c r="P3818">
        <v>48.6</v>
      </c>
      <c r="Q3818" t="s">
        <v>288</v>
      </c>
      <c r="R3818" t="s">
        <v>297</v>
      </c>
      <c r="S3818">
        <v>6</v>
      </c>
    </row>
    <row r="3819" spans="1:19" x14ac:dyDescent="0.3">
      <c r="A3819" t="s">
        <v>114</v>
      </c>
      <c r="B3819" s="2">
        <v>45368</v>
      </c>
      <c r="C3819" t="s">
        <v>280</v>
      </c>
      <c r="D3819" t="s">
        <v>249</v>
      </c>
      <c r="E3819">
        <v>1</v>
      </c>
      <c r="F3819">
        <v>180</v>
      </c>
      <c r="G3819">
        <v>60</v>
      </c>
      <c r="H3819">
        <v>5</v>
      </c>
      <c r="I3819">
        <v>30</v>
      </c>
      <c r="J3819">
        <v>215</v>
      </c>
      <c r="K3819" t="s">
        <v>256</v>
      </c>
      <c r="L3819" t="s">
        <v>257</v>
      </c>
      <c r="M3819" t="s">
        <v>267</v>
      </c>
      <c r="N3819" t="s">
        <v>280</v>
      </c>
      <c r="O3819">
        <v>120</v>
      </c>
      <c r="P3819">
        <v>55.8</v>
      </c>
      <c r="Q3819" t="s">
        <v>288</v>
      </c>
      <c r="R3819" t="s">
        <v>297</v>
      </c>
      <c r="S3819">
        <v>6</v>
      </c>
    </row>
    <row r="3820" spans="1:19" x14ac:dyDescent="0.3">
      <c r="A3820" t="s">
        <v>114</v>
      </c>
      <c r="B3820" s="2">
        <v>45368</v>
      </c>
      <c r="C3820" t="s">
        <v>280</v>
      </c>
      <c r="D3820" t="s">
        <v>249</v>
      </c>
      <c r="E3820">
        <v>1</v>
      </c>
      <c r="F3820">
        <v>150</v>
      </c>
      <c r="G3820">
        <v>60</v>
      </c>
      <c r="H3820">
        <v>5</v>
      </c>
      <c r="I3820">
        <v>30</v>
      </c>
      <c r="J3820">
        <v>185</v>
      </c>
      <c r="K3820" t="s">
        <v>256</v>
      </c>
      <c r="L3820" t="s">
        <v>257</v>
      </c>
      <c r="M3820" t="s">
        <v>267</v>
      </c>
      <c r="N3820" t="s">
        <v>280</v>
      </c>
      <c r="O3820">
        <v>90</v>
      </c>
      <c r="P3820">
        <v>48.6</v>
      </c>
      <c r="Q3820" t="s">
        <v>288</v>
      </c>
      <c r="R3820" t="s">
        <v>297</v>
      </c>
      <c r="S3820">
        <v>6</v>
      </c>
    </row>
    <row r="3821" spans="1:19" x14ac:dyDescent="0.3">
      <c r="A3821" t="s">
        <v>114</v>
      </c>
      <c r="B3821" s="2">
        <v>45368</v>
      </c>
      <c r="C3821" t="s">
        <v>280</v>
      </c>
      <c r="D3821" t="s">
        <v>249</v>
      </c>
      <c r="E3821">
        <v>1</v>
      </c>
      <c r="F3821">
        <v>180</v>
      </c>
      <c r="G3821">
        <v>60</v>
      </c>
      <c r="H3821">
        <v>5</v>
      </c>
      <c r="I3821">
        <v>30</v>
      </c>
      <c r="J3821">
        <v>215</v>
      </c>
      <c r="K3821" t="s">
        <v>256</v>
      </c>
      <c r="L3821" t="s">
        <v>257</v>
      </c>
      <c r="M3821" t="s">
        <v>267</v>
      </c>
      <c r="N3821" t="s">
        <v>280</v>
      </c>
      <c r="O3821">
        <v>120</v>
      </c>
      <c r="P3821">
        <v>55.8</v>
      </c>
      <c r="Q3821" t="s">
        <v>288</v>
      </c>
      <c r="R3821" t="s">
        <v>297</v>
      </c>
      <c r="S3821">
        <v>6</v>
      </c>
    </row>
    <row r="3822" spans="1:19" x14ac:dyDescent="0.3">
      <c r="A3822" t="s">
        <v>114</v>
      </c>
      <c r="B3822" s="2">
        <v>45368</v>
      </c>
      <c r="C3822" t="s">
        <v>280</v>
      </c>
      <c r="D3822" t="s">
        <v>249</v>
      </c>
      <c r="E3822">
        <v>1</v>
      </c>
      <c r="F3822">
        <v>180</v>
      </c>
      <c r="G3822">
        <v>60</v>
      </c>
      <c r="H3822">
        <v>5</v>
      </c>
      <c r="I3822">
        <v>30</v>
      </c>
      <c r="J3822">
        <v>215</v>
      </c>
      <c r="K3822" t="s">
        <v>256</v>
      </c>
      <c r="L3822" t="s">
        <v>257</v>
      </c>
      <c r="M3822" t="s">
        <v>267</v>
      </c>
      <c r="N3822" t="s">
        <v>280</v>
      </c>
      <c r="O3822">
        <v>120</v>
      </c>
      <c r="P3822">
        <v>55.8</v>
      </c>
      <c r="Q3822" t="s">
        <v>288</v>
      </c>
      <c r="R3822" t="s">
        <v>297</v>
      </c>
      <c r="S3822">
        <v>6</v>
      </c>
    </row>
    <row r="3823" spans="1:19" x14ac:dyDescent="0.3">
      <c r="A3823" t="s">
        <v>114</v>
      </c>
      <c r="B3823" s="2">
        <v>45368</v>
      </c>
      <c r="C3823" t="s">
        <v>280</v>
      </c>
      <c r="D3823" t="s">
        <v>249</v>
      </c>
      <c r="E3823">
        <v>1</v>
      </c>
      <c r="F3823">
        <v>150</v>
      </c>
      <c r="G3823">
        <v>60</v>
      </c>
      <c r="H3823">
        <v>5</v>
      </c>
      <c r="I3823">
        <v>30</v>
      </c>
      <c r="J3823">
        <v>185</v>
      </c>
      <c r="K3823" t="s">
        <v>256</v>
      </c>
      <c r="L3823" t="s">
        <v>257</v>
      </c>
      <c r="M3823" t="s">
        <v>267</v>
      </c>
      <c r="N3823" t="s">
        <v>280</v>
      </c>
      <c r="O3823">
        <v>90</v>
      </c>
      <c r="P3823">
        <v>48.6</v>
      </c>
      <c r="Q3823" t="s">
        <v>288</v>
      </c>
      <c r="R3823" t="s">
        <v>297</v>
      </c>
      <c r="S3823">
        <v>6</v>
      </c>
    </row>
    <row r="3824" spans="1:19" x14ac:dyDescent="0.3">
      <c r="A3824" t="s">
        <v>114</v>
      </c>
      <c r="B3824" s="2">
        <v>45368</v>
      </c>
      <c r="C3824" t="s">
        <v>280</v>
      </c>
      <c r="D3824" t="s">
        <v>249</v>
      </c>
      <c r="E3824">
        <v>1</v>
      </c>
      <c r="F3824">
        <v>120</v>
      </c>
      <c r="G3824">
        <v>60</v>
      </c>
      <c r="H3824">
        <v>5</v>
      </c>
      <c r="I3824">
        <v>30</v>
      </c>
      <c r="J3824">
        <v>155</v>
      </c>
      <c r="K3824" t="s">
        <v>256</v>
      </c>
      <c r="L3824" t="s">
        <v>257</v>
      </c>
      <c r="M3824" t="s">
        <v>267</v>
      </c>
      <c r="N3824" t="s">
        <v>280</v>
      </c>
      <c r="O3824">
        <v>60</v>
      </c>
      <c r="P3824">
        <v>38.700000000000003</v>
      </c>
      <c r="Q3824" t="s">
        <v>288</v>
      </c>
      <c r="R3824" t="s">
        <v>297</v>
      </c>
      <c r="S3824">
        <v>6</v>
      </c>
    </row>
    <row r="3825" spans="1:19" x14ac:dyDescent="0.3">
      <c r="A3825" t="s">
        <v>114</v>
      </c>
      <c r="B3825" s="2">
        <v>45368</v>
      </c>
      <c r="C3825" t="s">
        <v>280</v>
      </c>
      <c r="D3825" t="s">
        <v>249</v>
      </c>
      <c r="E3825">
        <v>1</v>
      </c>
      <c r="F3825">
        <v>200</v>
      </c>
      <c r="G3825">
        <v>60</v>
      </c>
      <c r="H3825">
        <v>5</v>
      </c>
      <c r="I3825">
        <v>30</v>
      </c>
      <c r="J3825">
        <v>235</v>
      </c>
      <c r="K3825" t="s">
        <v>256</v>
      </c>
      <c r="L3825" t="s">
        <v>257</v>
      </c>
      <c r="M3825" t="s">
        <v>267</v>
      </c>
      <c r="N3825" t="s">
        <v>280</v>
      </c>
      <c r="O3825">
        <v>140</v>
      </c>
      <c r="P3825">
        <v>59.6</v>
      </c>
      <c r="Q3825" t="s">
        <v>288</v>
      </c>
      <c r="R3825" t="s">
        <v>297</v>
      </c>
      <c r="S3825">
        <v>6</v>
      </c>
    </row>
    <row r="3826" spans="1:19" x14ac:dyDescent="0.3">
      <c r="A3826" t="s">
        <v>114</v>
      </c>
      <c r="B3826" s="2">
        <v>45368</v>
      </c>
      <c r="C3826" t="s">
        <v>280</v>
      </c>
      <c r="D3826" t="s">
        <v>249</v>
      </c>
      <c r="E3826">
        <v>1</v>
      </c>
      <c r="F3826">
        <v>120</v>
      </c>
      <c r="G3826">
        <v>60</v>
      </c>
      <c r="H3826">
        <v>5</v>
      </c>
      <c r="I3826">
        <v>30</v>
      </c>
      <c r="J3826">
        <v>155</v>
      </c>
      <c r="K3826" t="s">
        <v>256</v>
      </c>
      <c r="L3826" t="s">
        <v>257</v>
      </c>
      <c r="M3826" t="s">
        <v>267</v>
      </c>
      <c r="N3826" t="s">
        <v>280</v>
      </c>
      <c r="O3826">
        <v>60</v>
      </c>
      <c r="P3826">
        <v>38.700000000000003</v>
      </c>
      <c r="Q3826" t="s">
        <v>288</v>
      </c>
      <c r="R3826" t="s">
        <v>297</v>
      </c>
      <c r="S3826">
        <v>6</v>
      </c>
    </row>
    <row r="3827" spans="1:19" x14ac:dyDescent="0.3">
      <c r="A3827" t="s">
        <v>114</v>
      </c>
      <c r="B3827" s="2">
        <v>45368</v>
      </c>
      <c r="C3827" t="s">
        <v>280</v>
      </c>
      <c r="D3827" t="s">
        <v>249</v>
      </c>
      <c r="E3827">
        <v>1</v>
      </c>
      <c r="F3827">
        <v>180</v>
      </c>
      <c r="G3827">
        <v>60</v>
      </c>
      <c r="H3827">
        <v>5</v>
      </c>
      <c r="I3827">
        <v>30</v>
      </c>
      <c r="J3827">
        <v>215</v>
      </c>
      <c r="K3827" t="s">
        <v>256</v>
      </c>
      <c r="L3827" t="s">
        <v>257</v>
      </c>
      <c r="M3827" t="s">
        <v>267</v>
      </c>
      <c r="N3827" t="s">
        <v>280</v>
      </c>
      <c r="O3827">
        <v>120</v>
      </c>
      <c r="P3827">
        <v>55.8</v>
      </c>
      <c r="Q3827" t="s">
        <v>288</v>
      </c>
      <c r="R3827" t="s">
        <v>297</v>
      </c>
      <c r="S3827">
        <v>6</v>
      </c>
    </row>
    <row r="3828" spans="1:19" x14ac:dyDescent="0.3">
      <c r="A3828" t="s">
        <v>114</v>
      </c>
      <c r="B3828" s="2">
        <v>45368</v>
      </c>
      <c r="C3828" t="s">
        <v>280</v>
      </c>
      <c r="D3828" t="s">
        <v>249</v>
      </c>
      <c r="E3828">
        <v>1</v>
      </c>
      <c r="F3828">
        <v>150</v>
      </c>
      <c r="G3828">
        <v>60</v>
      </c>
      <c r="H3828">
        <v>5</v>
      </c>
      <c r="I3828">
        <v>30</v>
      </c>
      <c r="J3828">
        <v>185</v>
      </c>
      <c r="K3828" t="s">
        <v>256</v>
      </c>
      <c r="L3828" t="s">
        <v>257</v>
      </c>
      <c r="M3828" t="s">
        <v>267</v>
      </c>
      <c r="N3828" t="s">
        <v>280</v>
      </c>
      <c r="O3828">
        <v>90</v>
      </c>
      <c r="P3828">
        <v>48.6</v>
      </c>
      <c r="Q3828" t="s">
        <v>288</v>
      </c>
      <c r="R3828" t="s">
        <v>297</v>
      </c>
      <c r="S3828">
        <v>6</v>
      </c>
    </row>
    <row r="3829" spans="1:19" x14ac:dyDescent="0.3">
      <c r="A3829" t="s">
        <v>114</v>
      </c>
      <c r="B3829" s="2">
        <v>45368</v>
      </c>
      <c r="C3829" t="s">
        <v>280</v>
      </c>
      <c r="D3829" t="s">
        <v>249</v>
      </c>
      <c r="E3829">
        <v>1</v>
      </c>
      <c r="F3829">
        <v>150</v>
      </c>
      <c r="G3829">
        <v>60</v>
      </c>
      <c r="H3829">
        <v>5</v>
      </c>
      <c r="I3829">
        <v>30</v>
      </c>
      <c r="J3829">
        <v>185</v>
      </c>
      <c r="K3829" t="s">
        <v>256</v>
      </c>
      <c r="L3829" t="s">
        <v>257</v>
      </c>
      <c r="M3829" t="s">
        <v>267</v>
      </c>
      <c r="N3829" t="s">
        <v>280</v>
      </c>
      <c r="O3829">
        <v>90</v>
      </c>
      <c r="P3829">
        <v>48.6</v>
      </c>
      <c r="Q3829" t="s">
        <v>288</v>
      </c>
      <c r="R3829" t="s">
        <v>297</v>
      </c>
      <c r="S3829">
        <v>6</v>
      </c>
    </row>
    <row r="3830" spans="1:19" x14ac:dyDescent="0.3">
      <c r="A3830" t="s">
        <v>114</v>
      </c>
      <c r="B3830" s="2">
        <v>45368</v>
      </c>
      <c r="C3830" t="s">
        <v>280</v>
      </c>
      <c r="D3830" t="s">
        <v>249</v>
      </c>
      <c r="E3830">
        <v>1</v>
      </c>
      <c r="F3830">
        <v>200</v>
      </c>
      <c r="G3830">
        <v>60</v>
      </c>
      <c r="H3830">
        <v>5</v>
      </c>
      <c r="I3830">
        <v>30</v>
      </c>
      <c r="J3830">
        <v>235</v>
      </c>
      <c r="K3830" t="s">
        <v>256</v>
      </c>
      <c r="L3830" t="s">
        <v>257</v>
      </c>
      <c r="M3830" t="s">
        <v>267</v>
      </c>
      <c r="N3830" t="s">
        <v>280</v>
      </c>
      <c r="O3830">
        <v>140</v>
      </c>
      <c r="P3830">
        <v>59.6</v>
      </c>
      <c r="Q3830" t="s">
        <v>288</v>
      </c>
      <c r="R3830" t="s">
        <v>297</v>
      </c>
      <c r="S3830">
        <v>6</v>
      </c>
    </row>
    <row r="3831" spans="1:19" x14ac:dyDescent="0.3">
      <c r="A3831" t="s">
        <v>114</v>
      </c>
      <c r="B3831" s="2">
        <v>45368</v>
      </c>
      <c r="C3831" t="s">
        <v>280</v>
      </c>
      <c r="D3831" t="s">
        <v>249</v>
      </c>
      <c r="E3831">
        <v>1</v>
      </c>
      <c r="F3831">
        <v>120</v>
      </c>
      <c r="G3831">
        <v>60</v>
      </c>
      <c r="H3831">
        <v>5</v>
      </c>
      <c r="I3831">
        <v>30</v>
      </c>
      <c r="J3831">
        <v>155</v>
      </c>
      <c r="K3831" t="s">
        <v>256</v>
      </c>
      <c r="L3831" t="s">
        <v>257</v>
      </c>
      <c r="M3831" t="s">
        <v>267</v>
      </c>
      <c r="N3831" t="s">
        <v>280</v>
      </c>
      <c r="O3831">
        <v>60</v>
      </c>
      <c r="P3831">
        <v>38.700000000000003</v>
      </c>
      <c r="Q3831" t="s">
        <v>288</v>
      </c>
      <c r="R3831" t="s">
        <v>297</v>
      </c>
      <c r="S3831">
        <v>6</v>
      </c>
    </row>
    <row r="3832" spans="1:19" x14ac:dyDescent="0.3">
      <c r="A3832" t="s">
        <v>114</v>
      </c>
      <c r="B3832" s="2">
        <v>45368</v>
      </c>
      <c r="C3832" t="s">
        <v>280</v>
      </c>
      <c r="D3832" t="s">
        <v>249</v>
      </c>
      <c r="E3832">
        <v>1</v>
      </c>
      <c r="F3832">
        <v>150</v>
      </c>
      <c r="G3832">
        <v>60</v>
      </c>
      <c r="H3832">
        <v>5</v>
      </c>
      <c r="I3832">
        <v>30</v>
      </c>
      <c r="J3832">
        <v>185</v>
      </c>
      <c r="K3832" t="s">
        <v>256</v>
      </c>
      <c r="L3832" t="s">
        <v>257</v>
      </c>
      <c r="M3832" t="s">
        <v>267</v>
      </c>
      <c r="N3832" t="s">
        <v>280</v>
      </c>
      <c r="O3832">
        <v>90</v>
      </c>
      <c r="P3832">
        <v>48.6</v>
      </c>
      <c r="Q3832" t="s">
        <v>288</v>
      </c>
      <c r="R3832" t="s">
        <v>297</v>
      </c>
      <c r="S3832">
        <v>6</v>
      </c>
    </row>
    <row r="3833" spans="1:19" x14ac:dyDescent="0.3">
      <c r="A3833" t="s">
        <v>114</v>
      </c>
      <c r="B3833" s="2">
        <v>45368</v>
      </c>
      <c r="C3833" t="s">
        <v>280</v>
      </c>
      <c r="D3833" t="s">
        <v>249</v>
      </c>
      <c r="E3833">
        <v>1</v>
      </c>
      <c r="F3833">
        <v>200</v>
      </c>
      <c r="G3833">
        <v>60</v>
      </c>
      <c r="H3833">
        <v>5</v>
      </c>
      <c r="I3833">
        <v>30</v>
      </c>
      <c r="J3833">
        <v>235</v>
      </c>
      <c r="K3833" t="s">
        <v>256</v>
      </c>
      <c r="L3833" t="s">
        <v>257</v>
      </c>
      <c r="M3833" t="s">
        <v>267</v>
      </c>
      <c r="N3833" t="s">
        <v>280</v>
      </c>
      <c r="O3833">
        <v>140</v>
      </c>
      <c r="P3833">
        <v>59.6</v>
      </c>
      <c r="Q3833" t="s">
        <v>288</v>
      </c>
      <c r="R3833" t="s">
        <v>297</v>
      </c>
      <c r="S3833">
        <v>6</v>
      </c>
    </row>
    <row r="3834" spans="1:19" x14ac:dyDescent="0.3">
      <c r="A3834" t="s">
        <v>114</v>
      </c>
      <c r="B3834" s="2">
        <v>45368</v>
      </c>
      <c r="C3834" t="s">
        <v>280</v>
      </c>
      <c r="D3834" t="s">
        <v>249</v>
      </c>
      <c r="E3834">
        <v>1</v>
      </c>
      <c r="F3834">
        <v>180</v>
      </c>
      <c r="G3834">
        <v>60</v>
      </c>
      <c r="H3834">
        <v>5</v>
      </c>
      <c r="I3834">
        <v>30</v>
      </c>
      <c r="J3834">
        <v>215</v>
      </c>
      <c r="K3834" t="s">
        <v>256</v>
      </c>
      <c r="L3834" t="s">
        <v>257</v>
      </c>
      <c r="M3834" t="s">
        <v>267</v>
      </c>
      <c r="N3834" t="s">
        <v>280</v>
      </c>
      <c r="O3834">
        <v>120</v>
      </c>
      <c r="P3834">
        <v>55.8</v>
      </c>
      <c r="Q3834" t="s">
        <v>288</v>
      </c>
      <c r="R3834" t="s">
        <v>297</v>
      </c>
      <c r="S3834">
        <v>6</v>
      </c>
    </row>
    <row r="3835" spans="1:19" x14ac:dyDescent="0.3">
      <c r="A3835" t="s">
        <v>114</v>
      </c>
      <c r="B3835" s="2">
        <v>45368</v>
      </c>
      <c r="C3835" t="s">
        <v>280</v>
      </c>
      <c r="D3835" t="s">
        <v>249</v>
      </c>
      <c r="E3835">
        <v>1</v>
      </c>
      <c r="F3835">
        <v>120</v>
      </c>
      <c r="G3835">
        <v>60</v>
      </c>
      <c r="H3835">
        <v>5</v>
      </c>
      <c r="I3835">
        <v>30</v>
      </c>
      <c r="J3835">
        <v>155</v>
      </c>
      <c r="K3835" t="s">
        <v>256</v>
      </c>
      <c r="L3835" t="s">
        <v>257</v>
      </c>
      <c r="M3835" t="s">
        <v>267</v>
      </c>
      <c r="N3835" t="s">
        <v>280</v>
      </c>
      <c r="O3835">
        <v>60</v>
      </c>
      <c r="P3835">
        <v>38.700000000000003</v>
      </c>
      <c r="Q3835" t="s">
        <v>288</v>
      </c>
      <c r="R3835" t="s">
        <v>297</v>
      </c>
      <c r="S3835">
        <v>6</v>
      </c>
    </row>
    <row r="3836" spans="1:19" x14ac:dyDescent="0.3">
      <c r="A3836" t="s">
        <v>114</v>
      </c>
      <c r="B3836" s="2">
        <v>45368</v>
      </c>
      <c r="C3836" t="s">
        <v>280</v>
      </c>
      <c r="D3836" t="s">
        <v>249</v>
      </c>
      <c r="E3836">
        <v>1</v>
      </c>
      <c r="F3836">
        <v>120</v>
      </c>
      <c r="G3836">
        <v>60</v>
      </c>
      <c r="H3836">
        <v>5</v>
      </c>
      <c r="I3836">
        <v>30</v>
      </c>
      <c r="J3836">
        <v>155</v>
      </c>
      <c r="K3836" t="s">
        <v>256</v>
      </c>
      <c r="L3836" t="s">
        <v>257</v>
      </c>
      <c r="M3836" t="s">
        <v>267</v>
      </c>
      <c r="N3836" t="s">
        <v>280</v>
      </c>
      <c r="O3836">
        <v>60</v>
      </c>
      <c r="P3836">
        <v>38.700000000000003</v>
      </c>
      <c r="Q3836" t="s">
        <v>288</v>
      </c>
      <c r="R3836" t="s">
        <v>297</v>
      </c>
      <c r="S3836">
        <v>6</v>
      </c>
    </row>
    <row r="3837" spans="1:19" x14ac:dyDescent="0.3">
      <c r="A3837" t="s">
        <v>114</v>
      </c>
      <c r="B3837" s="2">
        <v>45368</v>
      </c>
      <c r="C3837" t="s">
        <v>280</v>
      </c>
      <c r="D3837" t="s">
        <v>249</v>
      </c>
      <c r="E3837">
        <v>1</v>
      </c>
      <c r="F3837">
        <v>180</v>
      </c>
      <c r="G3837">
        <v>60</v>
      </c>
      <c r="H3837">
        <v>5</v>
      </c>
      <c r="I3837">
        <v>30</v>
      </c>
      <c r="J3837">
        <v>215</v>
      </c>
      <c r="K3837" t="s">
        <v>256</v>
      </c>
      <c r="L3837" t="s">
        <v>257</v>
      </c>
      <c r="M3837" t="s">
        <v>267</v>
      </c>
      <c r="N3837" t="s">
        <v>280</v>
      </c>
      <c r="O3837">
        <v>120</v>
      </c>
      <c r="P3837">
        <v>55.8</v>
      </c>
      <c r="Q3837" t="s">
        <v>288</v>
      </c>
      <c r="R3837" t="s">
        <v>297</v>
      </c>
      <c r="S3837">
        <v>6</v>
      </c>
    </row>
    <row r="3838" spans="1:19" x14ac:dyDescent="0.3">
      <c r="A3838" t="s">
        <v>114</v>
      </c>
      <c r="B3838" s="2">
        <v>45368</v>
      </c>
      <c r="C3838" t="s">
        <v>280</v>
      </c>
      <c r="D3838" t="s">
        <v>249</v>
      </c>
      <c r="E3838">
        <v>1</v>
      </c>
      <c r="F3838">
        <v>180</v>
      </c>
      <c r="G3838">
        <v>60</v>
      </c>
      <c r="H3838">
        <v>5</v>
      </c>
      <c r="I3838">
        <v>30</v>
      </c>
      <c r="J3838">
        <v>215</v>
      </c>
      <c r="K3838" t="s">
        <v>256</v>
      </c>
      <c r="L3838" t="s">
        <v>257</v>
      </c>
      <c r="M3838" t="s">
        <v>267</v>
      </c>
      <c r="N3838" t="s">
        <v>280</v>
      </c>
      <c r="O3838">
        <v>120</v>
      </c>
      <c r="P3838">
        <v>55.8</v>
      </c>
      <c r="Q3838" t="s">
        <v>288</v>
      </c>
      <c r="R3838" t="s">
        <v>297</v>
      </c>
      <c r="S3838">
        <v>6</v>
      </c>
    </row>
    <row r="3839" spans="1:19" x14ac:dyDescent="0.3">
      <c r="A3839" t="s">
        <v>114</v>
      </c>
      <c r="B3839" s="2">
        <v>45368</v>
      </c>
      <c r="C3839" t="s">
        <v>280</v>
      </c>
      <c r="D3839" t="s">
        <v>249</v>
      </c>
      <c r="E3839">
        <v>1</v>
      </c>
      <c r="F3839">
        <v>150</v>
      </c>
      <c r="G3839">
        <v>60</v>
      </c>
      <c r="H3839">
        <v>5</v>
      </c>
      <c r="I3839">
        <v>30</v>
      </c>
      <c r="J3839">
        <v>185</v>
      </c>
      <c r="K3839" t="s">
        <v>256</v>
      </c>
      <c r="L3839" t="s">
        <v>257</v>
      </c>
      <c r="M3839" t="s">
        <v>267</v>
      </c>
      <c r="N3839" t="s">
        <v>280</v>
      </c>
      <c r="O3839">
        <v>90</v>
      </c>
      <c r="P3839">
        <v>48.6</v>
      </c>
      <c r="Q3839" t="s">
        <v>288</v>
      </c>
      <c r="R3839" t="s">
        <v>297</v>
      </c>
      <c r="S3839">
        <v>6</v>
      </c>
    </row>
    <row r="3840" spans="1:19" x14ac:dyDescent="0.3">
      <c r="A3840" t="s">
        <v>114</v>
      </c>
      <c r="B3840" s="2">
        <v>45368</v>
      </c>
      <c r="C3840" t="s">
        <v>280</v>
      </c>
      <c r="D3840" t="s">
        <v>249</v>
      </c>
      <c r="E3840">
        <v>1</v>
      </c>
      <c r="F3840">
        <v>150</v>
      </c>
      <c r="G3840">
        <v>60</v>
      </c>
      <c r="H3840">
        <v>5</v>
      </c>
      <c r="I3840">
        <v>30</v>
      </c>
      <c r="J3840">
        <v>185</v>
      </c>
      <c r="K3840" t="s">
        <v>256</v>
      </c>
      <c r="L3840" t="s">
        <v>257</v>
      </c>
      <c r="M3840" t="s">
        <v>267</v>
      </c>
      <c r="N3840" t="s">
        <v>280</v>
      </c>
      <c r="O3840">
        <v>90</v>
      </c>
      <c r="P3840">
        <v>48.6</v>
      </c>
      <c r="Q3840" t="s">
        <v>288</v>
      </c>
      <c r="R3840" t="s">
        <v>297</v>
      </c>
      <c r="S3840">
        <v>6</v>
      </c>
    </row>
    <row r="3841" spans="1:19" x14ac:dyDescent="0.3">
      <c r="A3841" t="s">
        <v>114</v>
      </c>
      <c r="B3841" s="2">
        <v>45368</v>
      </c>
      <c r="C3841" t="s">
        <v>280</v>
      </c>
      <c r="D3841" t="s">
        <v>249</v>
      </c>
      <c r="E3841">
        <v>1</v>
      </c>
      <c r="F3841">
        <v>180</v>
      </c>
      <c r="G3841">
        <v>60</v>
      </c>
      <c r="H3841">
        <v>5</v>
      </c>
      <c r="I3841">
        <v>30</v>
      </c>
      <c r="J3841">
        <v>215</v>
      </c>
      <c r="K3841" t="s">
        <v>256</v>
      </c>
      <c r="L3841" t="s">
        <v>257</v>
      </c>
      <c r="M3841" t="s">
        <v>267</v>
      </c>
      <c r="N3841" t="s">
        <v>280</v>
      </c>
      <c r="O3841">
        <v>120</v>
      </c>
      <c r="P3841">
        <v>55.8</v>
      </c>
      <c r="Q3841" t="s">
        <v>288</v>
      </c>
      <c r="R3841" t="s">
        <v>297</v>
      </c>
      <c r="S3841">
        <v>6</v>
      </c>
    </row>
    <row r="3842" spans="1:19" x14ac:dyDescent="0.3">
      <c r="A3842" t="s">
        <v>114</v>
      </c>
      <c r="B3842" s="2">
        <v>45368</v>
      </c>
      <c r="C3842" t="s">
        <v>280</v>
      </c>
      <c r="D3842" t="s">
        <v>249</v>
      </c>
      <c r="E3842">
        <v>1</v>
      </c>
      <c r="F3842">
        <v>120</v>
      </c>
      <c r="G3842">
        <v>60</v>
      </c>
      <c r="H3842">
        <v>5</v>
      </c>
      <c r="I3842">
        <v>30</v>
      </c>
      <c r="J3842">
        <v>155</v>
      </c>
      <c r="K3842" t="s">
        <v>256</v>
      </c>
      <c r="L3842" t="s">
        <v>257</v>
      </c>
      <c r="M3842" t="s">
        <v>267</v>
      </c>
      <c r="N3842" t="s">
        <v>280</v>
      </c>
      <c r="O3842">
        <v>60</v>
      </c>
      <c r="P3842">
        <v>38.700000000000003</v>
      </c>
      <c r="Q3842" t="s">
        <v>288</v>
      </c>
      <c r="R3842" t="s">
        <v>297</v>
      </c>
      <c r="S3842">
        <v>6</v>
      </c>
    </row>
    <row r="3843" spans="1:19" x14ac:dyDescent="0.3">
      <c r="A3843" t="s">
        <v>114</v>
      </c>
      <c r="B3843" s="2">
        <v>45368</v>
      </c>
      <c r="C3843" t="s">
        <v>280</v>
      </c>
      <c r="D3843" t="s">
        <v>249</v>
      </c>
      <c r="E3843">
        <v>1</v>
      </c>
      <c r="F3843">
        <v>180</v>
      </c>
      <c r="G3843">
        <v>60</v>
      </c>
      <c r="H3843">
        <v>5</v>
      </c>
      <c r="I3843">
        <v>30</v>
      </c>
      <c r="J3843">
        <v>215</v>
      </c>
      <c r="K3843" t="s">
        <v>256</v>
      </c>
      <c r="L3843" t="s">
        <v>257</v>
      </c>
      <c r="M3843" t="s">
        <v>267</v>
      </c>
      <c r="N3843" t="s">
        <v>280</v>
      </c>
      <c r="O3843">
        <v>120</v>
      </c>
      <c r="P3843">
        <v>55.8</v>
      </c>
      <c r="Q3843" t="s">
        <v>288</v>
      </c>
      <c r="R3843" t="s">
        <v>297</v>
      </c>
      <c r="S3843">
        <v>6</v>
      </c>
    </row>
    <row r="3844" spans="1:19" x14ac:dyDescent="0.3">
      <c r="A3844" t="s">
        <v>114</v>
      </c>
      <c r="B3844" s="2">
        <v>45368</v>
      </c>
      <c r="C3844" t="s">
        <v>280</v>
      </c>
      <c r="D3844" t="s">
        <v>249</v>
      </c>
      <c r="E3844">
        <v>1</v>
      </c>
      <c r="F3844">
        <v>120</v>
      </c>
      <c r="G3844">
        <v>60</v>
      </c>
      <c r="H3844">
        <v>5</v>
      </c>
      <c r="I3844">
        <v>30</v>
      </c>
      <c r="J3844">
        <v>155</v>
      </c>
      <c r="K3844" t="s">
        <v>256</v>
      </c>
      <c r="L3844" t="s">
        <v>257</v>
      </c>
      <c r="M3844" t="s">
        <v>267</v>
      </c>
      <c r="N3844" t="s">
        <v>280</v>
      </c>
      <c r="O3844">
        <v>60</v>
      </c>
      <c r="P3844">
        <v>38.700000000000003</v>
      </c>
      <c r="Q3844" t="s">
        <v>288</v>
      </c>
      <c r="R3844" t="s">
        <v>297</v>
      </c>
      <c r="S3844">
        <v>6</v>
      </c>
    </row>
    <row r="3845" spans="1:19" x14ac:dyDescent="0.3">
      <c r="A3845" t="s">
        <v>114</v>
      </c>
      <c r="B3845" s="2">
        <v>45368</v>
      </c>
      <c r="C3845" t="s">
        <v>280</v>
      </c>
      <c r="D3845" t="s">
        <v>249</v>
      </c>
      <c r="E3845">
        <v>1</v>
      </c>
      <c r="F3845">
        <v>180</v>
      </c>
      <c r="G3845">
        <v>60</v>
      </c>
      <c r="H3845">
        <v>5</v>
      </c>
      <c r="I3845">
        <v>30</v>
      </c>
      <c r="J3845">
        <v>215</v>
      </c>
      <c r="K3845" t="s">
        <v>256</v>
      </c>
      <c r="L3845" t="s">
        <v>257</v>
      </c>
      <c r="M3845" t="s">
        <v>267</v>
      </c>
      <c r="N3845" t="s">
        <v>280</v>
      </c>
      <c r="O3845">
        <v>120</v>
      </c>
      <c r="P3845">
        <v>55.8</v>
      </c>
      <c r="Q3845" t="s">
        <v>288</v>
      </c>
      <c r="R3845" t="s">
        <v>297</v>
      </c>
      <c r="S3845">
        <v>6</v>
      </c>
    </row>
    <row r="3846" spans="1:19" x14ac:dyDescent="0.3">
      <c r="A3846" t="s">
        <v>114</v>
      </c>
      <c r="B3846" s="2">
        <v>45368</v>
      </c>
      <c r="C3846" t="s">
        <v>280</v>
      </c>
      <c r="D3846" t="s">
        <v>249</v>
      </c>
      <c r="E3846">
        <v>1</v>
      </c>
      <c r="F3846">
        <v>200</v>
      </c>
      <c r="G3846">
        <v>60</v>
      </c>
      <c r="H3846">
        <v>5</v>
      </c>
      <c r="I3846">
        <v>30</v>
      </c>
      <c r="J3846">
        <v>235</v>
      </c>
      <c r="K3846" t="s">
        <v>256</v>
      </c>
      <c r="L3846" t="s">
        <v>257</v>
      </c>
      <c r="M3846" t="s">
        <v>267</v>
      </c>
      <c r="N3846" t="s">
        <v>280</v>
      </c>
      <c r="O3846">
        <v>140</v>
      </c>
      <c r="P3846">
        <v>59.6</v>
      </c>
      <c r="Q3846" t="s">
        <v>288</v>
      </c>
      <c r="R3846" t="s">
        <v>297</v>
      </c>
      <c r="S3846">
        <v>6</v>
      </c>
    </row>
    <row r="3847" spans="1:19" x14ac:dyDescent="0.3">
      <c r="A3847" t="s">
        <v>154</v>
      </c>
      <c r="B3847" s="2">
        <v>45368</v>
      </c>
      <c r="C3847" t="s">
        <v>280</v>
      </c>
      <c r="D3847" t="s">
        <v>245</v>
      </c>
      <c r="E3847">
        <v>1</v>
      </c>
      <c r="F3847">
        <v>120</v>
      </c>
      <c r="G3847">
        <v>50</v>
      </c>
      <c r="H3847">
        <v>0</v>
      </c>
      <c r="I3847">
        <v>30</v>
      </c>
      <c r="J3847">
        <v>150</v>
      </c>
      <c r="K3847" t="s">
        <v>256</v>
      </c>
      <c r="L3847" t="s">
        <v>280</v>
      </c>
      <c r="M3847" t="s">
        <v>268</v>
      </c>
      <c r="N3847" t="s">
        <v>280</v>
      </c>
      <c r="O3847">
        <v>70</v>
      </c>
      <c r="P3847">
        <v>46.7</v>
      </c>
      <c r="Q3847" t="s">
        <v>288</v>
      </c>
      <c r="R3847" t="s">
        <v>297</v>
      </c>
      <c r="S3847">
        <v>6</v>
      </c>
    </row>
    <row r="3848" spans="1:19" x14ac:dyDescent="0.3">
      <c r="A3848" t="s">
        <v>154</v>
      </c>
      <c r="B3848" s="2">
        <v>45368</v>
      </c>
      <c r="C3848" t="s">
        <v>280</v>
      </c>
      <c r="D3848" t="s">
        <v>245</v>
      </c>
      <c r="E3848">
        <v>1</v>
      </c>
      <c r="F3848">
        <v>150</v>
      </c>
      <c r="G3848">
        <v>50</v>
      </c>
      <c r="H3848">
        <v>0</v>
      </c>
      <c r="I3848">
        <v>30</v>
      </c>
      <c r="J3848">
        <v>180</v>
      </c>
      <c r="K3848" t="s">
        <v>256</v>
      </c>
      <c r="L3848" t="s">
        <v>280</v>
      </c>
      <c r="M3848" t="s">
        <v>268</v>
      </c>
      <c r="N3848" t="s">
        <v>280</v>
      </c>
      <c r="O3848">
        <v>100</v>
      </c>
      <c r="P3848">
        <v>55.6</v>
      </c>
      <c r="Q3848" t="s">
        <v>288</v>
      </c>
      <c r="R3848" t="s">
        <v>297</v>
      </c>
      <c r="S3848">
        <v>6</v>
      </c>
    </row>
    <row r="3849" spans="1:19" x14ac:dyDescent="0.3">
      <c r="A3849" t="s">
        <v>154</v>
      </c>
      <c r="B3849" s="2">
        <v>45368</v>
      </c>
      <c r="C3849" t="s">
        <v>280</v>
      </c>
      <c r="D3849" t="s">
        <v>245</v>
      </c>
      <c r="E3849">
        <v>1</v>
      </c>
      <c r="F3849">
        <v>180</v>
      </c>
      <c r="G3849">
        <v>50</v>
      </c>
      <c r="H3849">
        <v>0</v>
      </c>
      <c r="I3849">
        <v>30</v>
      </c>
      <c r="J3849">
        <v>210</v>
      </c>
      <c r="K3849" t="s">
        <v>256</v>
      </c>
      <c r="L3849" t="s">
        <v>280</v>
      </c>
      <c r="M3849" t="s">
        <v>268</v>
      </c>
      <c r="N3849" t="s">
        <v>280</v>
      </c>
      <c r="O3849">
        <v>130</v>
      </c>
      <c r="P3849">
        <v>61.9</v>
      </c>
      <c r="Q3849" t="s">
        <v>288</v>
      </c>
      <c r="R3849" t="s">
        <v>297</v>
      </c>
      <c r="S3849">
        <v>6</v>
      </c>
    </row>
    <row r="3850" spans="1:19" x14ac:dyDescent="0.3">
      <c r="A3850" t="s">
        <v>154</v>
      </c>
      <c r="B3850" s="2">
        <v>45368</v>
      </c>
      <c r="C3850" t="s">
        <v>280</v>
      </c>
      <c r="D3850" t="s">
        <v>245</v>
      </c>
      <c r="E3850">
        <v>1</v>
      </c>
      <c r="F3850">
        <v>200</v>
      </c>
      <c r="G3850">
        <v>50</v>
      </c>
      <c r="H3850">
        <v>0</v>
      </c>
      <c r="I3850">
        <v>30</v>
      </c>
      <c r="J3850">
        <v>230</v>
      </c>
      <c r="K3850" t="s">
        <v>256</v>
      </c>
      <c r="L3850" t="s">
        <v>280</v>
      </c>
      <c r="M3850" t="s">
        <v>268</v>
      </c>
      <c r="N3850" t="s">
        <v>280</v>
      </c>
      <c r="O3850">
        <v>150</v>
      </c>
      <c r="P3850">
        <v>65.2</v>
      </c>
      <c r="Q3850" t="s">
        <v>288</v>
      </c>
      <c r="R3850" t="s">
        <v>297</v>
      </c>
      <c r="S3850">
        <v>6</v>
      </c>
    </row>
    <row r="3851" spans="1:19" x14ac:dyDescent="0.3">
      <c r="A3851" t="s">
        <v>154</v>
      </c>
      <c r="B3851" s="2">
        <v>45368</v>
      </c>
      <c r="C3851" t="s">
        <v>280</v>
      </c>
      <c r="D3851" t="s">
        <v>245</v>
      </c>
      <c r="E3851">
        <v>1</v>
      </c>
      <c r="F3851">
        <v>200</v>
      </c>
      <c r="G3851">
        <v>50</v>
      </c>
      <c r="H3851">
        <v>0</v>
      </c>
      <c r="I3851">
        <v>30</v>
      </c>
      <c r="J3851">
        <v>230</v>
      </c>
      <c r="K3851" t="s">
        <v>256</v>
      </c>
      <c r="L3851" t="s">
        <v>280</v>
      </c>
      <c r="M3851" t="s">
        <v>268</v>
      </c>
      <c r="N3851" t="s">
        <v>280</v>
      </c>
      <c r="O3851">
        <v>150</v>
      </c>
      <c r="P3851">
        <v>65.2</v>
      </c>
      <c r="Q3851" t="s">
        <v>288</v>
      </c>
      <c r="R3851" t="s">
        <v>297</v>
      </c>
      <c r="S3851">
        <v>6</v>
      </c>
    </row>
    <row r="3852" spans="1:19" x14ac:dyDescent="0.3">
      <c r="A3852" t="s">
        <v>154</v>
      </c>
      <c r="B3852" s="2">
        <v>45368</v>
      </c>
      <c r="C3852" t="s">
        <v>280</v>
      </c>
      <c r="D3852" t="s">
        <v>245</v>
      </c>
      <c r="E3852">
        <v>1</v>
      </c>
      <c r="F3852">
        <v>120</v>
      </c>
      <c r="G3852">
        <v>50</v>
      </c>
      <c r="H3852">
        <v>0</v>
      </c>
      <c r="I3852">
        <v>30</v>
      </c>
      <c r="J3852">
        <v>150</v>
      </c>
      <c r="K3852" t="s">
        <v>256</v>
      </c>
      <c r="L3852" t="s">
        <v>280</v>
      </c>
      <c r="M3852" t="s">
        <v>268</v>
      </c>
      <c r="N3852" t="s">
        <v>280</v>
      </c>
      <c r="O3852">
        <v>70</v>
      </c>
      <c r="P3852">
        <v>46.7</v>
      </c>
      <c r="Q3852" t="s">
        <v>288</v>
      </c>
      <c r="R3852" t="s">
        <v>297</v>
      </c>
      <c r="S3852">
        <v>6</v>
      </c>
    </row>
    <row r="3853" spans="1:19" x14ac:dyDescent="0.3">
      <c r="A3853" t="s">
        <v>154</v>
      </c>
      <c r="B3853" s="2">
        <v>45368</v>
      </c>
      <c r="C3853" t="s">
        <v>280</v>
      </c>
      <c r="D3853" t="s">
        <v>245</v>
      </c>
      <c r="E3853">
        <v>1</v>
      </c>
      <c r="F3853">
        <v>120</v>
      </c>
      <c r="G3853">
        <v>50</v>
      </c>
      <c r="H3853">
        <v>0</v>
      </c>
      <c r="I3853">
        <v>30</v>
      </c>
      <c r="J3853">
        <v>150</v>
      </c>
      <c r="K3853" t="s">
        <v>256</v>
      </c>
      <c r="L3853" t="s">
        <v>280</v>
      </c>
      <c r="M3853" t="s">
        <v>268</v>
      </c>
      <c r="N3853" t="s">
        <v>280</v>
      </c>
      <c r="O3853">
        <v>70</v>
      </c>
      <c r="P3853">
        <v>46.7</v>
      </c>
      <c r="Q3853" t="s">
        <v>288</v>
      </c>
      <c r="R3853" t="s">
        <v>297</v>
      </c>
      <c r="S3853">
        <v>6</v>
      </c>
    </row>
    <row r="3854" spans="1:19" x14ac:dyDescent="0.3">
      <c r="A3854" t="s">
        <v>154</v>
      </c>
      <c r="B3854" s="2">
        <v>45368</v>
      </c>
      <c r="C3854" t="s">
        <v>280</v>
      </c>
      <c r="D3854" t="s">
        <v>245</v>
      </c>
      <c r="E3854">
        <v>1</v>
      </c>
      <c r="F3854">
        <v>150</v>
      </c>
      <c r="G3854">
        <v>50</v>
      </c>
      <c r="H3854">
        <v>0</v>
      </c>
      <c r="I3854">
        <v>30</v>
      </c>
      <c r="J3854">
        <v>180</v>
      </c>
      <c r="K3854" t="s">
        <v>256</v>
      </c>
      <c r="L3854" t="s">
        <v>280</v>
      </c>
      <c r="M3854" t="s">
        <v>268</v>
      </c>
      <c r="N3854" t="s">
        <v>280</v>
      </c>
      <c r="O3854">
        <v>100</v>
      </c>
      <c r="P3854">
        <v>55.6</v>
      </c>
      <c r="Q3854" t="s">
        <v>288</v>
      </c>
      <c r="R3854" t="s">
        <v>297</v>
      </c>
      <c r="S3854">
        <v>6</v>
      </c>
    </row>
    <row r="3855" spans="1:19" x14ac:dyDescent="0.3">
      <c r="A3855" t="s">
        <v>154</v>
      </c>
      <c r="B3855" s="2">
        <v>45368</v>
      </c>
      <c r="C3855" t="s">
        <v>280</v>
      </c>
      <c r="D3855" t="s">
        <v>245</v>
      </c>
      <c r="E3855">
        <v>1</v>
      </c>
      <c r="F3855">
        <v>180</v>
      </c>
      <c r="G3855">
        <v>50</v>
      </c>
      <c r="H3855">
        <v>0</v>
      </c>
      <c r="I3855">
        <v>30</v>
      </c>
      <c r="J3855">
        <v>210</v>
      </c>
      <c r="K3855" t="s">
        <v>256</v>
      </c>
      <c r="L3855" t="s">
        <v>280</v>
      </c>
      <c r="M3855" t="s">
        <v>268</v>
      </c>
      <c r="N3855" t="s">
        <v>280</v>
      </c>
      <c r="O3855">
        <v>130</v>
      </c>
      <c r="P3855">
        <v>61.9</v>
      </c>
      <c r="Q3855" t="s">
        <v>288</v>
      </c>
      <c r="R3855" t="s">
        <v>297</v>
      </c>
      <c r="S3855">
        <v>6</v>
      </c>
    </row>
    <row r="3856" spans="1:19" x14ac:dyDescent="0.3">
      <c r="A3856" t="s">
        <v>154</v>
      </c>
      <c r="B3856" s="2">
        <v>45368</v>
      </c>
      <c r="C3856" t="s">
        <v>280</v>
      </c>
      <c r="D3856" t="s">
        <v>245</v>
      </c>
      <c r="E3856">
        <v>1</v>
      </c>
      <c r="F3856">
        <v>180</v>
      </c>
      <c r="G3856">
        <v>50</v>
      </c>
      <c r="H3856">
        <v>0</v>
      </c>
      <c r="I3856">
        <v>30</v>
      </c>
      <c r="J3856">
        <v>210</v>
      </c>
      <c r="K3856" t="s">
        <v>256</v>
      </c>
      <c r="L3856" t="s">
        <v>280</v>
      </c>
      <c r="M3856" t="s">
        <v>268</v>
      </c>
      <c r="N3856" t="s">
        <v>280</v>
      </c>
      <c r="O3856">
        <v>130</v>
      </c>
      <c r="P3856">
        <v>61.9</v>
      </c>
      <c r="Q3856" t="s">
        <v>288</v>
      </c>
      <c r="R3856" t="s">
        <v>297</v>
      </c>
      <c r="S3856">
        <v>6</v>
      </c>
    </row>
    <row r="3857" spans="1:19" x14ac:dyDescent="0.3">
      <c r="A3857" t="s">
        <v>154</v>
      </c>
      <c r="B3857" s="2">
        <v>45368</v>
      </c>
      <c r="C3857" t="s">
        <v>280</v>
      </c>
      <c r="D3857" t="s">
        <v>245</v>
      </c>
      <c r="E3857">
        <v>1</v>
      </c>
      <c r="F3857">
        <v>200</v>
      </c>
      <c r="G3857">
        <v>50</v>
      </c>
      <c r="H3857">
        <v>0</v>
      </c>
      <c r="I3857">
        <v>30</v>
      </c>
      <c r="J3857">
        <v>230</v>
      </c>
      <c r="K3857" t="s">
        <v>256</v>
      </c>
      <c r="L3857" t="s">
        <v>280</v>
      </c>
      <c r="M3857" t="s">
        <v>268</v>
      </c>
      <c r="N3857" t="s">
        <v>280</v>
      </c>
      <c r="O3857">
        <v>150</v>
      </c>
      <c r="P3857">
        <v>65.2</v>
      </c>
      <c r="Q3857" t="s">
        <v>288</v>
      </c>
      <c r="R3857" t="s">
        <v>297</v>
      </c>
      <c r="S3857">
        <v>6</v>
      </c>
    </row>
    <row r="3858" spans="1:19" x14ac:dyDescent="0.3">
      <c r="A3858" t="s">
        <v>154</v>
      </c>
      <c r="B3858" s="2">
        <v>45368</v>
      </c>
      <c r="C3858" t="s">
        <v>280</v>
      </c>
      <c r="D3858" t="s">
        <v>245</v>
      </c>
      <c r="E3858">
        <v>1</v>
      </c>
      <c r="F3858">
        <v>120</v>
      </c>
      <c r="G3858">
        <v>50</v>
      </c>
      <c r="H3858">
        <v>0</v>
      </c>
      <c r="I3858">
        <v>30</v>
      </c>
      <c r="J3858">
        <v>150</v>
      </c>
      <c r="K3858" t="s">
        <v>256</v>
      </c>
      <c r="L3858" t="s">
        <v>280</v>
      </c>
      <c r="M3858" t="s">
        <v>268</v>
      </c>
      <c r="N3858" t="s">
        <v>280</v>
      </c>
      <c r="O3858">
        <v>70</v>
      </c>
      <c r="P3858">
        <v>46.7</v>
      </c>
      <c r="Q3858" t="s">
        <v>288</v>
      </c>
      <c r="R3858" t="s">
        <v>297</v>
      </c>
      <c r="S3858">
        <v>6</v>
      </c>
    </row>
    <row r="3859" spans="1:19" x14ac:dyDescent="0.3">
      <c r="A3859" t="s">
        <v>154</v>
      </c>
      <c r="B3859" s="2">
        <v>45368</v>
      </c>
      <c r="C3859" t="s">
        <v>280</v>
      </c>
      <c r="D3859" t="s">
        <v>245</v>
      </c>
      <c r="E3859">
        <v>1</v>
      </c>
      <c r="F3859">
        <v>180</v>
      </c>
      <c r="G3859">
        <v>50</v>
      </c>
      <c r="H3859">
        <v>0</v>
      </c>
      <c r="I3859">
        <v>30</v>
      </c>
      <c r="J3859">
        <v>210</v>
      </c>
      <c r="K3859" t="s">
        <v>256</v>
      </c>
      <c r="L3859" t="s">
        <v>280</v>
      </c>
      <c r="M3859" t="s">
        <v>268</v>
      </c>
      <c r="N3859" t="s">
        <v>280</v>
      </c>
      <c r="O3859">
        <v>130</v>
      </c>
      <c r="P3859">
        <v>61.9</v>
      </c>
      <c r="Q3859" t="s">
        <v>288</v>
      </c>
      <c r="R3859" t="s">
        <v>297</v>
      </c>
      <c r="S3859">
        <v>6</v>
      </c>
    </row>
    <row r="3860" spans="1:19" x14ac:dyDescent="0.3">
      <c r="A3860" t="s">
        <v>154</v>
      </c>
      <c r="B3860" s="2">
        <v>45368</v>
      </c>
      <c r="C3860" t="s">
        <v>280</v>
      </c>
      <c r="D3860" t="s">
        <v>245</v>
      </c>
      <c r="E3860">
        <v>1</v>
      </c>
      <c r="F3860">
        <v>200</v>
      </c>
      <c r="G3860">
        <v>50</v>
      </c>
      <c r="H3860">
        <v>0</v>
      </c>
      <c r="I3860">
        <v>30</v>
      </c>
      <c r="J3860">
        <v>230</v>
      </c>
      <c r="K3860" t="s">
        <v>256</v>
      </c>
      <c r="L3860" t="s">
        <v>280</v>
      </c>
      <c r="M3860" t="s">
        <v>268</v>
      </c>
      <c r="N3860" t="s">
        <v>280</v>
      </c>
      <c r="O3860">
        <v>150</v>
      </c>
      <c r="P3860">
        <v>65.2</v>
      </c>
      <c r="Q3860" t="s">
        <v>288</v>
      </c>
      <c r="R3860" t="s">
        <v>297</v>
      </c>
      <c r="S3860">
        <v>6</v>
      </c>
    </row>
    <row r="3861" spans="1:19" x14ac:dyDescent="0.3">
      <c r="A3861" t="s">
        <v>154</v>
      </c>
      <c r="B3861" s="2">
        <v>45368</v>
      </c>
      <c r="C3861" t="s">
        <v>280</v>
      </c>
      <c r="D3861" t="s">
        <v>245</v>
      </c>
      <c r="E3861">
        <v>1</v>
      </c>
      <c r="F3861">
        <v>150</v>
      </c>
      <c r="G3861">
        <v>50</v>
      </c>
      <c r="H3861">
        <v>0</v>
      </c>
      <c r="I3861">
        <v>30</v>
      </c>
      <c r="J3861">
        <v>180</v>
      </c>
      <c r="K3861" t="s">
        <v>256</v>
      </c>
      <c r="L3861" t="s">
        <v>280</v>
      </c>
      <c r="M3861" t="s">
        <v>268</v>
      </c>
      <c r="N3861" t="s">
        <v>280</v>
      </c>
      <c r="O3861">
        <v>100</v>
      </c>
      <c r="P3861">
        <v>55.6</v>
      </c>
      <c r="Q3861" t="s">
        <v>288</v>
      </c>
      <c r="R3861" t="s">
        <v>297</v>
      </c>
      <c r="S3861">
        <v>6</v>
      </c>
    </row>
    <row r="3862" spans="1:19" x14ac:dyDescent="0.3">
      <c r="A3862" t="s">
        <v>154</v>
      </c>
      <c r="B3862" s="2">
        <v>45368</v>
      </c>
      <c r="C3862" t="s">
        <v>280</v>
      </c>
      <c r="D3862" t="s">
        <v>245</v>
      </c>
      <c r="E3862">
        <v>1</v>
      </c>
      <c r="F3862">
        <v>200</v>
      </c>
      <c r="G3862">
        <v>50</v>
      </c>
      <c r="H3862">
        <v>0</v>
      </c>
      <c r="I3862">
        <v>30</v>
      </c>
      <c r="J3862">
        <v>230</v>
      </c>
      <c r="K3862" t="s">
        <v>256</v>
      </c>
      <c r="L3862" t="s">
        <v>280</v>
      </c>
      <c r="M3862" t="s">
        <v>268</v>
      </c>
      <c r="N3862" t="s">
        <v>280</v>
      </c>
      <c r="O3862">
        <v>150</v>
      </c>
      <c r="P3862">
        <v>65.2</v>
      </c>
      <c r="Q3862" t="s">
        <v>288</v>
      </c>
      <c r="R3862" t="s">
        <v>297</v>
      </c>
      <c r="S3862">
        <v>6</v>
      </c>
    </row>
    <row r="3863" spans="1:19" x14ac:dyDescent="0.3">
      <c r="A3863" t="s">
        <v>154</v>
      </c>
      <c r="B3863" s="2">
        <v>45368</v>
      </c>
      <c r="C3863" t="s">
        <v>280</v>
      </c>
      <c r="D3863" t="s">
        <v>245</v>
      </c>
      <c r="E3863">
        <v>1</v>
      </c>
      <c r="F3863">
        <v>200</v>
      </c>
      <c r="G3863">
        <v>50</v>
      </c>
      <c r="H3863">
        <v>0</v>
      </c>
      <c r="I3863">
        <v>30</v>
      </c>
      <c r="J3863">
        <v>230</v>
      </c>
      <c r="K3863" t="s">
        <v>256</v>
      </c>
      <c r="L3863" t="s">
        <v>280</v>
      </c>
      <c r="M3863" t="s">
        <v>268</v>
      </c>
      <c r="N3863" t="s">
        <v>280</v>
      </c>
      <c r="O3863">
        <v>150</v>
      </c>
      <c r="P3863">
        <v>65.2</v>
      </c>
      <c r="Q3863" t="s">
        <v>288</v>
      </c>
      <c r="R3863" t="s">
        <v>297</v>
      </c>
      <c r="S3863">
        <v>6</v>
      </c>
    </row>
    <row r="3864" spans="1:19" x14ac:dyDescent="0.3">
      <c r="A3864" t="s">
        <v>154</v>
      </c>
      <c r="B3864" s="2">
        <v>45368</v>
      </c>
      <c r="C3864" t="s">
        <v>280</v>
      </c>
      <c r="D3864" t="s">
        <v>245</v>
      </c>
      <c r="E3864">
        <v>1</v>
      </c>
      <c r="F3864">
        <v>150</v>
      </c>
      <c r="G3864">
        <v>50</v>
      </c>
      <c r="H3864">
        <v>0</v>
      </c>
      <c r="I3864">
        <v>30</v>
      </c>
      <c r="J3864">
        <v>180</v>
      </c>
      <c r="K3864" t="s">
        <v>256</v>
      </c>
      <c r="L3864" t="s">
        <v>280</v>
      </c>
      <c r="M3864" t="s">
        <v>268</v>
      </c>
      <c r="N3864" t="s">
        <v>280</v>
      </c>
      <c r="O3864">
        <v>100</v>
      </c>
      <c r="P3864">
        <v>55.6</v>
      </c>
      <c r="Q3864" t="s">
        <v>288</v>
      </c>
      <c r="R3864" t="s">
        <v>297</v>
      </c>
      <c r="S3864">
        <v>6</v>
      </c>
    </row>
    <row r="3865" spans="1:19" x14ac:dyDescent="0.3">
      <c r="A3865" t="s">
        <v>154</v>
      </c>
      <c r="B3865" s="2">
        <v>45368</v>
      </c>
      <c r="C3865" t="s">
        <v>280</v>
      </c>
      <c r="D3865" t="s">
        <v>245</v>
      </c>
      <c r="E3865">
        <v>1</v>
      </c>
      <c r="F3865">
        <v>150</v>
      </c>
      <c r="G3865">
        <v>50</v>
      </c>
      <c r="H3865">
        <v>0</v>
      </c>
      <c r="I3865">
        <v>30</v>
      </c>
      <c r="J3865">
        <v>180</v>
      </c>
      <c r="K3865" t="s">
        <v>256</v>
      </c>
      <c r="L3865" t="s">
        <v>280</v>
      </c>
      <c r="M3865" t="s">
        <v>268</v>
      </c>
      <c r="N3865" t="s">
        <v>280</v>
      </c>
      <c r="O3865">
        <v>100</v>
      </c>
      <c r="P3865">
        <v>55.6</v>
      </c>
      <c r="Q3865" t="s">
        <v>288</v>
      </c>
      <c r="R3865" t="s">
        <v>297</v>
      </c>
      <c r="S3865">
        <v>6</v>
      </c>
    </row>
    <row r="3866" spans="1:19" x14ac:dyDescent="0.3">
      <c r="A3866" t="s">
        <v>154</v>
      </c>
      <c r="B3866" s="2">
        <v>45368</v>
      </c>
      <c r="C3866" t="s">
        <v>280</v>
      </c>
      <c r="D3866" t="s">
        <v>245</v>
      </c>
      <c r="E3866">
        <v>1</v>
      </c>
      <c r="F3866">
        <v>200</v>
      </c>
      <c r="G3866">
        <v>50</v>
      </c>
      <c r="H3866">
        <v>0</v>
      </c>
      <c r="I3866">
        <v>30</v>
      </c>
      <c r="J3866">
        <v>230</v>
      </c>
      <c r="K3866" t="s">
        <v>256</v>
      </c>
      <c r="L3866" t="s">
        <v>280</v>
      </c>
      <c r="M3866" t="s">
        <v>268</v>
      </c>
      <c r="N3866" t="s">
        <v>280</v>
      </c>
      <c r="O3866">
        <v>150</v>
      </c>
      <c r="P3866">
        <v>65.2</v>
      </c>
      <c r="Q3866" t="s">
        <v>288</v>
      </c>
      <c r="R3866" t="s">
        <v>297</v>
      </c>
      <c r="S3866">
        <v>6</v>
      </c>
    </row>
    <row r="3867" spans="1:19" x14ac:dyDescent="0.3">
      <c r="A3867" t="s">
        <v>154</v>
      </c>
      <c r="B3867" s="2">
        <v>45368</v>
      </c>
      <c r="C3867" t="s">
        <v>280</v>
      </c>
      <c r="D3867" t="s">
        <v>245</v>
      </c>
      <c r="E3867">
        <v>1</v>
      </c>
      <c r="F3867">
        <v>200</v>
      </c>
      <c r="G3867">
        <v>50</v>
      </c>
      <c r="H3867">
        <v>0</v>
      </c>
      <c r="I3867">
        <v>30</v>
      </c>
      <c r="J3867">
        <v>230</v>
      </c>
      <c r="K3867" t="s">
        <v>256</v>
      </c>
      <c r="L3867" t="s">
        <v>280</v>
      </c>
      <c r="M3867" t="s">
        <v>268</v>
      </c>
      <c r="N3867" t="s">
        <v>280</v>
      </c>
      <c r="O3867">
        <v>150</v>
      </c>
      <c r="P3867">
        <v>65.2</v>
      </c>
      <c r="Q3867" t="s">
        <v>288</v>
      </c>
      <c r="R3867" t="s">
        <v>297</v>
      </c>
      <c r="S3867">
        <v>6</v>
      </c>
    </row>
    <row r="3868" spans="1:19" x14ac:dyDescent="0.3">
      <c r="A3868" t="s">
        <v>154</v>
      </c>
      <c r="B3868" s="2">
        <v>45368</v>
      </c>
      <c r="C3868" t="s">
        <v>280</v>
      </c>
      <c r="D3868" t="s">
        <v>245</v>
      </c>
      <c r="E3868">
        <v>1</v>
      </c>
      <c r="F3868">
        <v>120</v>
      </c>
      <c r="G3868">
        <v>50</v>
      </c>
      <c r="H3868">
        <v>0</v>
      </c>
      <c r="I3868">
        <v>30</v>
      </c>
      <c r="J3868">
        <v>150</v>
      </c>
      <c r="K3868" t="s">
        <v>256</v>
      </c>
      <c r="L3868" t="s">
        <v>280</v>
      </c>
      <c r="M3868" t="s">
        <v>268</v>
      </c>
      <c r="N3868" t="s">
        <v>280</v>
      </c>
      <c r="O3868">
        <v>70</v>
      </c>
      <c r="P3868">
        <v>46.7</v>
      </c>
      <c r="Q3868" t="s">
        <v>288</v>
      </c>
      <c r="R3868" t="s">
        <v>297</v>
      </c>
      <c r="S3868">
        <v>6</v>
      </c>
    </row>
    <row r="3869" spans="1:19" x14ac:dyDescent="0.3">
      <c r="A3869" t="s">
        <v>154</v>
      </c>
      <c r="B3869" s="2">
        <v>45368</v>
      </c>
      <c r="C3869" t="s">
        <v>280</v>
      </c>
      <c r="D3869" t="s">
        <v>245</v>
      </c>
      <c r="E3869">
        <v>1</v>
      </c>
      <c r="F3869">
        <v>120</v>
      </c>
      <c r="G3869">
        <v>50</v>
      </c>
      <c r="H3869">
        <v>0</v>
      </c>
      <c r="I3869">
        <v>30</v>
      </c>
      <c r="J3869">
        <v>150</v>
      </c>
      <c r="K3869" t="s">
        <v>256</v>
      </c>
      <c r="L3869" t="s">
        <v>280</v>
      </c>
      <c r="M3869" t="s">
        <v>268</v>
      </c>
      <c r="N3869" t="s">
        <v>280</v>
      </c>
      <c r="O3869">
        <v>70</v>
      </c>
      <c r="P3869">
        <v>46.7</v>
      </c>
      <c r="Q3869" t="s">
        <v>288</v>
      </c>
      <c r="R3869" t="s">
        <v>297</v>
      </c>
      <c r="S3869">
        <v>6</v>
      </c>
    </row>
    <row r="3870" spans="1:19" x14ac:dyDescent="0.3">
      <c r="A3870" t="s">
        <v>154</v>
      </c>
      <c r="B3870" s="2">
        <v>45368</v>
      </c>
      <c r="C3870" t="s">
        <v>280</v>
      </c>
      <c r="D3870" t="s">
        <v>245</v>
      </c>
      <c r="E3870">
        <v>1</v>
      </c>
      <c r="F3870">
        <v>150</v>
      </c>
      <c r="G3870">
        <v>50</v>
      </c>
      <c r="H3870">
        <v>0</v>
      </c>
      <c r="I3870">
        <v>30</v>
      </c>
      <c r="J3870">
        <v>180</v>
      </c>
      <c r="K3870" t="s">
        <v>256</v>
      </c>
      <c r="L3870" t="s">
        <v>280</v>
      </c>
      <c r="M3870" t="s">
        <v>268</v>
      </c>
      <c r="N3870" t="s">
        <v>280</v>
      </c>
      <c r="O3870">
        <v>100</v>
      </c>
      <c r="P3870">
        <v>55.6</v>
      </c>
      <c r="Q3870" t="s">
        <v>288</v>
      </c>
      <c r="R3870" t="s">
        <v>297</v>
      </c>
      <c r="S3870">
        <v>6</v>
      </c>
    </row>
    <row r="3871" spans="1:19" x14ac:dyDescent="0.3">
      <c r="A3871" t="s">
        <v>154</v>
      </c>
      <c r="B3871" s="2">
        <v>45368</v>
      </c>
      <c r="C3871" t="s">
        <v>280</v>
      </c>
      <c r="D3871" t="s">
        <v>245</v>
      </c>
      <c r="E3871">
        <v>1</v>
      </c>
      <c r="F3871">
        <v>200</v>
      </c>
      <c r="G3871">
        <v>50</v>
      </c>
      <c r="H3871">
        <v>0</v>
      </c>
      <c r="I3871">
        <v>30</v>
      </c>
      <c r="J3871">
        <v>230</v>
      </c>
      <c r="K3871" t="s">
        <v>256</v>
      </c>
      <c r="L3871" t="s">
        <v>280</v>
      </c>
      <c r="M3871" t="s">
        <v>268</v>
      </c>
      <c r="N3871" t="s">
        <v>280</v>
      </c>
      <c r="O3871">
        <v>150</v>
      </c>
      <c r="P3871">
        <v>65.2</v>
      </c>
      <c r="Q3871" t="s">
        <v>288</v>
      </c>
      <c r="R3871" t="s">
        <v>297</v>
      </c>
      <c r="S3871">
        <v>6</v>
      </c>
    </row>
    <row r="3872" spans="1:19" x14ac:dyDescent="0.3">
      <c r="A3872" t="s">
        <v>154</v>
      </c>
      <c r="B3872" s="2">
        <v>45368</v>
      </c>
      <c r="C3872" t="s">
        <v>280</v>
      </c>
      <c r="D3872" t="s">
        <v>245</v>
      </c>
      <c r="E3872">
        <v>1</v>
      </c>
      <c r="F3872">
        <v>150</v>
      </c>
      <c r="G3872">
        <v>50</v>
      </c>
      <c r="H3872">
        <v>0</v>
      </c>
      <c r="I3872">
        <v>30</v>
      </c>
      <c r="J3872">
        <v>180</v>
      </c>
      <c r="K3872" t="s">
        <v>256</v>
      </c>
      <c r="L3872" t="s">
        <v>280</v>
      </c>
      <c r="M3872" t="s">
        <v>268</v>
      </c>
      <c r="N3872" t="s">
        <v>280</v>
      </c>
      <c r="O3872">
        <v>100</v>
      </c>
      <c r="P3872">
        <v>55.6</v>
      </c>
      <c r="Q3872" t="s">
        <v>288</v>
      </c>
      <c r="R3872" t="s">
        <v>297</v>
      </c>
      <c r="S3872">
        <v>6</v>
      </c>
    </row>
    <row r="3873" spans="1:19" x14ac:dyDescent="0.3">
      <c r="A3873" t="s">
        <v>154</v>
      </c>
      <c r="B3873" s="2">
        <v>45368</v>
      </c>
      <c r="C3873" t="s">
        <v>280</v>
      </c>
      <c r="D3873" t="s">
        <v>245</v>
      </c>
      <c r="E3873">
        <v>1</v>
      </c>
      <c r="F3873">
        <v>180</v>
      </c>
      <c r="G3873">
        <v>50</v>
      </c>
      <c r="H3873">
        <v>0</v>
      </c>
      <c r="I3873">
        <v>30</v>
      </c>
      <c r="J3873">
        <v>210</v>
      </c>
      <c r="K3873" t="s">
        <v>256</v>
      </c>
      <c r="L3873" t="s">
        <v>280</v>
      </c>
      <c r="M3873" t="s">
        <v>268</v>
      </c>
      <c r="N3873" t="s">
        <v>280</v>
      </c>
      <c r="O3873">
        <v>130</v>
      </c>
      <c r="P3873">
        <v>61.9</v>
      </c>
      <c r="Q3873" t="s">
        <v>288</v>
      </c>
      <c r="R3873" t="s">
        <v>297</v>
      </c>
      <c r="S3873">
        <v>6</v>
      </c>
    </row>
    <row r="3874" spans="1:19" x14ac:dyDescent="0.3">
      <c r="B3874" s="2"/>
      <c r="J3874">
        <f>SUM(J2:J3873)</f>
        <v>1106295</v>
      </c>
    </row>
    <row r="3875" spans="1:19" x14ac:dyDescent="0.3">
      <c r="C3875">
        <f>COUNT(OrdersMenu[Order ID])</f>
        <v>0</v>
      </c>
    </row>
  </sheetData>
  <phoneticPr fontId="2"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2A1CD-DBB8-4EC3-8E20-330FFF59165F}">
  <dimension ref="A1:R68"/>
  <sheetViews>
    <sheetView showGridLines="0" tabSelected="1" topLeftCell="A31" zoomScale="85" zoomScaleNormal="85" workbookViewId="0">
      <selection activeCell="S20" sqref="S20"/>
    </sheetView>
  </sheetViews>
  <sheetFormatPr defaultRowHeight="14.4" x14ac:dyDescent="0.3"/>
  <cols>
    <col min="7" max="9" width="8.88671875" customWidth="1"/>
    <col min="10" max="10" width="12" bestFit="1" customWidth="1"/>
    <col min="11" max="11" width="9.33203125" bestFit="1" customWidth="1"/>
    <col min="12" max="12" width="10.6640625" customWidth="1"/>
    <col min="15" max="15" width="14" bestFit="1" customWidth="1"/>
    <col min="17" max="17" width="16.88671875" bestFit="1" customWidth="1"/>
    <col min="18" max="18" width="13.88671875" customWidth="1"/>
    <col min="19" max="19" width="16.5546875" customWidth="1"/>
  </cols>
  <sheetData>
    <row r="1" spans="1:15" x14ac:dyDescent="0.3">
      <c r="A1" s="8"/>
      <c r="B1" s="8"/>
      <c r="C1" s="8"/>
      <c r="D1" s="8"/>
      <c r="E1" s="8"/>
      <c r="F1" s="8"/>
      <c r="G1" s="8"/>
      <c r="H1" s="8"/>
      <c r="I1" s="8"/>
      <c r="J1" s="8"/>
      <c r="K1" s="8"/>
      <c r="L1" s="8"/>
      <c r="M1" s="8"/>
    </row>
    <row r="2" spans="1:15" x14ac:dyDescent="0.3">
      <c r="A2" s="8"/>
      <c r="B2" s="8"/>
      <c r="C2" s="8"/>
      <c r="D2" s="8"/>
      <c r="E2" s="8"/>
      <c r="F2" s="8"/>
      <c r="G2" s="8"/>
      <c r="H2" s="8"/>
      <c r="I2" s="8"/>
      <c r="J2" s="8"/>
      <c r="K2" s="8"/>
      <c r="L2" s="8"/>
      <c r="M2" s="8"/>
    </row>
    <row r="3" spans="1:15" x14ac:dyDescent="0.3">
      <c r="A3" s="8"/>
      <c r="B3" s="8"/>
      <c r="C3" s="8"/>
      <c r="D3" s="8"/>
      <c r="E3" s="8"/>
      <c r="F3" s="8"/>
      <c r="G3" s="8"/>
      <c r="H3" s="8"/>
      <c r="I3" s="8"/>
      <c r="J3" s="8"/>
      <c r="K3" s="8"/>
      <c r="L3" s="8"/>
      <c r="M3" s="8"/>
      <c r="O3" s="5">
        <f>SUM(OrdersMenu[Total Price (Revenue)])</f>
        <v>1106295</v>
      </c>
    </row>
    <row r="4" spans="1:15" x14ac:dyDescent="0.3">
      <c r="A4" s="8"/>
      <c r="B4" s="8"/>
      <c r="C4" s="8"/>
      <c r="D4" s="8"/>
      <c r="E4" s="8"/>
      <c r="F4" s="8"/>
      <c r="G4" s="8"/>
      <c r="H4" s="8"/>
      <c r="I4" s="8"/>
      <c r="J4" s="8"/>
      <c r="K4" s="8"/>
      <c r="L4" s="8"/>
      <c r="M4" s="8"/>
      <c r="O4">
        <f>COUNTA(OrdersMenu[Order ID])</f>
        <v>3872</v>
      </c>
    </row>
    <row r="5" spans="1:15" x14ac:dyDescent="0.3">
      <c r="A5" s="8"/>
      <c r="B5" s="8"/>
      <c r="C5" s="8"/>
      <c r="D5" s="8"/>
      <c r="E5" s="8"/>
      <c r="F5" s="8"/>
      <c r="G5" s="8"/>
      <c r="H5" s="8"/>
      <c r="I5" s="8"/>
      <c r="J5" s="8"/>
      <c r="K5" s="8"/>
      <c r="L5" s="8"/>
      <c r="M5" s="8"/>
      <c r="O5" s="5">
        <f>SUM(OrdersMenu[Profit per Order])</f>
        <v>563280</v>
      </c>
    </row>
    <row r="6" spans="1:15" x14ac:dyDescent="0.3">
      <c r="A6" s="8"/>
      <c r="B6" s="8"/>
      <c r="C6" s="8"/>
      <c r="D6" s="8"/>
      <c r="E6" s="8"/>
      <c r="F6" s="8"/>
      <c r="G6" s="8"/>
      <c r="H6" s="8"/>
      <c r="I6" s="8"/>
      <c r="J6" s="8"/>
      <c r="K6" s="8"/>
      <c r="L6" s="8"/>
      <c r="M6" s="8"/>
      <c r="O6" s="10">
        <f>AVERAGE(OrdersMenu[Profit per Order])</f>
        <v>145.47520661157026</v>
      </c>
    </row>
    <row r="7" spans="1:15" x14ac:dyDescent="0.3">
      <c r="A7" s="8"/>
      <c r="B7" s="8"/>
      <c r="C7" s="8"/>
      <c r="D7" s="8"/>
      <c r="E7" s="8"/>
      <c r="F7" s="8"/>
      <c r="G7" s="8"/>
      <c r="H7" s="8"/>
      <c r="I7" s="8"/>
      <c r="J7" s="8"/>
      <c r="K7" s="8"/>
      <c r="L7" s="8"/>
      <c r="M7" s="8"/>
      <c r="O7" s="6">
        <f>COUNTIF(OrdersMenu[Low Margin],"Low Margin")/COUNTA(OrdersMenu[Low Margin])</f>
        <v>0.1681301652892562</v>
      </c>
    </row>
    <row r="8" spans="1:15" x14ac:dyDescent="0.3">
      <c r="A8" s="8"/>
      <c r="B8" s="8"/>
      <c r="C8" s="8"/>
      <c r="D8" s="8"/>
      <c r="E8" s="8"/>
      <c r="F8" s="8"/>
      <c r="G8" s="8"/>
      <c r="H8" s="8"/>
      <c r="I8" s="8"/>
      <c r="J8" s="8"/>
      <c r="K8" s="8"/>
      <c r="L8" s="8"/>
      <c r="M8" s="8"/>
      <c r="O8" s="6"/>
    </row>
    <row r="9" spans="1:15" x14ac:dyDescent="0.3">
      <c r="A9" s="8"/>
      <c r="B9" s="8"/>
      <c r="C9" s="8"/>
      <c r="D9" s="8"/>
      <c r="E9" s="8"/>
      <c r="F9" s="8"/>
      <c r="G9" s="8"/>
      <c r="H9" s="8"/>
      <c r="I9" s="8"/>
      <c r="J9" s="8"/>
      <c r="K9" s="8"/>
      <c r="L9" s="8"/>
      <c r="M9" s="8"/>
    </row>
    <row r="10" spans="1:15" x14ac:dyDescent="0.3">
      <c r="A10" s="8"/>
      <c r="B10" s="8"/>
      <c r="C10" s="8"/>
      <c r="D10" s="8"/>
      <c r="E10" s="8"/>
      <c r="F10" s="8"/>
      <c r="G10" s="8"/>
      <c r="H10" s="8"/>
      <c r="I10" s="8"/>
      <c r="J10" s="8"/>
      <c r="K10" s="8"/>
      <c r="L10" s="8"/>
      <c r="M10" s="8"/>
    </row>
    <row r="11" spans="1:15" x14ac:dyDescent="0.3">
      <c r="A11" s="8"/>
      <c r="B11" s="8"/>
      <c r="C11" s="8"/>
      <c r="D11" s="8"/>
      <c r="E11" s="8"/>
      <c r="F11" s="8"/>
      <c r="G11" s="8"/>
      <c r="H11" s="8"/>
      <c r="I11" s="8"/>
      <c r="J11" s="8"/>
      <c r="K11" s="8"/>
      <c r="L11" s="8"/>
      <c r="M11" s="8"/>
    </row>
    <row r="12" spans="1:15" x14ac:dyDescent="0.3">
      <c r="A12" s="8"/>
      <c r="B12" s="8"/>
      <c r="C12" s="8"/>
      <c r="D12" s="8"/>
      <c r="E12" s="8"/>
      <c r="F12" s="8"/>
      <c r="G12" s="8"/>
      <c r="H12" s="8"/>
      <c r="I12" s="8"/>
      <c r="J12" s="8"/>
      <c r="K12" s="8"/>
      <c r="L12" s="8"/>
      <c r="M12" s="8"/>
    </row>
    <row r="13" spans="1:15" x14ac:dyDescent="0.3">
      <c r="A13" s="8"/>
      <c r="B13" s="8"/>
      <c r="C13" s="8"/>
      <c r="D13" s="8"/>
      <c r="E13" s="8"/>
      <c r="F13" s="8"/>
      <c r="G13" s="8"/>
      <c r="H13" s="8"/>
      <c r="I13" s="8"/>
      <c r="J13" s="8"/>
      <c r="K13" s="9"/>
      <c r="L13" s="8"/>
      <c r="M13" s="8"/>
    </row>
    <row r="14" spans="1:15" x14ac:dyDescent="0.3">
      <c r="A14" s="8"/>
      <c r="B14" s="8"/>
      <c r="C14" s="8"/>
      <c r="D14" s="8"/>
      <c r="E14" s="8"/>
      <c r="F14" s="8"/>
      <c r="G14" s="8"/>
      <c r="H14" s="8"/>
      <c r="I14" s="8"/>
      <c r="J14" s="8"/>
      <c r="K14" s="8"/>
      <c r="L14" s="8"/>
      <c r="M14" s="8"/>
    </row>
    <row r="15" spans="1:15" x14ac:dyDescent="0.3">
      <c r="A15" s="8"/>
      <c r="B15" s="8"/>
      <c r="C15" s="8"/>
      <c r="D15" s="8"/>
      <c r="E15" s="8"/>
      <c r="F15" s="8"/>
      <c r="G15" s="8"/>
      <c r="H15" s="8"/>
      <c r="I15" s="8"/>
      <c r="J15" s="8"/>
      <c r="K15" s="8"/>
      <c r="L15" s="8"/>
      <c r="M15" s="8"/>
    </row>
    <row r="16" spans="1:15" x14ac:dyDescent="0.3">
      <c r="A16" s="8"/>
      <c r="B16" s="8"/>
      <c r="C16" s="8"/>
      <c r="D16" s="8"/>
      <c r="E16" s="8"/>
      <c r="F16" s="8"/>
      <c r="G16" s="8"/>
      <c r="H16" s="8"/>
      <c r="I16" s="8"/>
      <c r="J16" s="8"/>
      <c r="K16" s="8"/>
      <c r="L16" s="8"/>
      <c r="M16" s="8"/>
    </row>
    <row r="17" spans="1:13" x14ac:dyDescent="0.3">
      <c r="A17" s="8"/>
      <c r="B17" s="8"/>
      <c r="C17" s="8"/>
      <c r="D17" s="8"/>
      <c r="E17" s="8"/>
      <c r="F17" s="8"/>
      <c r="G17" s="8"/>
      <c r="H17" s="8"/>
      <c r="I17" s="8"/>
      <c r="J17" s="8"/>
      <c r="K17" s="8"/>
      <c r="L17" s="8"/>
      <c r="M17" s="8"/>
    </row>
    <row r="18" spans="1:13" x14ac:dyDescent="0.3">
      <c r="A18" s="8"/>
      <c r="B18" s="8"/>
      <c r="C18" s="8"/>
      <c r="D18" s="8"/>
      <c r="E18" s="8"/>
      <c r="F18" s="8"/>
      <c r="G18" s="8"/>
      <c r="H18" s="8"/>
      <c r="I18" s="8"/>
      <c r="J18" s="8"/>
      <c r="K18" s="8"/>
      <c r="L18" s="8"/>
      <c r="M18" s="8"/>
    </row>
    <row r="19" spans="1:13" x14ac:dyDescent="0.3">
      <c r="A19" s="8"/>
      <c r="B19" s="8"/>
      <c r="C19" s="8"/>
      <c r="D19" s="8"/>
      <c r="E19" s="8"/>
      <c r="F19" s="8"/>
      <c r="G19" s="8"/>
      <c r="H19" s="8"/>
      <c r="I19" s="8"/>
      <c r="J19" s="8"/>
      <c r="K19" s="8"/>
      <c r="L19" s="8"/>
      <c r="M19" s="8"/>
    </row>
    <row r="20" spans="1:13" x14ac:dyDescent="0.3">
      <c r="A20" s="8"/>
      <c r="B20" s="8"/>
      <c r="C20" s="8"/>
      <c r="D20" s="8"/>
      <c r="E20" s="8"/>
      <c r="F20" s="8"/>
      <c r="G20" s="8"/>
      <c r="H20" s="8"/>
      <c r="I20" s="8"/>
      <c r="J20" s="8"/>
      <c r="K20" s="8"/>
      <c r="L20" s="8"/>
      <c r="M20" s="8"/>
    </row>
    <row r="21" spans="1:13" x14ac:dyDescent="0.3">
      <c r="A21" s="8"/>
      <c r="B21" s="8"/>
      <c r="C21" s="8"/>
      <c r="D21" s="8"/>
      <c r="E21" s="8"/>
      <c r="F21" s="8"/>
      <c r="G21" s="8"/>
      <c r="H21" s="8"/>
      <c r="I21" s="8"/>
      <c r="J21" s="8"/>
      <c r="K21" s="8"/>
      <c r="L21" s="8"/>
      <c r="M21" s="8"/>
    </row>
    <row r="22" spans="1:13" x14ac:dyDescent="0.3">
      <c r="A22" s="8"/>
      <c r="B22" s="8"/>
      <c r="C22" s="8"/>
      <c r="D22" s="8"/>
      <c r="E22" s="8"/>
      <c r="F22" s="8"/>
      <c r="G22" s="8"/>
      <c r="H22" s="8"/>
      <c r="I22" s="8"/>
      <c r="J22" s="8"/>
      <c r="K22" s="8"/>
      <c r="L22" s="8"/>
      <c r="M22" s="8"/>
    </row>
    <row r="23" spans="1:13" x14ac:dyDescent="0.3">
      <c r="A23" s="8"/>
      <c r="B23" s="8"/>
      <c r="C23" s="8"/>
      <c r="D23" s="8"/>
      <c r="E23" s="8"/>
      <c r="F23" s="8"/>
      <c r="G23" s="8"/>
      <c r="H23" s="8"/>
      <c r="I23" s="8"/>
      <c r="J23" s="8"/>
      <c r="K23" s="8"/>
      <c r="L23" s="8"/>
      <c r="M23" s="8"/>
    </row>
    <row r="24" spans="1:13" x14ac:dyDescent="0.3">
      <c r="A24" s="8"/>
      <c r="B24" s="8"/>
      <c r="C24" s="8"/>
      <c r="D24" s="8"/>
      <c r="E24" s="8"/>
      <c r="F24" s="8"/>
      <c r="G24" s="8"/>
      <c r="H24" s="8"/>
      <c r="I24" s="8"/>
      <c r="J24" s="8"/>
      <c r="K24" s="8"/>
      <c r="L24" s="8"/>
      <c r="M24" s="8"/>
    </row>
    <row r="25" spans="1:13" x14ac:dyDescent="0.3">
      <c r="A25" s="8"/>
      <c r="B25" s="8"/>
      <c r="C25" s="8"/>
      <c r="D25" s="8"/>
      <c r="E25" s="8"/>
      <c r="F25" s="8"/>
      <c r="G25" s="8"/>
      <c r="H25" s="8"/>
      <c r="I25" s="8"/>
      <c r="J25" s="8"/>
      <c r="K25" s="8"/>
      <c r="L25" s="8"/>
      <c r="M25" s="8"/>
    </row>
    <row r="26" spans="1:13" x14ac:dyDescent="0.3">
      <c r="A26" s="8"/>
      <c r="B26" s="8"/>
      <c r="C26" s="8"/>
      <c r="D26" s="8"/>
      <c r="E26" s="8"/>
      <c r="F26" s="8"/>
      <c r="G26" s="8"/>
      <c r="H26" s="8"/>
      <c r="I26" s="8"/>
      <c r="J26" s="8"/>
      <c r="K26" s="8"/>
      <c r="L26" s="8"/>
      <c r="M26" s="8"/>
    </row>
    <row r="27" spans="1:13" x14ac:dyDescent="0.3">
      <c r="A27" s="8"/>
      <c r="B27" s="8"/>
      <c r="C27" s="8"/>
      <c r="D27" s="8"/>
      <c r="E27" s="8"/>
      <c r="F27" s="8"/>
      <c r="G27" s="8"/>
      <c r="H27" s="8"/>
      <c r="I27" s="8"/>
      <c r="J27" s="8"/>
      <c r="K27" s="8"/>
      <c r="L27" s="8"/>
      <c r="M27" s="8"/>
    </row>
    <row r="28" spans="1:13" x14ac:dyDescent="0.3">
      <c r="A28" s="8"/>
      <c r="B28" s="8"/>
      <c r="C28" s="8"/>
      <c r="D28" s="8"/>
      <c r="E28" s="8"/>
      <c r="F28" s="8"/>
      <c r="G28" s="8"/>
      <c r="H28" s="8"/>
      <c r="I28" s="8"/>
      <c r="J28" s="8"/>
      <c r="K28" s="8"/>
      <c r="L28" s="8"/>
      <c r="M28" s="8"/>
    </row>
    <row r="29" spans="1:13" x14ac:dyDescent="0.3">
      <c r="A29" s="8"/>
      <c r="B29" s="8"/>
      <c r="C29" s="8"/>
      <c r="D29" s="8"/>
      <c r="E29" s="8"/>
      <c r="F29" s="8"/>
      <c r="G29" s="8"/>
      <c r="H29" s="8"/>
      <c r="I29" s="8"/>
      <c r="J29" s="8"/>
      <c r="K29" s="8"/>
      <c r="L29" s="8"/>
      <c r="M29" s="8"/>
    </row>
    <row r="30" spans="1:13" x14ac:dyDescent="0.3">
      <c r="A30" s="8"/>
      <c r="B30" s="8"/>
      <c r="C30" s="8"/>
      <c r="D30" s="8"/>
      <c r="E30" s="8"/>
      <c r="F30" s="8"/>
      <c r="G30" s="8"/>
      <c r="H30" s="8"/>
      <c r="I30" s="8"/>
      <c r="J30" s="8"/>
      <c r="K30" s="8"/>
      <c r="L30" s="8"/>
      <c r="M30" s="8"/>
    </row>
    <row r="31" spans="1:13" x14ac:dyDescent="0.3">
      <c r="A31" s="8"/>
      <c r="B31" s="8"/>
      <c r="C31" s="8"/>
      <c r="D31" s="8"/>
      <c r="E31" s="8"/>
      <c r="F31" s="8"/>
      <c r="G31" s="8"/>
      <c r="H31" s="8"/>
      <c r="I31" s="8"/>
      <c r="J31" s="8"/>
      <c r="K31" s="8"/>
      <c r="L31" s="8"/>
      <c r="M31" s="8"/>
    </row>
    <row r="32" spans="1:13" x14ac:dyDescent="0.3">
      <c r="A32" s="8"/>
      <c r="B32" s="8"/>
      <c r="C32" s="8"/>
      <c r="D32" s="8"/>
      <c r="E32" s="8"/>
      <c r="F32" s="8"/>
      <c r="G32" s="8"/>
      <c r="H32" s="8"/>
      <c r="I32" s="8"/>
      <c r="J32" s="8"/>
      <c r="K32" s="8"/>
      <c r="L32" s="8"/>
      <c r="M32" s="8"/>
    </row>
    <row r="33" spans="1:18" x14ac:dyDescent="0.3">
      <c r="A33" s="8"/>
      <c r="B33" s="8"/>
      <c r="C33" s="8"/>
      <c r="D33" s="8"/>
      <c r="E33" s="8"/>
      <c r="F33" s="8"/>
      <c r="G33" s="8"/>
      <c r="H33" s="8"/>
      <c r="I33" s="8"/>
      <c r="J33" s="8"/>
      <c r="K33" s="8"/>
      <c r="L33" s="8"/>
      <c r="M33" s="8"/>
    </row>
    <row r="34" spans="1:18" x14ac:dyDescent="0.3">
      <c r="A34" s="8"/>
      <c r="B34" s="8"/>
      <c r="C34" s="8"/>
      <c r="D34" s="8"/>
      <c r="E34" s="8"/>
      <c r="F34" s="8"/>
      <c r="G34" s="8"/>
      <c r="H34" s="8"/>
      <c r="I34" s="8"/>
      <c r="J34" s="8"/>
      <c r="K34" s="8"/>
      <c r="L34" s="8"/>
      <c r="M34" s="8"/>
    </row>
    <row r="35" spans="1:18" x14ac:dyDescent="0.3">
      <c r="A35" s="12"/>
      <c r="B35" s="12"/>
      <c r="C35" s="12"/>
      <c r="D35" s="12"/>
      <c r="E35" s="12"/>
      <c r="F35" s="12"/>
      <c r="G35" s="12"/>
      <c r="H35" s="12"/>
      <c r="I35" s="12"/>
      <c r="J35" s="12"/>
      <c r="K35" s="12"/>
      <c r="L35" s="12"/>
      <c r="M35" s="12"/>
    </row>
    <row r="36" spans="1:18" x14ac:dyDescent="0.3">
      <c r="A36" s="12"/>
      <c r="B36" s="12"/>
      <c r="C36" s="12"/>
      <c r="D36" s="12"/>
      <c r="E36" s="12"/>
      <c r="F36" s="12"/>
      <c r="G36" s="12"/>
      <c r="H36" s="12"/>
      <c r="I36" s="12"/>
      <c r="J36" s="12"/>
      <c r="K36" s="12"/>
      <c r="L36" s="12"/>
      <c r="M36" s="12"/>
      <c r="Q36" s="3" t="s">
        <v>310</v>
      </c>
      <c r="R36" t="s">
        <v>305</v>
      </c>
    </row>
    <row r="37" spans="1:18" x14ac:dyDescent="0.3">
      <c r="A37" s="12"/>
      <c r="B37" s="12"/>
      <c r="C37" s="12"/>
      <c r="D37" s="12"/>
      <c r="E37" s="12"/>
      <c r="F37" s="12"/>
      <c r="G37" s="12"/>
      <c r="H37" s="12"/>
      <c r="I37" s="12"/>
      <c r="J37" s="12"/>
      <c r="K37" s="12"/>
      <c r="L37" s="12"/>
      <c r="M37" s="12"/>
      <c r="Q37" s="4" t="s">
        <v>235</v>
      </c>
      <c r="R37" s="11">
        <v>45144</v>
      </c>
    </row>
    <row r="38" spans="1:18" x14ac:dyDescent="0.3">
      <c r="A38" s="12"/>
      <c r="B38" s="12"/>
      <c r="C38" s="12"/>
      <c r="D38" s="12"/>
      <c r="E38" s="12"/>
      <c r="F38" s="12"/>
      <c r="G38" s="12"/>
      <c r="H38" s="12"/>
      <c r="I38" s="12"/>
      <c r="J38" s="12"/>
      <c r="K38" s="12"/>
      <c r="L38" s="12"/>
      <c r="M38" s="12"/>
      <c r="Q38" s="4" t="s">
        <v>237</v>
      </c>
      <c r="R38" s="11">
        <v>91436</v>
      </c>
    </row>
    <row r="39" spans="1:18" x14ac:dyDescent="0.3">
      <c r="A39" s="12"/>
      <c r="B39" s="12"/>
      <c r="C39" s="12"/>
      <c r="D39" s="12"/>
      <c r="E39" s="12"/>
      <c r="F39" s="12"/>
      <c r="G39" s="12"/>
      <c r="H39" s="12"/>
      <c r="I39" s="12"/>
      <c r="J39" s="12"/>
      <c r="K39" s="12"/>
      <c r="L39" s="12"/>
      <c r="M39" s="12"/>
      <c r="Q39" s="4" t="s">
        <v>236</v>
      </c>
      <c r="R39" s="11">
        <v>134643</v>
      </c>
    </row>
    <row r="40" spans="1:18" x14ac:dyDescent="0.3">
      <c r="A40" s="12"/>
      <c r="B40" s="12"/>
      <c r="C40" s="12"/>
      <c r="D40" s="12"/>
      <c r="E40" s="12"/>
      <c r="F40" s="12"/>
      <c r="G40" s="12"/>
      <c r="H40" s="12"/>
      <c r="I40" s="12"/>
      <c r="J40" s="12"/>
      <c r="K40" s="12"/>
      <c r="L40" s="12"/>
      <c r="M40" s="12"/>
      <c r="Q40" s="4" t="s">
        <v>239</v>
      </c>
      <c r="R40" s="11">
        <v>155775</v>
      </c>
    </row>
    <row r="41" spans="1:18" x14ac:dyDescent="0.3">
      <c r="A41" s="12"/>
      <c r="B41" s="12"/>
      <c r="C41" s="12"/>
      <c r="D41" s="12"/>
      <c r="E41" s="12"/>
      <c r="F41" s="12"/>
      <c r="G41" s="12"/>
      <c r="H41" s="12"/>
      <c r="I41" s="12"/>
      <c r="J41" s="12"/>
      <c r="K41" s="12"/>
      <c r="L41" s="12"/>
      <c r="M41" s="12"/>
      <c r="Q41" s="4" t="s">
        <v>240</v>
      </c>
      <c r="R41" s="11">
        <v>163622</v>
      </c>
    </row>
    <row r="42" spans="1:18" x14ac:dyDescent="0.3">
      <c r="A42" s="12"/>
      <c r="B42" s="12"/>
      <c r="C42" s="12"/>
      <c r="D42" s="12"/>
      <c r="E42" s="12"/>
      <c r="F42" s="12"/>
      <c r="G42" s="12"/>
      <c r="H42" s="12"/>
      <c r="I42" s="12"/>
      <c r="J42" s="12"/>
      <c r="K42" s="12"/>
      <c r="L42" s="12"/>
      <c r="M42" s="12"/>
      <c r="Q42" s="4" t="s">
        <v>238</v>
      </c>
      <c r="R42" s="11">
        <v>276882</v>
      </c>
    </row>
    <row r="43" spans="1:18" x14ac:dyDescent="0.3">
      <c r="A43" s="12"/>
      <c r="B43" s="12"/>
      <c r="C43" s="12"/>
      <c r="D43" s="12"/>
      <c r="E43" s="12"/>
      <c r="F43" s="12"/>
      <c r="G43" s="12"/>
      <c r="H43" s="12"/>
      <c r="I43" s="12"/>
      <c r="J43" s="12"/>
      <c r="K43" s="12"/>
      <c r="L43" s="12"/>
      <c r="M43" s="12"/>
      <c r="Q43" s="4" t="s">
        <v>291</v>
      </c>
      <c r="R43" s="11">
        <v>867502</v>
      </c>
    </row>
    <row r="44" spans="1:18" x14ac:dyDescent="0.3">
      <c r="A44" s="12"/>
      <c r="B44" s="12"/>
      <c r="C44" s="12"/>
      <c r="D44" s="12"/>
      <c r="E44" s="12"/>
      <c r="F44" s="12"/>
      <c r="G44" s="12"/>
      <c r="H44" s="12"/>
      <c r="I44" s="12"/>
      <c r="J44" s="12"/>
      <c r="K44" s="12"/>
      <c r="L44" s="12"/>
      <c r="M44" s="12"/>
    </row>
    <row r="45" spans="1:18" x14ac:dyDescent="0.3">
      <c r="A45" s="12"/>
      <c r="B45" s="12"/>
      <c r="C45" s="12"/>
      <c r="D45" s="12"/>
      <c r="E45" s="12"/>
      <c r="F45" s="12"/>
      <c r="G45" s="12"/>
      <c r="H45" s="12"/>
      <c r="I45" s="12"/>
      <c r="J45" s="12"/>
      <c r="K45" s="12"/>
      <c r="L45" s="12"/>
      <c r="M45" s="12"/>
    </row>
    <row r="46" spans="1:18" x14ac:dyDescent="0.3">
      <c r="A46" s="12"/>
      <c r="B46" s="12"/>
      <c r="C46" s="12"/>
      <c r="D46" s="12"/>
      <c r="E46" s="12"/>
      <c r="F46" s="12"/>
      <c r="G46" s="12"/>
      <c r="H46" s="12"/>
      <c r="I46" s="12"/>
      <c r="J46" s="12"/>
      <c r="K46" s="12"/>
      <c r="L46" s="12"/>
      <c r="M46" s="12"/>
    </row>
    <row r="47" spans="1:18" x14ac:dyDescent="0.3">
      <c r="A47" s="12"/>
      <c r="B47" s="12"/>
      <c r="C47" s="12"/>
      <c r="D47" s="12"/>
      <c r="E47" s="12"/>
      <c r="F47" s="12"/>
      <c r="G47" s="12"/>
      <c r="H47" s="12"/>
      <c r="I47" s="12"/>
      <c r="J47" s="12"/>
      <c r="K47" s="12"/>
      <c r="L47" s="12"/>
      <c r="M47" s="12"/>
    </row>
    <row r="48" spans="1:18" x14ac:dyDescent="0.3">
      <c r="A48" s="12"/>
      <c r="B48" s="12"/>
      <c r="C48" s="12"/>
      <c r="D48" s="12"/>
      <c r="E48" s="12"/>
      <c r="F48" s="12"/>
      <c r="G48" s="12"/>
      <c r="H48" s="12"/>
      <c r="I48" s="12"/>
      <c r="J48" s="12"/>
      <c r="K48" s="12"/>
      <c r="L48" s="12"/>
      <c r="M48" s="12"/>
    </row>
    <row r="49" spans="1:13" x14ac:dyDescent="0.3">
      <c r="A49" s="12"/>
      <c r="B49" s="12"/>
      <c r="C49" s="12"/>
      <c r="D49" s="12"/>
      <c r="E49" s="12"/>
      <c r="F49" s="12"/>
      <c r="G49" s="12"/>
      <c r="H49" s="12"/>
      <c r="I49" s="12"/>
      <c r="J49" s="12"/>
      <c r="K49" s="12"/>
      <c r="L49" s="12"/>
      <c r="M49" s="12"/>
    </row>
    <row r="50" spans="1:13" x14ac:dyDescent="0.3">
      <c r="A50" s="12"/>
      <c r="B50" s="12"/>
      <c r="C50" s="12"/>
      <c r="D50" s="12"/>
      <c r="E50" s="12"/>
      <c r="F50" s="12"/>
      <c r="G50" s="12"/>
      <c r="H50" s="12"/>
      <c r="I50" s="12"/>
      <c r="J50" s="12"/>
      <c r="K50" s="12"/>
      <c r="L50" s="12"/>
      <c r="M50" s="12"/>
    </row>
    <row r="51" spans="1:13" x14ac:dyDescent="0.3">
      <c r="A51" s="12"/>
      <c r="B51" s="12"/>
      <c r="C51" s="12"/>
      <c r="D51" s="12"/>
      <c r="E51" s="12"/>
      <c r="F51" s="12"/>
      <c r="G51" s="12"/>
      <c r="H51" s="12"/>
      <c r="I51" s="12"/>
      <c r="J51" s="12"/>
      <c r="K51" s="12"/>
      <c r="L51" s="12"/>
      <c r="M51" s="12"/>
    </row>
    <row r="52" spans="1:13" x14ac:dyDescent="0.3">
      <c r="A52" s="12"/>
      <c r="B52" s="12"/>
      <c r="C52" s="12"/>
      <c r="D52" s="12"/>
      <c r="E52" s="12"/>
      <c r="F52" s="12"/>
      <c r="G52" s="12"/>
      <c r="H52" s="12"/>
      <c r="I52" s="12"/>
      <c r="J52" s="12"/>
      <c r="K52" s="12"/>
      <c r="L52" s="12"/>
      <c r="M52" s="12"/>
    </row>
    <row r="53" spans="1:13" x14ac:dyDescent="0.3">
      <c r="A53" s="12"/>
      <c r="B53" s="12"/>
      <c r="C53" s="12"/>
      <c r="D53" s="12"/>
      <c r="E53" s="12"/>
      <c r="F53" s="12"/>
      <c r="G53" s="12"/>
      <c r="H53" s="12"/>
      <c r="I53" s="12"/>
      <c r="J53" s="12"/>
      <c r="K53" s="12"/>
      <c r="L53" s="12"/>
      <c r="M53" s="12"/>
    </row>
    <row r="54" spans="1:13" x14ac:dyDescent="0.3">
      <c r="A54" s="12"/>
      <c r="B54" s="12"/>
      <c r="C54" s="12"/>
      <c r="D54" s="12"/>
      <c r="E54" s="12"/>
      <c r="F54" s="12"/>
      <c r="G54" s="12"/>
      <c r="H54" s="12"/>
      <c r="I54" s="12"/>
      <c r="J54" s="12"/>
      <c r="K54" s="12"/>
      <c r="L54" s="12"/>
      <c r="M54" s="12"/>
    </row>
    <row r="55" spans="1:13" x14ac:dyDescent="0.3">
      <c r="A55" s="12"/>
      <c r="B55" s="12"/>
      <c r="C55" s="12"/>
      <c r="D55" s="12"/>
      <c r="E55" s="12"/>
      <c r="F55" s="12"/>
      <c r="G55" s="12"/>
      <c r="H55" s="12"/>
      <c r="I55" s="12"/>
      <c r="J55" s="12"/>
      <c r="K55" s="12"/>
      <c r="L55" s="12"/>
      <c r="M55" s="12"/>
    </row>
    <row r="56" spans="1:13" x14ac:dyDescent="0.3">
      <c r="A56" s="12"/>
      <c r="B56" s="12"/>
      <c r="C56" s="12"/>
      <c r="D56" s="12"/>
      <c r="E56" s="12"/>
      <c r="F56" s="12"/>
      <c r="G56" s="12"/>
      <c r="H56" s="12"/>
      <c r="I56" s="12"/>
      <c r="J56" s="12"/>
      <c r="K56" s="12"/>
      <c r="L56" s="12"/>
      <c r="M56" s="12"/>
    </row>
    <row r="57" spans="1:13" x14ac:dyDescent="0.3">
      <c r="A57" s="12"/>
      <c r="B57" s="12"/>
      <c r="C57" s="12"/>
      <c r="D57" s="12"/>
      <c r="E57" s="12"/>
      <c r="F57" s="12"/>
      <c r="G57" s="12"/>
      <c r="H57" s="12"/>
      <c r="I57" s="12"/>
      <c r="J57" s="12"/>
      <c r="K57" s="12"/>
      <c r="L57" s="12"/>
      <c r="M57" s="12"/>
    </row>
    <row r="58" spans="1:13" x14ac:dyDescent="0.3">
      <c r="A58" s="12"/>
      <c r="B58" s="12"/>
      <c r="C58" s="12"/>
      <c r="D58" s="12"/>
      <c r="E58" s="12"/>
      <c r="F58" s="12"/>
      <c r="G58" s="12"/>
      <c r="H58" s="12"/>
      <c r="I58" s="12"/>
      <c r="J58" s="12"/>
      <c r="K58" s="12"/>
      <c r="L58" s="12"/>
      <c r="M58" s="12"/>
    </row>
    <row r="59" spans="1:13" x14ac:dyDescent="0.3">
      <c r="A59" s="12"/>
      <c r="B59" s="12"/>
      <c r="C59" s="12"/>
      <c r="D59" s="12"/>
      <c r="E59" s="12"/>
      <c r="F59" s="12"/>
      <c r="G59" s="12"/>
      <c r="H59" s="12"/>
      <c r="I59" s="12"/>
      <c r="J59" s="12"/>
      <c r="K59" s="12"/>
      <c r="L59" s="12"/>
      <c r="M59" s="12"/>
    </row>
    <row r="60" spans="1:13" x14ac:dyDescent="0.3">
      <c r="A60" s="12"/>
      <c r="B60" s="12"/>
      <c r="C60" s="12"/>
      <c r="D60" s="12"/>
      <c r="E60" s="12"/>
      <c r="F60" s="12"/>
      <c r="G60" s="12"/>
      <c r="H60" s="12"/>
      <c r="I60" s="12"/>
      <c r="J60" s="12"/>
      <c r="K60" s="12"/>
      <c r="L60" s="12"/>
      <c r="M60" s="12"/>
    </row>
    <row r="61" spans="1:13" x14ac:dyDescent="0.3">
      <c r="A61" s="12"/>
      <c r="B61" s="12"/>
      <c r="C61" s="12"/>
      <c r="D61" s="12"/>
      <c r="E61" s="12"/>
      <c r="F61" s="12"/>
      <c r="G61" s="12"/>
      <c r="H61" s="12"/>
      <c r="I61" s="12"/>
      <c r="J61" s="12"/>
      <c r="K61" s="12"/>
      <c r="L61" s="12"/>
      <c r="M61" s="12"/>
    </row>
    <row r="62" spans="1:13" x14ac:dyDescent="0.3">
      <c r="A62" s="12"/>
      <c r="B62" s="12"/>
      <c r="C62" s="12"/>
      <c r="D62" s="12"/>
      <c r="E62" s="12"/>
      <c r="F62" s="12"/>
      <c r="G62" s="12"/>
      <c r="H62" s="12"/>
      <c r="I62" s="12"/>
      <c r="J62" s="12"/>
      <c r="K62" s="12"/>
      <c r="L62" s="12"/>
      <c r="M62" s="12"/>
    </row>
    <row r="63" spans="1:13" x14ac:dyDescent="0.3">
      <c r="A63" s="12"/>
      <c r="B63" s="12"/>
      <c r="C63" s="12"/>
      <c r="D63" s="12"/>
      <c r="E63" s="12"/>
      <c r="F63" s="12"/>
      <c r="G63" s="12"/>
      <c r="H63" s="12"/>
      <c r="I63" s="12"/>
      <c r="J63" s="12"/>
      <c r="K63" s="12"/>
      <c r="L63" s="12"/>
      <c r="M63" s="12"/>
    </row>
    <row r="64" spans="1:13" x14ac:dyDescent="0.3">
      <c r="A64" s="12"/>
      <c r="B64" s="12"/>
      <c r="C64" s="12"/>
      <c r="D64" s="12"/>
      <c r="E64" s="12"/>
      <c r="F64" s="12"/>
      <c r="G64" s="12"/>
      <c r="H64" s="12"/>
      <c r="I64" s="12"/>
      <c r="J64" s="12"/>
      <c r="K64" s="12"/>
      <c r="L64" s="12"/>
      <c r="M64" s="12"/>
    </row>
    <row r="65" spans="1:13" x14ac:dyDescent="0.3">
      <c r="A65" s="12"/>
      <c r="B65" s="12"/>
      <c r="C65" s="12"/>
      <c r="D65" s="12"/>
      <c r="E65" s="12"/>
      <c r="F65" s="12"/>
      <c r="G65" s="12"/>
      <c r="H65" s="12"/>
      <c r="I65" s="12"/>
      <c r="J65" s="12"/>
      <c r="K65" s="12"/>
      <c r="L65" s="12"/>
      <c r="M65" s="12"/>
    </row>
    <row r="66" spans="1:13" x14ac:dyDescent="0.3">
      <c r="A66" s="12"/>
      <c r="B66" s="12"/>
      <c r="C66" s="12"/>
      <c r="D66" s="12"/>
      <c r="E66" s="12"/>
      <c r="F66" s="12"/>
      <c r="G66" s="12"/>
      <c r="H66" s="12"/>
      <c r="I66" s="12"/>
      <c r="J66" s="12"/>
      <c r="K66" s="12"/>
      <c r="L66" s="12"/>
      <c r="M66" s="12"/>
    </row>
    <row r="67" spans="1:13" x14ac:dyDescent="0.3">
      <c r="A67" s="12"/>
      <c r="B67" s="12"/>
      <c r="C67" s="12"/>
      <c r="D67" s="12"/>
      <c r="E67" s="12"/>
      <c r="F67" s="12"/>
      <c r="G67" s="12"/>
      <c r="H67" s="12"/>
      <c r="I67" s="12"/>
      <c r="J67" s="12"/>
      <c r="K67" s="12"/>
      <c r="L67" s="12"/>
      <c r="M67" s="12"/>
    </row>
    <row r="68" spans="1:13" x14ac:dyDescent="0.3">
      <c r="A68" s="12"/>
      <c r="B68" s="12"/>
      <c r="C68" s="12"/>
      <c r="D68" s="12"/>
      <c r="E68" s="12"/>
      <c r="F68" s="12"/>
      <c r="G68" s="12"/>
      <c r="H68" s="12"/>
      <c r="I68" s="12"/>
      <c r="J68" s="12"/>
      <c r="K68" s="12"/>
      <c r="L68" s="12"/>
      <c r="M68" s="12"/>
    </row>
  </sheetData>
  <pageMargins left="0.7" right="0.7" top="0.75" bottom="0.75" header="0.3" footer="0.3"/>
  <pageSetup orientation="landscape" r:id="rId2"/>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94DF38-C94F-4774-86F3-804F8A342A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Orders</vt:lpstr>
      <vt:lpstr>Menu</vt:lpstr>
      <vt:lpstr>Customers</vt:lpstr>
      <vt:lpstr>Order_C</vt:lpstr>
      <vt:lpstr>Menu_C</vt:lpstr>
      <vt:lpstr>Customer_C</vt:lpstr>
      <vt:lpstr>Pivot 2</vt:lpstr>
      <vt:lpstr>Pivot 1</vt:lpstr>
      <vt:lpstr>OrdersMenu</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Vidipta</dc:creator>
  <cp:lastModifiedBy>Vidipta</cp:lastModifiedBy>
  <cp:lastPrinted>2025-04-14T14:54:54Z</cp:lastPrinted>
  <dcterms:created xsi:type="dcterms:W3CDTF">2025-04-04T15:04:11Z</dcterms:created>
  <dcterms:modified xsi:type="dcterms:W3CDTF">2025-04-16T06:03:01Z</dcterms:modified>
</cp:coreProperties>
</file>