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us\Desktop\DATA_1030\data1030_student_f20\Homeworks\project-data-1030-vidushi-shukla\data\"/>
    </mc:Choice>
  </mc:AlternateContent>
  <xr:revisionPtr revIDLastSave="0" documentId="13_ncr:1_{131FA12F-2D94-4313-A664-7C20D4D69755}" xr6:coauthVersionLast="45" xr6:coauthVersionMax="45" xr10:uidLastSave="{00000000-0000-0000-0000-000000000000}"/>
  <bookViews>
    <workbookView xWindow="28680" yWindow="-120" windowWidth="29040" windowHeight="15840" xr2:uid="{D4CD0D6D-DBB1-4919-BE43-DA9AA5D8C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0" i="1" l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5" i="1"/>
  <c r="R5" i="1" s="1"/>
</calcChain>
</file>

<file path=xl/sharedStrings.xml><?xml version="1.0" encoding="utf-8"?>
<sst xmlns="http://schemas.openxmlformats.org/spreadsheetml/2006/main" count="185" uniqueCount="21">
  <si>
    <t>Missing</t>
  </si>
  <si>
    <t>Unknown</t>
  </si>
  <si>
    <t>Common</t>
  </si>
  <si>
    <t>Uncommon</t>
  </si>
  <si>
    <t>Rare</t>
  </si>
  <si>
    <t>Occasional</t>
  </si>
  <si>
    <t>Abundant</t>
  </si>
  <si>
    <t>Assuming all Missing</t>
  </si>
  <si>
    <t>Predicted</t>
  </si>
  <si>
    <t>R</t>
  </si>
  <si>
    <t>P</t>
  </si>
  <si>
    <t>F1</t>
  </si>
  <si>
    <t>Assuming all Unknown</t>
  </si>
  <si>
    <t>Assuming all Common</t>
  </si>
  <si>
    <t>Assuming all Uncommon</t>
  </si>
  <si>
    <t>Assuming all Rare</t>
  </si>
  <si>
    <t>Assuming all Occasional</t>
  </si>
  <si>
    <t>Assuming all Abundant</t>
  </si>
  <si>
    <t>Weighted F1 for this class</t>
  </si>
  <si>
    <t>Baseline F1 score for weighted:</t>
  </si>
  <si>
    <t>f1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</si>
</sst>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7592-4899-46F6-8A46-4A96303B6B53}">
  <dimension ref="B3:R81"/>
  <sheetViews>
    <sheetView tabSelected="1" topLeftCell="A42" workbookViewId="0">
      <selection activeCell="F46" sqref="F46"/>
    </sheetView>
  </sheetViews>
  <sheetFormatPr defaultRowHeight="14.4" x14ac:dyDescent="0.3"/>
  <cols>
    <col min="3" max="3" width="17.21875" customWidth="1"/>
    <col min="4" max="11" width="15.77734375" customWidth="1"/>
  </cols>
  <sheetData>
    <row r="3" spans="2:18" x14ac:dyDescent="0.3">
      <c r="B3" t="s">
        <v>7</v>
      </c>
      <c r="E3" t="b">
        <v>1</v>
      </c>
    </row>
    <row r="4" spans="2:18" ht="18" customHeight="1" x14ac:dyDescent="0.3">
      <c r="D4" s="2"/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N4" s="2" t="s">
        <v>10</v>
      </c>
      <c r="O4" s="2" t="s">
        <v>9</v>
      </c>
      <c r="P4" s="2" t="s">
        <v>11</v>
      </c>
      <c r="R4" s="2" t="s">
        <v>18</v>
      </c>
    </row>
    <row r="5" spans="2:18" ht="18" customHeight="1" x14ac:dyDescent="0.3">
      <c r="D5" s="2" t="s">
        <v>0</v>
      </c>
      <c r="E5" s="3">
        <v>44</v>
      </c>
      <c r="F5" s="2">
        <v>24</v>
      </c>
      <c r="G5" s="2">
        <v>10</v>
      </c>
      <c r="H5" s="2">
        <v>9</v>
      </c>
      <c r="I5" s="2">
        <v>6</v>
      </c>
      <c r="J5" s="2">
        <v>5</v>
      </c>
      <c r="K5" s="2">
        <v>2</v>
      </c>
      <c r="M5" s="2" t="s">
        <v>0</v>
      </c>
      <c r="N5" s="2">
        <v>0.44067600000000001</v>
      </c>
      <c r="O5" s="2">
        <v>1</v>
      </c>
      <c r="P5">
        <f>(2*N5*O5)/(N5+O5)</f>
        <v>0.61176281134689547</v>
      </c>
      <c r="R5">
        <f>N5*P5</f>
        <v>0.26958918865310449</v>
      </c>
    </row>
    <row r="6" spans="2:18" ht="18" customHeight="1" x14ac:dyDescent="0.3">
      <c r="D6" s="2" t="s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M6" s="2" t="s">
        <v>1</v>
      </c>
      <c r="N6" s="2">
        <v>0</v>
      </c>
      <c r="O6" s="2">
        <v>0</v>
      </c>
    </row>
    <row r="7" spans="2:18" ht="18" customHeight="1" x14ac:dyDescent="0.3">
      <c r="D7" s="2" t="s">
        <v>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M7" s="2" t="s">
        <v>2</v>
      </c>
      <c r="N7" s="2">
        <v>0</v>
      </c>
      <c r="O7" s="2">
        <v>0</v>
      </c>
    </row>
    <row r="8" spans="2:18" ht="18" customHeight="1" x14ac:dyDescent="0.3">
      <c r="C8" t="s">
        <v>8</v>
      </c>
      <c r="D8" s="2" t="s">
        <v>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M8" s="2" t="s">
        <v>3</v>
      </c>
      <c r="N8" s="2">
        <v>0</v>
      </c>
      <c r="O8" s="2">
        <v>0</v>
      </c>
    </row>
    <row r="9" spans="2:18" ht="18" customHeight="1" x14ac:dyDescent="0.3">
      <c r="D9" s="2" t="s">
        <v>4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M9" s="2" t="s">
        <v>4</v>
      </c>
      <c r="N9" s="2">
        <v>0</v>
      </c>
      <c r="O9" s="2">
        <v>0</v>
      </c>
    </row>
    <row r="10" spans="2:18" ht="18" customHeight="1" x14ac:dyDescent="0.3">
      <c r="D10" s="2" t="s">
        <v>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M10" s="2" t="s">
        <v>5</v>
      </c>
      <c r="N10" s="2">
        <v>0</v>
      </c>
      <c r="O10" s="2">
        <v>0</v>
      </c>
    </row>
    <row r="11" spans="2:18" ht="18" customHeight="1" x14ac:dyDescent="0.3">
      <c r="D11" s="2" t="s">
        <v>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M11" s="2" t="s">
        <v>6</v>
      </c>
      <c r="N11" s="2">
        <v>0</v>
      </c>
      <c r="O11" s="2">
        <v>0</v>
      </c>
    </row>
    <row r="14" spans="2:18" x14ac:dyDescent="0.3">
      <c r="B14" t="s">
        <v>12</v>
      </c>
      <c r="E14" t="b">
        <v>1</v>
      </c>
    </row>
    <row r="15" spans="2:18" x14ac:dyDescent="0.3">
      <c r="D15" s="2"/>
      <c r="E15" s="2" t="s">
        <v>0</v>
      </c>
      <c r="F15" s="2" t="s">
        <v>1</v>
      </c>
      <c r="G15" s="2" t="s">
        <v>2</v>
      </c>
      <c r="H15" s="2" t="s">
        <v>3</v>
      </c>
      <c r="I15" s="2" t="s">
        <v>4</v>
      </c>
      <c r="J15" s="2" t="s">
        <v>5</v>
      </c>
      <c r="K15" s="2" t="s">
        <v>6</v>
      </c>
      <c r="N15" s="2" t="s">
        <v>10</v>
      </c>
      <c r="O15" s="2" t="s">
        <v>9</v>
      </c>
      <c r="P15" s="2" t="s">
        <v>11</v>
      </c>
    </row>
    <row r="16" spans="2:18" x14ac:dyDescent="0.3">
      <c r="D16" s="2" t="s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M16" s="2" t="s">
        <v>0</v>
      </c>
      <c r="N16" s="2">
        <v>0</v>
      </c>
      <c r="O16" s="2">
        <v>0</v>
      </c>
    </row>
    <row r="17" spans="2:18" x14ac:dyDescent="0.3">
      <c r="D17" s="2" t="s">
        <v>1</v>
      </c>
      <c r="E17" s="2">
        <v>44</v>
      </c>
      <c r="F17" s="3">
        <v>24</v>
      </c>
      <c r="G17" s="2">
        <v>10</v>
      </c>
      <c r="H17" s="2">
        <v>9</v>
      </c>
      <c r="I17" s="2">
        <v>6</v>
      </c>
      <c r="J17" s="2">
        <v>5</v>
      </c>
      <c r="K17" s="2">
        <v>2</v>
      </c>
      <c r="M17" s="2" t="s">
        <v>1</v>
      </c>
      <c r="N17" s="2">
        <v>0.23960999999999999</v>
      </c>
      <c r="O17" s="2">
        <v>1</v>
      </c>
      <c r="P17">
        <f>(2*N17*O17)/(N17+O17)</f>
        <v>0.38658933051524275</v>
      </c>
      <c r="R17">
        <f t="shared" ref="R17:R65" si="0">N17*P17</f>
        <v>9.2630669484757316E-2</v>
      </c>
    </row>
    <row r="18" spans="2:18" x14ac:dyDescent="0.3">
      <c r="D18" s="2" t="s">
        <v>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M18" s="2" t="s">
        <v>2</v>
      </c>
      <c r="N18" s="2">
        <v>0</v>
      </c>
      <c r="O18" s="2">
        <v>0</v>
      </c>
    </row>
    <row r="19" spans="2:18" x14ac:dyDescent="0.3">
      <c r="C19" t="s">
        <v>8</v>
      </c>
      <c r="D19" s="2" t="s">
        <v>3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M19" s="2" t="s">
        <v>3</v>
      </c>
      <c r="N19" s="2">
        <v>0</v>
      </c>
      <c r="O19" s="2">
        <v>0</v>
      </c>
    </row>
    <row r="20" spans="2:18" x14ac:dyDescent="0.3">
      <c r="D20" s="2" t="s">
        <v>4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M20" s="2" t="s">
        <v>4</v>
      </c>
      <c r="N20" s="2">
        <v>0</v>
      </c>
      <c r="O20" s="2">
        <v>0</v>
      </c>
    </row>
    <row r="21" spans="2:18" x14ac:dyDescent="0.3">
      <c r="D21" s="2" t="s">
        <v>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M21" s="2" t="s">
        <v>5</v>
      </c>
      <c r="N21" s="2">
        <v>0</v>
      </c>
      <c r="O21" s="2">
        <v>0</v>
      </c>
    </row>
    <row r="22" spans="2:18" x14ac:dyDescent="0.3">
      <c r="D22" s="2" t="s">
        <v>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M22" s="2" t="s">
        <v>6</v>
      </c>
      <c r="N22" s="2">
        <v>0</v>
      </c>
      <c r="O22" s="2">
        <v>0</v>
      </c>
    </row>
    <row r="25" spans="2:18" x14ac:dyDescent="0.3">
      <c r="B25" t="s">
        <v>13</v>
      </c>
      <c r="E25" t="b">
        <v>1</v>
      </c>
    </row>
    <row r="26" spans="2:18" x14ac:dyDescent="0.3">
      <c r="D26" s="2"/>
      <c r="E26" s="2" t="s">
        <v>0</v>
      </c>
      <c r="F26" s="2" t="s">
        <v>1</v>
      </c>
      <c r="G26" s="2" t="s">
        <v>2</v>
      </c>
      <c r="H26" s="2" t="s">
        <v>3</v>
      </c>
      <c r="I26" s="2" t="s">
        <v>4</v>
      </c>
      <c r="J26" s="2" t="s">
        <v>5</v>
      </c>
      <c r="K26" s="2" t="s">
        <v>6</v>
      </c>
      <c r="N26" s="2" t="s">
        <v>10</v>
      </c>
      <c r="O26" s="2" t="s">
        <v>9</v>
      </c>
      <c r="P26" s="2" t="s">
        <v>11</v>
      </c>
    </row>
    <row r="27" spans="2:18" x14ac:dyDescent="0.3">
      <c r="D27" s="2" t="s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M27" s="2" t="s">
        <v>0</v>
      </c>
      <c r="N27" s="2">
        <v>0</v>
      </c>
      <c r="O27" s="2">
        <v>0</v>
      </c>
    </row>
    <row r="28" spans="2:18" x14ac:dyDescent="0.3">
      <c r="D28" s="2" t="s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M28" s="2" t="s">
        <v>1</v>
      </c>
      <c r="N28" s="2">
        <v>0</v>
      </c>
      <c r="O28" s="2">
        <v>0</v>
      </c>
    </row>
    <row r="29" spans="2:18" x14ac:dyDescent="0.3">
      <c r="D29" s="2" t="s">
        <v>2</v>
      </c>
      <c r="E29" s="1">
        <v>44</v>
      </c>
      <c r="F29" s="2">
        <v>24</v>
      </c>
      <c r="G29" s="3">
        <v>10</v>
      </c>
      <c r="H29" s="2">
        <v>9</v>
      </c>
      <c r="I29" s="2">
        <v>6</v>
      </c>
      <c r="J29" s="2">
        <v>5</v>
      </c>
      <c r="K29" s="2">
        <v>2</v>
      </c>
      <c r="M29" s="2" t="s">
        <v>2</v>
      </c>
      <c r="N29" s="2">
        <v>9.7316E-2</v>
      </c>
      <c r="O29" s="2">
        <v>1</v>
      </c>
      <c r="P29">
        <f>(2*N29*O29)/(N29+O29)</f>
        <v>0.17737096697760718</v>
      </c>
      <c r="R29">
        <f t="shared" si="0"/>
        <v>1.7261033022392819E-2</v>
      </c>
    </row>
    <row r="30" spans="2:18" x14ac:dyDescent="0.3">
      <c r="C30" t="s">
        <v>8</v>
      </c>
      <c r="D30" s="2" t="s">
        <v>3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M30" s="2" t="s">
        <v>3</v>
      </c>
      <c r="N30" s="2">
        <v>0</v>
      </c>
      <c r="O30" s="2">
        <v>0</v>
      </c>
    </row>
    <row r="31" spans="2:18" x14ac:dyDescent="0.3">
      <c r="D31" s="2" t="s">
        <v>4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M31" s="2" t="s">
        <v>4</v>
      </c>
      <c r="N31" s="2">
        <v>0</v>
      </c>
      <c r="O31" s="2">
        <v>0</v>
      </c>
    </row>
    <row r="32" spans="2:18" x14ac:dyDescent="0.3">
      <c r="D32" s="2" t="s">
        <v>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M32" s="2" t="s">
        <v>5</v>
      </c>
      <c r="N32" s="2">
        <v>0</v>
      </c>
      <c r="O32" s="2">
        <v>0</v>
      </c>
    </row>
    <row r="33" spans="2:18" x14ac:dyDescent="0.3">
      <c r="D33" s="2" t="s">
        <v>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M33" s="2" t="s">
        <v>6</v>
      </c>
      <c r="N33" s="2">
        <v>0</v>
      </c>
      <c r="O33" s="2">
        <v>0</v>
      </c>
    </row>
    <row r="36" spans="2:18" x14ac:dyDescent="0.3">
      <c r="B36" t="s">
        <v>14</v>
      </c>
      <c r="E36" t="b">
        <v>1</v>
      </c>
    </row>
    <row r="37" spans="2:18" x14ac:dyDescent="0.3">
      <c r="D37" s="2"/>
      <c r="E37" s="2" t="s">
        <v>0</v>
      </c>
      <c r="F37" s="2" t="s">
        <v>1</v>
      </c>
      <c r="G37" s="2" t="s">
        <v>2</v>
      </c>
      <c r="H37" s="2" t="s">
        <v>3</v>
      </c>
      <c r="I37" s="2" t="s">
        <v>4</v>
      </c>
      <c r="J37" s="2" t="s">
        <v>5</v>
      </c>
      <c r="K37" s="2" t="s">
        <v>6</v>
      </c>
      <c r="N37" s="2" t="s">
        <v>10</v>
      </c>
      <c r="O37" s="2" t="s">
        <v>9</v>
      </c>
      <c r="P37" s="2" t="s">
        <v>11</v>
      </c>
    </row>
    <row r="38" spans="2:18" x14ac:dyDescent="0.3">
      <c r="D38" s="2" t="s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M38" s="2" t="s">
        <v>0</v>
      </c>
      <c r="N38" s="2">
        <v>0</v>
      </c>
      <c r="O38" s="2">
        <v>0</v>
      </c>
    </row>
    <row r="39" spans="2:18" x14ac:dyDescent="0.3">
      <c r="D39" s="2" t="s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M39" s="2" t="s">
        <v>1</v>
      </c>
      <c r="N39" s="2">
        <v>0</v>
      </c>
      <c r="O39" s="2">
        <v>0</v>
      </c>
    </row>
    <row r="40" spans="2:18" x14ac:dyDescent="0.3">
      <c r="D40" s="2" t="s">
        <v>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M40" s="2" t="s">
        <v>2</v>
      </c>
      <c r="N40" s="2">
        <v>0</v>
      </c>
      <c r="O40" s="2">
        <v>0</v>
      </c>
    </row>
    <row r="41" spans="2:18" x14ac:dyDescent="0.3">
      <c r="C41" t="s">
        <v>8</v>
      </c>
      <c r="D41" s="2" t="s">
        <v>3</v>
      </c>
      <c r="E41" s="1">
        <v>44</v>
      </c>
      <c r="F41" s="2">
        <v>24</v>
      </c>
      <c r="G41" s="1">
        <v>10</v>
      </c>
      <c r="H41" s="3">
        <v>9</v>
      </c>
      <c r="I41" s="2">
        <v>6</v>
      </c>
      <c r="J41" s="2">
        <v>5</v>
      </c>
      <c r="K41" s="2">
        <v>2</v>
      </c>
      <c r="M41" s="2" t="s">
        <v>3</v>
      </c>
      <c r="N41" s="2">
        <v>9.1564999999999994E-2</v>
      </c>
      <c r="O41" s="2">
        <v>1</v>
      </c>
      <c r="P41">
        <f>(2*N41*O41)/(N41+O41)</f>
        <v>0.16776829597870946</v>
      </c>
      <c r="R41">
        <f t="shared" si="0"/>
        <v>1.536170402129053E-2</v>
      </c>
    </row>
    <row r="42" spans="2:18" x14ac:dyDescent="0.3">
      <c r="D42" s="2" t="s">
        <v>4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M42" s="2" t="s">
        <v>4</v>
      </c>
      <c r="N42" s="2">
        <v>0</v>
      </c>
      <c r="O42" s="2">
        <v>0</v>
      </c>
    </row>
    <row r="43" spans="2:18" x14ac:dyDescent="0.3">
      <c r="D43" s="2" t="s">
        <v>5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M43" s="2" t="s">
        <v>5</v>
      </c>
      <c r="N43" s="2">
        <v>0</v>
      </c>
      <c r="O43" s="2">
        <v>0</v>
      </c>
    </row>
    <row r="44" spans="2:18" x14ac:dyDescent="0.3">
      <c r="D44" s="2" t="s">
        <v>6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M44" s="2" t="s">
        <v>6</v>
      </c>
      <c r="N44" s="2">
        <v>0</v>
      </c>
      <c r="O44" s="2">
        <v>0</v>
      </c>
    </row>
    <row r="47" spans="2:18" x14ac:dyDescent="0.3">
      <c r="B47" t="s">
        <v>15</v>
      </c>
      <c r="E47" t="b">
        <v>1</v>
      </c>
    </row>
    <row r="48" spans="2:18" x14ac:dyDescent="0.3">
      <c r="D48" s="2"/>
      <c r="E48" s="2" t="s">
        <v>0</v>
      </c>
      <c r="F48" s="2" t="s">
        <v>1</v>
      </c>
      <c r="G48" s="2" t="s">
        <v>2</v>
      </c>
      <c r="H48" s="2" t="s">
        <v>3</v>
      </c>
      <c r="I48" s="2" t="s">
        <v>4</v>
      </c>
      <c r="J48" s="2" t="s">
        <v>5</v>
      </c>
      <c r="K48" s="2" t="s">
        <v>6</v>
      </c>
      <c r="N48" s="2" t="s">
        <v>10</v>
      </c>
      <c r="O48" s="2" t="s">
        <v>9</v>
      </c>
      <c r="P48" s="2" t="s">
        <v>11</v>
      </c>
    </row>
    <row r="49" spans="2:18" x14ac:dyDescent="0.3">
      <c r="D49" s="2" t="s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M49" s="2" t="s">
        <v>0</v>
      </c>
      <c r="N49" s="2">
        <v>0</v>
      </c>
      <c r="O49" s="2">
        <v>0</v>
      </c>
    </row>
    <row r="50" spans="2:18" x14ac:dyDescent="0.3">
      <c r="D50" s="2" t="s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M50" s="2" t="s">
        <v>1</v>
      </c>
      <c r="N50" s="2">
        <v>0</v>
      </c>
      <c r="O50" s="2">
        <v>0</v>
      </c>
    </row>
    <row r="51" spans="2:18" x14ac:dyDescent="0.3">
      <c r="D51" s="2" t="s">
        <v>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M51" s="2" t="s">
        <v>2</v>
      </c>
      <c r="N51" s="2">
        <v>0</v>
      </c>
      <c r="O51" s="2">
        <v>0</v>
      </c>
    </row>
    <row r="52" spans="2:18" x14ac:dyDescent="0.3">
      <c r="C52" t="s">
        <v>8</v>
      </c>
      <c r="D52" s="2" t="s">
        <v>3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M52" s="2" t="s">
        <v>3</v>
      </c>
      <c r="N52" s="2">
        <v>0</v>
      </c>
      <c r="O52" s="2">
        <v>0</v>
      </c>
    </row>
    <row r="53" spans="2:18" x14ac:dyDescent="0.3">
      <c r="D53" s="2" t="s">
        <v>4</v>
      </c>
      <c r="E53" s="2">
        <v>44</v>
      </c>
      <c r="F53" s="2">
        <v>24</v>
      </c>
      <c r="G53" s="2">
        <v>10</v>
      </c>
      <c r="H53" s="2">
        <v>9</v>
      </c>
      <c r="I53" s="3">
        <v>6</v>
      </c>
      <c r="J53" s="2">
        <v>5</v>
      </c>
      <c r="K53" s="2">
        <v>2</v>
      </c>
      <c r="M53" s="2" t="s">
        <v>4</v>
      </c>
      <c r="N53" s="2">
        <v>6.2591999999999995E-2</v>
      </c>
      <c r="O53" s="2">
        <v>1</v>
      </c>
      <c r="P53">
        <f>(2*N53*O53)/(N53+O53)</f>
        <v>0.11781003433114497</v>
      </c>
      <c r="R53">
        <f t="shared" si="0"/>
        <v>7.3739656688550249E-3</v>
      </c>
    </row>
    <row r="54" spans="2:18" x14ac:dyDescent="0.3">
      <c r="D54" s="2" t="s">
        <v>5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M54" s="2" t="s">
        <v>5</v>
      </c>
      <c r="N54" s="2">
        <v>0</v>
      </c>
      <c r="O54" s="2">
        <v>0</v>
      </c>
    </row>
    <row r="55" spans="2:18" x14ac:dyDescent="0.3">
      <c r="D55" s="2" t="s">
        <v>6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M55" s="2" t="s">
        <v>6</v>
      </c>
      <c r="N55" s="2">
        <v>0</v>
      </c>
      <c r="O55" s="2">
        <v>0</v>
      </c>
    </row>
    <row r="58" spans="2:18" x14ac:dyDescent="0.3">
      <c r="B58" t="s">
        <v>16</v>
      </c>
      <c r="E58" t="b">
        <v>1</v>
      </c>
    </row>
    <row r="59" spans="2:18" x14ac:dyDescent="0.3">
      <c r="D59" s="2"/>
      <c r="E59" s="2" t="s">
        <v>0</v>
      </c>
      <c r="F59" s="2" t="s">
        <v>1</v>
      </c>
      <c r="G59" s="2" t="s">
        <v>2</v>
      </c>
      <c r="H59" s="2" t="s">
        <v>3</v>
      </c>
      <c r="I59" s="2" t="s">
        <v>4</v>
      </c>
      <c r="J59" s="2" t="s">
        <v>5</v>
      </c>
      <c r="K59" s="2" t="s">
        <v>6</v>
      </c>
      <c r="N59" s="2" t="s">
        <v>10</v>
      </c>
      <c r="O59" s="2" t="s">
        <v>9</v>
      </c>
      <c r="P59" s="2" t="s">
        <v>11</v>
      </c>
    </row>
    <row r="60" spans="2:18" x14ac:dyDescent="0.3">
      <c r="D60" s="2" t="s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M60" s="2" t="s">
        <v>0</v>
      </c>
      <c r="N60" s="2">
        <v>0</v>
      </c>
      <c r="O60" s="2">
        <v>0</v>
      </c>
    </row>
    <row r="61" spans="2:18" x14ac:dyDescent="0.3">
      <c r="D61" s="2" t="s">
        <v>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M61" s="2" t="s">
        <v>1</v>
      </c>
      <c r="N61" s="2">
        <v>0</v>
      </c>
      <c r="O61" s="2">
        <v>0</v>
      </c>
    </row>
    <row r="62" spans="2:18" x14ac:dyDescent="0.3">
      <c r="D62" s="2" t="s">
        <v>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M62" s="2" t="s">
        <v>2</v>
      </c>
      <c r="N62" s="2">
        <v>0</v>
      </c>
      <c r="O62" s="2">
        <v>0</v>
      </c>
    </row>
    <row r="63" spans="2:18" x14ac:dyDescent="0.3">
      <c r="C63" t="s">
        <v>8</v>
      </c>
      <c r="D63" s="2" t="s">
        <v>3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M63" s="2" t="s">
        <v>3</v>
      </c>
      <c r="N63" s="2">
        <v>0</v>
      </c>
      <c r="O63" s="2">
        <v>0</v>
      </c>
    </row>
    <row r="64" spans="2:18" x14ac:dyDescent="0.3">
      <c r="D64" s="2" t="s">
        <v>4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M64" s="2" t="s">
        <v>4</v>
      </c>
      <c r="N64" s="2">
        <v>0</v>
      </c>
      <c r="O64" s="2">
        <v>0</v>
      </c>
    </row>
    <row r="65" spans="2:18" x14ac:dyDescent="0.3">
      <c r="D65" s="2" t="s">
        <v>5</v>
      </c>
      <c r="E65" s="2">
        <v>44</v>
      </c>
      <c r="F65" s="2">
        <v>24</v>
      </c>
      <c r="G65" s="2">
        <v>10</v>
      </c>
      <c r="H65" s="2">
        <v>9</v>
      </c>
      <c r="I65" s="2">
        <v>6</v>
      </c>
      <c r="J65" s="3">
        <v>5</v>
      </c>
      <c r="K65" s="2">
        <v>2</v>
      </c>
      <c r="M65" s="2" t="s">
        <v>5</v>
      </c>
      <c r="N65" s="2">
        <v>4.8839E-2</v>
      </c>
      <c r="O65" s="2">
        <v>1</v>
      </c>
      <c r="P65">
        <f>(2*N65*O65)/(N65+O65)</f>
        <v>9.3129641441632119E-2</v>
      </c>
      <c r="R65">
        <f t="shared" si="0"/>
        <v>4.5483585583678708E-3</v>
      </c>
    </row>
    <row r="66" spans="2:18" x14ac:dyDescent="0.3">
      <c r="D66" s="2" t="s">
        <v>6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M66" s="2" t="s">
        <v>6</v>
      </c>
      <c r="N66" s="2">
        <v>0</v>
      </c>
      <c r="O66" s="2">
        <v>0</v>
      </c>
    </row>
    <row r="69" spans="2:18" x14ac:dyDescent="0.3">
      <c r="B69" t="s">
        <v>17</v>
      </c>
      <c r="E69" t="b">
        <v>1</v>
      </c>
    </row>
    <row r="70" spans="2:18" x14ac:dyDescent="0.3">
      <c r="D70" s="2"/>
      <c r="E70" s="2" t="s">
        <v>0</v>
      </c>
      <c r="F70" s="2" t="s">
        <v>1</v>
      </c>
      <c r="G70" s="2" t="s">
        <v>2</v>
      </c>
      <c r="H70" s="2" t="s">
        <v>3</v>
      </c>
      <c r="I70" s="2" t="s">
        <v>4</v>
      </c>
      <c r="J70" s="2" t="s">
        <v>5</v>
      </c>
      <c r="K70" s="2" t="s">
        <v>6</v>
      </c>
      <c r="N70" s="2" t="s">
        <v>10</v>
      </c>
      <c r="O70" s="2" t="s">
        <v>9</v>
      </c>
      <c r="P70" s="2" t="s">
        <v>11</v>
      </c>
    </row>
    <row r="71" spans="2:18" x14ac:dyDescent="0.3">
      <c r="D71" s="2" t="s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M71" s="2" t="s">
        <v>0</v>
      </c>
      <c r="N71" s="2">
        <v>0</v>
      </c>
      <c r="O71" s="2">
        <v>0</v>
      </c>
    </row>
    <row r="72" spans="2:18" x14ac:dyDescent="0.3">
      <c r="D72" s="2" t="s">
        <v>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M72" s="2" t="s">
        <v>1</v>
      </c>
      <c r="N72" s="2">
        <v>0</v>
      </c>
      <c r="O72" s="2">
        <v>0</v>
      </c>
    </row>
    <row r="73" spans="2:18" x14ac:dyDescent="0.3">
      <c r="D73" s="2" t="s">
        <v>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M73" s="2" t="s">
        <v>2</v>
      </c>
      <c r="N73" s="2">
        <v>0</v>
      </c>
      <c r="O73" s="2">
        <v>0</v>
      </c>
    </row>
    <row r="74" spans="2:18" x14ac:dyDescent="0.3">
      <c r="C74" t="s">
        <v>8</v>
      </c>
      <c r="D74" s="2" t="s">
        <v>3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M74" s="2" t="s">
        <v>3</v>
      </c>
      <c r="N74" s="2">
        <v>0</v>
      </c>
      <c r="O74" s="2">
        <v>0</v>
      </c>
    </row>
    <row r="75" spans="2:18" x14ac:dyDescent="0.3">
      <c r="D75" s="2" t="s">
        <v>4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M75" s="2" t="s">
        <v>4</v>
      </c>
      <c r="N75" s="2">
        <v>0</v>
      </c>
      <c r="O75" s="2">
        <v>0</v>
      </c>
    </row>
    <row r="76" spans="2:18" x14ac:dyDescent="0.3">
      <c r="D76" s="2" t="s">
        <v>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M76" s="2" t="s">
        <v>5</v>
      </c>
      <c r="N76" s="2">
        <v>0</v>
      </c>
      <c r="O76" s="2">
        <v>0</v>
      </c>
    </row>
    <row r="77" spans="2:18" x14ac:dyDescent="0.3">
      <c r="D77" s="2" t="s">
        <v>6</v>
      </c>
      <c r="E77" s="2">
        <v>44</v>
      </c>
      <c r="F77" s="2">
        <v>24</v>
      </c>
      <c r="G77" s="2">
        <v>10</v>
      </c>
      <c r="H77" s="2">
        <v>9</v>
      </c>
      <c r="I77" s="2">
        <v>6</v>
      </c>
      <c r="J77" s="2">
        <v>5</v>
      </c>
      <c r="K77" s="3">
        <v>2</v>
      </c>
      <c r="M77" s="2" t="s">
        <v>6</v>
      </c>
      <c r="N77" s="2">
        <v>1.9403E-2</v>
      </c>
      <c r="O77" s="2">
        <v>1</v>
      </c>
      <c r="P77">
        <f t="shared" ref="P77" si="1">(2*N77*O77)/(N77+O77)</f>
        <v>3.8067378652014955E-2</v>
      </c>
      <c r="R77">
        <f t="shared" ref="R77" si="2">N77*P77</f>
        <v>7.3862134798504612E-4</v>
      </c>
    </row>
    <row r="80" spans="2:18" x14ac:dyDescent="0.3">
      <c r="O80" s="2" t="s">
        <v>19</v>
      </c>
      <c r="R80">
        <f>SUM(R77,R65,R53,R41,R29,R17,R5)</f>
        <v>0.4075035407567531</v>
      </c>
    </row>
    <row r="81" spans="15:15" x14ac:dyDescent="0.3">
      <c r="O8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Vidushi Shukla</dc:creator>
  <cp:lastModifiedBy>Vidushi Shukla</cp:lastModifiedBy>
  <dcterms:created xsi:type="dcterms:W3CDTF">2020-12-01T17:17:32Z</dcterms:created>
  <dcterms:modified xsi:type="dcterms:W3CDTF">2020-12-01T17:45:11Z</dcterms:modified>
</cp:coreProperties>
</file>