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BB\"/>
    </mc:Choice>
  </mc:AlternateContent>
  <xr:revisionPtr revIDLastSave="0" documentId="13_ncr:1_{E7D4D8CD-D5AE-43B1-8371-FAE0AD5004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EP GIAI 11" sheetId="8" r:id="rId1"/>
    <sheet name="XG 10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9" l="1"/>
  <c r="N11" i="9"/>
  <c r="N10" i="9"/>
  <c r="N9" i="9"/>
  <c r="J62" i="9"/>
  <c r="J87" i="9"/>
  <c r="J167" i="9"/>
  <c r="J46" i="9"/>
  <c r="J78" i="9"/>
  <c r="J112" i="9"/>
  <c r="J117" i="9"/>
  <c r="J137" i="9"/>
  <c r="J138" i="9"/>
  <c r="J168" i="9"/>
  <c r="J274" i="9"/>
  <c r="J118" i="9"/>
  <c r="J119" i="9"/>
  <c r="J244" i="9"/>
  <c r="J10" i="9"/>
  <c r="J52" i="9"/>
  <c r="J120" i="9"/>
  <c r="J139" i="9"/>
  <c r="J224" i="9"/>
  <c r="J245" i="9"/>
  <c r="J18" i="9"/>
  <c r="J22" i="9"/>
  <c r="J121" i="9"/>
  <c r="J128" i="9"/>
  <c r="J140" i="9"/>
  <c r="J172" i="9"/>
  <c r="J88" i="9"/>
  <c r="J183" i="9"/>
  <c r="J199" i="9"/>
  <c r="J225" i="9"/>
  <c r="J226" i="9"/>
  <c r="J264" i="9"/>
  <c r="J12" i="9"/>
  <c r="J53" i="9"/>
  <c r="J278" i="9"/>
  <c r="J269" i="9"/>
  <c r="J200" i="9"/>
  <c r="J8" i="9"/>
  <c r="J54" i="9"/>
  <c r="J89" i="9"/>
  <c r="J141" i="9"/>
  <c r="J156" i="9"/>
  <c r="J157" i="9"/>
  <c r="J36" i="9"/>
  <c r="J72" i="9"/>
  <c r="J73" i="9"/>
  <c r="J129" i="9"/>
  <c r="J142" i="9"/>
  <c r="J201" i="9"/>
  <c r="J14" i="9"/>
  <c r="J38" i="9"/>
  <c r="J39" i="9"/>
  <c r="J55" i="9"/>
  <c r="J130" i="9"/>
  <c r="J202" i="9"/>
  <c r="J33" i="9"/>
  <c r="J40" i="9"/>
  <c r="J63" i="9"/>
  <c r="J83" i="9"/>
  <c r="J90" i="9"/>
  <c r="J107" i="9"/>
  <c r="J23" i="9"/>
  <c r="J26" i="9"/>
  <c r="J34" i="9"/>
  <c r="J56" i="9"/>
  <c r="J74" i="9"/>
  <c r="J91" i="9"/>
  <c r="J227" i="9"/>
  <c r="J279" i="9"/>
  <c r="J173" i="9"/>
  <c r="J228" i="9"/>
  <c r="J158" i="9"/>
  <c r="J29" i="9"/>
  <c r="J143" i="9"/>
  <c r="J174" i="9"/>
  <c r="J184" i="9"/>
  <c r="J185" i="9"/>
  <c r="J186" i="9"/>
  <c r="J92" i="9"/>
  <c r="J113" i="9"/>
  <c r="J169" i="9"/>
  <c r="J175" i="9"/>
  <c r="J176" i="9"/>
  <c r="J187" i="9"/>
  <c r="J177" i="9"/>
  <c r="J203" i="9"/>
  <c r="J229" i="9"/>
  <c r="J260" i="9"/>
  <c r="J261" i="9"/>
  <c r="J265" i="9"/>
  <c r="J266" i="9"/>
  <c r="J267" i="9"/>
  <c r="J246" i="9"/>
  <c r="J280" i="9"/>
  <c r="J230" i="9"/>
  <c r="J64" i="9"/>
  <c r="J144" i="9"/>
  <c r="J159" i="9"/>
  <c r="J178" i="9"/>
  <c r="J204" i="9"/>
  <c r="J231" i="9"/>
  <c r="J122" i="9"/>
  <c r="J145" i="9"/>
  <c r="J160" i="9"/>
  <c r="J272" i="9"/>
  <c r="J276" i="9"/>
  <c r="J146" i="9"/>
  <c r="J147" i="9"/>
  <c r="J161" i="9"/>
  <c r="J205" i="9"/>
  <c r="J206" i="9"/>
  <c r="J207" i="9"/>
  <c r="J30" i="9"/>
  <c r="J37" i="9"/>
  <c r="J47" i="9"/>
  <c r="J65" i="9"/>
  <c r="J66" i="9"/>
  <c r="J67" i="9"/>
  <c r="J68" i="9"/>
  <c r="J24" i="9"/>
  <c r="J48" i="9"/>
  <c r="J75" i="9"/>
  <c r="J79" i="9"/>
  <c r="J102" i="9"/>
  <c r="J162" i="9"/>
  <c r="J163" i="9"/>
  <c r="J148" i="9"/>
  <c r="J179" i="9"/>
  <c r="J188" i="9"/>
  <c r="J189" i="9"/>
  <c r="J208" i="9"/>
  <c r="J209" i="9"/>
  <c r="J210" i="9"/>
  <c r="J93" i="9"/>
  <c r="J103" i="9"/>
  <c r="J108" i="9"/>
  <c r="J114" i="9"/>
  <c r="J164" i="9"/>
  <c r="J180" i="9"/>
  <c r="J27" i="9"/>
  <c r="J41" i="9"/>
  <c r="J94" i="9"/>
  <c r="J281" i="9"/>
  <c r="J123" i="9"/>
  <c r="J232" i="9"/>
  <c r="J95" i="9"/>
  <c r="J190" i="9"/>
  <c r="J233" i="9"/>
  <c r="J234" i="9"/>
  <c r="J247" i="9"/>
  <c r="J248" i="9"/>
  <c r="J249" i="9"/>
  <c r="J270" i="9"/>
  <c r="J149" i="9"/>
  <c r="J211" i="9"/>
  <c r="J212" i="9"/>
  <c r="J213" i="9"/>
  <c r="J235" i="9"/>
  <c r="J236" i="9"/>
  <c r="J19" i="9"/>
  <c r="J35" i="9"/>
  <c r="J69" i="9"/>
  <c r="J76" i="9"/>
  <c r="J84" i="9"/>
  <c r="J96" i="9"/>
  <c r="J97" i="9"/>
  <c r="J11" i="9"/>
  <c r="J20" i="9"/>
  <c r="J31" i="9"/>
  <c r="J42" i="9"/>
  <c r="J49" i="9"/>
  <c r="J57" i="9"/>
  <c r="J32" i="9"/>
  <c r="J43" i="9"/>
  <c r="J150" i="9"/>
  <c r="J151" i="9"/>
  <c r="J165" i="9"/>
  <c r="J214" i="9"/>
  <c r="J215" i="9"/>
  <c r="J44" i="9"/>
  <c r="J104" i="9"/>
  <c r="J109" i="9"/>
  <c r="J131" i="9"/>
  <c r="J152" i="9"/>
  <c r="J271" i="9"/>
  <c r="J110" i="9"/>
  <c r="J268" i="9"/>
  <c r="J237" i="9"/>
  <c r="J111" i="9"/>
  <c r="J273" i="9"/>
  <c r="J50" i="9"/>
  <c r="J105" i="9"/>
  <c r="J124" i="9"/>
  <c r="J238" i="9"/>
  <c r="J239" i="9"/>
  <c r="J250" i="9"/>
  <c r="J251" i="9"/>
  <c r="J125" i="9"/>
  <c r="J132" i="9"/>
  <c r="J153" i="9"/>
  <c r="J170" i="9"/>
  <c r="J191" i="9"/>
  <c r="J192" i="9"/>
  <c r="J15" i="9"/>
  <c r="J51" i="9"/>
  <c r="J85" i="9"/>
  <c r="J98" i="9"/>
  <c r="J216" i="9"/>
  <c r="J217" i="9"/>
  <c r="J218" i="9"/>
  <c r="J115" i="9"/>
  <c r="J126" i="9"/>
  <c r="J193" i="9"/>
  <c r="J194" i="9"/>
  <c r="J195" i="9"/>
  <c r="J196" i="9"/>
  <c r="J219" i="9"/>
  <c r="J171" i="9"/>
  <c r="J220" i="9"/>
  <c r="J252" i="9"/>
  <c r="J45" i="9"/>
  <c r="J221" i="9"/>
  <c r="J77" i="9"/>
  <c r="J127" i="9"/>
  <c r="J222" i="9"/>
  <c r="J240" i="9"/>
  <c r="J253" i="9"/>
  <c r="J254" i="9"/>
  <c r="J70" i="9"/>
  <c r="J80" i="9"/>
  <c r="J181" i="9"/>
  <c r="J197" i="9"/>
  <c r="J255" i="9"/>
  <c r="J256" i="9"/>
  <c r="J81" i="9"/>
  <c r="J82" i="9"/>
  <c r="J154" i="9"/>
  <c r="J223" i="9"/>
  <c r="J241" i="9"/>
  <c r="J257" i="9"/>
  <c r="J25" i="9"/>
  <c r="J58" i="9"/>
  <c r="J86" i="9"/>
  <c r="J99" i="9"/>
  <c r="J100" i="9"/>
  <c r="J133" i="9"/>
  <c r="J59" i="9"/>
  <c r="J166" i="9"/>
  <c r="J182" i="9"/>
  <c r="J242" i="9"/>
  <c r="J258" i="9"/>
  <c r="J262" i="9"/>
  <c r="J60" i="9"/>
  <c r="J277" i="9"/>
  <c r="J259" i="9"/>
  <c r="J9" i="9"/>
  <c r="J13" i="9"/>
  <c r="J16" i="9"/>
  <c r="J17" i="9"/>
  <c r="J21" i="9"/>
  <c r="J28" i="9"/>
  <c r="J198" i="9"/>
  <c r="J243" i="9"/>
  <c r="J282" i="9"/>
  <c r="J283" i="9"/>
  <c r="J61" i="9"/>
  <c r="J71" i="9"/>
  <c r="J116" i="9"/>
  <c r="J134" i="9"/>
  <c r="J135" i="9"/>
  <c r="J136" i="9"/>
  <c r="J284" i="9"/>
  <c r="J285" i="9"/>
  <c r="J155" i="9"/>
  <c r="J106" i="9"/>
  <c r="J275" i="9"/>
  <c r="J263" i="9"/>
  <c r="J101" i="9"/>
  <c r="N216" i="8"/>
  <c r="N215" i="8"/>
  <c r="N214" i="8"/>
  <c r="J84" i="8"/>
  <c r="J97" i="8"/>
  <c r="J39" i="8"/>
  <c r="J93" i="8"/>
  <c r="J167" i="8"/>
  <c r="J168" i="8"/>
  <c r="J174" i="8"/>
  <c r="J191" i="8"/>
  <c r="J193" i="8"/>
  <c r="J135" i="8"/>
  <c r="J41" i="8"/>
  <c r="J214" i="8"/>
  <c r="J201" i="8"/>
  <c r="J122" i="8"/>
  <c r="J99" i="8"/>
  <c r="J244" i="8"/>
  <c r="J130" i="8"/>
  <c r="J31" i="8"/>
  <c r="J176" i="8"/>
  <c r="J207" i="8"/>
  <c r="J70" i="8"/>
  <c r="J56" i="8"/>
  <c r="J256" i="8"/>
  <c r="J215" i="8"/>
  <c r="J85" i="8"/>
  <c r="J53" i="8"/>
  <c r="J15" i="8"/>
  <c r="J77" i="8"/>
  <c r="J100" i="8"/>
  <c r="J205" i="8"/>
  <c r="J249" i="8"/>
  <c r="J254" i="8"/>
  <c r="J60" i="8"/>
  <c r="J35" i="8"/>
  <c r="J181" i="8"/>
  <c r="J101" i="8"/>
  <c r="J32" i="8"/>
  <c r="J36" i="8"/>
  <c r="J74" i="8"/>
  <c r="J89" i="8"/>
  <c r="J177" i="8"/>
  <c r="J206" i="8"/>
  <c r="J87" i="8"/>
  <c r="J59" i="8"/>
  <c r="J61" i="8"/>
  <c r="J72" i="8"/>
  <c r="J124" i="8"/>
  <c r="J221" i="8"/>
  <c r="J142" i="8"/>
  <c r="J50" i="8"/>
  <c r="J63" i="8"/>
  <c r="J110" i="8"/>
  <c r="J23" i="8"/>
  <c r="J76" i="8"/>
  <c r="J185" i="8"/>
  <c r="J129" i="8"/>
  <c r="J225" i="8"/>
  <c r="J202" i="8"/>
  <c r="J22" i="8"/>
  <c r="J91" i="8"/>
  <c r="J92" i="8"/>
  <c r="J111" i="8"/>
  <c r="J146" i="8"/>
  <c r="J161" i="8"/>
  <c r="J194" i="8"/>
  <c r="J232" i="8"/>
  <c r="J208" i="8"/>
  <c r="J233" i="8"/>
  <c r="J234" i="8"/>
  <c r="J250" i="8"/>
  <c r="J112" i="8"/>
  <c r="J67" i="8"/>
  <c r="J96" i="8"/>
  <c r="J216" i="8"/>
  <c r="J38" i="8"/>
  <c r="J104" i="8"/>
  <c r="J144" i="8"/>
  <c r="J166" i="8"/>
  <c r="J195" i="8"/>
  <c r="J210" i="8"/>
  <c r="J209" i="8"/>
  <c r="J125" i="8"/>
  <c r="J82" i="8"/>
  <c r="J13" i="8"/>
  <c r="J257" i="8"/>
  <c r="J121" i="8"/>
  <c r="J128" i="8"/>
  <c r="J258" i="8"/>
  <c r="J34" i="8"/>
  <c r="J245" i="8"/>
  <c r="J259" i="8"/>
  <c r="J137" i="8"/>
  <c r="J186" i="8"/>
  <c r="J98" i="8"/>
  <c r="J246" i="8"/>
  <c r="J14" i="8"/>
  <c r="J62" i="8"/>
  <c r="J71" i="8"/>
  <c r="J133" i="8"/>
  <c r="J154" i="8"/>
  <c r="J162" i="8"/>
  <c r="J152" i="8"/>
  <c r="J253" i="8"/>
  <c r="J251" i="8"/>
  <c r="J231" i="8"/>
  <c r="J58" i="8"/>
  <c r="J81" i="8"/>
  <c r="J106" i="8"/>
  <c r="J118" i="8"/>
  <c r="J223" i="8"/>
  <c r="J226" i="8"/>
  <c r="J227" i="8"/>
  <c r="J24" i="8"/>
  <c r="J27" i="8"/>
  <c r="J42" i="8"/>
  <c r="J51" i="8"/>
  <c r="J108" i="8"/>
  <c r="J119" i="8"/>
  <c r="J83" i="8"/>
  <c r="J102" i="8"/>
  <c r="J147" i="8"/>
  <c r="J155" i="8"/>
  <c r="J158" i="8"/>
  <c r="J170" i="8"/>
  <c r="J199" i="8"/>
  <c r="J260" i="8"/>
  <c r="J95" i="8"/>
  <c r="J212" i="8"/>
  <c r="J143" i="8"/>
  <c r="J131" i="8"/>
  <c r="J123" i="8"/>
  <c r="J192" i="8"/>
  <c r="J211" i="8"/>
  <c r="J217" i="8"/>
  <c r="J29" i="8"/>
  <c r="J187" i="8"/>
  <c r="J188" i="8"/>
  <c r="J189" i="8"/>
  <c r="J252" i="8"/>
  <c r="J261" i="8"/>
  <c r="J33" i="8"/>
  <c r="J171" i="8"/>
  <c r="J247" i="8"/>
  <c r="J126" i="8"/>
  <c r="J262" i="8"/>
  <c r="J28" i="8"/>
  <c r="J30" i="8"/>
  <c r="J64" i="8"/>
  <c r="J139" i="8"/>
  <c r="J145" i="8"/>
  <c r="J172" i="8"/>
  <c r="J12" i="8"/>
  <c r="J20" i="8"/>
  <c r="J44" i="8"/>
  <c r="J46" i="8"/>
  <c r="J55" i="8"/>
  <c r="J65" i="8"/>
  <c r="J218" i="8"/>
  <c r="J11" i="8"/>
  <c r="J17" i="8"/>
  <c r="J52" i="8"/>
  <c r="J21" i="8"/>
  <c r="J18" i="8"/>
  <c r="J49" i="8"/>
  <c r="J25" i="8"/>
  <c r="J57" i="8"/>
  <c r="J45" i="8"/>
  <c r="J105" i="8"/>
  <c r="J263" i="8"/>
  <c r="J264" i="8"/>
  <c r="J156" i="8"/>
  <c r="J132" i="8"/>
  <c r="J149" i="8"/>
  <c r="J43" i="8"/>
  <c r="J78" i="8"/>
  <c r="J47" i="8"/>
  <c r="J173" i="8"/>
  <c r="J196" i="8"/>
  <c r="J265" i="8"/>
  <c r="J150" i="8"/>
  <c r="J178" i="8"/>
  <c r="J228" i="8"/>
  <c r="J229" i="8"/>
  <c r="J235" i="8"/>
  <c r="J236" i="8"/>
  <c r="J237" i="8"/>
  <c r="J238" i="8"/>
  <c r="J103" i="8"/>
  <c r="J80" i="8"/>
  <c r="J88" i="8"/>
  <c r="J109" i="8"/>
  <c r="J134" i="8"/>
  <c r="J200" i="8"/>
  <c r="J40" i="8"/>
  <c r="J239" i="8"/>
  <c r="J163" i="8"/>
  <c r="J222" i="8"/>
  <c r="J266" i="8"/>
  <c r="J116" i="8"/>
  <c r="J197" i="8"/>
  <c r="J198" i="8"/>
  <c r="J73" i="8"/>
  <c r="J127" i="8"/>
  <c r="J267" i="8"/>
  <c r="J182" i="8"/>
  <c r="J268" i="8"/>
  <c r="J148" i="8"/>
  <c r="J19" i="8"/>
  <c r="J269" i="8"/>
  <c r="J151" i="8"/>
  <c r="J140" i="8"/>
  <c r="J164" i="8"/>
  <c r="J240" i="8"/>
  <c r="J90" i="8"/>
  <c r="J138" i="8"/>
  <c r="J183" i="8"/>
  <c r="J141" i="8"/>
  <c r="J54" i="8"/>
  <c r="J248" i="8"/>
  <c r="J230" i="8"/>
  <c r="J241" i="8"/>
  <c r="J242" i="8"/>
  <c r="J243" i="8"/>
  <c r="J224" i="8"/>
  <c r="J120" i="8"/>
  <c r="J159" i="8"/>
  <c r="J157" i="8"/>
  <c r="J179" i="8"/>
  <c r="J204" i="8"/>
  <c r="J255" i="8"/>
  <c r="J37" i="8"/>
  <c r="J213" i="8"/>
  <c r="J113" i="8"/>
  <c r="J169" i="8"/>
  <c r="J114" i="8"/>
  <c r="J190" i="8"/>
  <c r="J136" i="8"/>
  <c r="J26" i="8"/>
  <c r="J175" i="8"/>
  <c r="J165" i="8"/>
  <c r="J219" i="8"/>
  <c r="J160" i="8"/>
  <c r="J220" i="8"/>
  <c r="J16" i="8"/>
  <c r="J48" i="8"/>
  <c r="J66" i="8"/>
  <c r="J68" i="8"/>
  <c r="J75" i="8"/>
  <c r="J79" i="8"/>
  <c r="J107" i="8"/>
  <c r="J117" i="8"/>
  <c r="J94" i="8"/>
  <c r="J184" i="8"/>
  <c r="J153" i="8"/>
  <c r="J69" i="8"/>
  <c r="J203" i="8"/>
  <c r="J180" i="8"/>
  <c r="J115" i="8"/>
  <c r="J86" i="8"/>
</calcChain>
</file>

<file path=xl/sharedStrings.xml><?xml version="1.0" encoding="utf-8"?>
<sst xmlns="http://schemas.openxmlformats.org/spreadsheetml/2006/main" count="2825" uniqueCount="1200">
  <si>
    <t>STT</t>
  </si>
  <si>
    <t>Tên</t>
  </si>
  <si>
    <t>Đơn vị</t>
  </si>
  <si>
    <t>Họ và tên</t>
  </si>
  <si>
    <t>Nam</t>
  </si>
  <si>
    <t>Độc lập - Tự do - Hạnh phúc</t>
  </si>
  <si>
    <t>Minh</t>
  </si>
  <si>
    <t>Hồ Nghĩa Bảo</t>
  </si>
  <si>
    <t>Phúc</t>
  </si>
  <si>
    <t>Nguyễn Lê Hoàng</t>
  </si>
  <si>
    <t>Trung</t>
  </si>
  <si>
    <t>Nguyễn Thành</t>
  </si>
  <si>
    <t>Nhân</t>
  </si>
  <si>
    <t>Nghiêm Lê Duy</t>
  </si>
  <si>
    <t>Anh</t>
  </si>
  <si>
    <t>Kiên</t>
  </si>
  <si>
    <t xml:space="preserve">Nguyễn Cao </t>
  </si>
  <si>
    <t>Cường</t>
  </si>
  <si>
    <t xml:space="preserve">Phan Văn </t>
  </si>
  <si>
    <t>Phúc</t>
  </si>
  <si>
    <t xml:space="preserve">Nguyễn Chí </t>
  </si>
  <si>
    <t>Công</t>
  </si>
  <si>
    <t xml:space="preserve">Hồ Đình </t>
  </si>
  <si>
    <t>Hoàng</t>
  </si>
  <si>
    <t>Trần Mạnh</t>
  </si>
  <si>
    <t>Dũng</t>
  </si>
  <si>
    <t>Nguyễn Sơn</t>
  </si>
  <si>
    <t>Giang</t>
  </si>
  <si>
    <t>Lê Đức</t>
  </si>
  <si>
    <t>Hiếu</t>
  </si>
  <si>
    <t>Nguyễn Đức</t>
  </si>
  <si>
    <t>Hùng</t>
  </si>
  <si>
    <t>Huy</t>
  </si>
  <si>
    <t>Lâm</t>
  </si>
  <si>
    <t>Đào Hồng</t>
  </si>
  <si>
    <t>Lĩnh</t>
  </si>
  <si>
    <t>Dương Tuấn</t>
  </si>
  <si>
    <t>Nguyễn Lê</t>
  </si>
  <si>
    <t>Sơn</t>
  </si>
  <si>
    <t>Ngô Anh</t>
  </si>
  <si>
    <t>Thư</t>
  </si>
  <si>
    <t>Phan Thị Hiền</t>
  </si>
  <si>
    <t>Trân</t>
  </si>
  <si>
    <t>Tuấn</t>
  </si>
  <si>
    <t>Vi</t>
  </si>
  <si>
    <t>Nguyễn Văn</t>
  </si>
  <si>
    <t>Đủ</t>
  </si>
  <si>
    <t>Ngô Phương</t>
  </si>
  <si>
    <t>Hà</t>
  </si>
  <si>
    <t>Lan</t>
  </si>
  <si>
    <t>Đỗ Anh</t>
  </si>
  <si>
    <t>Phạm Anh</t>
  </si>
  <si>
    <t>Quân</t>
  </si>
  <si>
    <t>Lương Thế</t>
  </si>
  <si>
    <t>Quyền</t>
  </si>
  <si>
    <t>Nguyễn Quốc</t>
  </si>
  <si>
    <t>Đỗ Xuân</t>
  </si>
  <si>
    <t>Đỗ Quang</t>
  </si>
  <si>
    <t>Quách Đức</t>
  </si>
  <si>
    <t>Thiện</t>
  </si>
  <si>
    <t>Nguyễn Chi</t>
  </si>
  <si>
    <t>Tú</t>
  </si>
  <si>
    <t>Vũ Trường</t>
  </si>
  <si>
    <t>An</t>
  </si>
  <si>
    <t>Đoàn Đại</t>
  </si>
  <si>
    <t>Thái</t>
  </si>
  <si>
    <t>Đoàn Văn</t>
  </si>
  <si>
    <t>Thắng</t>
  </si>
  <si>
    <t>Hoàng Quốc</t>
  </si>
  <si>
    <t>Việt</t>
  </si>
  <si>
    <t>Nguyễn Tấn</t>
  </si>
  <si>
    <t>Hoàng Thành</t>
  </si>
  <si>
    <t>Đạt</t>
  </si>
  <si>
    <t>Nguyễn Minh</t>
  </si>
  <si>
    <t>Hải</t>
  </si>
  <si>
    <t>Phan Duy</t>
  </si>
  <si>
    <t>Khánh</t>
  </si>
  <si>
    <t>Nguyễn Trung</t>
  </si>
  <si>
    <t>Quý</t>
  </si>
  <si>
    <t>Lê Xuân</t>
  </si>
  <si>
    <t>Trường</t>
  </si>
  <si>
    <t>Phùng Minh</t>
  </si>
  <si>
    <t>Vũ</t>
  </si>
  <si>
    <t>Dương</t>
  </si>
  <si>
    <t>Tiến</t>
  </si>
  <si>
    <t>Đặng Nguyễn Duy</t>
  </si>
  <si>
    <t>Trúc</t>
  </si>
  <si>
    <t>Lê Anh</t>
  </si>
  <si>
    <t>Nguyễn Hoàng</t>
  </si>
  <si>
    <t>Hoàng Ngọc</t>
  </si>
  <si>
    <t>Thân Ánh</t>
  </si>
  <si>
    <t>Trương Nguyễn Hiền</t>
  </si>
  <si>
    <t>Lương</t>
  </si>
  <si>
    <t xml:space="preserve">Lê Văn </t>
  </si>
  <si>
    <t>Trần Vinh</t>
  </si>
  <si>
    <t>Nguyễn Xuân</t>
  </si>
  <si>
    <t>Huấn</t>
  </si>
  <si>
    <t>Nguyễn Đức Bảo</t>
  </si>
  <si>
    <t>Hoàng Văn</t>
  </si>
  <si>
    <t>Nguyễn Thiện</t>
  </si>
  <si>
    <t>Ngô Lê Minh</t>
  </si>
  <si>
    <t>Lê Nguyễn Phước</t>
  </si>
  <si>
    <t>Thành</t>
  </si>
  <si>
    <t>Nguyễn Khắc Tùng</t>
  </si>
  <si>
    <t>Trường THPT Chuyên Đại học Vinh</t>
  </si>
  <si>
    <t>Vũ Duy</t>
  </si>
  <si>
    <t>Quang</t>
  </si>
  <si>
    <t xml:space="preserve">Trần Nguyên </t>
  </si>
  <si>
    <t>Thành</t>
  </si>
  <si>
    <t>Mạnh</t>
  </si>
  <si>
    <t xml:space="preserve">Trần Thái </t>
  </si>
  <si>
    <t>Nguyễn Tất Lê</t>
  </si>
  <si>
    <t>Nguyễn Hồng</t>
  </si>
  <si>
    <t>Tô Huy Thế</t>
  </si>
  <si>
    <t>Khải</t>
  </si>
  <si>
    <t>Nguyễn Quang</t>
  </si>
  <si>
    <t>Hưng</t>
  </si>
  <si>
    <t>Nguyễn Văn Minh</t>
  </si>
  <si>
    <t>Hồng</t>
  </si>
  <si>
    <t>Bùi Tùng</t>
  </si>
  <si>
    <t>Phạm Bá Huy</t>
  </si>
  <si>
    <t>Nguyễn Ngọc</t>
  </si>
  <si>
    <t>Hà Xuân</t>
  </si>
  <si>
    <t xml:space="preserve">Hà Thanh </t>
  </si>
  <si>
    <t>Tùng</t>
  </si>
  <si>
    <t xml:space="preserve">Nguyễn Lê </t>
  </si>
  <si>
    <t>Trần Việt</t>
  </si>
  <si>
    <t>Nguyễn Việt</t>
  </si>
  <si>
    <t xml:space="preserve">Hoàng Công </t>
  </si>
  <si>
    <t>Vinh</t>
  </si>
  <si>
    <t xml:space="preserve">Nguyễn Phú </t>
  </si>
  <si>
    <t>Trần Vạn</t>
  </si>
  <si>
    <t>Tấn</t>
  </si>
  <si>
    <t xml:space="preserve">Trần Đình </t>
  </si>
  <si>
    <t>Phước</t>
  </si>
  <si>
    <t xml:space="preserve">Nguyễn Hoàng Minh </t>
  </si>
  <si>
    <t>Nguyên</t>
  </si>
  <si>
    <t xml:space="preserve">Lê Ngọc Bảo </t>
  </si>
  <si>
    <t xml:space="preserve">Lê Đại </t>
  </si>
  <si>
    <t>King</t>
  </si>
  <si>
    <t>Tân</t>
  </si>
  <si>
    <t>Bảo</t>
  </si>
  <si>
    <t xml:space="preserve">Nguyễn Nguyên </t>
  </si>
  <si>
    <t xml:space="preserve">Nguyễn Hữu Phúc </t>
  </si>
  <si>
    <t>Toàn</t>
  </si>
  <si>
    <t>Lê Tăng Phú</t>
  </si>
  <si>
    <t>Đặng Xuân Minh</t>
  </si>
  <si>
    <t>Lê Công Quốc</t>
  </si>
  <si>
    <t>Hân</t>
  </si>
  <si>
    <t>Hà Đức Thành</t>
  </si>
  <si>
    <t>Viên</t>
  </si>
  <si>
    <t>Lê Văn</t>
  </si>
  <si>
    <t>Đức</t>
  </si>
  <si>
    <t>Nguyễn Trần Trọng</t>
  </si>
  <si>
    <t>Tuyên</t>
  </si>
  <si>
    <t>Trịnh Chấn</t>
  </si>
  <si>
    <t>Duy</t>
  </si>
  <si>
    <t xml:space="preserve">Trần Quang </t>
  </si>
  <si>
    <t>Nguyễn Đình</t>
  </si>
  <si>
    <t>Tăng Xuân</t>
  </si>
  <si>
    <t>Bắc</t>
  </si>
  <si>
    <t xml:space="preserve">Đặng Minh </t>
  </si>
  <si>
    <t>Ánh</t>
  </si>
  <si>
    <t xml:space="preserve">Đoàn Trần Nguyên </t>
  </si>
  <si>
    <t>Khang</t>
  </si>
  <si>
    <t>Khoa</t>
  </si>
  <si>
    <t>Phạm Thanh</t>
  </si>
  <si>
    <t>Võ Trường</t>
  </si>
  <si>
    <t>Thịnh</t>
  </si>
  <si>
    <t>Vòng Vĩnh</t>
  </si>
  <si>
    <t>Nguyễn Phú</t>
  </si>
  <si>
    <t>Bình</t>
  </si>
  <si>
    <t>Nguyễn Thanh</t>
  </si>
  <si>
    <t>Đào Thanh</t>
  </si>
  <si>
    <t>Phát</t>
  </si>
  <si>
    <t>Tài</t>
  </si>
  <si>
    <t>Trường THPT Gia Định - Thành phố Hồ Chí Minh</t>
  </si>
  <si>
    <t>Võ Thành</t>
  </si>
  <si>
    <t>Nghĩa</t>
  </si>
  <si>
    <t>Phan Hải</t>
  </si>
  <si>
    <t>Lê Duy</t>
  </si>
  <si>
    <t>Trần Thành</t>
  </si>
  <si>
    <t>Long</t>
  </si>
  <si>
    <t>Lưu Quốc</t>
  </si>
  <si>
    <t>Lê Gia</t>
  </si>
  <si>
    <t xml:space="preserve">Nguyễn Hoàng Thế </t>
  </si>
  <si>
    <t>Kiệt</t>
  </si>
  <si>
    <t>Trường THPT Chuyên Quốc Học Huế</t>
  </si>
  <si>
    <t xml:space="preserve">Trần Tuấn </t>
  </si>
  <si>
    <t xml:space="preserve">Huỳnh Quốc </t>
  </si>
  <si>
    <t xml:space="preserve">Đỗ Quang </t>
  </si>
  <si>
    <t>Lực</t>
  </si>
  <si>
    <t xml:space="preserve">Phan </t>
  </si>
  <si>
    <t>Ngưng</t>
  </si>
  <si>
    <t>Hồ Tấn</t>
  </si>
  <si>
    <t>Quốc</t>
  </si>
  <si>
    <t>Đăng</t>
  </si>
  <si>
    <t>Cao Thanh</t>
  </si>
  <si>
    <t>Hậu</t>
  </si>
  <si>
    <t>Tạ Hoàng</t>
  </si>
  <si>
    <t>Võ Hoàng Anh</t>
  </si>
  <si>
    <t>Nguyễn Vương</t>
  </si>
  <si>
    <t xml:space="preserve">Nguyễn Hoàng </t>
  </si>
  <si>
    <t>Huỳnh Anh</t>
  </si>
  <si>
    <t>Nguyễn An</t>
  </si>
  <si>
    <t>Huỳnh Bảo</t>
  </si>
  <si>
    <t>Nguyễn Anh</t>
  </si>
  <si>
    <t>Trần Sở</t>
  </si>
  <si>
    <t xml:space="preserve">Nguyễn Mạnh </t>
  </si>
  <si>
    <t xml:space="preserve">Phan Anh </t>
  </si>
  <si>
    <t xml:space="preserve">Trần Hoài </t>
  </si>
  <si>
    <t xml:space="preserve">Nguyễn Đình Đăng </t>
  </si>
  <si>
    <t xml:space="preserve">Lê Da </t>
  </si>
  <si>
    <t>Phạm Việt</t>
  </si>
  <si>
    <t>Võ Khắc</t>
  </si>
  <si>
    <t>Triệu</t>
  </si>
  <si>
    <t>Trường Phổ thông Năng Khiếu - ĐHQG.TpHCM</t>
  </si>
  <si>
    <t>Phạm Quang</t>
  </si>
  <si>
    <t>Nguyễn Đình Trọng</t>
  </si>
  <si>
    <t>Chuẩn</t>
  </si>
  <si>
    <t>Phạm Hồ Mạnh</t>
  </si>
  <si>
    <t>Vũ Hoàng</t>
  </si>
  <si>
    <t>Hồ Trọng</t>
  </si>
  <si>
    <t>Vũ Quốc</t>
  </si>
  <si>
    <t>Phú</t>
  </si>
  <si>
    <t>Lê Minh</t>
  </si>
  <si>
    <t>Nguyễn Tuấn</t>
  </si>
  <si>
    <t>Nguyễn Lê Thiên</t>
  </si>
  <si>
    <t>Phạm Võ Tuấn</t>
  </si>
  <si>
    <t>Trí</t>
  </si>
  <si>
    <t>Lê Phan Minh</t>
  </si>
  <si>
    <t>Trần Mỹ</t>
  </si>
  <si>
    <t>Huỳnh Ngọc Ngân</t>
  </si>
  <si>
    <t>Nguyễn Ngọc Duy</t>
  </si>
  <si>
    <t>Mỹ</t>
  </si>
  <si>
    <t>Nguyễn Trương Tấn</t>
  </si>
  <si>
    <t>Lê Nhất</t>
  </si>
  <si>
    <t>Trần Quang</t>
  </si>
  <si>
    <t>Trần Gia</t>
  </si>
  <si>
    <t>Đoàn Thanh</t>
  </si>
  <si>
    <t>Phạm Gia</t>
  </si>
  <si>
    <t>Lê Quang</t>
  </si>
  <si>
    <t>Lê Nguyễn Huyền</t>
  </si>
  <si>
    <t>Vy</t>
  </si>
  <si>
    <t xml:space="preserve">Nguyễn Hữu </t>
  </si>
  <si>
    <t>Hiệu</t>
  </si>
  <si>
    <t>Lê Vũ Nguyên</t>
  </si>
  <si>
    <t>Phạm Hoàng</t>
  </si>
  <si>
    <t>Đỗ Tiến</t>
  </si>
  <si>
    <t xml:space="preserve">Vũ Văn </t>
  </si>
  <si>
    <t>Lê Ngọc</t>
  </si>
  <si>
    <t>Nguyễn Nhật</t>
  </si>
  <si>
    <t>Nguyễn Phi</t>
  </si>
  <si>
    <t>Trần Hữu</t>
  </si>
  <si>
    <t>Lộc</t>
  </si>
  <si>
    <t>Nhuận</t>
  </si>
  <si>
    <t xml:space="preserve">Nguyễn Tấn </t>
  </si>
  <si>
    <t>Phong</t>
  </si>
  <si>
    <t>Trần Nhật</t>
  </si>
  <si>
    <t>Trần Minh</t>
  </si>
  <si>
    <t>Chính</t>
  </si>
  <si>
    <t xml:space="preserve">Trần Duy Anh </t>
  </si>
  <si>
    <t>Võ Trần Duy</t>
  </si>
  <si>
    <t>Trần Thái Anh</t>
  </si>
  <si>
    <t>Đặng Mai</t>
  </si>
  <si>
    <t>Nguyễn Như</t>
  </si>
  <si>
    <t>Đinh Công</t>
  </si>
  <si>
    <t>Thảo</t>
  </si>
  <si>
    <t>Nguyễn Hải</t>
  </si>
  <si>
    <t>Nguyễn Tiến</t>
  </si>
  <si>
    <t>Hiệp</t>
  </si>
  <si>
    <t>Nguyễn Hoàng Gia</t>
  </si>
  <si>
    <t>Nguyễn Trọng</t>
  </si>
  <si>
    <t>Ninh</t>
  </si>
  <si>
    <t>Dương Nguyễn Minh</t>
  </si>
  <si>
    <t>Bùi Đức</t>
  </si>
  <si>
    <t>Vũ Anh</t>
  </si>
  <si>
    <t>Vũ Huy</t>
  </si>
  <si>
    <t>Nguyễn Hữu Hoàng</t>
  </si>
  <si>
    <t>Thái Thanh Quốc</t>
  </si>
  <si>
    <t>Ngô Thị Mai</t>
  </si>
  <si>
    <t>Vân</t>
  </si>
  <si>
    <t>Từ Gia</t>
  </si>
  <si>
    <t xml:space="preserve">Trần Trung </t>
  </si>
  <si>
    <t>Nguyễn Thị Hồng</t>
  </si>
  <si>
    <t>Hạnh</t>
  </si>
  <si>
    <t>Phạm Thị Mỹ</t>
  </si>
  <si>
    <t>Lê Bình</t>
  </si>
  <si>
    <t xml:space="preserve">Trần Kiến </t>
  </si>
  <si>
    <t>Phạm Hồng</t>
  </si>
  <si>
    <t xml:space="preserve">Đặng Nguyễn Hữu </t>
  </si>
  <si>
    <t>Lương Hoàng</t>
  </si>
  <si>
    <t>Huỳnh Quốc</t>
  </si>
  <si>
    <t xml:space="preserve">Đinh Đức Anh </t>
  </si>
  <si>
    <t xml:space="preserve">Ân Tiến Nguyên </t>
  </si>
  <si>
    <t xml:space="preserve">Nguyễn Minh </t>
  </si>
  <si>
    <t>Tín</t>
  </si>
  <si>
    <t>Tâm</t>
  </si>
  <si>
    <t xml:space="preserve">Nguyễn Công </t>
  </si>
  <si>
    <t>Huynh</t>
  </si>
  <si>
    <t xml:space="preserve">Trần Hoàng </t>
  </si>
  <si>
    <t>Linh</t>
  </si>
  <si>
    <t xml:space="preserve">Võ Phương </t>
  </si>
  <si>
    <t>Đồng Quang Duy</t>
  </si>
  <si>
    <t>Mai</t>
  </si>
  <si>
    <t>Hoàng Đức</t>
  </si>
  <si>
    <t>Nhất</t>
  </si>
  <si>
    <t>Lôi Đình</t>
  </si>
  <si>
    <t>Lê Tiến</t>
  </si>
  <si>
    <t xml:space="preserve">Bế Hoàng </t>
  </si>
  <si>
    <t xml:space="preserve">Hoàng Minh </t>
  </si>
  <si>
    <t xml:space="preserve">Bùi Trung </t>
  </si>
  <si>
    <t xml:space="preserve">Nông Ích </t>
  </si>
  <si>
    <t xml:space="preserve">Trần Huy </t>
  </si>
  <si>
    <t>Nguyễn Hà</t>
  </si>
  <si>
    <t>Trường THPT Chuyên Hà Nội - Amsterdam</t>
  </si>
  <si>
    <t>Nguyễn Gia</t>
  </si>
  <si>
    <t>Nguyễn Thành</t>
  </si>
  <si>
    <t>Hiển</t>
  </si>
  <si>
    <t>Phạm Quốc</t>
  </si>
  <si>
    <t>Vũ Nhật Nguyên</t>
  </si>
  <si>
    <t>Lê Huy</t>
  </si>
  <si>
    <t>Châu</t>
  </si>
  <si>
    <t>Nguyễn Dương Việt</t>
  </si>
  <si>
    <t>Đinh Ngọc</t>
  </si>
  <si>
    <t>Tuyển</t>
  </si>
  <si>
    <t>Vũ Hải</t>
  </si>
  <si>
    <t>Trần Hà</t>
  </si>
  <si>
    <t>Trang</t>
  </si>
  <si>
    <t xml:space="preserve">Phạm Đức </t>
  </si>
  <si>
    <t xml:space="preserve">Nguyễn Thành </t>
  </si>
  <si>
    <t xml:space="preserve">Nguyễn Đức </t>
  </si>
  <si>
    <t xml:space="preserve">Vũ Hà </t>
  </si>
  <si>
    <t xml:space="preserve">Lại Hoàng </t>
  </si>
  <si>
    <t xml:space="preserve">Trần Gia </t>
  </si>
  <si>
    <t>Phạm Hoàng An</t>
  </si>
  <si>
    <t>Đặng Vũ Quỳnh</t>
  </si>
  <si>
    <t>Nguyễn Xuân</t>
  </si>
  <si>
    <t xml:space="preserve">Trần Đăng </t>
  </si>
  <si>
    <t>Duật</t>
  </si>
  <si>
    <t xml:space="preserve">Nguyễn Trung </t>
  </si>
  <si>
    <t>Bùi Minh</t>
  </si>
  <si>
    <t xml:space="preserve">Đỗ Việt </t>
  </si>
  <si>
    <t xml:space="preserve">Trần Thế </t>
  </si>
  <si>
    <t>Định</t>
  </si>
  <si>
    <t>Dương Đức</t>
  </si>
  <si>
    <t xml:space="preserve">Trương Minh </t>
  </si>
  <si>
    <t>Ngọc</t>
  </si>
  <si>
    <t>Nguyễn Duy</t>
  </si>
  <si>
    <t xml:space="preserve">Nguyễn Anh </t>
  </si>
  <si>
    <t>Khôi</t>
  </si>
  <si>
    <t>Trần Hoàng</t>
  </si>
  <si>
    <t xml:space="preserve">Nguyễn Tuấn </t>
  </si>
  <si>
    <t>Quyết</t>
  </si>
  <si>
    <t>Phương</t>
  </si>
  <si>
    <t xml:space="preserve">Nguyễn Thanh </t>
  </si>
  <si>
    <t xml:space="preserve">Trần Quỳnh </t>
  </si>
  <si>
    <t xml:space="preserve">Phạm Lê Trường </t>
  </si>
  <si>
    <t xml:space="preserve">Đặng Đức </t>
  </si>
  <si>
    <t xml:space="preserve">Lương Văn </t>
  </si>
  <si>
    <t>Thụ</t>
  </si>
  <si>
    <t xml:space="preserve">Đặng Hữu </t>
  </si>
  <si>
    <t xml:space="preserve">Nguyễn Văn </t>
  </si>
  <si>
    <t>Lập</t>
  </si>
  <si>
    <t>Nguyễn Phương</t>
  </si>
  <si>
    <t>Vi Văn</t>
  </si>
  <si>
    <t>Hà Kim</t>
  </si>
  <si>
    <t>Hoàng Đình</t>
  </si>
  <si>
    <t>Nguyễn Huy</t>
  </si>
  <si>
    <t>Sáng</t>
  </si>
  <si>
    <t>Phạm Đức</t>
  </si>
  <si>
    <t>Nguyễn Trần Lan</t>
  </si>
  <si>
    <t>Phạm Văn</t>
  </si>
  <si>
    <t>Trà</t>
  </si>
  <si>
    <t>Trần Anh</t>
  </si>
  <si>
    <t>Phan Lam</t>
  </si>
  <si>
    <t>Nguyễn Trọng Tất</t>
  </si>
  <si>
    <t>Thanh</t>
  </si>
  <si>
    <t>Nguyễn Lê Phương</t>
  </si>
  <si>
    <t>Đỗ Minh</t>
  </si>
  <si>
    <t>Huấn</t>
  </si>
  <si>
    <t>Lê Thanh</t>
  </si>
  <si>
    <t>Tưởng Anh</t>
  </si>
  <si>
    <t>Đặng Minh</t>
  </si>
  <si>
    <t>Nhựt</t>
  </si>
  <si>
    <t>Nguyễn Mạnh</t>
  </si>
  <si>
    <t>Đình</t>
  </si>
  <si>
    <t xml:space="preserve">Nguyễn Đình </t>
  </si>
  <si>
    <t xml:space="preserve">Trương Công </t>
  </si>
  <si>
    <t xml:space="preserve">Đinh Xuân </t>
  </si>
  <si>
    <t xml:space="preserve">Vũ Hoàng </t>
  </si>
  <si>
    <t xml:space="preserve">Phạm Mạnh </t>
  </si>
  <si>
    <t>Hoàng Tấn</t>
  </si>
  <si>
    <t xml:space="preserve">Lê Đức </t>
  </si>
  <si>
    <t>Diện</t>
  </si>
  <si>
    <t xml:space="preserve">Nguyễn Quốc </t>
  </si>
  <si>
    <t xml:space="preserve">Nguyễn Quang </t>
  </si>
  <si>
    <t xml:space="preserve">Bùi Thành </t>
  </si>
  <si>
    <t xml:space="preserve">Chu Thanh </t>
  </si>
  <si>
    <t>Mai Anh</t>
  </si>
  <si>
    <t xml:space="preserve">Mai Đức </t>
  </si>
  <si>
    <t>Nguyễn Đăng</t>
  </si>
  <si>
    <t>Trường THPT Chuyên ĐHSP Hà Nội</t>
  </si>
  <si>
    <t>Nguyễn Quý</t>
  </si>
  <si>
    <t>Đang</t>
  </si>
  <si>
    <t>Trần Khôi</t>
  </si>
  <si>
    <t>Vũ Vân</t>
  </si>
  <si>
    <t>Nhẫn</t>
  </si>
  <si>
    <t>Nguyễn Trí</t>
  </si>
  <si>
    <t>Đào Thiên</t>
  </si>
  <si>
    <t>Ngô Hoàng</t>
  </si>
  <si>
    <t xml:space="preserve">Phạm Anh </t>
  </si>
  <si>
    <t>Nguyễn Sỹ</t>
  </si>
  <si>
    <t>Trương Nguyên</t>
  </si>
  <si>
    <t>Nhi</t>
  </si>
  <si>
    <t>Võ Hoàng</t>
  </si>
  <si>
    <t>Thái Bá</t>
  </si>
  <si>
    <t>Bùi Đình</t>
  </si>
  <si>
    <t>Phẩm</t>
  </si>
  <si>
    <t>Thái Minh</t>
  </si>
  <si>
    <t>Nguyễn Phước</t>
  </si>
  <si>
    <t>Vũ Ái</t>
  </si>
  <si>
    <t>Bùi Trọng</t>
  </si>
  <si>
    <t>Văn</t>
  </si>
  <si>
    <t>Hoàng Chí</t>
  </si>
  <si>
    <t>Sĩ</t>
  </si>
  <si>
    <t xml:space="preserve">Lê Quốc </t>
  </si>
  <si>
    <t>Lê Nguyễn Anh</t>
  </si>
  <si>
    <t>Hồ Nguyễn Đăng</t>
  </si>
  <si>
    <t>Nguyễn Thái</t>
  </si>
  <si>
    <t>Đặng Thanh</t>
  </si>
  <si>
    <t>Đặng Võ Hồng</t>
  </si>
  <si>
    <t xml:space="preserve">Nguyễn Lê Quan </t>
  </si>
  <si>
    <t xml:space="preserve">Nguyễn Trọng </t>
  </si>
  <si>
    <t>Võ Ngọc Bích</t>
  </si>
  <si>
    <t>Trâm</t>
  </si>
  <si>
    <t xml:space="preserve">Tô Trần Hoàng </t>
  </si>
  <si>
    <t>Trần Nguyễn Khải</t>
  </si>
  <si>
    <t>Luân</t>
  </si>
  <si>
    <t xml:space="preserve">Hồ Văn </t>
  </si>
  <si>
    <t>Đinh Nho</t>
  </si>
  <si>
    <t>Nghi</t>
  </si>
  <si>
    <t xml:space="preserve">Phan Bình </t>
  </si>
  <si>
    <t xml:space="preserve">Nguyễn Cao Minh </t>
  </si>
  <si>
    <t xml:space="preserve">Bùi Hữu </t>
  </si>
  <si>
    <t xml:space="preserve">Trần Vỹ </t>
  </si>
  <si>
    <t xml:space="preserve">Bùi Mạnh </t>
  </si>
  <si>
    <t xml:space="preserve">Phan Hoàng </t>
  </si>
  <si>
    <t>Võ Đặng Phương</t>
  </si>
  <si>
    <t>Thùy</t>
  </si>
  <si>
    <t>Lợi</t>
  </si>
  <si>
    <t>Mẫn Thị Bích</t>
  </si>
  <si>
    <t>Nguyễn Thị</t>
  </si>
  <si>
    <t>Huệ</t>
  </si>
  <si>
    <t>Phạm Tiến</t>
  </si>
  <si>
    <t>Luận</t>
  </si>
  <si>
    <t>Đào Xuân</t>
  </si>
  <si>
    <t>Thao</t>
  </si>
  <si>
    <t>Phan Đình</t>
  </si>
  <si>
    <t>Thức</t>
  </si>
  <si>
    <t>Trần Thị Cẩm</t>
  </si>
  <si>
    <t>Phan Quốc</t>
  </si>
  <si>
    <t>Bích Sơn</t>
  </si>
  <si>
    <t>Nhật</t>
  </si>
  <si>
    <t>Cao Văn</t>
  </si>
  <si>
    <t>Huỳnh</t>
  </si>
  <si>
    <t>Huỳnh Phan Nhật</t>
  </si>
  <si>
    <t>Nguyễn Công</t>
  </si>
  <si>
    <t>Đinh Việt</t>
  </si>
  <si>
    <t>Phạm Bảo</t>
  </si>
  <si>
    <t>Huỳnh Đức</t>
  </si>
  <si>
    <t>Ngô Trần Anh</t>
  </si>
  <si>
    <t xml:space="preserve">Huỳnh Thiên </t>
  </si>
  <si>
    <t>Võ Chí</t>
  </si>
  <si>
    <t xml:space="preserve">Trần </t>
  </si>
  <si>
    <t xml:space="preserve">Vũ Thị Ngọc </t>
  </si>
  <si>
    <t xml:space="preserve">Triệu Đại </t>
  </si>
  <si>
    <t xml:space="preserve">Hoàng Quỳnh </t>
  </si>
  <si>
    <t xml:space="preserve">Hoàng Duy </t>
  </si>
  <si>
    <t xml:space="preserve">Nguyễn Huỳnh Đăng </t>
  </si>
  <si>
    <t>Nguyễn Thái An</t>
  </si>
  <si>
    <t>Nguyễn Trần Huy</t>
  </si>
  <si>
    <t>Huân</t>
  </si>
  <si>
    <t>Trịnh Nguyễn Thảo</t>
  </si>
  <si>
    <t>Ninh Thế</t>
  </si>
  <si>
    <t xml:space="preserve">Nguyễn Hồ </t>
  </si>
  <si>
    <t>Vũ Tiến</t>
  </si>
  <si>
    <t>Đỗ Trần Gia</t>
  </si>
  <si>
    <t>Bách</t>
  </si>
  <si>
    <t>Tạ Tuấn</t>
  </si>
  <si>
    <t>Âu Trung</t>
  </si>
  <si>
    <t>Võ Hồng</t>
  </si>
  <si>
    <t>Kiều Sơn</t>
  </si>
  <si>
    <t>Trần</t>
  </si>
  <si>
    <t>Vũ Quang</t>
  </si>
  <si>
    <t>Quách Thanh</t>
  </si>
  <si>
    <t>Đinh Xuân Thái</t>
  </si>
  <si>
    <t>Trần Phương</t>
  </si>
  <si>
    <t>Huyền</t>
  </si>
  <si>
    <t>Phạm Công</t>
  </si>
  <si>
    <t>Cao Trần Hà</t>
  </si>
  <si>
    <t>Trần Thị Thanh</t>
  </si>
  <si>
    <t>Đặng Tiến</t>
  </si>
  <si>
    <t>Hoàng Anh</t>
  </si>
  <si>
    <t>Phạm Xuân</t>
  </si>
  <si>
    <t>Trần Đình</t>
  </si>
  <si>
    <t xml:space="preserve">Trần Công </t>
  </si>
  <si>
    <t>Bùi Xuân</t>
  </si>
  <si>
    <t>Nguyễn Phúc An</t>
  </si>
  <si>
    <t>Đặng Văn</t>
  </si>
  <si>
    <t>Nguyễn Tân</t>
  </si>
  <si>
    <t>Khổng Ngọc Anh</t>
  </si>
  <si>
    <t>Trần Quốc Lân</t>
  </si>
  <si>
    <t>Lân</t>
  </si>
  <si>
    <t>Nguyễn Thị Hà Lan</t>
  </si>
  <si>
    <t>Trần Hùng Đức</t>
  </si>
  <si>
    <t>Trần Quang Dũng</t>
  </si>
  <si>
    <t>Nguyễn Thành Nam</t>
  </si>
  <si>
    <t>Vũ Quốc Long</t>
  </si>
  <si>
    <t>Nguyễn Đức Trình</t>
  </si>
  <si>
    <t>Trình</t>
  </si>
  <si>
    <t>Phạm Nhật Quang</t>
  </si>
  <si>
    <t>Lê Mạnh Hùng</t>
  </si>
  <si>
    <t>Nguyễn Cảnh</t>
  </si>
  <si>
    <t>Đỗ Trung</t>
  </si>
  <si>
    <t>Hòa</t>
  </si>
  <si>
    <t>Trần Thái</t>
  </si>
  <si>
    <t>Trịnh Ngọc</t>
  </si>
  <si>
    <t xml:space="preserve">Phạm Ngọc </t>
  </si>
  <si>
    <t>Vũ Vinh</t>
  </si>
  <si>
    <t xml:space="preserve">Hà Mạnh </t>
  </si>
  <si>
    <t>Triển</t>
  </si>
  <si>
    <t>Mai Hồng</t>
  </si>
  <si>
    <t>Đặng Thành</t>
  </si>
  <si>
    <t>Trần Đức</t>
  </si>
  <si>
    <t>Hoàng Xuân</t>
  </si>
  <si>
    <t>Đàm Quang</t>
  </si>
  <si>
    <t>Nguyễn Nam</t>
  </si>
  <si>
    <t>Trần Bình</t>
  </si>
  <si>
    <t xml:space="preserve">Phan Tiến </t>
  </si>
  <si>
    <t xml:space="preserve">Phạm Thái </t>
  </si>
  <si>
    <t xml:space="preserve">Đỗ Trung </t>
  </si>
  <si>
    <t xml:space="preserve">Đỗ Đức </t>
  </si>
  <si>
    <t>Bùi Đăng</t>
  </si>
  <si>
    <t xml:space="preserve">Vũ Tiến An </t>
  </si>
  <si>
    <t>Hoàng Hữu</t>
  </si>
  <si>
    <t>Trần Văn</t>
  </si>
  <si>
    <t>Đoàn Quốc</t>
  </si>
  <si>
    <t>Đoàn Lê Duy</t>
  </si>
  <si>
    <t>Nguyễn Bằng</t>
  </si>
  <si>
    <t>Hoàng Thị Ngọc</t>
  </si>
  <si>
    <t>Lưu Huy</t>
  </si>
  <si>
    <t>Nguyễn Đức Cường</t>
  </si>
  <si>
    <t>La Nguyễn Thị</t>
  </si>
  <si>
    <t>Trần Tuấn</t>
  </si>
  <si>
    <t>Trần Lê Minh</t>
  </si>
  <si>
    <t>Trần Tiến</t>
  </si>
  <si>
    <t>Đặng Trần Anh</t>
  </si>
  <si>
    <t>Haò</t>
  </si>
  <si>
    <t>Lê Hải</t>
  </si>
  <si>
    <t>Lê Hữu</t>
  </si>
  <si>
    <t>Đỗ Thái</t>
  </si>
  <si>
    <t>Học</t>
  </si>
  <si>
    <t>Trần Thế</t>
  </si>
  <si>
    <t xml:space="preserve">Đỗ Phương </t>
  </si>
  <si>
    <t>Phạm Khang</t>
  </si>
  <si>
    <t>Đào Ngọc</t>
  </si>
  <si>
    <t>Ngô Nhật</t>
  </si>
  <si>
    <t>Lương Đức</t>
  </si>
  <si>
    <t>Hoàng Ngọc Bảo</t>
  </si>
  <si>
    <t>Khuê</t>
  </si>
  <si>
    <t>Nguyễn Hữu</t>
  </si>
  <si>
    <t>Văn Đường</t>
  </si>
  <si>
    <t>Dương Hoàng Xuân</t>
  </si>
  <si>
    <t>Phan Thanh</t>
  </si>
  <si>
    <t xml:space="preserve">Đinh Cao Minh </t>
  </si>
  <si>
    <t xml:space="preserve">Đinh Hoàng </t>
  </si>
  <si>
    <t>CỘNG HÒA XÃ HỘI CHỦ NGHĨA VIỆT NAM</t>
  </si>
  <si>
    <t>MÔN THI: TIN HỌC LẬP TRÌNH - KHỐI 10</t>
  </si>
  <si>
    <t>SỞ GIÁO DỤC VÀ ĐÀO TẠO HẢI PHÒNG</t>
  </si>
  <si>
    <t>MÔN THI: TIN HỌC LẬP TRÌNH - KHỐI 11</t>
  </si>
  <si>
    <t>Trường THPT chuyên Quang Trung - Tỉnh Bình Phước</t>
  </si>
  <si>
    <t>Trường THPT Chuyên Bắc Giang - Tỉnh Bắc Giang</t>
  </si>
  <si>
    <t>Trường THPT Chuyên Hưng Yên - Tỉnh Hưng Yên</t>
  </si>
  <si>
    <t>Trường THPT Chuyên Vĩnh Phúc - Tỉnh Vĩnh Phúc</t>
  </si>
  <si>
    <t>Trường THPT Chuyên Lê Quý Đôn - Tỉnh Quảng Trị</t>
  </si>
  <si>
    <t>Trường THCS&amp;THPT Bến Hải - Tỉnh Quảng Trị</t>
  </si>
  <si>
    <t>Trường THPT Thị xã Quảng Trị - Tỉnh Quảng Trị</t>
  </si>
  <si>
    <t>Trường THPT Chuyên Hùng Vương - Tỉnh Phú Thọ</t>
  </si>
  <si>
    <t>Trường THPT chuyên Lê Quý Đôn - Thành Phố Đà Nẵng</t>
  </si>
  <si>
    <t>Trường THPT chuyên Hùng Vương - Tỉnh Bình Dương</t>
  </si>
  <si>
    <t xml:space="preserve">Trần Thanh </t>
  </si>
  <si>
    <t xml:space="preserve">Trương Chí </t>
  </si>
  <si>
    <t>Hoàng Văn</t>
  </si>
  <si>
    <t>Phi</t>
  </si>
  <si>
    <t>Trường THPT Chuyên Hà Tĩnh - Tỉnh Hà Tĩnh</t>
  </si>
  <si>
    <t>Trường THPT Chuyên Tiền Giang - Tỉnh Tiền Giang</t>
  </si>
  <si>
    <t>Trường THPT Chuyên Thoại Ngọc Hầu - Tỉnh An Giang</t>
  </si>
  <si>
    <t>Trường THPT Nguyễn Bỉnh Khiêm - Tỉnh An Giang</t>
  </si>
  <si>
    <t>Trường THPT Chuyên Nguyễn Trãi - Tỉnh Hải Dương</t>
  </si>
  <si>
    <t>Trường THPT Chuyên Lê Quý Đôn - Tỉnh Bình Định</t>
  </si>
  <si>
    <t>Trường THPT Chuyên Hạ Long - Tỉnh Quảng Ninh</t>
  </si>
  <si>
    <t>Trường THPT Chuyên Huỳnh Mẫn Đạt - Tỉnh Kiên Giang</t>
  </si>
  <si>
    <t>Trường THPT Chuyên Lê Thánh Tông - Tỉnh Quảng Nam</t>
  </si>
  <si>
    <t>Trường THPT Chuyên Bảo Lộc - Tỉnh Lâm Đồng</t>
  </si>
  <si>
    <t>Trường THPT Chuyên Thái Nguyên - Tỉnh Thái Nguyên</t>
  </si>
  <si>
    <t>Trường THPT Chuyên Nguyễn Huệ - Thành Phố Hà Nội</t>
  </si>
  <si>
    <t>Trường THPT Chuyên Biên Hòa - Tỉnh Hà Nam</t>
  </si>
  <si>
    <t>Trường THPT Chuyên Lê Hồng Phong - Tỉnh Nam Định</t>
  </si>
  <si>
    <t>Trường THPT Chuyên Lào Cai - Tỉnh Lào Cai</t>
  </si>
  <si>
    <t>Trường THPT Chuyên Lê Quý Đôn - Tỉnh Bà Rịa Vũng Tàu</t>
  </si>
  <si>
    <t>Trường THPT chuyên Long An - Tỉnh Long An</t>
  </si>
  <si>
    <t xml:space="preserve">Trường THPT Chuyên Lương Văn Tụy - Tỉnh Ninh Bình </t>
  </si>
  <si>
    <t>Trường THPT chuyên Võ Nguyên Giáp - Tỉnh Quảng Bình</t>
  </si>
  <si>
    <t>Trường THPT Chuyên Phan Bội Châu - Tỉnh Nghệ An</t>
  </si>
  <si>
    <t>Trường THPT Chuyên Lương Thế Vinh - Tỉnh Đồng Nai</t>
  </si>
  <si>
    <t>Trường THPT Chuyên Lê Khiết- Tỉnh Quảng Ngãi</t>
  </si>
  <si>
    <t>Trường THPT Chuyên Hoàng Lê Kha - Tỉnh Tây Ninh</t>
  </si>
  <si>
    <t>Trường THPT Chuyên Bắc Ninh - Tỉnh Bắc Ninh</t>
  </si>
  <si>
    <t>Trường THPT Chuyên Nguyễn Bỉnh Khiêm - Tỉnh Quảng Nam</t>
  </si>
  <si>
    <t>Trường THPT chuyên Nguyễn Du - Tỉnh Đắk Lắk</t>
  </si>
  <si>
    <t>THPT Chu Văn An - Thành Phố Hà Nội</t>
  </si>
  <si>
    <t>Trường THPT Chuyên Thái Bình - Tỉnh Thái Bình</t>
  </si>
  <si>
    <t>Trường THPT Chuyên Nguyễn Tất Thành - Tỉnh Yên Bái</t>
  </si>
  <si>
    <t>THPT Chuyên Tuyên Quang - Tỉnh Tuyên Quang</t>
  </si>
  <si>
    <t>Trường THPT chuyên Nguyễn Chí Thanh - Tỉnh Đắk Nông</t>
  </si>
  <si>
    <t>Trường THPT Chuyên Lam Sơn - Tỉnh Thanh Hoá</t>
  </si>
  <si>
    <t>Trường THPT Chuyên Hoàng Văn Thụ - Tỉnh Hòa Bình</t>
  </si>
  <si>
    <t>Trường THPT Chuyên Bình Long - Tỉnh Bình Phước</t>
  </si>
  <si>
    <t>Trường THPT Chuyên Thăng Long - Tỉnh Lâm Đồng</t>
  </si>
  <si>
    <t>Trường THPT Chuyên KHTN - ĐHQG Hà Nội</t>
  </si>
  <si>
    <t>Trường THPT Chuyên Nguyễn Tất Thành - Tỉnh Kon Tum</t>
  </si>
  <si>
    <t>Trường THPT Chuyên Trần Phú - Thành Phố Hải Phòng</t>
  </si>
  <si>
    <t>Trường THPT chuyên Trần Phú</t>
  </si>
  <si>
    <t>KK</t>
  </si>
  <si>
    <t>Đỗ Hoàng</t>
  </si>
  <si>
    <t>Nguyễn Phi Cường</t>
  </si>
  <si>
    <t>Vi Hùng</t>
  </si>
  <si>
    <t>Vũ Đình</t>
  </si>
  <si>
    <t>Vương</t>
  </si>
  <si>
    <t>Trần Sơn</t>
  </si>
  <si>
    <t>Quaân</t>
  </si>
  <si>
    <t>Khổng Thị Thùy</t>
  </si>
  <si>
    <t>Họ</t>
  </si>
  <si>
    <t>T001</t>
  </si>
  <si>
    <t>T002</t>
  </si>
  <si>
    <t>T003</t>
  </si>
  <si>
    <t>T004</t>
  </si>
  <si>
    <t>T008</t>
  </si>
  <si>
    <t>∄ Không nộp</t>
  </si>
  <si>
    <t>T013</t>
  </si>
  <si>
    <t>T014</t>
  </si>
  <si>
    <t>T015</t>
  </si>
  <si>
    <t>T018</t>
  </si>
  <si>
    <t>T019</t>
  </si>
  <si>
    <t>T022</t>
  </si>
  <si>
    <t>T023</t>
  </si>
  <si>
    <t>T024</t>
  </si>
  <si>
    <t>T025</t>
  </si>
  <si>
    <t>T026</t>
  </si>
  <si>
    <t>T027</t>
  </si>
  <si>
    <t>T028</t>
  </si>
  <si>
    <t>T029</t>
  </si>
  <si>
    <t>ℱ Dịch lỗi</t>
  </si>
  <si>
    <t>T031</t>
  </si>
  <si>
    <t>T034</t>
  </si>
  <si>
    <t>T035</t>
  </si>
  <si>
    <t>T037</t>
  </si>
  <si>
    <t>T040</t>
  </si>
  <si>
    <t>T041</t>
  </si>
  <si>
    <t>T043</t>
  </si>
  <si>
    <t>T045</t>
  </si>
  <si>
    <t>T046</t>
  </si>
  <si>
    <t>T050</t>
  </si>
  <si>
    <t>T051</t>
  </si>
  <si>
    <t>T052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</si>
  <si>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</si>
  <si>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</si>
  <si>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</si>
  <si>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</si>
  <si>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</si>
  <si>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</si>
  <si>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</si>
  <si>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</si>
  <si>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</si>
  <si>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</si>
  <si>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T066</t>
  </si>
  <si>
    <t>T067</t>
  </si>
  <si>
    <t>T071</t>
  </si>
  <si>
    <t>T073</t>
  </si>
  <si>
    <t>T074</t>
  </si>
  <si>
    <t>T075</t>
  </si>
  <si>
    <t>T079</t>
  </si>
  <si>
    <t>T081</t>
  </si>
  <si>
    <t>T082</t>
  </si>
  <si>
    <t>T083</t>
  </si>
  <si>
    <t>T085</t>
  </si>
  <si>
    <t>T086</t>
  </si>
  <si>
    <t>T087</t>
  </si>
  <si>
    <t>T088</t>
  </si>
  <si>
    <t>T089</t>
  </si>
  <si>
    <t>T091</t>
  </si>
  <si>
    <t>T093</t>
  </si>
  <si>
    <t>T094</t>
  </si>
  <si>
    <t>T095</t>
  </si>
  <si>
    <t>T097</t>
  </si>
  <si>
    <t>T098</t>
  </si>
  <si>
    <t>T103</t>
  </si>
  <si>
    <t>T106</t>
  </si>
  <si>
    <t>T107</t>
  </si>
  <si>
    <t>T111</t>
  </si>
  <si>
    <t>T113</t>
  </si>
  <si>
    <t>T116</t>
  </si>
  <si>
    <t>T118</t>
  </si>
  <si>
    <t>T121</t>
  </si>
  <si>
    <t>T122</t>
  </si>
  <si>
    <t>T123</t>
  </si>
  <si>
    <t>T124</t>
  </si>
  <si>
    <t>T125</t>
  </si>
  <si>
    <t>T126</t>
  </si>
  <si>
    <t>T127</t>
  </si>
  <si>
    <t>T131</t>
  </si>
  <si>
    <t>T132</t>
  </si>
  <si>
    <t>T133</t>
  </si>
  <si>
    <t>T134</t>
  </si>
  <si>
    <t>T136</t>
  </si>
  <si>
    <t>T139</t>
  </si>
  <si>
    <t>T141</t>
  </si>
  <si>
    <t>T142</t>
  </si>
  <si>
    <t>T143</t>
  </si>
  <si>
    <t>T145</t>
  </si>
  <si>
    <t>T146</t>
  </si>
  <si>
    <t>T151</t>
  </si>
  <si>
    <t>T152</t>
  </si>
  <si>
    <t>T153</t>
  </si>
  <si>
    <t>T155</t>
  </si>
  <si>
    <t>T157</t>
  </si>
  <si>
    <t>T158</t>
  </si>
  <si>
    <t>T159</t>
  </si>
  <si>
    <t>T160</t>
  </si>
  <si>
    <t>T161</t>
  </si>
  <si>
    <t>T162</t>
  </si>
  <si>
    <t>T164</t>
  </si>
  <si>
    <t>T165</t>
  </si>
  <si>
    <t>T166</t>
  </si>
  <si>
    <t>T167</t>
  </si>
  <si>
    <t>T169</t>
  </si>
  <si>
    <t>T172</t>
  </si>
  <si>
    <t>T174</t>
  </si>
  <si>
    <t>T176</t>
  </si>
  <si>
    <t>T177</t>
  </si>
  <si>
    <t>T179</t>
  </si>
  <si>
    <t>T180</t>
  </si>
  <si>
    <t>T183</t>
  </si>
  <si>
    <t>T185</t>
  </si>
  <si>
    <t>T187</t>
  </si>
  <si>
    <t>T191</t>
  </si>
  <si>
    <t>T192</t>
  </si>
  <si>
    <t>T193</t>
  </si>
  <si>
    <t>T198</t>
  </si>
  <si>
    <t>T199</t>
  </si>
  <si>
    <t>T203</t>
  </si>
  <si>
    <t>T204</t>
  </si>
  <si>
    <t>T206</t>
  </si>
  <si>
    <t>T208</t>
  </si>
  <si>
    <t>T211</t>
  </si>
  <si>
    <t>T213</t>
  </si>
  <si>
    <t>T214</t>
  </si>
  <si>
    <t>T215</t>
  </si>
  <si>
    <t>T219</t>
  </si>
  <si>
    <t>T220</t>
  </si>
  <si>
    <t>T221</t>
  </si>
  <si>
    <t>T225</t>
  </si>
  <si>
    <t>T228</t>
  </si>
  <si>
    <t>T229</t>
  </si>
  <si>
    <t>T230</t>
  </si>
  <si>
    <t>T231</t>
  </si>
  <si>
    <t>T232</t>
  </si>
  <si>
    <t>T233</t>
  </si>
  <si>
    <t>T234</t>
  </si>
  <si>
    <t>T239</t>
  </si>
  <si>
    <t>T240</t>
  </si>
  <si>
    <t>T241</t>
  </si>
  <si>
    <t>T242</t>
  </si>
  <si>
    <t>T243</t>
  </si>
  <si>
    <t>T246</t>
  </si>
  <si>
    <t>T250</t>
  </si>
  <si>
    <t>T251</t>
  </si>
  <si>
    <t>T252</t>
  </si>
  <si>
    <t>T253</t>
  </si>
  <si>
    <t>T254</t>
  </si>
  <si>
    <t>T255</t>
  </si>
  <si>
    <t>T256</t>
  </si>
  <si>
    <t>T261</t>
  </si>
  <si>
    <t>T262</t>
  </si>
  <si>
    <t>T263</t>
  </si>
  <si>
    <t>T264</t>
  </si>
  <si>
    <t>T265</t>
  </si>
  <si>
    <t>T267</t>
  </si>
  <si>
    <t>T268</t>
  </si>
  <si>
    <t>T269</t>
  </si>
  <si>
    <t>T270</t>
  </si>
  <si>
    <t>T271</t>
  </si>
  <si>
    <t>T274</t>
  </si>
  <si>
    <t>T281</t>
  </si>
  <si>
    <t>T282</t>
  </si>
  <si>
    <t>T288</t>
  </si>
  <si>
    <t>T289</t>
  </si>
  <si>
    <t>T290</t>
  </si>
  <si>
    <t>T291</t>
  </si>
  <si>
    <t>T292</t>
  </si>
  <si>
    <t>T293</t>
  </si>
  <si>
    <t>T296</t>
  </si>
  <si>
    <t>T301</t>
  </si>
  <si>
    <t>T304</t>
  </si>
  <si>
    <t>T305</t>
  </si>
  <si>
    <t>T307</t>
  </si>
  <si>
    <t>T308</t>
  </si>
  <si>
    <t>T310</t>
  </si>
  <si>
    <t>T313</t>
  </si>
  <si>
    <t>T314</t>
  </si>
  <si>
    <t>T315</t>
  </si>
  <si>
    <t>T317</t>
  </si>
  <si>
    <t>T318</t>
  </si>
  <si>
    <t>T319</t>
  </si>
  <si>
    <t>T320</t>
  </si>
  <si>
    <t>T322</t>
  </si>
  <si>
    <t>T323</t>
  </si>
  <si>
    <t>T324</t>
  </si>
  <si>
    <t>T325</t>
  </si>
  <si>
    <t>T326</t>
  </si>
  <si>
    <t>T327</t>
  </si>
  <si>
    <t>T329</t>
  </si>
  <si>
    <t>T330</t>
  </si>
  <si>
    <t>T331</t>
  </si>
  <si>
    <t>T332</t>
  </si>
  <si>
    <t>T333</t>
  </si>
  <si>
    <t>T337</t>
  </si>
  <si>
    <t>T338</t>
  </si>
  <si>
    <t>T339</t>
  </si>
  <si>
    <t>T341</t>
  </si>
  <si>
    <t>T344</t>
  </si>
  <si>
    <t>T345</t>
  </si>
  <si>
    <t>T346</t>
  </si>
  <si>
    <t>T352</t>
  </si>
  <si>
    <t>T353</t>
  </si>
  <si>
    <t>T355</t>
  </si>
  <si>
    <t>T357</t>
  </si>
  <si>
    <t>T359</t>
  </si>
  <si>
    <t>T360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</si>
  <si>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</si>
  <si>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</si>
  <si>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</si>
  <si>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</si>
  <si>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</si>
  <si>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</si>
  <si>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</si>
  <si>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</si>
  <si>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</si>
  <si>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T377</t>
  </si>
  <si>
    <t>T382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</si>
  <si>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</si>
  <si>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</si>
  <si>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</si>
  <si>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</si>
  <si>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</si>
  <si>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</si>
  <si>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</si>
  <si>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</si>
  <si>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</si>
  <si>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T395</t>
  </si>
  <si>
    <t>T396</t>
  </si>
  <si>
    <t>T397</t>
  </si>
  <si>
    <t>T398</t>
  </si>
  <si>
    <t>T399</t>
  </si>
  <si>
    <t>T400</t>
  </si>
  <si>
    <t>T401</t>
  </si>
  <si>
    <t>T402</t>
  </si>
  <si>
    <t>T404</t>
  </si>
  <si>
    <t>T406</t>
  </si>
  <si>
    <t>T407</t>
  </si>
  <si>
    <t>T408</t>
  </si>
  <si>
    <t>T409</t>
  </si>
  <si>
    <t>T411</t>
  </si>
  <si>
    <t>T414</t>
  </si>
  <si>
    <t>T415</t>
  </si>
  <si>
    <t>T416</t>
  </si>
  <si>
    <t>T418</t>
  </si>
  <si>
    <t>T419</t>
  </si>
  <si>
    <t>T420</t>
  </si>
  <si>
    <t>T421</t>
  </si>
  <si>
    <t>T425</t>
  </si>
  <si>
    <t>T426</t>
  </si>
  <si>
    <t>T430</t>
  </si>
  <si>
    <t>T431</t>
  </si>
  <si>
    <t>T432</t>
  </si>
  <si>
    <t>T433</t>
  </si>
  <si>
    <t>T435</t>
  </si>
  <si>
    <t>T437</t>
  </si>
  <si>
    <t>T438</t>
  </si>
  <si>
    <t>T439</t>
  </si>
  <si>
    <t>T440</t>
  </si>
  <si>
    <t>T442</t>
  </si>
  <si>
    <t>T443</t>
  </si>
  <si>
    <t>T444</t>
  </si>
  <si>
    <t>T445</t>
  </si>
  <si>
    <t>T446</t>
  </si>
  <si>
    <t>T447</t>
  </si>
  <si>
    <t>T456</t>
  </si>
  <si>
    <t>T459</t>
  </si>
  <si>
    <t>T460</t>
  </si>
  <si>
    <t>T465</t>
  </si>
  <si>
    <t>T468</t>
  </si>
  <si>
    <t>T469</t>
  </si>
  <si>
    <t>T470</t>
  </si>
  <si>
    <t>T472</t>
  </si>
  <si>
    <t>T474</t>
  </si>
  <si>
    <t>T475</t>
  </si>
  <si>
    <t>T479</t>
  </si>
  <si>
    <t>T480</t>
  </si>
  <si>
    <t>T482</t>
  </si>
  <si>
    <t>T483</t>
  </si>
  <si>
    <t>T484</t>
  </si>
  <si>
    <t>T487</t>
  </si>
  <si>
    <t>buying</t>
  </si>
  <si>
    <t>easytask</t>
  </si>
  <si>
    <t>ranking</t>
  </si>
  <si>
    <t>Tổng điểm</t>
  </si>
  <si>
    <t>Mã thí sinh</t>
  </si>
  <si>
    <t>BITSTR</t>
  </si>
  <si>
    <t>KIOSKS</t>
  </si>
  <si>
    <t>SPELL</t>
  </si>
  <si>
    <t>E001</t>
  </si>
  <si>
    <t>E002</t>
  </si>
  <si>
    <t>E003</t>
  </si>
  <si>
    <t>E004</t>
  </si>
  <si>
    <t>E005</t>
  </si>
  <si>
    <t>E006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</si>
  <si>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</si>
  <si>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</si>
  <si>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</si>
  <si>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</si>
  <si>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</si>
  <si>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</si>
  <si>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</si>
  <si>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</si>
  <si>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</si>
  <si>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</si>
  <si>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</si>
  <si>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</si>
  <si>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</si>
  <si>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</si>
  <si>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</si>
  <si>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</si>
  <si>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</si>
  <si>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</si>
  <si>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</si>
  <si>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</si>
  <si>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</si>
  <si>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</si>
  <si>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</si>
  <si>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</si>
  <si>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</si>
  <si>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</si>
  <si>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</si>
  <si>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E037</t>
  </si>
  <si>
    <t>E038</t>
  </si>
  <si>
    <t>E039</t>
  </si>
  <si>
    <t>E040</t>
  </si>
  <si>
    <t>E041</t>
  </si>
  <si>
    <t>E042</t>
  </si>
  <si>
    <t>E043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</si>
  <si>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</si>
  <si>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</si>
  <si>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</si>
  <si>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</si>
  <si>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</si>
  <si>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</si>
  <si>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</si>
  <si>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</si>
  <si>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</si>
  <si>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</si>
  <si>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</si>
  <si>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</si>
  <si>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</si>
  <si>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</si>
  <si>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</si>
  <si>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</si>
  <si>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</si>
  <si>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</si>
  <si>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</si>
  <si>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E069</t>
  </si>
  <si>
    <t>E070</t>
  </si>
  <si>
    <t>E072</t>
  </si>
  <si>
    <t>E073</t>
  </si>
  <si>
    <t>E075</t>
  </si>
  <si>
    <t>E076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</si>
  <si>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</si>
  <si>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</si>
  <si>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</si>
  <si>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</si>
  <si>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</si>
  <si>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</si>
  <si>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</si>
  <si>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</si>
  <si>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</si>
  <si>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</si>
  <si>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</si>
  <si>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E090</t>
  </si>
  <si>
    <t>E091</t>
  </si>
  <si>
    <t>E092</t>
  </si>
  <si>
    <t>E096</t>
  </si>
  <si>
    <t>E097</t>
  </si>
  <si>
    <t>E098</t>
  </si>
  <si>
    <t>E099</t>
  </si>
  <si>
    <t>E100</t>
  </si>
  <si>
    <t>E101</t>
  </si>
  <si>
    <t>E102</t>
  </si>
  <si>
    <t>E103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</si>
  <si>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</si>
  <si>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</si>
  <si>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</si>
  <si>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</si>
  <si>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</si>
  <si>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</si>
  <si>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</si>
  <si>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</si>
  <si>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</si>
  <si>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</si>
  <si>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</si>
  <si>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</si>
  <si>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</si>
  <si>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E119</t>
  </si>
  <si>
    <t>E120</t>
  </si>
  <si>
    <t>E124</t>
  </si>
  <si>
    <t>E125</t>
  </si>
  <si>
    <t>E129</t>
  </si>
  <si>
    <t>E130</t>
  </si>
  <si>
    <t>E131</t>
  </si>
  <si>
    <t>E132</t>
  </si>
  <si>
    <t>E133</t>
  </si>
  <si>
    <t>E135</t>
  </si>
  <si>
    <t>E136</t>
  </si>
  <si>
    <t>E138</t>
  </si>
  <si>
    <t>E140</t>
  </si>
  <si>
    <t>E141</t>
  </si>
  <si>
    <t>E142</t>
  </si>
  <si>
    <t>E143</t>
  </si>
  <si>
    <t>E144</t>
  </si>
  <si>
    <t>E146</t>
  </si>
  <si>
    <t>E148</t>
  </si>
  <si>
    <t>E151</t>
  </si>
  <si>
    <t>E152</t>
  </si>
  <si>
    <t>E153</t>
  </si>
  <si>
    <t>E154</t>
  </si>
  <si>
    <t>E155</t>
  </si>
  <si>
    <t>E156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</si>
  <si>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</si>
  <si>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</si>
  <si>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</si>
  <si>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</si>
  <si>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</si>
  <si>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</si>
  <si>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</si>
  <si>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</si>
  <si>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</si>
  <si>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</si>
  <si>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</si>
  <si>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</si>
  <si>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</si>
  <si>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E174</t>
  </si>
  <si>
    <t>E177</t>
  </si>
  <si>
    <t>E178</t>
  </si>
  <si>
    <t>E179</t>
  </si>
  <si>
    <t>E180</t>
  </si>
  <si>
    <t>E181</t>
  </si>
  <si>
    <t>E182</t>
  </si>
  <si>
    <t>E184</t>
  </si>
  <si>
    <t>E185</t>
  </si>
  <si>
    <t>E186</t>
  </si>
  <si>
    <t>E187</t>
  </si>
  <si>
    <t>E188</t>
  </si>
  <si>
    <t>E189</t>
  </si>
  <si>
    <t>E192</t>
  </si>
  <si>
    <t>E195</t>
  </si>
  <si>
    <t>E196</t>
  </si>
  <si>
    <t>E197</t>
  </si>
  <si>
    <t>E198</t>
  </si>
  <si>
    <t>E200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</si>
  <si>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</si>
  <si>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</si>
  <si>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</si>
  <si>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</si>
  <si>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</si>
  <si>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</si>
  <si>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</si>
  <si>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</si>
  <si>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</si>
  <si>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</si>
  <si>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</si>
  <si>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</si>
  <si>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</si>
  <si>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</si>
  <si>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</si>
  <si>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</si>
  <si>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</si>
  <si>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</si>
  <si>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</si>
  <si>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</si>
  <si>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</si>
  <si>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</si>
  <si>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</si>
  <si>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</si>
  <si>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</si>
  <si>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</si>
  <si>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</si>
  <si>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</si>
  <si>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</si>
  <si>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E232</t>
  </si>
  <si>
    <t>E234</t>
  </si>
  <si>
    <t>E235</t>
  </si>
  <si>
    <t>E236</t>
  </si>
  <si>
    <t>E237</t>
  </si>
  <si>
    <t>E238</t>
  </si>
  <si>
    <t>E239</t>
  </si>
  <si>
    <t>E243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</si>
  <si>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</si>
  <si>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</si>
  <si>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</si>
  <si>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</si>
  <si>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</si>
  <si>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</si>
  <si>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</si>
  <si>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</si>
  <si>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</si>
  <si>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</si>
  <si>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</si>
  <si>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</si>
  <si>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</si>
  <si>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</si>
  <si>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</si>
  <si>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</si>
  <si>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</si>
  <si>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</si>
  <si>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</si>
  <si>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</si>
  <si>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</si>
  <si>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</si>
  <si>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</si>
  <si>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</si>
  <si>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</si>
  <si>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</si>
  <si>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</si>
  <si>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</si>
  <si>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</si>
  <si>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</si>
  <si>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</si>
  <si>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</si>
  <si>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</si>
  <si>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</si>
  <si>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</si>
  <si>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</si>
  <si>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</si>
  <si>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</si>
  <si>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</si>
  <si>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</si>
  <si>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</si>
  <si>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</si>
  <si>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</si>
  <si>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</si>
  <si>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</si>
  <si>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</si>
  <si>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</si>
  <si>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</si>
  <si>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</si>
  <si>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</si>
  <si>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E297</t>
  </si>
  <si>
    <t>E298</t>
  </si>
  <si>
    <t>E299</t>
  </si>
  <si>
    <t>E300</t>
  </si>
  <si>
    <t>E303</t>
  </si>
  <si>
    <t>E305</t>
  </si>
  <si>
    <t>E306</t>
  </si>
  <si>
    <t>E307</t>
  </si>
  <si>
    <t>E308</t>
  </si>
  <si>
    <t>E310</t>
  </si>
  <si>
    <t>E311</t>
  </si>
  <si>
    <t>E312</t>
  </si>
  <si>
    <t>E313</t>
  </si>
  <si>
    <t>E314</t>
  </si>
  <si>
    <t>E315</t>
  </si>
  <si>
    <t>ÂAAA</t>
  </si>
  <si>
    <t>AAA</t>
  </si>
  <si>
    <t>Tổng số</t>
  </si>
  <si>
    <t>Vàng</t>
  </si>
  <si>
    <t>Bạc</t>
  </si>
  <si>
    <t>Đồng</t>
  </si>
  <si>
    <t>Xếp hạng</t>
  </si>
  <si>
    <t>Huy chương</t>
  </si>
  <si>
    <t>DANH SÁCH XẾP GIẢI KỲ THI HỌC SINH GIỎI DUYÊN HẢI BẮC BỘ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</si>
</sst>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/>
    <xf numFmtId="0" fontId="8" fillId="0" borderId="0"/>
  </cellStyleXfs>
  <cellXfs count="46">
    <xf numFmtId="0" fontId="0" fillId="0" borderId="0" xfId="0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Protection="1">
      <protection locked="0"/>
    </xf>
    <xf numFmtId="49" fontId="1" fillId="3" borderId="1" xfId="0" applyNumberFormat="1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0" fontId="1" fillId="3" borderId="1" xfId="1" applyFont="1" applyFill="1" applyBorder="1" applyProtection="1">
      <protection locked="0"/>
    </xf>
    <xf numFmtId="0" fontId="7" fillId="3" borderId="1" xfId="3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Protection="1">
      <protection locked="0"/>
    </xf>
    <xf numFmtId="49" fontId="1" fillId="4" borderId="1" xfId="0" applyNumberFormat="1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Protection="1">
      <protection locked="0"/>
    </xf>
    <xf numFmtId="49" fontId="1" fillId="5" borderId="1" xfId="0" applyNumberFormat="1" applyFont="1" applyFill="1" applyBorder="1" applyAlignment="1">
      <alignment horizontal="left"/>
    </xf>
    <xf numFmtId="2" fontId="1" fillId="5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49" fontId="2" fillId="0" borderId="1" xfId="0" applyNumberFormat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Protection="1">
      <protection locked="0"/>
    </xf>
    <xf numFmtId="49" fontId="1" fillId="6" borderId="1" xfId="0" applyNumberFormat="1" applyFont="1" applyFill="1" applyBorder="1" applyAlignment="1">
      <alignment horizontal="left"/>
    </xf>
    <xf numFmtId="2" fontId="1" fillId="6" borderId="1" xfId="0" applyNumberFormat="1" applyFont="1" applyFill="1" applyBorder="1" applyAlignment="1">
      <alignment horizontal="right"/>
    </xf>
    <xf numFmtId="0" fontId="1" fillId="6" borderId="1" xfId="0" applyFont="1" applyFill="1" applyBorder="1"/>
  </cellXfs>
  <cellStyles count="5">
    <cellStyle name="Hyperlink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45720</xdr:rowOff>
    </xdr:from>
    <xdr:to>
      <xdr:col>3</xdr:col>
      <xdr:colOff>1767840</xdr:colOff>
      <xdr:row>2</xdr:row>
      <xdr:rowOff>45720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F35DA34-33ED-4A9B-9C10-F531D052ABC1}"/>
            </a:ext>
          </a:extLst>
        </xdr:cNvPr>
        <xdr:cNvCxnSpPr/>
      </xdr:nvCxnSpPr>
      <xdr:spPr>
        <a:xfrm>
          <a:off x="2080260" y="502920"/>
          <a:ext cx="26822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579120</xdr:colOff>
      <xdr:row>2</xdr:row>
      <xdr:rowOff>53340</xdr:rowOff>
    </xdr:from>
    <xdr:to>
      <xdr:col>9</xdr:col>
      <xdr:colOff>0</xdr:colOff>
      <xdr:row>2</xdr:row>
      <xdr:rowOff>53340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EB6999-8471-4E20-82DF-925B359BDC5B}"/>
            </a:ext>
          </a:extLst>
        </xdr:cNvPr>
        <xdr:cNvCxnSpPr/>
      </xdr:nvCxnSpPr>
      <xdr:spPr>
        <a:xfrm>
          <a:off x="8671560" y="510540"/>
          <a:ext cx="1828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45720</xdr:rowOff>
    </xdr:from>
    <xdr:to>
      <xdr:col>3</xdr:col>
      <xdr:colOff>1767840</xdr:colOff>
      <xdr:row>2</xdr:row>
      <xdr:rowOff>45720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C5911DA-3015-407F-811F-3398E37345DE}"/>
            </a:ext>
          </a:extLst>
        </xdr:cNvPr>
        <xdr:cNvCxnSpPr/>
      </xdr:nvCxnSpPr>
      <xdr:spPr>
        <a:xfrm>
          <a:off x="2080260" y="502920"/>
          <a:ext cx="26822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579120</xdr:colOff>
      <xdr:row>2</xdr:row>
      <xdr:rowOff>53340</xdr:rowOff>
    </xdr:from>
    <xdr:to>
      <xdr:col>9</xdr:col>
      <xdr:colOff>373380</xdr:colOff>
      <xdr:row>2</xdr:row>
      <xdr:rowOff>53340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4FB94CB-E6D2-4578-814A-BE092717C736}"/>
            </a:ext>
          </a:extLst>
        </xdr:cNvPr>
        <xdr:cNvCxnSpPr/>
      </xdr:nvCxnSpPr>
      <xdr:spPr>
        <a:xfrm>
          <a:off x="8671560" y="510540"/>
          <a:ext cx="16230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B59D-2254-4E66-9EC3-D747F790B39B}">
  <dimension ref="A1:O269"/>
  <sheetViews>
    <sheetView tabSelected="1" topLeftCell="A10" workbookViewId="0">
      <selection activeCell="E15" sqref="E15"/>
    </sheetView>
  </sheetViews>
  <sheetFormatPr defaultRowHeight="14.4"/>
  <cols>
    <col min="1" max="1" width="8.88671875" style="9"/>
    <col min="2" max="2" width="18.109375" style="9" customWidth="1"/>
    <col min="3" max="3" width="8.88671875" style="9"/>
    <col min="4" max="4" width="56.5546875" style="9" bestFit="1" customWidth="1"/>
    <col min="5" max="5" width="8.88671875" style="9" customWidth="1"/>
    <col min="6" max="16384" width="8.88671875" style="9"/>
  </cols>
  <sheetData>
    <row r="1" spans="1:11" ht="18">
      <c r="A1" s="10" t="s">
        <v>579</v>
      </c>
      <c r="B1" s="10"/>
      <c r="C1" s="10"/>
      <c r="D1" s="10"/>
      <c r="E1" s="11"/>
      <c r="F1" s="8" t="s">
        <v>577</v>
      </c>
      <c r="G1" s="8"/>
      <c r="H1" s="8"/>
      <c r="I1" s="8"/>
      <c r="J1" s="8"/>
      <c r="K1" s="8"/>
    </row>
    <row r="2" spans="1:11" ht="18">
      <c r="A2" s="12" t="s">
        <v>633</v>
      </c>
      <c r="B2" s="12"/>
      <c r="C2" s="12"/>
      <c r="D2" s="12"/>
      <c r="E2" s="11"/>
      <c r="F2" s="8" t="s">
        <v>5</v>
      </c>
      <c r="G2" s="8"/>
      <c r="H2" s="8"/>
      <c r="I2" s="8"/>
      <c r="J2" s="8"/>
      <c r="K2" s="8"/>
    </row>
    <row r="3" spans="1:11" ht="15.6">
      <c r="A3" s="6"/>
      <c r="B3" s="6"/>
      <c r="C3" s="6"/>
      <c r="D3" s="6"/>
      <c r="E3" s="13"/>
      <c r="F3" s="14"/>
      <c r="G3" s="14"/>
      <c r="H3" s="14"/>
      <c r="I3" s="14"/>
    </row>
    <row r="4" spans="1:11" ht="17.399999999999999">
      <c r="A4" s="8" t="s">
        <v>1199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ht="17.399999999999999">
      <c r="A5" s="7" t="s">
        <v>580</v>
      </c>
      <c r="B5" s="7"/>
      <c r="C5" s="7"/>
      <c r="D5" s="7"/>
      <c r="E5" s="7"/>
      <c r="F5" s="7"/>
      <c r="G5" s="7"/>
      <c r="H5" s="7"/>
      <c r="I5" s="7"/>
      <c r="J5" s="7"/>
      <c r="K5" s="7"/>
    </row>
    <row r="10" spans="1:11" ht="31.2">
      <c r="A10" s="5" t="s">
        <v>0</v>
      </c>
      <c r="B10" s="5" t="s">
        <v>3</v>
      </c>
      <c r="C10" s="5"/>
      <c r="D10" s="5" t="s">
        <v>2</v>
      </c>
      <c r="E10" s="40" t="s">
        <v>928</v>
      </c>
      <c r="F10" s="40" t="s">
        <v>929</v>
      </c>
      <c r="G10" s="40" t="s">
        <v>930</v>
      </c>
      <c r="H10" s="40" t="s">
        <v>931</v>
      </c>
      <c r="I10" s="40" t="s">
        <v>927</v>
      </c>
      <c r="J10" s="16" t="s">
        <v>1197</v>
      </c>
      <c r="K10" s="16" t="s">
        <v>1198</v>
      </c>
    </row>
    <row r="11" spans="1:11" ht="15.6">
      <c r="A11" s="4">
        <v>1</v>
      </c>
      <c r="B11" s="3" t="s">
        <v>417</v>
      </c>
      <c r="C11" s="3" t="s">
        <v>418</v>
      </c>
      <c r="D11" s="3" t="s">
        <v>614</v>
      </c>
      <c r="E11" s="20" t="s">
        <v>1091</v>
      </c>
      <c r="F11" s="21">
        <v>72</v>
      </c>
      <c r="G11" s="21">
        <v>100</v>
      </c>
      <c r="H11" s="21">
        <v>100</v>
      </c>
      <c r="I11" s="21">
        <v>272</v>
      </c>
      <c r="J11" s="22">
        <f>RANK(I11,$I$11:$I$269)</f>
        <v>1</v>
      </c>
      <c r="K11" s="22" t="s">
        <v>1194</v>
      </c>
    </row>
    <row r="12" spans="1:11" ht="15.6">
      <c r="A12" s="4">
        <v>2</v>
      </c>
      <c r="B12" s="3" t="s">
        <v>405</v>
      </c>
      <c r="C12" s="3" t="s">
        <v>136</v>
      </c>
      <c r="D12" s="3" t="s">
        <v>402</v>
      </c>
      <c r="E12" s="20" t="s">
        <v>1086</v>
      </c>
      <c r="F12" s="21">
        <v>96</v>
      </c>
      <c r="G12" s="21">
        <v>80</v>
      </c>
      <c r="H12" s="21">
        <v>95</v>
      </c>
      <c r="I12" s="21">
        <v>271</v>
      </c>
      <c r="J12" s="22">
        <f>RANK(I12,$I$11:$I$269)</f>
        <v>2</v>
      </c>
      <c r="K12" s="22" t="s">
        <v>1194</v>
      </c>
    </row>
    <row r="13" spans="1:11" ht="15.6">
      <c r="A13" s="4">
        <v>3</v>
      </c>
      <c r="B13" s="3" t="s">
        <v>277</v>
      </c>
      <c r="C13" s="3" t="s">
        <v>23</v>
      </c>
      <c r="D13" s="3" t="s">
        <v>601</v>
      </c>
      <c r="E13" s="20" t="s">
        <v>1016</v>
      </c>
      <c r="F13" s="21">
        <v>68</v>
      </c>
      <c r="G13" s="21">
        <v>100</v>
      </c>
      <c r="H13" s="21">
        <v>100</v>
      </c>
      <c r="I13" s="21">
        <v>268</v>
      </c>
      <c r="J13" s="22">
        <f>RANK(I13,$I$11:$I$269)</f>
        <v>3</v>
      </c>
      <c r="K13" s="22" t="s">
        <v>1194</v>
      </c>
    </row>
    <row r="14" spans="1:11" ht="15.6">
      <c r="A14" s="4">
        <v>4</v>
      </c>
      <c r="B14" s="3" t="s">
        <v>170</v>
      </c>
      <c r="C14" s="3" t="s">
        <v>171</v>
      </c>
      <c r="D14" s="3" t="s">
        <v>590</v>
      </c>
      <c r="E14" s="20" t="s">
        <v>1031</v>
      </c>
      <c r="F14" s="21">
        <v>68</v>
      </c>
      <c r="G14" s="21">
        <v>100</v>
      </c>
      <c r="H14" s="21">
        <v>100</v>
      </c>
      <c r="I14" s="21">
        <v>268</v>
      </c>
      <c r="J14" s="22">
        <f>RANK(I14,$I$11:$I$269)</f>
        <v>3</v>
      </c>
      <c r="K14" s="22" t="s">
        <v>1194</v>
      </c>
    </row>
    <row r="15" spans="1:11" ht="15.6">
      <c r="A15" s="4">
        <v>5</v>
      </c>
      <c r="B15" s="3" t="s">
        <v>24</v>
      </c>
      <c r="C15" s="3" t="s">
        <v>114</v>
      </c>
      <c r="D15" s="3" t="s">
        <v>104</v>
      </c>
      <c r="E15" s="20" t="s">
        <v>960</v>
      </c>
      <c r="F15" s="21">
        <v>96</v>
      </c>
      <c r="G15" s="21">
        <v>96</v>
      </c>
      <c r="H15" s="21">
        <v>75</v>
      </c>
      <c r="I15" s="21">
        <v>267</v>
      </c>
      <c r="J15" s="22">
        <f>RANK(I15,$I$11:$I$269)</f>
        <v>5</v>
      </c>
      <c r="K15" s="22" t="s">
        <v>1194</v>
      </c>
    </row>
    <row r="16" spans="1:11" ht="15.6">
      <c r="A16" s="4">
        <v>6</v>
      </c>
      <c r="B16" s="3" t="s">
        <v>115</v>
      </c>
      <c r="C16" s="3" t="s">
        <v>6</v>
      </c>
      <c r="D16" s="3" t="s">
        <v>630</v>
      </c>
      <c r="E16" s="20" t="s">
        <v>1181</v>
      </c>
      <c r="F16" s="21">
        <v>76</v>
      </c>
      <c r="G16" s="21">
        <v>86</v>
      </c>
      <c r="H16" s="21">
        <v>100</v>
      </c>
      <c r="I16" s="21">
        <v>262</v>
      </c>
      <c r="J16" s="22">
        <f>RANK(I16,$I$11:$I$269)</f>
        <v>6</v>
      </c>
      <c r="K16" s="22" t="s">
        <v>1194</v>
      </c>
    </row>
    <row r="17" spans="1:11" ht="15.6">
      <c r="A17" s="4">
        <v>7</v>
      </c>
      <c r="B17" s="3" t="s">
        <v>419</v>
      </c>
      <c r="C17" s="3" t="s">
        <v>25</v>
      </c>
      <c r="D17" s="3" t="s">
        <v>614</v>
      </c>
      <c r="E17" s="20" t="s">
        <v>1092</v>
      </c>
      <c r="F17" s="21">
        <v>64</v>
      </c>
      <c r="G17" s="21">
        <v>92</v>
      </c>
      <c r="H17" s="21">
        <v>100</v>
      </c>
      <c r="I17" s="21">
        <v>256</v>
      </c>
      <c r="J17" s="22">
        <f>RANK(I17,$I$11:$I$269)</f>
        <v>7</v>
      </c>
      <c r="K17" s="22" t="s">
        <v>1194</v>
      </c>
    </row>
    <row r="18" spans="1:11" ht="15.6">
      <c r="A18" s="4">
        <v>8</v>
      </c>
      <c r="B18" s="3" t="s">
        <v>28</v>
      </c>
      <c r="C18" s="3" t="s">
        <v>144</v>
      </c>
      <c r="D18" s="3" t="s">
        <v>615</v>
      </c>
      <c r="E18" s="20" t="s">
        <v>1095</v>
      </c>
      <c r="F18" s="21">
        <v>52</v>
      </c>
      <c r="G18" s="21">
        <v>98</v>
      </c>
      <c r="H18" s="21">
        <v>95</v>
      </c>
      <c r="I18" s="21">
        <v>245</v>
      </c>
      <c r="J18" s="22">
        <f>RANK(I18,$I$11:$I$269)</f>
        <v>8</v>
      </c>
      <c r="K18" s="22" t="s">
        <v>1194</v>
      </c>
    </row>
    <row r="19" spans="1:11" ht="15.6">
      <c r="A19" s="4">
        <v>9</v>
      </c>
      <c r="B19" s="3" t="s">
        <v>504</v>
      </c>
      <c r="C19" s="3" t="s">
        <v>10</v>
      </c>
      <c r="D19" s="3" t="s">
        <v>622</v>
      </c>
      <c r="E19" s="20" t="s">
        <v>1140</v>
      </c>
      <c r="F19" s="21">
        <v>48</v>
      </c>
      <c r="G19" s="21">
        <v>96</v>
      </c>
      <c r="H19" s="21">
        <v>100</v>
      </c>
      <c r="I19" s="21">
        <v>244</v>
      </c>
      <c r="J19" s="22">
        <f>RANK(I19,$I$11:$I$269)</f>
        <v>9</v>
      </c>
      <c r="K19" s="22" t="s">
        <v>1194</v>
      </c>
    </row>
    <row r="20" spans="1:11" ht="15.6">
      <c r="A20" s="4">
        <v>10</v>
      </c>
      <c r="B20" s="3" t="s">
        <v>401</v>
      </c>
      <c r="C20" s="3" t="s">
        <v>52</v>
      </c>
      <c r="D20" s="3" t="s">
        <v>402</v>
      </c>
      <c r="E20" s="20" t="s">
        <v>1084</v>
      </c>
      <c r="F20" s="21">
        <v>68</v>
      </c>
      <c r="G20" s="21">
        <v>80</v>
      </c>
      <c r="H20" s="21">
        <v>90</v>
      </c>
      <c r="I20" s="21">
        <v>238</v>
      </c>
      <c r="J20" s="22">
        <f>RANK(I20,$I$11:$I$269)</f>
        <v>10</v>
      </c>
      <c r="K20" s="22" t="s">
        <v>1194</v>
      </c>
    </row>
    <row r="21" spans="1:11" ht="15.6">
      <c r="A21" s="4">
        <v>11</v>
      </c>
      <c r="B21" s="3" t="s">
        <v>172</v>
      </c>
      <c r="C21" s="3" t="s">
        <v>325</v>
      </c>
      <c r="D21" s="3" t="s">
        <v>614</v>
      </c>
      <c r="E21" s="20" t="s">
        <v>1094</v>
      </c>
      <c r="F21" s="21">
        <v>68</v>
      </c>
      <c r="G21" s="21">
        <v>80</v>
      </c>
      <c r="H21" s="21">
        <v>90</v>
      </c>
      <c r="I21" s="21">
        <v>238</v>
      </c>
      <c r="J21" s="22">
        <f>RANK(I21,$I$11:$I$269)</f>
        <v>10</v>
      </c>
      <c r="K21" s="22" t="s">
        <v>1194</v>
      </c>
    </row>
    <row r="22" spans="1:11" ht="15.6">
      <c r="A22" s="4">
        <v>12</v>
      </c>
      <c r="B22" s="3" t="s">
        <v>225</v>
      </c>
      <c r="C22" s="3" t="s">
        <v>23</v>
      </c>
      <c r="D22" s="3" t="s">
        <v>216</v>
      </c>
      <c r="E22" s="20" t="s">
        <v>991</v>
      </c>
      <c r="F22" s="21">
        <v>68</v>
      </c>
      <c r="G22" s="21">
        <v>94</v>
      </c>
      <c r="H22" s="21">
        <v>70</v>
      </c>
      <c r="I22" s="21">
        <v>232</v>
      </c>
      <c r="J22" s="22">
        <f>RANK(I22,$I$11:$I$269)</f>
        <v>12</v>
      </c>
      <c r="K22" s="22" t="s">
        <v>1194</v>
      </c>
    </row>
    <row r="23" spans="1:11" ht="15.6">
      <c r="A23" s="4">
        <v>13</v>
      </c>
      <c r="B23" s="3" t="s">
        <v>197</v>
      </c>
      <c r="C23" s="3" t="s">
        <v>198</v>
      </c>
      <c r="D23" s="3" t="s">
        <v>597</v>
      </c>
      <c r="E23" s="20" t="s">
        <v>985</v>
      </c>
      <c r="F23" s="21">
        <v>68</v>
      </c>
      <c r="G23" s="21">
        <v>60</v>
      </c>
      <c r="H23" s="21">
        <v>100</v>
      </c>
      <c r="I23" s="21">
        <v>228</v>
      </c>
      <c r="J23" s="22">
        <f>RANK(I23,$I$11:$I$269)</f>
        <v>13</v>
      </c>
      <c r="K23" s="22" t="s">
        <v>1194</v>
      </c>
    </row>
    <row r="24" spans="1:11" ht="15.6">
      <c r="A24" s="4">
        <v>14</v>
      </c>
      <c r="B24" s="3" t="s">
        <v>316</v>
      </c>
      <c r="C24" s="3" t="s">
        <v>141</v>
      </c>
      <c r="D24" s="3" t="s">
        <v>315</v>
      </c>
      <c r="E24" s="20" t="s">
        <v>1046</v>
      </c>
      <c r="F24" s="21">
        <v>68</v>
      </c>
      <c r="G24" s="21">
        <v>60</v>
      </c>
      <c r="H24" s="21">
        <v>100</v>
      </c>
      <c r="I24" s="21">
        <v>228</v>
      </c>
      <c r="J24" s="22">
        <f>RANK(I24,$I$11:$I$269)</f>
        <v>13</v>
      </c>
      <c r="K24" s="22" t="s">
        <v>1194</v>
      </c>
    </row>
    <row r="25" spans="1:11" ht="15.6">
      <c r="A25" s="4">
        <v>15</v>
      </c>
      <c r="B25" s="3" t="s">
        <v>421</v>
      </c>
      <c r="C25" s="3" t="s">
        <v>377</v>
      </c>
      <c r="D25" s="3" t="s">
        <v>615</v>
      </c>
      <c r="E25" s="20" t="s">
        <v>1097</v>
      </c>
      <c r="F25" s="21">
        <v>96</v>
      </c>
      <c r="G25" s="21">
        <v>32</v>
      </c>
      <c r="H25" s="21">
        <v>100</v>
      </c>
      <c r="I25" s="21">
        <v>228</v>
      </c>
      <c r="J25" s="22">
        <f>RANK(I25,$I$11:$I$269)</f>
        <v>13</v>
      </c>
      <c r="K25" s="22" t="s">
        <v>1194</v>
      </c>
    </row>
    <row r="26" spans="1:11" ht="15.6">
      <c r="A26" s="4">
        <v>16</v>
      </c>
      <c r="B26" s="3" t="s">
        <v>560</v>
      </c>
      <c r="C26" s="3" t="s">
        <v>178</v>
      </c>
      <c r="D26" s="3" t="s">
        <v>628</v>
      </c>
      <c r="E26" s="20" t="s">
        <v>1170</v>
      </c>
      <c r="F26" s="21">
        <v>68</v>
      </c>
      <c r="G26" s="21">
        <v>80</v>
      </c>
      <c r="H26" s="21">
        <v>80</v>
      </c>
      <c r="I26" s="21">
        <v>228</v>
      </c>
      <c r="J26" s="22">
        <f>RANK(I26,$I$11:$I$269)</f>
        <v>13</v>
      </c>
      <c r="K26" s="22" t="s">
        <v>1194</v>
      </c>
    </row>
    <row r="27" spans="1:11" ht="15.6">
      <c r="A27" s="4">
        <v>17</v>
      </c>
      <c r="B27" s="3" t="s">
        <v>314</v>
      </c>
      <c r="C27" s="3" t="s">
        <v>156</v>
      </c>
      <c r="D27" s="3" t="s">
        <v>315</v>
      </c>
      <c r="E27" s="20" t="s">
        <v>1045</v>
      </c>
      <c r="F27" s="21">
        <v>68</v>
      </c>
      <c r="G27" s="21">
        <v>60</v>
      </c>
      <c r="H27" s="21">
        <v>95</v>
      </c>
      <c r="I27" s="21">
        <v>223</v>
      </c>
      <c r="J27" s="22">
        <f>RANK(I27,$I$11:$I$269)</f>
        <v>17</v>
      </c>
      <c r="K27" s="22" t="s">
        <v>1194</v>
      </c>
    </row>
    <row r="28" spans="1:11" ht="15.6">
      <c r="A28" s="4">
        <v>18</v>
      </c>
      <c r="B28" s="3" t="s">
        <v>397</v>
      </c>
      <c r="C28" s="3" t="s">
        <v>21</v>
      </c>
      <c r="D28" s="3" t="s">
        <v>608</v>
      </c>
      <c r="E28" s="20" t="s">
        <v>1078</v>
      </c>
      <c r="F28" s="21">
        <v>68</v>
      </c>
      <c r="G28" s="21">
        <v>94</v>
      </c>
      <c r="H28" s="21">
        <v>60</v>
      </c>
      <c r="I28" s="21">
        <v>222</v>
      </c>
      <c r="J28" s="22">
        <f>RANK(I28,$I$11:$I$269)</f>
        <v>18</v>
      </c>
      <c r="K28" s="22" t="s">
        <v>1194</v>
      </c>
    </row>
    <row r="29" spans="1:11" ht="15.6">
      <c r="A29" s="4">
        <v>19</v>
      </c>
      <c r="B29" s="3" t="s">
        <v>45</v>
      </c>
      <c r="C29" s="3" t="s">
        <v>369</v>
      </c>
      <c r="D29" s="3" t="s">
        <v>610</v>
      </c>
      <c r="E29" s="20" t="s">
        <v>1067</v>
      </c>
      <c r="F29" s="21">
        <v>60</v>
      </c>
      <c r="G29" s="21">
        <v>60</v>
      </c>
      <c r="H29" s="21">
        <v>100</v>
      </c>
      <c r="I29" s="21">
        <v>220</v>
      </c>
      <c r="J29" s="22">
        <f>RANK(I29,$I$11:$I$269)</f>
        <v>19</v>
      </c>
      <c r="K29" s="22" t="s">
        <v>1194</v>
      </c>
    </row>
    <row r="30" spans="1:11" ht="15.6">
      <c r="A30" s="4">
        <v>20</v>
      </c>
      <c r="B30" s="3" t="s">
        <v>20</v>
      </c>
      <c r="C30" s="3" t="s">
        <v>377</v>
      </c>
      <c r="D30" s="3" t="s">
        <v>608</v>
      </c>
      <c r="E30" s="20" t="s">
        <v>1082</v>
      </c>
      <c r="F30" s="21">
        <v>60</v>
      </c>
      <c r="G30" s="21">
        <v>60</v>
      </c>
      <c r="H30" s="21">
        <v>100</v>
      </c>
      <c r="I30" s="21">
        <v>220</v>
      </c>
      <c r="J30" s="22">
        <f>RANK(I30,$I$11:$I$269)</f>
        <v>19</v>
      </c>
      <c r="K30" s="22" t="s">
        <v>1194</v>
      </c>
    </row>
    <row r="31" spans="1:11" ht="15.6">
      <c r="A31" s="4">
        <v>21</v>
      </c>
      <c r="B31" s="3" t="s">
        <v>85</v>
      </c>
      <c r="C31" s="3" t="s">
        <v>86</v>
      </c>
      <c r="D31" s="3" t="s">
        <v>584</v>
      </c>
      <c r="E31" s="20" t="s">
        <v>950</v>
      </c>
      <c r="F31" s="21">
        <v>72</v>
      </c>
      <c r="G31" s="21">
        <v>60</v>
      </c>
      <c r="H31" s="21">
        <v>85</v>
      </c>
      <c r="I31" s="21">
        <v>217</v>
      </c>
      <c r="J31" s="22">
        <f>RANK(I31,$I$11:$I$269)</f>
        <v>21</v>
      </c>
      <c r="K31" s="22" t="s">
        <v>1194</v>
      </c>
    </row>
    <row r="32" spans="1:11" ht="15.6">
      <c r="A32" s="4">
        <v>22</v>
      </c>
      <c r="B32" s="3" t="s">
        <v>145</v>
      </c>
      <c r="C32" s="3" t="s">
        <v>78</v>
      </c>
      <c r="D32" s="3" t="s">
        <v>589</v>
      </c>
      <c r="E32" s="20" t="s">
        <v>969</v>
      </c>
      <c r="F32" s="21">
        <v>88</v>
      </c>
      <c r="G32" s="21">
        <v>34</v>
      </c>
      <c r="H32" s="21">
        <v>95</v>
      </c>
      <c r="I32" s="21">
        <v>217</v>
      </c>
      <c r="J32" s="22">
        <f>RANK(I32,$I$11:$I$269)</f>
        <v>21</v>
      </c>
      <c r="K32" s="22" t="s">
        <v>1194</v>
      </c>
    </row>
    <row r="33" spans="1:11" ht="15.6">
      <c r="A33" s="4">
        <v>23</v>
      </c>
      <c r="B33" s="3" t="s">
        <v>383</v>
      </c>
      <c r="C33" s="3" t="s">
        <v>384</v>
      </c>
      <c r="D33" s="3" t="s">
        <v>611</v>
      </c>
      <c r="E33" s="20" t="s">
        <v>1073</v>
      </c>
      <c r="F33" s="21">
        <v>92</v>
      </c>
      <c r="G33" s="21">
        <v>34</v>
      </c>
      <c r="H33" s="21">
        <v>85</v>
      </c>
      <c r="I33" s="21">
        <v>211</v>
      </c>
      <c r="J33" s="22">
        <f>RANK(I33,$I$11:$I$269)</f>
        <v>23</v>
      </c>
      <c r="K33" s="22" t="s">
        <v>1194</v>
      </c>
    </row>
    <row r="34" spans="1:11" ht="15.6">
      <c r="A34" s="4">
        <v>24</v>
      </c>
      <c r="B34" s="3" t="s">
        <v>221</v>
      </c>
      <c r="C34" s="3" t="s">
        <v>124</v>
      </c>
      <c r="D34" s="3" t="s">
        <v>602</v>
      </c>
      <c r="E34" s="20" t="s">
        <v>1021</v>
      </c>
      <c r="F34" s="21">
        <v>68</v>
      </c>
      <c r="G34" s="21">
        <v>86</v>
      </c>
      <c r="H34" s="21">
        <v>50</v>
      </c>
      <c r="I34" s="21">
        <v>204</v>
      </c>
      <c r="J34" s="22">
        <f>RANK(I34,$I$11:$I$269)</f>
        <v>24</v>
      </c>
      <c r="K34" s="22" t="s">
        <v>1194</v>
      </c>
    </row>
    <row r="35" spans="1:11" ht="15.6">
      <c r="A35" s="4">
        <v>25</v>
      </c>
      <c r="B35" s="3" t="s">
        <v>45</v>
      </c>
      <c r="C35" s="3" t="s">
        <v>106</v>
      </c>
      <c r="D35" s="3" t="s">
        <v>588</v>
      </c>
      <c r="E35" s="20" t="s">
        <v>966</v>
      </c>
      <c r="F35" s="21">
        <v>72</v>
      </c>
      <c r="G35" s="21">
        <v>90</v>
      </c>
      <c r="H35" s="21">
        <v>40</v>
      </c>
      <c r="I35" s="21">
        <v>202</v>
      </c>
      <c r="J35" s="22">
        <f>RANK(I35,$I$11:$I$269)</f>
        <v>25</v>
      </c>
      <c r="K35" s="22" t="s">
        <v>1194</v>
      </c>
    </row>
    <row r="36" spans="1:11" ht="15.6">
      <c r="A36" s="4">
        <v>26</v>
      </c>
      <c r="B36" s="3" t="s">
        <v>147</v>
      </c>
      <c r="C36" s="3" t="s">
        <v>148</v>
      </c>
      <c r="D36" s="3" t="s">
        <v>589</v>
      </c>
      <c r="E36" s="20" t="s">
        <v>971</v>
      </c>
      <c r="F36" s="21">
        <v>68</v>
      </c>
      <c r="G36" s="21">
        <v>34</v>
      </c>
      <c r="H36" s="21">
        <v>100</v>
      </c>
      <c r="I36" s="21">
        <v>202</v>
      </c>
      <c r="J36" s="22">
        <f>RANK(I36,$I$11:$I$269)</f>
        <v>25</v>
      </c>
      <c r="K36" s="22" t="s">
        <v>1194</v>
      </c>
    </row>
    <row r="37" spans="1:11" ht="15.6">
      <c r="A37" s="23">
        <v>27</v>
      </c>
      <c r="B37" s="24" t="s">
        <v>640</v>
      </c>
      <c r="C37" s="24" t="s">
        <v>69</v>
      </c>
      <c r="D37" s="24" t="s">
        <v>402</v>
      </c>
      <c r="E37" s="25" t="s">
        <v>1163</v>
      </c>
      <c r="F37" s="26">
        <v>68</v>
      </c>
      <c r="G37" s="26">
        <v>30</v>
      </c>
      <c r="H37" s="26">
        <v>100</v>
      </c>
      <c r="I37" s="26">
        <v>198</v>
      </c>
      <c r="J37" s="27">
        <f>RANK(I37,$I$11:$I$269)</f>
        <v>27</v>
      </c>
      <c r="K37" s="27" t="s">
        <v>1195</v>
      </c>
    </row>
    <row r="38" spans="1:11" ht="15.6">
      <c r="A38" s="23">
        <v>28</v>
      </c>
      <c r="B38" s="24" t="s">
        <v>28</v>
      </c>
      <c r="C38" s="24" t="s">
        <v>255</v>
      </c>
      <c r="D38" s="24" t="s">
        <v>600</v>
      </c>
      <c r="E38" s="25" t="s">
        <v>1010</v>
      </c>
      <c r="F38" s="26">
        <v>68</v>
      </c>
      <c r="G38" s="26">
        <v>40</v>
      </c>
      <c r="H38" s="26">
        <v>85</v>
      </c>
      <c r="I38" s="26">
        <v>193</v>
      </c>
      <c r="J38" s="27">
        <f>RANK(I38,$I$11:$I$269)</f>
        <v>28</v>
      </c>
      <c r="K38" s="27" t="s">
        <v>1195</v>
      </c>
    </row>
    <row r="39" spans="1:11" ht="15.6">
      <c r="A39" s="23">
        <v>29</v>
      </c>
      <c r="B39" s="24" t="s">
        <v>22</v>
      </c>
      <c r="C39" s="24" t="s">
        <v>23</v>
      </c>
      <c r="D39" s="24" t="s">
        <v>581</v>
      </c>
      <c r="E39" s="25" t="s">
        <v>935</v>
      </c>
      <c r="F39" s="26">
        <v>28</v>
      </c>
      <c r="G39" s="26">
        <v>96</v>
      </c>
      <c r="H39" s="26">
        <v>65</v>
      </c>
      <c r="I39" s="26">
        <v>189</v>
      </c>
      <c r="J39" s="27">
        <f>RANK(I39,$I$11:$I$269)</f>
        <v>29</v>
      </c>
      <c r="K39" s="27" t="s">
        <v>1195</v>
      </c>
    </row>
    <row r="40" spans="1:11" ht="15.6">
      <c r="A40" s="23">
        <v>30</v>
      </c>
      <c r="B40" s="24" t="s">
        <v>352</v>
      </c>
      <c r="C40" s="24" t="s">
        <v>301</v>
      </c>
      <c r="D40" s="24" t="s">
        <v>612</v>
      </c>
      <c r="E40" s="25" t="s">
        <v>1126</v>
      </c>
      <c r="F40" s="26">
        <v>88</v>
      </c>
      <c r="G40" s="26">
        <v>34</v>
      </c>
      <c r="H40" s="26">
        <v>65</v>
      </c>
      <c r="I40" s="26">
        <v>187</v>
      </c>
      <c r="J40" s="27">
        <f>RANK(I40,$I$11:$I$269)</f>
        <v>30</v>
      </c>
      <c r="K40" s="27" t="s">
        <v>1195</v>
      </c>
    </row>
    <row r="41" spans="1:11" ht="15.6">
      <c r="A41" s="23">
        <v>31</v>
      </c>
      <c r="B41" s="24" t="s">
        <v>30</v>
      </c>
      <c r="C41" s="24" t="s">
        <v>15</v>
      </c>
      <c r="D41" s="24" t="s">
        <v>583</v>
      </c>
      <c r="E41" s="25" t="s">
        <v>943</v>
      </c>
      <c r="F41" s="26">
        <v>68</v>
      </c>
      <c r="G41" s="26">
        <v>16</v>
      </c>
      <c r="H41" s="26">
        <v>100</v>
      </c>
      <c r="I41" s="26">
        <v>184</v>
      </c>
      <c r="J41" s="27">
        <f>RANK(I41,$I$11:$I$269)</f>
        <v>31</v>
      </c>
      <c r="K41" s="27" t="s">
        <v>1195</v>
      </c>
    </row>
    <row r="42" spans="1:11" ht="15.6">
      <c r="A42" s="23">
        <v>32</v>
      </c>
      <c r="B42" s="24" t="s">
        <v>206</v>
      </c>
      <c r="C42" s="24" t="s">
        <v>52</v>
      </c>
      <c r="D42" s="24" t="s">
        <v>315</v>
      </c>
      <c r="E42" s="25" t="s">
        <v>1047</v>
      </c>
      <c r="F42" s="26">
        <v>40</v>
      </c>
      <c r="G42" s="26">
        <v>60</v>
      </c>
      <c r="H42" s="26">
        <v>75</v>
      </c>
      <c r="I42" s="26">
        <v>175</v>
      </c>
      <c r="J42" s="27">
        <f>RANK(I42,$I$11:$I$269)</f>
        <v>32</v>
      </c>
      <c r="K42" s="27" t="s">
        <v>1195</v>
      </c>
    </row>
    <row r="43" spans="1:11" ht="15.6">
      <c r="A43" s="23">
        <v>33</v>
      </c>
      <c r="B43" s="24" t="s">
        <v>362</v>
      </c>
      <c r="C43" s="24" t="s">
        <v>450</v>
      </c>
      <c r="D43" s="24" t="s">
        <v>618</v>
      </c>
      <c r="E43" s="25" t="s">
        <v>1106</v>
      </c>
      <c r="F43" s="26">
        <v>100</v>
      </c>
      <c r="G43" s="26">
        <v>34</v>
      </c>
      <c r="H43" s="26">
        <v>40</v>
      </c>
      <c r="I43" s="26">
        <v>174</v>
      </c>
      <c r="J43" s="27">
        <f>RANK(I43,$I$11:$I$269)</f>
        <v>33</v>
      </c>
      <c r="K43" s="27" t="s">
        <v>1195</v>
      </c>
    </row>
    <row r="44" spans="1:11" ht="15.6">
      <c r="A44" s="23">
        <v>34</v>
      </c>
      <c r="B44" s="24" t="s">
        <v>283</v>
      </c>
      <c r="C44" s="24" t="s">
        <v>15</v>
      </c>
      <c r="D44" s="24" t="s">
        <v>402</v>
      </c>
      <c r="E44" s="25" t="s">
        <v>1087</v>
      </c>
      <c r="F44" s="26">
        <v>36</v>
      </c>
      <c r="G44" s="26">
        <v>86</v>
      </c>
      <c r="H44" s="26">
        <v>50</v>
      </c>
      <c r="I44" s="26">
        <v>172</v>
      </c>
      <c r="J44" s="27">
        <f>RANK(I44,$I$11:$I$269)</f>
        <v>34</v>
      </c>
      <c r="K44" s="27" t="s">
        <v>1195</v>
      </c>
    </row>
    <row r="45" spans="1:11" ht="15.6">
      <c r="A45" s="23">
        <v>35</v>
      </c>
      <c r="B45" s="24" t="s">
        <v>424</v>
      </c>
      <c r="C45" s="24" t="s">
        <v>425</v>
      </c>
      <c r="D45" s="24" t="s">
        <v>615</v>
      </c>
      <c r="E45" s="25" t="s">
        <v>1099</v>
      </c>
      <c r="F45" s="26">
        <v>60</v>
      </c>
      <c r="G45" s="26">
        <v>34</v>
      </c>
      <c r="H45" s="26">
        <v>75</v>
      </c>
      <c r="I45" s="26">
        <v>169</v>
      </c>
      <c r="J45" s="27">
        <f>RANK(I45,$I$11:$I$269)</f>
        <v>35</v>
      </c>
      <c r="K45" s="27" t="s">
        <v>1195</v>
      </c>
    </row>
    <row r="46" spans="1:11" ht="15.6">
      <c r="A46" s="23">
        <v>36</v>
      </c>
      <c r="B46" s="24" t="s">
        <v>403</v>
      </c>
      <c r="C46" s="24" t="s">
        <v>404</v>
      </c>
      <c r="D46" s="24" t="s">
        <v>402</v>
      </c>
      <c r="E46" s="25" t="s">
        <v>1085</v>
      </c>
      <c r="F46" s="26">
        <v>68</v>
      </c>
      <c r="G46" s="26">
        <v>0</v>
      </c>
      <c r="H46" s="26">
        <v>100</v>
      </c>
      <c r="I46" s="26">
        <v>168</v>
      </c>
      <c r="J46" s="27">
        <f>RANK(I46,$I$11:$I$269)</f>
        <v>36</v>
      </c>
      <c r="K46" s="27" t="s">
        <v>1195</v>
      </c>
    </row>
    <row r="47" spans="1:11" ht="15.6">
      <c r="A47" s="23">
        <v>37</v>
      </c>
      <c r="B47" s="24" t="s">
        <v>249</v>
      </c>
      <c r="C47" s="24" t="s">
        <v>6</v>
      </c>
      <c r="D47" s="24" t="s">
        <v>618</v>
      </c>
      <c r="E47" s="25" t="s">
        <v>1108</v>
      </c>
      <c r="F47" s="26">
        <v>68</v>
      </c>
      <c r="G47" s="26">
        <v>0</v>
      </c>
      <c r="H47" s="26">
        <v>100</v>
      </c>
      <c r="I47" s="26">
        <v>168</v>
      </c>
      <c r="J47" s="27">
        <f>RANK(I47,$I$11:$I$269)</f>
        <v>36</v>
      </c>
      <c r="K47" s="27" t="s">
        <v>1195</v>
      </c>
    </row>
    <row r="48" spans="1:11" ht="15.6">
      <c r="A48" s="23">
        <v>38</v>
      </c>
      <c r="B48" s="24" t="s">
        <v>566</v>
      </c>
      <c r="C48" s="24" t="s">
        <v>48</v>
      </c>
      <c r="D48" s="24" t="s">
        <v>630</v>
      </c>
      <c r="E48" s="25" t="s">
        <v>1176</v>
      </c>
      <c r="F48" s="26">
        <v>64</v>
      </c>
      <c r="G48" s="26">
        <v>4</v>
      </c>
      <c r="H48" s="26">
        <v>100</v>
      </c>
      <c r="I48" s="26">
        <v>168</v>
      </c>
      <c r="J48" s="27">
        <f>RANK(I48,$I$11:$I$269)</f>
        <v>36</v>
      </c>
      <c r="K48" s="27" t="s">
        <v>1195</v>
      </c>
    </row>
    <row r="49" spans="1:11" ht="15.6">
      <c r="A49" s="23">
        <v>39</v>
      </c>
      <c r="B49" s="24" t="s">
        <v>420</v>
      </c>
      <c r="C49" s="24" t="s">
        <v>108</v>
      </c>
      <c r="D49" s="24" t="s">
        <v>615</v>
      </c>
      <c r="E49" s="25" t="s">
        <v>1096</v>
      </c>
      <c r="F49" s="26">
        <v>64</v>
      </c>
      <c r="G49" s="26">
        <v>2</v>
      </c>
      <c r="H49" s="26">
        <v>100</v>
      </c>
      <c r="I49" s="26">
        <v>166</v>
      </c>
      <c r="J49" s="27">
        <f>RANK(I49,$I$11:$I$269)</f>
        <v>39</v>
      </c>
      <c r="K49" s="27" t="s">
        <v>1195</v>
      </c>
    </row>
    <row r="50" spans="1:11" ht="15.6">
      <c r="A50" s="23">
        <v>40</v>
      </c>
      <c r="B50" s="24" t="s">
        <v>592</v>
      </c>
      <c r="C50" s="24" t="s">
        <v>12</v>
      </c>
      <c r="D50" s="24" t="s">
        <v>187</v>
      </c>
      <c r="E50" s="25" t="s">
        <v>982</v>
      </c>
      <c r="F50" s="26">
        <v>64</v>
      </c>
      <c r="G50" s="26">
        <v>0</v>
      </c>
      <c r="H50" s="26">
        <v>100</v>
      </c>
      <c r="I50" s="26">
        <v>164</v>
      </c>
      <c r="J50" s="27">
        <f>RANK(I50,$I$11:$I$269)</f>
        <v>40</v>
      </c>
      <c r="K50" s="27" t="s">
        <v>1195</v>
      </c>
    </row>
    <row r="51" spans="1:11" ht="15.6">
      <c r="A51" s="23">
        <v>41</v>
      </c>
      <c r="B51" s="24" t="s">
        <v>320</v>
      </c>
      <c r="C51" s="24" t="s">
        <v>40</v>
      </c>
      <c r="D51" s="24" t="s">
        <v>315</v>
      </c>
      <c r="E51" s="25" t="s">
        <v>1050</v>
      </c>
      <c r="F51" s="26">
        <v>64</v>
      </c>
      <c r="G51" s="26">
        <v>34</v>
      </c>
      <c r="H51" s="26">
        <v>65</v>
      </c>
      <c r="I51" s="26">
        <v>163</v>
      </c>
      <c r="J51" s="27">
        <f>RANK(I51,$I$11:$I$269)</f>
        <v>41</v>
      </c>
      <c r="K51" s="27" t="s">
        <v>1195</v>
      </c>
    </row>
    <row r="52" spans="1:11" ht="15.6">
      <c r="A52" s="23">
        <v>42</v>
      </c>
      <c r="B52" s="24" t="s">
        <v>77</v>
      </c>
      <c r="C52" s="24" t="s">
        <v>641</v>
      </c>
      <c r="D52" s="24" t="s">
        <v>614</v>
      </c>
      <c r="E52" s="25" t="s">
        <v>1093</v>
      </c>
      <c r="F52" s="26">
        <v>68</v>
      </c>
      <c r="G52" s="26">
        <v>0</v>
      </c>
      <c r="H52" s="26">
        <v>95</v>
      </c>
      <c r="I52" s="26">
        <v>163</v>
      </c>
      <c r="J52" s="27">
        <f>RANK(I52,$I$11:$I$269)</f>
        <v>41</v>
      </c>
      <c r="K52" s="27" t="s">
        <v>1195</v>
      </c>
    </row>
    <row r="53" spans="1:11" ht="15.6">
      <c r="A53" s="23">
        <v>43</v>
      </c>
      <c r="B53" s="24" t="s">
        <v>94</v>
      </c>
      <c r="C53" s="24" t="s">
        <v>76</v>
      </c>
      <c r="D53" s="24" t="s">
        <v>587</v>
      </c>
      <c r="E53" s="25" t="s">
        <v>958</v>
      </c>
      <c r="F53" s="26">
        <v>32</v>
      </c>
      <c r="G53" s="26">
        <v>34</v>
      </c>
      <c r="H53" s="26">
        <v>95</v>
      </c>
      <c r="I53" s="26">
        <v>161</v>
      </c>
      <c r="J53" s="27">
        <f>RANK(I53,$I$11:$I$269)</f>
        <v>43</v>
      </c>
      <c r="K53" s="27" t="s">
        <v>1195</v>
      </c>
    </row>
    <row r="54" spans="1:11" ht="15.6">
      <c r="A54" s="23">
        <v>44</v>
      </c>
      <c r="B54" s="24" t="s">
        <v>515</v>
      </c>
      <c r="C54" s="24" t="s">
        <v>152</v>
      </c>
      <c r="D54" s="24" t="s">
        <v>623</v>
      </c>
      <c r="E54" s="25" t="s">
        <v>1150</v>
      </c>
      <c r="F54" s="26">
        <v>60</v>
      </c>
      <c r="G54" s="26" t="s">
        <v>649</v>
      </c>
      <c r="H54" s="26">
        <v>100</v>
      </c>
      <c r="I54" s="26">
        <v>160</v>
      </c>
      <c r="J54" s="27">
        <f>RANK(I54,$I$11:$I$269)</f>
        <v>44</v>
      </c>
      <c r="K54" s="27" t="s">
        <v>1195</v>
      </c>
    </row>
    <row r="55" spans="1:11" ht="15.6">
      <c r="A55" s="23">
        <v>45</v>
      </c>
      <c r="B55" s="24" t="s">
        <v>406</v>
      </c>
      <c r="C55" s="24" t="s">
        <v>182</v>
      </c>
      <c r="D55" s="24" t="s">
        <v>402</v>
      </c>
      <c r="E55" s="25" t="s">
        <v>1088</v>
      </c>
      <c r="F55" s="26">
        <v>68</v>
      </c>
      <c r="G55" s="26">
        <v>60</v>
      </c>
      <c r="H55" s="26">
        <v>30</v>
      </c>
      <c r="I55" s="26">
        <v>158</v>
      </c>
      <c r="J55" s="27">
        <f>RANK(I55,$I$11:$I$269)</f>
        <v>45</v>
      </c>
      <c r="K55" s="27" t="s">
        <v>1195</v>
      </c>
    </row>
    <row r="56" spans="1:11" ht="15.6">
      <c r="A56" s="23">
        <v>46</v>
      </c>
      <c r="B56" s="24" t="s">
        <v>89</v>
      </c>
      <c r="C56" s="24" t="s">
        <v>52</v>
      </c>
      <c r="D56" s="24" t="s">
        <v>585</v>
      </c>
      <c r="E56" s="25" t="s">
        <v>954</v>
      </c>
      <c r="F56" s="26">
        <v>28</v>
      </c>
      <c r="G56" s="26">
        <v>34</v>
      </c>
      <c r="H56" s="26">
        <v>95</v>
      </c>
      <c r="I56" s="26">
        <v>157</v>
      </c>
      <c r="J56" s="27">
        <f>RANK(I56,$I$11:$I$269)</f>
        <v>46</v>
      </c>
      <c r="K56" s="27" t="s">
        <v>1195</v>
      </c>
    </row>
    <row r="57" spans="1:11" ht="15.6">
      <c r="A57" s="23">
        <v>47</v>
      </c>
      <c r="B57" s="24" t="s">
        <v>422</v>
      </c>
      <c r="C57" s="24" t="s">
        <v>423</v>
      </c>
      <c r="D57" s="24" t="s">
        <v>615</v>
      </c>
      <c r="E57" s="25" t="s">
        <v>1098</v>
      </c>
      <c r="F57" s="26">
        <v>60</v>
      </c>
      <c r="G57" s="26">
        <v>0</v>
      </c>
      <c r="H57" s="26">
        <v>95</v>
      </c>
      <c r="I57" s="26">
        <v>155</v>
      </c>
      <c r="J57" s="27">
        <f>RANK(I57,$I$11:$I$269)</f>
        <v>47</v>
      </c>
      <c r="K57" s="27" t="s">
        <v>1195</v>
      </c>
    </row>
    <row r="58" spans="1:11" ht="15.6">
      <c r="A58" s="23">
        <v>48</v>
      </c>
      <c r="B58" s="24" t="s">
        <v>30</v>
      </c>
      <c r="C58" s="24" t="s">
        <v>31</v>
      </c>
      <c r="D58" s="24" t="s">
        <v>605</v>
      </c>
      <c r="E58" s="25" t="s">
        <v>1039</v>
      </c>
      <c r="F58" s="26">
        <v>68</v>
      </c>
      <c r="G58" s="26">
        <v>34</v>
      </c>
      <c r="H58" s="26">
        <v>50</v>
      </c>
      <c r="I58" s="26">
        <v>152</v>
      </c>
      <c r="J58" s="27">
        <f>RANK(I58,$I$11:$I$269)</f>
        <v>48</v>
      </c>
      <c r="K58" s="27" t="s">
        <v>1195</v>
      </c>
    </row>
    <row r="59" spans="1:11" ht="15.6">
      <c r="A59" s="23">
        <v>49</v>
      </c>
      <c r="B59" s="24" t="s">
        <v>183</v>
      </c>
      <c r="C59" s="24" t="s">
        <v>141</v>
      </c>
      <c r="D59" s="24" t="s">
        <v>176</v>
      </c>
      <c r="E59" s="25" t="s">
        <v>980</v>
      </c>
      <c r="F59" s="26">
        <v>16</v>
      </c>
      <c r="G59" s="26">
        <v>34</v>
      </c>
      <c r="H59" s="26">
        <v>100</v>
      </c>
      <c r="I59" s="26">
        <v>150</v>
      </c>
      <c r="J59" s="27">
        <f>RANK(I59,$I$11:$I$269)</f>
        <v>49</v>
      </c>
      <c r="K59" s="27" t="s">
        <v>1195</v>
      </c>
    </row>
    <row r="60" spans="1:11" ht="15.6">
      <c r="A60" s="23">
        <v>50</v>
      </c>
      <c r="B60" s="24" t="s">
        <v>127</v>
      </c>
      <c r="C60" s="24" t="s">
        <v>31</v>
      </c>
      <c r="D60" s="24" t="s">
        <v>588</v>
      </c>
      <c r="E60" s="25" t="s">
        <v>965</v>
      </c>
      <c r="F60" s="26">
        <v>68</v>
      </c>
      <c r="G60" s="26">
        <v>34</v>
      </c>
      <c r="H60" s="26">
        <v>45</v>
      </c>
      <c r="I60" s="26">
        <v>147</v>
      </c>
      <c r="J60" s="27">
        <f>RANK(I60,$I$11:$I$269)</f>
        <v>50</v>
      </c>
      <c r="K60" s="27" t="s">
        <v>1195</v>
      </c>
    </row>
    <row r="61" spans="1:11" ht="15.6">
      <c r="A61" s="23">
        <v>51</v>
      </c>
      <c r="B61" s="24" t="s">
        <v>180</v>
      </c>
      <c r="C61" s="24" t="s">
        <v>14</v>
      </c>
      <c r="D61" s="24" t="s">
        <v>176</v>
      </c>
      <c r="E61" s="25" t="s">
        <v>977</v>
      </c>
      <c r="F61" s="26">
        <v>60</v>
      </c>
      <c r="G61" s="26">
        <v>2</v>
      </c>
      <c r="H61" s="26">
        <v>85</v>
      </c>
      <c r="I61" s="26">
        <v>147</v>
      </c>
      <c r="J61" s="27">
        <f>RANK(I61,$I$11:$I$269)</f>
        <v>50</v>
      </c>
      <c r="K61" s="27" t="s">
        <v>1195</v>
      </c>
    </row>
    <row r="62" spans="1:11" ht="15.6">
      <c r="A62" s="23">
        <v>52</v>
      </c>
      <c r="B62" s="24" t="s">
        <v>167</v>
      </c>
      <c r="C62" s="24" t="s">
        <v>168</v>
      </c>
      <c r="D62" s="24" t="s">
        <v>590</v>
      </c>
      <c r="E62" s="25" t="s">
        <v>1029</v>
      </c>
      <c r="F62" s="26">
        <v>68</v>
      </c>
      <c r="G62" s="26">
        <v>36</v>
      </c>
      <c r="H62" s="26">
        <v>40</v>
      </c>
      <c r="I62" s="26">
        <v>144</v>
      </c>
      <c r="J62" s="27">
        <f>RANK(I62,$I$11:$I$269)</f>
        <v>52</v>
      </c>
      <c r="K62" s="27" t="s">
        <v>1195</v>
      </c>
    </row>
    <row r="63" spans="1:11" ht="15.6">
      <c r="A63" s="23">
        <v>53</v>
      </c>
      <c r="B63" s="24" t="s">
        <v>225</v>
      </c>
      <c r="C63" s="24" t="s">
        <v>463</v>
      </c>
      <c r="D63" s="24" t="s">
        <v>187</v>
      </c>
      <c r="E63" s="25" t="s">
        <v>983</v>
      </c>
      <c r="F63" s="26">
        <v>68</v>
      </c>
      <c r="G63" s="26">
        <v>4</v>
      </c>
      <c r="H63" s="26">
        <v>70</v>
      </c>
      <c r="I63" s="26">
        <v>142</v>
      </c>
      <c r="J63" s="27">
        <f>RANK(I63,$I$11:$I$269)</f>
        <v>53</v>
      </c>
      <c r="K63" s="27" t="s">
        <v>1195</v>
      </c>
    </row>
    <row r="64" spans="1:11" ht="15.6">
      <c r="A64" s="23">
        <v>54</v>
      </c>
      <c r="B64" s="24" t="s">
        <v>400</v>
      </c>
      <c r="C64" s="24" t="s">
        <v>168</v>
      </c>
      <c r="D64" s="24" t="s">
        <v>608</v>
      </c>
      <c r="E64" s="25" t="s">
        <v>1081</v>
      </c>
      <c r="F64" s="26">
        <v>68</v>
      </c>
      <c r="G64" s="26">
        <v>74</v>
      </c>
      <c r="H64" s="26">
        <v>0</v>
      </c>
      <c r="I64" s="26">
        <v>142</v>
      </c>
      <c r="J64" s="27">
        <f>RANK(I64,$I$11:$I$269)</f>
        <v>53</v>
      </c>
      <c r="K64" s="27" t="s">
        <v>1195</v>
      </c>
    </row>
    <row r="65" spans="1:11" ht="15.6">
      <c r="A65" s="23">
        <v>55</v>
      </c>
      <c r="B65" s="24" t="s">
        <v>415</v>
      </c>
      <c r="C65" s="24" t="s">
        <v>124</v>
      </c>
      <c r="D65" s="24" t="s">
        <v>614</v>
      </c>
      <c r="E65" s="25" t="s">
        <v>1089</v>
      </c>
      <c r="F65" s="26">
        <v>64</v>
      </c>
      <c r="G65" s="26">
        <v>0</v>
      </c>
      <c r="H65" s="26">
        <v>75</v>
      </c>
      <c r="I65" s="26">
        <v>139</v>
      </c>
      <c r="J65" s="27">
        <f>RANK(I65,$I$11:$I$269)</f>
        <v>55</v>
      </c>
      <c r="K65" s="27" t="s">
        <v>1195</v>
      </c>
    </row>
    <row r="66" spans="1:11" ht="15.6">
      <c r="A66" s="23">
        <v>56</v>
      </c>
      <c r="B66" s="24" t="s">
        <v>567</v>
      </c>
      <c r="C66" s="24" t="s">
        <v>106</v>
      </c>
      <c r="D66" s="24" t="s">
        <v>630</v>
      </c>
      <c r="E66" s="25" t="s">
        <v>1177</v>
      </c>
      <c r="F66" s="26">
        <v>68</v>
      </c>
      <c r="G66" s="26">
        <v>6</v>
      </c>
      <c r="H66" s="26">
        <v>65</v>
      </c>
      <c r="I66" s="26">
        <v>139</v>
      </c>
      <c r="J66" s="27">
        <f>RANK(I66,$I$11:$I$269)</f>
        <v>55</v>
      </c>
      <c r="K66" s="27" t="s">
        <v>1195</v>
      </c>
    </row>
    <row r="67" spans="1:11" ht="15.6">
      <c r="A67" s="23">
        <v>57</v>
      </c>
      <c r="B67" s="24" t="s">
        <v>249</v>
      </c>
      <c r="C67" s="24" t="s">
        <v>198</v>
      </c>
      <c r="D67" s="24" t="s">
        <v>599</v>
      </c>
      <c r="E67" s="25" t="s">
        <v>1004</v>
      </c>
      <c r="F67" s="26">
        <v>68</v>
      </c>
      <c r="G67" s="26" t="s">
        <v>649</v>
      </c>
      <c r="H67" s="26">
        <v>70</v>
      </c>
      <c r="I67" s="26">
        <v>138</v>
      </c>
      <c r="J67" s="27">
        <f>RANK(I67,$I$11:$I$269)</f>
        <v>57</v>
      </c>
      <c r="K67" s="27" t="s">
        <v>1195</v>
      </c>
    </row>
    <row r="68" spans="1:11" ht="15.6">
      <c r="A68" s="23">
        <v>58</v>
      </c>
      <c r="B68" s="24" t="s">
        <v>568</v>
      </c>
      <c r="C68" s="24" t="s">
        <v>31</v>
      </c>
      <c r="D68" s="24" t="s">
        <v>630</v>
      </c>
      <c r="E68" s="25" t="s">
        <v>1178</v>
      </c>
      <c r="F68" s="26">
        <v>32</v>
      </c>
      <c r="G68" s="26">
        <v>40</v>
      </c>
      <c r="H68" s="26">
        <v>65</v>
      </c>
      <c r="I68" s="26">
        <v>137</v>
      </c>
      <c r="J68" s="27">
        <f>RANK(I68,$I$11:$I$269)</f>
        <v>58</v>
      </c>
      <c r="K68" s="27" t="s">
        <v>1195</v>
      </c>
    </row>
    <row r="69" spans="1:11" ht="15.6">
      <c r="A69" s="23">
        <v>59</v>
      </c>
      <c r="B69" s="24" t="s">
        <v>575</v>
      </c>
      <c r="C69" s="24" t="s">
        <v>52</v>
      </c>
      <c r="D69" s="24" t="s">
        <v>629</v>
      </c>
      <c r="E69" s="25" t="s">
        <v>1187</v>
      </c>
      <c r="F69" s="26">
        <v>64</v>
      </c>
      <c r="G69" s="26">
        <v>6</v>
      </c>
      <c r="H69" s="26">
        <v>65</v>
      </c>
      <c r="I69" s="26">
        <v>135</v>
      </c>
      <c r="J69" s="27">
        <f>RANK(I69,$I$11:$I$269)</f>
        <v>59</v>
      </c>
      <c r="K69" s="27" t="s">
        <v>1195</v>
      </c>
    </row>
    <row r="70" spans="1:11" ht="15.6">
      <c r="A70" s="23">
        <v>60</v>
      </c>
      <c r="B70" s="24" t="s">
        <v>88</v>
      </c>
      <c r="C70" s="24" t="s">
        <v>19</v>
      </c>
      <c r="D70" s="24" t="s">
        <v>585</v>
      </c>
      <c r="E70" s="25" t="s">
        <v>953</v>
      </c>
      <c r="F70" s="26">
        <v>32</v>
      </c>
      <c r="G70" s="26">
        <v>2</v>
      </c>
      <c r="H70" s="26">
        <v>100</v>
      </c>
      <c r="I70" s="26">
        <v>134</v>
      </c>
      <c r="J70" s="27">
        <f>RANK(I70,$I$11:$I$269)</f>
        <v>60</v>
      </c>
      <c r="K70" s="27" t="s">
        <v>1195</v>
      </c>
    </row>
    <row r="71" spans="1:11" ht="15.6">
      <c r="A71" s="23">
        <v>61</v>
      </c>
      <c r="B71" s="24" t="s">
        <v>169</v>
      </c>
      <c r="C71" s="24" t="s">
        <v>144</v>
      </c>
      <c r="D71" s="24" t="s">
        <v>590</v>
      </c>
      <c r="E71" s="25" t="s">
        <v>1030</v>
      </c>
      <c r="F71" s="26">
        <v>68</v>
      </c>
      <c r="G71" s="26">
        <v>0</v>
      </c>
      <c r="H71" s="26">
        <v>65</v>
      </c>
      <c r="I71" s="26">
        <v>133</v>
      </c>
      <c r="J71" s="27">
        <f>RANK(I71,$I$11:$I$269)</f>
        <v>61</v>
      </c>
      <c r="K71" s="27" t="s">
        <v>1195</v>
      </c>
    </row>
    <row r="72" spans="1:11" ht="15.6">
      <c r="A72" s="23">
        <v>62</v>
      </c>
      <c r="B72" s="24" t="s">
        <v>181</v>
      </c>
      <c r="C72" s="24" t="s">
        <v>182</v>
      </c>
      <c r="D72" s="24" t="s">
        <v>176</v>
      </c>
      <c r="E72" s="25" t="s">
        <v>978</v>
      </c>
      <c r="F72" s="26">
        <v>32</v>
      </c>
      <c r="G72" s="26">
        <v>0</v>
      </c>
      <c r="H72" s="26">
        <v>100</v>
      </c>
      <c r="I72" s="26">
        <v>132</v>
      </c>
      <c r="J72" s="27">
        <f>RANK(I72,$I$11:$I$269)</f>
        <v>62</v>
      </c>
      <c r="K72" s="27" t="s">
        <v>1195</v>
      </c>
    </row>
    <row r="73" spans="1:11" ht="15.6">
      <c r="A73" s="23">
        <v>63</v>
      </c>
      <c r="B73" s="24" t="s">
        <v>490</v>
      </c>
      <c r="C73" s="24" t="s">
        <v>257</v>
      </c>
      <c r="D73" s="24" t="s">
        <v>621</v>
      </c>
      <c r="E73" s="25" t="s">
        <v>1134</v>
      </c>
      <c r="F73" s="26">
        <v>32</v>
      </c>
      <c r="G73" s="26">
        <v>0</v>
      </c>
      <c r="H73" s="26">
        <v>100</v>
      </c>
      <c r="I73" s="26">
        <v>132</v>
      </c>
      <c r="J73" s="27">
        <f>RANK(I73,$I$11:$I$269)</f>
        <v>62</v>
      </c>
      <c r="K73" s="27" t="s">
        <v>1195</v>
      </c>
    </row>
    <row r="74" spans="1:11" ht="15.6">
      <c r="A74" s="23">
        <v>64</v>
      </c>
      <c r="B74" s="24" t="s">
        <v>146</v>
      </c>
      <c r="C74" s="24" t="s">
        <v>29</v>
      </c>
      <c r="D74" s="24" t="s">
        <v>589</v>
      </c>
      <c r="E74" s="25" t="s">
        <v>970</v>
      </c>
      <c r="F74" s="26">
        <v>32</v>
      </c>
      <c r="G74" s="26">
        <v>34</v>
      </c>
      <c r="H74" s="26">
        <v>65</v>
      </c>
      <c r="I74" s="26">
        <v>131</v>
      </c>
      <c r="J74" s="27">
        <f>RANK(I74,$I$11:$I$269)</f>
        <v>64</v>
      </c>
      <c r="K74" s="27" t="s">
        <v>1195</v>
      </c>
    </row>
    <row r="75" spans="1:11" ht="15.6">
      <c r="A75" s="23">
        <v>65</v>
      </c>
      <c r="B75" s="24" t="s">
        <v>569</v>
      </c>
      <c r="C75" s="24" t="s">
        <v>570</v>
      </c>
      <c r="D75" s="24" t="s">
        <v>630</v>
      </c>
      <c r="E75" s="25" t="s">
        <v>1179</v>
      </c>
      <c r="F75" s="26">
        <v>0</v>
      </c>
      <c r="G75" s="26">
        <v>100</v>
      </c>
      <c r="H75" s="26">
        <v>30</v>
      </c>
      <c r="I75" s="26">
        <v>130</v>
      </c>
      <c r="J75" s="27">
        <f>RANK(I75,$I$11:$I$269)</f>
        <v>65</v>
      </c>
      <c r="K75" s="27" t="s">
        <v>1195</v>
      </c>
    </row>
    <row r="76" spans="1:11" ht="15.6">
      <c r="A76" s="23">
        <v>66</v>
      </c>
      <c r="B76" s="24" t="s">
        <v>199</v>
      </c>
      <c r="C76" s="24" t="s">
        <v>52</v>
      </c>
      <c r="D76" s="24" t="s">
        <v>597</v>
      </c>
      <c r="E76" s="25" t="s">
        <v>986</v>
      </c>
      <c r="F76" s="26">
        <v>64</v>
      </c>
      <c r="G76" s="26">
        <v>0</v>
      </c>
      <c r="H76" s="26">
        <v>65</v>
      </c>
      <c r="I76" s="26">
        <v>129</v>
      </c>
      <c r="J76" s="27">
        <f>RANK(I76,$I$11:$I$269)</f>
        <v>66</v>
      </c>
      <c r="K76" s="27" t="s">
        <v>1195</v>
      </c>
    </row>
    <row r="77" spans="1:11" ht="15.6">
      <c r="A77" s="23">
        <v>67</v>
      </c>
      <c r="B77" s="24" t="s">
        <v>115</v>
      </c>
      <c r="C77" s="24" t="s">
        <v>116</v>
      </c>
      <c r="D77" s="24" t="s">
        <v>104</v>
      </c>
      <c r="E77" s="25" t="s">
        <v>961</v>
      </c>
      <c r="F77" s="26">
        <v>68</v>
      </c>
      <c r="G77" s="26">
        <v>0</v>
      </c>
      <c r="H77" s="26">
        <v>60</v>
      </c>
      <c r="I77" s="26">
        <v>128</v>
      </c>
      <c r="J77" s="27">
        <f>RANK(I77,$I$11:$I$269)</f>
        <v>67</v>
      </c>
      <c r="K77" s="27" t="s">
        <v>1195</v>
      </c>
    </row>
    <row r="78" spans="1:11" ht="15.6">
      <c r="A78" s="23">
        <v>68</v>
      </c>
      <c r="B78" s="24" t="s">
        <v>451</v>
      </c>
      <c r="C78" s="24" t="s">
        <v>354</v>
      </c>
      <c r="D78" s="24" t="s">
        <v>618</v>
      </c>
      <c r="E78" s="25" t="s">
        <v>1107</v>
      </c>
      <c r="F78" s="26">
        <v>76</v>
      </c>
      <c r="G78" s="26">
        <v>2</v>
      </c>
      <c r="H78" s="26">
        <v>50</v>
      </c>
      <c r="I78" s="26">
        <v>128</v>
      </c>
      <c r="J78" s="27">
        <f>RANK(I78,$I$11:$I$269)</f>
        <v>67</v>
      </c>
      <c r="K78" s="27" t="s">
        <v>1195</v>
      </c>
    </row>
    <row r="79" spans="1:11" ht="15.6">
      <c r="A79" s="23">
        <v>69</v>
      </c>
      <c r="B79" s="24" t="s">
        <v>571</v>
      </c>
      <c r="C79" s="24" t="s">
        <v>164</v>
      </c>
      <c r="D79" s="24" t="s">
        <v>630</v>
      </c>
      <c r="E79" s="25" t="s">
        <v>1180</v>
      </c>
      <c r="F79" s="26">
        <v>28</v>
      </c>
      <c r="G79" s="26">
        <v>0</v>
      </c>
      <c r="H79" s="26">
        <v>100</v>
      </c>
      <c r="I79" s="26">
        <v>128</v>
      </c>
      <c r="J79" s="27">
        <f>RANK(I79,$I$11:$I$269)</f>
        <v>67</v>
      </c>
      <c r="K79" s="27" t="s">
        <v>1195</v>
      </c>
    </row>
    <row r="80" spans="1:11" ht="15.6">
      <c r="A80" s="23">
        <v>70</v>
      </c>
      <c r="B80" s="24" t="s">
        <v>158</v>
      </c>
      <c r="C80" s="24" t="s">
        <v>12</v>
      </c>
      <c r="D80" s="24" t="s">
        <v>620</v>
      </c>
      <c r="E80" s="25" t="s">
        <v>1124</v>
      </c>
      <c r="F80" s="26">
        <v>64</v>
      </c>
      <c r="G80" s="26">
        <v>2</v>
      </c>
      <c r="H80" s="26">
        <v>60</v>
      </c>
      <c r="I80" s="26">
        <v>126</v>
      </c>
      <c r="J80" s="27">
        <f>RANK(I80,$I$11:$I$269)</f>
        <v>70</v>
      </c>
      <c r="K80" s="27" t="s">
        <v>1195</v>
      </c>
    </row>
    <row r="81" spans="1:11" ht="15.6">
      <c r="A81" s="23">
        <v>71</v>
      </c>
      <c r="B81" s="24" t="s">
        <v>308</v>
      </c>
      <c r="C81" s="24" t="s">
        <v>25</v>
      </c>
      <c r="D81" s="24" t="s">
        <v>605</v>
      </c>
      <c r="E81" s="25" t="s">
        <v>1044</v>
      </c>
      <c r="F81" s="26">
        <v>40</v>
      </c>
      <c r="G81" s="26">
        <v>34</v>
      </c>
      <c r="H81" s="26">
        <v>50</v>
      </c>
      <c r="I81" s="26">
        <v>124</v>
      </c>
      <c r="J81" s="27">
        <f>RANK(I81,$I$11:$I$269)</f>
        <v>71</v>
      </c>
      <c r="K81" s="27" t="s">
        <v>1195</v>
      </c>
    </row>
    <row r="82" spans="1:11" ht="15.6">
      <c r="A82" s="23">
        <v>72</v>
      </c>
      <c r="B82" s="24" t="s">
        <v>112</v>
      </c>
      <c r="C82" s="24" t="s">
        <v>52</v>
      </c>
      <c r="D82" s="24" t="s">
        <v>601</v>
      </c>
      <c r="E82" s="25" t="s">
        <v>1015</v>
      </c>
      <c r="F82" s="26">
        <v>60</v>
      </c>
      <c r="G82" s="26">
        <v>0</v>
      </c>
      <c r="H82" s="26">
        <v>60</v>
      </c>
      <c r="I82" s="26">
        <v>120</v>
      </c>
      <c r="J82" s="27">
        <f>RANK(I82,$I$11:$I$269)</f>
        <v>72</v>
      </c>
      <c r="K82" s="27" t="s">
        <v>1195</v>
      </c>
    </row>
    <row r="83" spans="1:11" ht="15.6">
      <c r="A83" s="23">
        <v>73</v>
      </c>
      <c r="B83" s="24" t="s">
        <v>295</v>
      </c>
      <c r="C83" s="24" t="s">
        <v>25</v>
      </c>
      <c r="D83" s="24" t="s">
        <v>606</v>
      </c>
      <c r="E83" s="25" t="s">
        <v>1051</v>
      </c>
      <c r="F83" s="26">
        <v>28</v>
      </c>
      <c r="G83" s="26">
        <v>2</v>
      </c>
      <c r="H83" s="26">
        <v>90</v>
      </c>
      <c r="I83" s="26">
        <v>120</v>
      </c>
      <c r="J83" s="27">
        <f>RANK(I83,$I$11:$I$269)</f>
        <v>72</v>
      </c>
      <c r="K83" s="27" t="s">
        <v>1195</v>
      </c>
    </row>
    <row r="84" spans="1:11" ht="15.6">
      <c r="A84" s="23">
        <v>74</v>
      </c>
      <c r="B84" s="28" t="s">
        <v>18</v>
      </c>
      <c r="C84" s="28" t="s">
        <v>19</v>
      </c>
      <c r="D84" s="24" t="s">
        <v>581</v>
      </c>
      <c r="E84" s="25" t="s">
        <v>933</v>
      </c>
      <c r="F84" s="26">
        <v>68</v>
      </c>
      <c r="G84" s="26">
        <v>10</v>
      </c>
      <c r="H84" s="26">
        <v>40</v>
      </c>
      <c r="I84" s="26">
        <v>118</v>
      </c>
      <c r="J84" s="27">
        <f>RANK(I84,$I$11:$I$269)</f>
        <v>74</v>
      </c>
      <c r="K84" s="27" t="s">
        <v>1195</v>
      </c>
    </row>
    <row r="85" spans="1:11" ht="15.6">
      <c r="A85" s="23">
        <v>75</v>
      </c>
      <c r="B85" s="24" t="s">
        <v>93</v>
      </c>
      <c r="C85" s="24" t="s">
        <v>17</v>
      </c>
      <c r="D85" s="24" t="s">
        <v>586</v>
      </c>
      <c r="E85" s="25" t="s">
        <v>957</v>
      </c>
      <c r="F85" s="26">
        <v>32</v>
      </c>
      <c r="G85" s="26">
        <v>34</v>
      </c>
      <c r="H85" s="26">
        <v>50</v>
      </c>
      <c r="I85" s="26">
        <v>116</v>
      </c>
      <c r="J85" s="27">
        <f>RANK(I85,$I$11:$I$269)</f>
        <v>75</v>
      </c>
      <c r="K85" s="27" t="s">
        <v>1195</v>
      </c>
    </row>
    <row r="86" spans="1:11" ht="15.6">
      <c r="A86" s="23">
        <v>76</v>
      </c>
      <c r="B86" s="28" t="s">
        <v>16</v>
      </c>
      <c r="C86" s="28" t="s">
        <v>17</v>
      </c>
      <c r="D86" s="24" t="s">
        <v>581</v>
      </c>
      <c r="E86" s="25" t="s">
        <v>932</v>
      </c>
      <c r="F86" s="26">
        <v>68</v>
      </c>
      <c r="G86" s="26">
        <v>0</v>
      </c>
      <c r="H86" s="26">
        <v>45</v>
      </c>
      <c r="I86" s="26">
        <v>113</v>
      </c>
      <c r="J86" s="27">
        <f>RANK(I86,$I$11:$I$269)</f>
        <v>76</v>
      </c>
      <c r="K86" s="27" t="s">
        <v>1195</v>
      </c>
    </row>
    <row r="87" spans="1:11" ht="15.6">
      <c r="A87" s="23">
        <v>77</v>
      </c>
      <c r="B87" s="24" t="s">
        <v>177</v>
      </c>
      <c r="C87" s="24" t="s">
        <v>178</v>
      </c>
      <c r="D87" s="24" t="s">
        <v>176</v>
      </c>
      <c r="E87" s="25" t="s">
        <v>975</v>
      </c>
      <c r="F87" s="26">
        <v>68</v>
      </c>
      <c r="G87" s="26">
        <v>0</v>
      </c>
      <c r="H87" s="26">
        <v>45</v>
      </c>
      <c r="I87" s="26">
        <v>113</v>
      </c>
      <c r="J87" s="27">
        <f>RANK(I87,$I$11:$I$269)</f>
        <v>76</v>
      </c>
      <c r="K87" s="27" t="s">
        <v>1195</v>
      </c>
    </row>
    <row r="88" spans="1:11" ht="15.6">
      <c r="A88" s="23">
        <v>78</v>
      </c>
      <c r="B88" s="24" t="s">
        <v>480</v>
      </c>
      <c r="C88" s="24" t="s">
        <v>257</v>
      </c>
      <c r="D88" s="24" t="s">
        <v>620</v>
      </c>
      <c r="E88" s="25" t="s">
        <v>1121</v>
      </c>
      <c r="F88" s="26">
        <v>68</v>
      </c>
      <c r="G88" s="26" t="s">
        <v>649</v>
      </c>
      <c r="H88" s="26">
        <v>45</v>
      </c>
      <c r="I88" s="26">
        <v>113</v>
      </c>
      <c r="J88" s="27">
        <f>RANK(I88,$I$11:$I$269)</f>
        <v>76</v>
      </c>
      <c r="K88" s="27" t="s">
        <v>1195</v>
      </c>
    </row>
    <row r="89" spans="1:11" ht="15.6">
      <c r="A89" s="30">
        <v>79</v>
      </c>
      <c r="B89" s="31" t="s">
        <v>151</v>
      </c>
      <c r="C89" s="31" t="s">
        <v>152</v>
      </c>
      <c r="D89" s="31" t="s">
        <v>589</v>
      </c>
      <c r="E89" s="32" t="s">
        <v>974</v>
      </c>
      <c r="F89" s="33">
        <v>64</v>
      </c>
      <c r="G89" s="33">
        <v>18</v>
      </c>
      <c r="H89" s="33">
        <v>30</v>
      </c>
      <c r="I89" s="33">
        <v>112</v>
      </c>
      <c r="J89" s="34">
        <f>RANK(I89,$I$11:$I$269)</f>
        <v>79</v>
      </c>
      <c r="K89" s="34" t="s">
        <v>1196</v>
      </c>
    </row>
    <row r="90" spans="1:11" ht="15.6">
      <c r="A90" s="30">
        <v>80</v>
      </c>
      <c r="B90" s="31" t="s">
        <v>510</v>
      </c>
      <c r="C90" s="31" t="s">
        <v>136</v>
      </c>
      <c r="D90" s="31" t="s">
        <v>632</v>
      </c>
      <c r="E90" s="32" t="s">
        <v>1146</v>
      </c>
      <c r="F90" s="33">
        <v>8</v>
      </c>
      <c r="G90" s="33">
        <v>24</v>
      </c>
      <c r="H90" s="33">
        <v>80</v>
      </c>
      <c r="I90" s="33">
        <v>112</v>
      </c>
      <c r="J90" s="34">
        <f>RANK(I90,$I$11:$I$269)</f>
        <v>79</v>
      </c>
      <c r="K90" s="34" t="s">
        <v>1196</v>
      </c>
    </row>
    <row r="91" spans="1:11" ht="15.6">
      <c r="A91" s="30">
        <v>81</v>
      </c>
      <c r="B91" s="31" t="s">
        <v>226</v>
      </c>
      <c r="C91" s="31" t="s">
        <v>175</v>
      </c>
      <c r="D91" s="31" t="s">
        <v>216</v>
      </c>
      <c r="E91" s="32" t="s">
        <v>992</v>
      </c>
      <c r="F91" s="33">
        <v>76</v>
      </c>
      <c r="G91" s="33">
        <v>0</v>
      </c>
      <c r="H91" s="33">
        <v>35</v>
      </c>
      <c r="I91" s="33">
        <v>111</v>
      </c>
      <c r="J91" s="34">
        <f>RANK(I91,$I$11:$I$269)</f>
        <v>81</v>
      </c>
      <c r="K91" s="34" t="s">
        <v>1196</v>
      </c>
    </row>
    <row r="92" spans="1:11" ht="15.6">
      <c r="A92" s="30">
        <v>82</v>
      </c>
      <c r="B92" s="31" t="s">
        <v>228</v>
      </c>
      <c r="C92" s="31" t="s">
        <v>186</v>
      </c>
      <c r="D92" s="31" t="s">
        <v>216</v>
      </c>
      <c r="E92" s="32" t="s">
        <v>994</v>
      </c>
      <c r="F92" s="33">
        <v>32</v>
      </c>
      <c r="G92" s="33">
        <v>34</v>
      </c>
      <c r="H92" s="33">
        <v>45</v>
      </c>
      <c r="I92" s="33">
        <v>111</v>
      </c>
      <c r="J92" s="34">
        <f>RANK(I92,$I$11:$I$269)</f>
        <v>81</v>
      </c>
      <c r="K92" s="34" t="s">
        <v>1196</v>
      </c>
    </row>
    <row r="93" spans="1:11" ht="15.6">
      <c r="A93" s="30">
        <v>83</v>
      </c>
      <c r="B93" s="31" t="s">
        <v>45</v>
      </c>
      <c r="C93" s="31" t="s">
        <v>46</v>
      </c>
      <c r="D93" s="31" t="s">
        <v>582</v>
      </c>
      <c r="E93" s="32" t="s">
        <v>936</v>
      </c>
      <c r="F93" s="33">
        <v>0</v>
      </c>
      <c r="G93" s="33">
        <v>60</v>
      </c>
      <c r="H93" s="33">
        <v>50</v>
      </c>
      <c r="I93" s="33">
        <v>110</v>
      </c>
      <c r="J93" s="34">
        <f>RANK(I93,$I$11:$I$269)</f>
        <v>83</v>
      </c>
      <c r="K93" s="34" t="s">
        <v>1196</v>
      </c>
    </row>
    <row r="94" spans="1:11" ht="15.6">
      <c r="A94" s="30">
        <v>84</v>
      </c>
      <c r="B94" s="31" t="s">
        <v>636</v>
      </c>
      <c r="C94" s="31" t="s">
        <v>109</v>
      </c>
      <c r="D94" s="31" t="s">
        <v>595</v>
      </c>
      <c r="E94" s="32" t="s">
        <v>1184</v>
      </c>
      <c r="F94" s="33">
        <v>68</v>
      </c>
      <c r="G94" s="33">
        <v>2</v>
      </c>
      <c r="H94" s="33">
        <v>40</v>
      </c>
      <c r="I94" s="33">
        <v>110</v>
      </c>
      <c r="J94" s="34">
        <f>RANK(I94,$I$11:$I$269)</f>
        <v>83</v>
      </c>
      <c r="K94" s="34" t="s">
        <v>1196</v>
      </c>
    </row>
    <row r="95" spans="1:11" ht="15.6">
      <c r="A95" s="30">
        <v>85</v>
      </c>
      <c r="B95" s="31" t="s">
        <v>346</v>
      </c>
      <c r="C95" s="31" t="s">
        <v>347</v>
      </c>
      <c r="D95" s="31" t="s">
        <v>607</v>
      </c>
      <c r="E95" s="32" t="s">
        <v>1059</v>
      </c>
      <c r="F95" s="33">
        <v>44</v>
      </c>
      <c r="G95" s="33">
        <v>34</v>
      </c>
      <c r="H95" s="33">
        <v>30</v>
      </c>
      <c r="I95" s="33">
        <v>108</v>
      </c>
      <c r="J95" s="34">
        <f>RANK(I95,$I$11:$I$269)</f>
        <v>85</v>
      </c>
      <c r="K95" s="34" t="s">
        <v>1196</v>
      </c>
    </row>
    <row r="96" spans="1:11" ht="15.6">
      <c r="A96" s="30">
        <v>86</v>
      </c>
      <c r="B96" s="31" t="s">
        <v>250</v>
      </c>
      <c r="C96" s="31" t="s">
        <v>144</v>
      </c>
      <c r="D96" s="31" t="s">
        <v>599</v>
      </c>
      <c r="E96" s="32" t="s">
        <v>1005</v>
      </c>
      <c r="F96" s="33">
        <v>32</v>
      </c>
      <c r="G96" s="33">
        <v>4</v>
      </c>
      <c r="H96" s="33">
        <v>70</v>
      </c>
      <c r="I96" s="33">
        <v>106</v>
      </c>
      <c r="J96" s="34">
        <f>RANK(I96,$I$11:$I$269)</f>
        <v>86</v>
      </c>
      <c r="K96" s="34" t="s">
        <v>1196</v>
      </c>
    </row>
    <row r="97" spans="1:11" ht="15.6">
      <c r="A97" s="30">
        <v>87</v>
      </c>
      <c r="B97" s="31" t="s">
        <v>20</v>
      </c>
      <c r="C97" s="31" t="s">
        <v>21</v>
      </c>
      <c r="D97" s="31" t="s">
        <v>581</v>
      </c>
      <c r="E97" s="32" t="s">
        <v>934</v>
      </c>
      <c r="F97" s="33">
        <v>40</v>
      </c>
      <c r="G97" s="33">
        <v>0</v>
      </c>
      <c r="H97" s="33">
        <v>65</v>
      </c>
      <c r="I97" s="33">
        <v>105</v>
      </c>
      <c r="J97" s="34">
        <f>RANK(I97,$I$11:$I$269)</f>
        <v>87</v>
      </c>
      <c r="K97" s="34" t="s">
        <v>1196</v>
      </c>
    </row>
    <row r="98" spans="1:11" ht="15.6">
      <c r="A98" s="30">
        <v>88</v>
      </c>
      <c r="B98" s="31" t="s">
        <v>287</v>
      </c>
      <c r="C98" s="31" t="s">
        <v>136</v>
      </c>
      <c r="D98" s="31" t="s">
        <v>603</v>
      </c>
      <c r="E98" s="32" t="s">
        <v>1026</v>
      </c>
      <c r="F98" s="33">
        <v>12</v>
      </c>
      <c r="G98" s="33">
        <v>2</v>
      </c>
      <c r="H98" s="33">
        <v>90</v>
      </c>
      <c r="I98" s="33">
        <v>104</v>
      </c>
      <c r="J98" s="34">
        <f>RANK(I98,$I$11:$I$269)</f>
        <v>88</v>
      </c>
      <c r="K98" s="34" t="s">
        <v>1196</v>
      </c>
    </row>
    <row r="99" spans="1:11" ht="15.6">
      <c r="A99" s="30">
        <v>89</v>
      </c>
      <c r="B99" s="31" t="s">
        <v>68</v>
      </c>
      <c r="C99" s="31" t="s">
        <v>69</v>
      </c>
      <c r="D99" s="31" t="s">
        <v>583</v>
      </c>
      <c r="E99" s="32" t="s">
        <v>947</v>
      </c>
      <c r="F99" s="33">
        <v>16</v>
      </c>
      <c r="G99" s="33">
        <v>22</v>
      </c>
      <c r="H99" s="33">
        <v>65</v>
      </c>
      <c r="I99" s="33">
        <v>103</v>
      </c>
      <c r="J99" s="34">
        <f>RANK(I99,$I$11:$I$269)</f>
        <v>89</v>
      </c>
      <c r="K99" s="34" t="s">
        <v>1196</v>
      </c>
    </row>
    <row r="100" spans="1:11" ht="15.6">
      <c r="A100" s="30">
        <v>90</v>
      </c>
      <c r="B100" s="31" t="s">
        <v>113</v>
      </c>
      <c r="C100" s="31" t="s">
        <v>14</v>
      </c>
      <c r="D100" s="31" t="s">
        <v>104</v>
      </c>
      <c r="E100" s="32" t="s">
        <v>959</v>
      </c>
      <c r="F100" s="33">
        <v>44</v>
      </c>
      <c r="G100" s="33">
        <v>4</v>
      </c>
      <c r="H100" s="33">
        <v>55</v>
      </c>
      <c r="I100" s="33">
        <v>103</v>
      </c>
      <c r="J100" s="34">
        <f>RANK(I100,$I$11:$I$269)</f>
        <v>89</v>
      </c>
      <c r="K100" s="34" t="s">
        <v>1196</v>
      </c>
    </row>
    <row r="101" spans="1:11" ht="15.6">
      <c r="A101" s="30">
        <v>91</v>
      </c>
      <c r="B101" s="31" t="s">
        <v>130</v>
      </c>
      <c r="C101" s="31" t="s">
        <v>116</v>
      </c>
      <c r="D101" s="31" t="s">
        <v>588</v>
      </c>
      <c r="E101" s="32" t="s">
        <v>968</v>
      </c>
      <c r="F101" s="33">
        <v>68</v>
      </c>
      <c r="G101" s="33">
        <v>0</v>
      </c>
      <c r="H101" s="33">
        <v>35</v>
      </c>
      <c r="I101" s="33">
        <v>103</v>
      </c>
      <c r="J101" s="34">
        <f>RANK(I101,$I$11:$I$269)</f>
        <v>89</v>
      </c>
      <c r="K101" s="34" t="s">
        <v>1196</v>
      </c>
    </row>
    <row r="102" spans="1:11" ht="15.6">
      <c r="A102" s="30">
        <v>92</v>
      </c>
      <c r="B102" s="31" t="s">
        <v>332</v>
      </c>
      <c r="C102" s="31" t="s">
        <v>154</v>
      </c>
      <c r="D102" s="31" t="s">
        <v>606</v>
      </c>
      <c r="E102" s="32" t="s">
        <v>1055</v>
      </c>
      <c r="F102" s="33">
        <v>68</v>
      </c>
      <c r="G102" s="33" t="s">
        <v>649</v>
      </c>
      <c r="H102" s="33">
        <v>35</v>
      </c>
      <c r="I102" s="33">
        <v>103</v>
      </c>
      <c r="J102" s="34">
        <f>RANK(I102,$I$11:$I$269)</f>
        <v>89</v>
      </c>
      <c r="K102" s="34" t="s">
        <v>1196</v>
      </c>
    </row>
    <row r="103" spans="1:11" ht="15.6">
      <c r="A103" s="30">
        <v>93</v>
      </c>
      <c r="B103" s="31" t="s">
        <v>415</v>
      </c>
      <c r="C103" s="31" t="s">
        <v>14</v>
      </c>
      <c r="D103" s="31" t="s">
        <v>620</v>
      </c>
      <c r="E103" s="32" t="s">
        <v>1120</v>
      </c>
      <c r="F103" s="33">
        <v>68</v>
      </c>
      <c r="G103" s="33">
        <v>0</v>
      </c>
      <c r="H103" s="33">
        <v>35</v>
      </c>
      <c r="I103" s="33">
        <v>103</v>
      </c>
      <c r="J103" s="34">
        <f>RANK(I103,$I$11:$I$269)</f>
        <v>89</v>
      </c>
      <c r="K103" s="34" t="s">
        <v>1196</v>
      </c>
    </row>
    <row r="104" spans="1:11" ht="15.6">
      <c r="A104" s="30">
        <v>94</v>
      </c>
      <c r="B104" s="31" t="s">
        <v>253</v>
      </c>
      <c r="C104" s="31" t="s">
        <v>254</v>
      </c>
      <c r="D104" s="31" t="s">
        <v>600</v>
      </c>
      <c r="E104" s="32" t="s">
        <v>1009</v>
      </c>
      <c r="F104" s="33">
        <v>60</v>
      </c>
      <c r="G104" s="33">
        <v>10</v>
      </c>
      <c r="H104" s="33">
        <v>30</v>
      </c>
      <c r="I104" s="33">
        <v>100</v>
      </c>
      <c r="J104" s="34">
        <f>RANK(I104,$I$11:$I$269)</f>
        <v>94</v>
      </c>
      <c r="K104" s="34" t="s">
        <v>1196</v>
      </c>
    </row>
    <row r="105" spans="1:11" ht="15.6">
      <c r="A105" s="30">
        <v>95</v>
      </c>
      <c r="B105" s="31" t="s">
        <v>426</v>
      </c>
      <c r="C105" s="31" t="s">
        <v>171</v>
      </c>
      <c r="D105" s="31" t="s">
        <v>615</v>
      </c>
      <c r="E105" s="32" t="s">
        <v>1100</v>
      </c>
      <c r="F105" s="33" t="s">
        <v>649</v>
      </c>
      <c r="G105" s="33">
        <v>0</v>
      </c>
      <c r="H105" s="33">
        <v>100</v>
      </c>
      <c r="I105" s="33">
        <v>100</v>
      </c>
      <c r="J105" s="34">
        <f>RANK(I105,$I$11:$I$269)</f>
        <v>94</v>
      </c>
      <c r="K105" s="34" t="s">
        <v>1196</v>
      </c>
    </row>
    <row r="106" spans="1:11" ht="15.6">
      <c r="A106" s="30">
        <v>96</v>
      </c>
      <c r="B106" s="31" t="s">
        <v>307</v>
      </c>
      <c r="C106" s="31" t="s">
        <v>306</v>
      </c>
      <c r="D106" s="31" t="s">
        <v>605</v>
      </c>
      <c r="E106" s="32" t="s">
        <v>1043</v>
      </c>
      <c r="F106" s="33">
        <v>68</v>
      </c>
      <c r="G106" s="33">
        <v>0</v>
      </c>
      <c r="H106" s="33">
        <v>30</v>
      </c>
      <c r="I106" s="33">
        <v>98</v>
      </c>
      <c r="J106" s="34">
        <f>RANK(I106,$I$11:$I$269)</f>
        <v>96</v>
      </c>
      <c r="K106" s="34" t="s">
        <v>1196</v>
      </c>
    </row>
    <row r="107" spans="1:11" ht="15.6">
      <c r="A107" s="30">
        <v>97</v>
      </c>
      <c r="B107" s="31" t="s">
        <v>206</v>
      </c>
      <c r="C107" s="31" t="s">
        <v>6</v>
      </c>
      <c r="D107" s="31" t="s">
        <v>595</v>
      </c>
      <c r="E107" s="32" t="s">
        <v>1182</v>
      </c>
      <c r="F107" s="33">
        <v>32</v>
      </c>
      <c r="G107" s="33" t="s">
        <v>649</v>
      </c>
      <c r="H107" s="33">
        <v>65</v>
      </c>
      <c r="I107" s="33">
        <v>97</v>
      </c>
      <c r="J107" s="34">
        <f>RANK(I107,$I$11:$I$269)</f>
        <v>97</v>
      </c>
      <c r="K107" s="34" t="s">
        <v>1196</v>
      </c>
    </row>
    <row r="108" spans="1:11" ht="15.6">
      <c r="A108" s="30">
        <v>98</v>
      </c>
      <c r="B108" s="31" t="s">
        <v>317</v>
      </c>
      <c r="C108" s="31" t="s">
        <v>10</v>
      </c>
      <c r="D108" s="31" t="s">
        <v>315</v>
      </c>
      <c r="E108" s="32" t="s">
        <v>1048</v>
      </c>
      <c r="F108" s="33">
        <v>44</v>
      </c>
      <c r="G108" s="33">
        <v>2</v>
      </c>
      <c r="H108" s="33">
        <v>50</v>
      </c>
      <c r="I108" s="33">
        <v>96</v>
      </c>
      <c r="J108" s="34">
        <f>RANK(I108,$I$11:$I$269)</f>
        <v>98</v>
      </c>
      <c r="K108" s="34" t="s">
        <v>1196</v>
      </c>
    </row>
    <row r="109" spans="1:11" ht="15.6">
      <c r="A109" s="30">
        <v>99</v>
      </c>
      <c r="B109" s="31" t="s">
        <v>483</v>
      </c>
      <c r="C109" s="31" t="s">
        <v>44</v>
      </c>
      <c r="D109" s="31" t="s">
        <v>620</v>
      </c>
      <c r="E109" s="32" t="s">
        <v>1125</v>
      </c>
      <c r="F109" s="33">
        <v>32</v>
      </c>
      <c r="G109" s="33">
        <v>34</v>
      </c>
      <c r="H109" s="33">
        <v>30</v>
      </c>
      <c r="I109" s="33">
        <v>96</v>
      </c>
      <c r="J109" s="34">
        <f>RANK(I109,$I$11:$I$269)</f>
        <v>98</v>
      </c>
      <c r="K109" s="34" t="s">
        <v>1196</v>
      </c>
    </row>
    <row r="110" spans="1:11" ht="15.6">
      <c r="A110" s="30">
        <v>100</v>
      </c>
      <c r="B110" s="31" t="s">
        <v>593</v>
      </c>
      <c r="C110" s="31" t="s">
        <v>594</v>
      </c>
      <c r="D110" s="31" t="s">
        <v>187</v>
      </c>
      <c r="E110" s="32" t="s">
        <v>984</v>
      </c>
      <c r="F110" s="33">
        <v>60</v>
      </c>
      <c r="G110" s="33" t="s">
        <v>649</v>
      </c>
      <c r="H110" s="33">
        <v>35</v>
      </c>
      <c r="I110" s="33">
        <v>95</v>
      </c>
      <c r="J110" s="34">
        <f>RANK(I110,$I$11:$I$269)</f>
        <v>100</v>
      </c>
      <c r="K110" s="34" t="s">
        <v>1196</v>
      </c>
    </row>
    <row r="111" spans="1:11" ht="15.6">
      <c r="A111" s="30">
        <v>101</v>
      </c>
      <c r="B111" s="31" t="s">
        <v>230</v>
      </c>
      <c r="C111" s="31" t="s">
        <v>165</v>
      </c>
      <c r="D111" s="31" t="s">
        <v>216</v>
      </c>
      <c r="E111" s="32" t="s">
        <v>996</v>
      </c>
      <c r="F111" s="33">
        <v>0</v>
      </c>
      <c r="G111" s="33">
        <v>0</v>
      </c>
      <c r="H111" s="33">
        <v>95</v>
      </c>
      <c r="I111" s="33">
        <v>95</v>
      </c>
      <c r="J111" s="34">
        <f>RANK(I111,$I$11:$I$269)</f>
        <v>100</v>
      </c>
      <c r="K111" s="34" t="s">
        <v>1196</v>
      </c>
    </row>
    <row r="112" spans="1:11" ht="15.6">
      <c r="A112" s="30">
        <v>102</v>
      </c>
      <c r="B112" s="31" t="s">
        <v>249</v>
      </c>
      <c r="C112" s="31" t="s">
        <v>63</v>
      </c>
      <c r="D112" s="31" t="s">
        <v>599</v>
      </c>
      <c r="E112" s="32" t="s">
        <v>1003</v>
      </c>
      <c r="F112" s="33">
        <v>60</v>
      </c>
      <c r="G112" s="33">
        <v>0</v>
      </c>
      <c r="H112" s="33">
        <v>35</v>
      </c>
      <c r="I112" s="33">
        <v>95</v>
      </c>
      <c r="J112" s="34">
        <f>RANK(I112,$I$11:$I$269)</f>
        <v>100</v>
      </c>
      <c r="K112" s="34" t="s">
        <v>1196</v>
      </c>
    </row>
    <row r="113" spans="1:11" ht="15.6">
      <c r="A113" s="30">
        <v>103</v>
      </c>
      <c r="B113" s="31" t="s">
        <v>549</v>
      </c>
      <c r="C113" s="31" t="s">
        <v>14</v>
      </c>
      <c r="D113" s="31" t="s">
        <v>626</v>
      </c>
      <c r="E113" s="32" t="s">
        <v>1165</v>
      </c>
      <c r="F113" s="33">
        <v>40</v>
      </c>
      <c r="G113" s="33">
        <v>0</v>
      </c>
      <c r="H113" s="33">
        <v>55</v>
      </c>
      <c r="I113" s="33">
        <v>95</v>
      </c>
      <c r="J113" s="34">
        <f>RANK(I113,$I$11:$I$269)</f>
        <v>100</v>
      </c>
      <c r="K113" s="34" t="s">
        <v>1196</v>
      </c>
    </row>
    <row r="114" spans="1:11" ht="15.6">
      <c r="A114" s="30">
        <v>104</v>
      </c>
      <c r="B114" s="31" t="s">
        <v>551</v>
      </c>
      <c r="C114" s="31" t="s">
        <v>108</v>
      </c>
      <c r="D114" s="31" t="s">
        <v>626</v>
      </c>
      <c r="E114" s="32" t="s">
        <v>1167</v>
      </c>
      <c r="F114" s="33">
        <v>60</v>
      </c>
      <c r="G114" s="33">
        <v>4</v>
      </c>
      <c r="H114" s="33">
        <v>30</v>
      </c>
      <c r="I114" s="33">
        <v>94</v>
      </c>
      <c r="J114" s="34">
        <f>RANK(I114,$I$11:$I$269)</f>
        <v>104</v>
      </c>
      <c r="K114" s="34" t="s">
        <v>1196</v>
      </c>
    </row>
    <row r="115" spans="1:11" ht="15.6">
      <c r="A115" s="30">
        <v>105</v>
      </c>
      <c r="B115" s="31" t="s">
        <v>1191</v>
      </c>
      <c r="C115" s="31" t="s">
        <v>1192</v>
      </c>
      <c r="D115" s="31" t="s">
        <v>631</v>
      </c>
      <c r="E115" s="32" t="s">
        <v>1190</v>
      </c>
      <c r="F115" s="33">
        <v>32</v>
      </c>
      <c r="G115" s="33">
        <v>0</v>
      </c>
      <c r="H115" s="33">
        <v>60</v>
      </c>
      <c r="I115" s="33">
        <v>92</v>
      </c>
      <c r="J115" s="34">
        <f>RANK(I115,$I$11:$I$269)</f>
        <v>105</v>
      </c>
      <c r="K115" s="34" t="s">
        <v>1196</v>
      </c>
    </row>
    <row r="116" spans="1:11" ht="15.6">
      <c r="A116" s="30">
        <v>106</v>
      </c>
      <c r="B116" s="31" t="s">
        <v>486</v>
      </c>
      <c r="C116" s="31" t="s">
        <v>63</v>
      </c>
      <c r="D116" s="31" t="s">
        <v>621</v>
      </c>
      <c r="E116" s="32" t="s">
        <v>1131</v>
      </c>
      <c r="F116" s="33">
        <v>56</v>
      </c>
      <c r="G116" s="33" t="s">
        <v>649</v>
      </c>
      <c r="H116" s="33">
        <v>35</v>
      </c>
      <c r="I116" s="33">
        <v>91</v>
      </c>
      <c r="J116" s="34">
        <f>RANK(I116,$I$11:$I$269)</f>
        <v>106</v>
      </c>
      <c r="K116" s="34" t="s">
        <v>1196</v>
      </c>
    </row>
    <row r="117" spans="1:11" ht="15.6">
      <c r="A117" s="30">
        <v>107</v>
      </c>
      <c r="B117" s="31" t="s">
        <v>395</v>
      </c>
      <c r="C117" s="31" t="s">
        <v>17</v>
      </c>
      <c r="D117" s="31" t="s">
        <v>595</v>
      </c>
      <c r="E117" s="32" t="s">
        <v>1183</v>
      </c>
      <c r="F117" s="33">
        <v>24</v>
      </c>
      <c r="G117" s="33">
        <v>2</v>
      </c>
      <c r="H117" s="33">
        <v>65</v>
      </c>
      <c r="I117" s="33">
        <v>91</v>
      </c>
      <c r="J117" s="34">
        <f>RANK(I117,$I$11:$I$269)</f>
        <v>106</v>
      </c>
      <c r="K117" s="34" t="s">
        <v>1196</v>
      </c>
    </row>
    <row r="118" spans="1:11" ht="15.6">
      <c r="A118" s="30">
        <v>108</v>
      </c>
      <c r="B118" s="31" t="s">
        <v>305</v>
      </c>
      <c r="C118" s="31" t="s">
        <v>109</v>
      </c>
      <c r="D118" s="31" t="s">
        <v>605</v>
      </c>
      <c r="E118" s="32" t="s">
        <v>1041</v>
      </c>
      <c r="F118" s="33">
        <v>60</v>
      </c>
      <c r="G118" s="33" t="s">
        <v>649</v>
      </c>
      <c r="H118" s="33">
        <v>30</v>
      </c>
      <c r="I118" s="33">
        <v>90</v>
      </c>
      <c r="J118" s="34">
        <f>RANK(I118,$I$11:$I$269)</f>
        <v>108</v>
      </c>
      <c r="K118" s="34" t="s">
        <v>1196</v>
      </c>
    </row>
    <row r="119" spans="1:11" ht="15.6">
      <c r="A119" s="30">
        <v>109</v>
      </c>
      <c r="B119" s="31" t="s">
        <v>319</v>
      </c>
      <c r="C119" s="31" t="s">
        <v>116</v>
      </c>
      <c r="D119" s="31" t="s">
        <v>315</v>
      </c>
      <c r="E119" s="32" t="s">
        <v>1049</v>
      </c>
      <c r="F119" s="33">
        <v>60</v>
      </c>
      <c r="G119" s="33">
        <v>0</v>
      </c>
      <c r="H119" s="33">
        <v>30</v>
      </c>
      <c r="I119" s="33">
        <v>90</v>
      </c>
      <c r="J119" s="34">
        <f>RANK(I119,$I$11:$I$269)</f>
        <v>108</v>
      </c>
      <c r="K119" s="34" t="s">
        <v>1196</v>
      </c>
    </row>
    <row r="120" spans="1:11" ht="15.6">
      <c r="A120" s="30">
        <v>110</v>
      </c>
      <c r="B120" s="31" t="s">
        <v>534</v>
      </c>
      <c r="C120" s="31" t="s">
        <v>260</v>
      </c>
      <c r="D120" s="31" t="s">
        <v>625</v>
      </c>
      <c r="E120" s="32" t="s">
        <v>1157</v>
      </c>
      <c r="F120" s="33">
        <v>0</v>
      </c>
      <c r="G120" s="33">
        <v>60</v>
      </c>
      <c r="H120" s="33">
        <v>30</v>
      </c>
      <c r="I120" s="33">
        <v>90</v>
      </c>
      <c r="J120" s="34">
        <f>RANK(I120,$I$11:$I$269)</f>
        <v>108</v>
      </c>
      <c r="K120" s="34" t="s">
        <v>1196</v>
      </c>
    </row>
    <row r="121" spans="1:11" ht="15.6">
      <c r="A121" s="30">
        <v>111</v>
      </c>
      <c r="B121" s="31" t="s">
        <v>278</v>
      </c>
      <c r="C121" s="31" t="s">
        <v>6</v>
      </c>
      <c r="D121" s="31" t="s">
        <v>602</v>
      </c>
      <c r="E121" s="32" t="s">
        <v>1018</v>
      </c>
      <c r="F121" s="33">
        <v>32</v>
      </c>
      <c r="G121" s="33">
        <v>2</v>
      </c>
      <c r="H121" s="33">
        <v>55</v>
      </c>
      <c r="I121" s="33">
        <v>89</v>
      </c>
      <c r="J121" s="34">
        <f>RANK(I121,$I$11:$I$269)</f>
        <v>111</v>
      </c>
      <c r="K121" s="34" t="s">
        <v>1196</v>
      </c>
    </row>
    <row r="122" spans="1:11" ht="15.6">
      <c r="A122" s="30">
        <v>112</v>
      </c>
      <c r="B122" s="31" t="s">
        <v>66</v>
      </c>
      <c r="C122" s="31" t="s">
        <v>67</v>
      </c>
      <c r="D122" s="31" t="s">
        <v>583</v>
      </c>
      <c r="E122" s="32" t="s">
        <v>946</v>
      </c>
      <c r="F122" s="33">
        <v>12</v>
      </c>
      <c r="G122" s="33">
        <v>10</v>
      </c>
      <c r="H122" s="33">
        <v>65</v>
      </c>
      <c r="I122" s="33">
        <v>87</v>
      </c>
      <c r="J122" s="34">
        <f>RANK(I122,$I$11:$I$269)</f>
        <v>112</v>
      </c>
      <c r="K122" s="34" t="s">
        <v>1196</v>
      </c>
    </row>
    <row r="123" spans="1:11" ht="15.6">
      <c r="A123" s="30">
        <v>113</v>
      </c>
      <c r="B123" s="31" t="s">
        <v>635</v>
      </c>
      <c r="C123" s="31" t="s">
        <v>6</v>
      </c>
      <c r="D123" s="31" t="s">
        <v>609</v>
      </c>
      <c r="E123" s="32" t="s">
        <v>1063</v>
      </c>
      <c r="F123" s="33">
        <v>32</v>
      </c>
      <c r="G123" s="33">
        <v>0</v>
      </c>
      <c r="H123" s="33">
        <v>55</v>
      </c>
      <c r="I123" s="33">
        <v>87</v>
      </c>
      <c r="J123" s="34">
        <f>RANK(I123,$I$11:$I$269)</f>
        <v>112</v>
      </c>
      <c r="K123" s="34" t="s">
        <v>1196</v>
      </c>
    </row>
    <row r="124" spans="1:11" ht="15.6">
      <c r="A124" s="30">
        <v>114</v>
      </c>
      <c r="B124" s="31" t="s">
        <v>179</v>
      </c>
      <c r="C124" s="31" t="s">
        <v>6</v>
      </c>
      <c r="D124" s="31" t="s">
        <v>176</v>
      </c>
      <c r="E124" s="32" t="s">
        <v>976</v>
      </c>
      <c r="F124" s="33">
        <v>16</v>
      </c>
      <c r="G124" s="33" t="s">
        <v>649</v>
      </c>
      <c r="H124" s="33">
        <v>70</v>
      </c>
      <c r="I124" s="33">
        <v>86</v>
      </c>
      <c r="J124" s="34">
        <f>RANK(I124,$I$11:$I$269)</f>
        <v>114</v>
      </c>
      <c r="K124" s="34" t="s">
        <v>1196</v>
      </c>
    </row>
    <row r="125" spans="1:11" ht="15.6">
      <c r="A125" s="30">
        <v>115</v>
      </c>
      <c r="B125" s="31" t="s">
        <v>276</v>
      </c>
      <c r="C125" s="31" t="s">
        <v>32</v>
      </c>
      <c r="D125" s="31" t="s">
        <v>601</v>
      </c>
      <c r="E125" s="32" t="s">
        <v>1014</v>
      </c>
      <c r="F125" s="33">
        <v>8</v>
      </c>
      <c r="G125" s="33">
        <v>12</v>
      </c>
      <c r="H125" s="33">
        <v>65</v>
      </c>
      <c r="I125" s="33">
        <v>85</v>
      </c>
      <c r="J125" s="34">
        <f>RANK(I125,$I$11:$I$269)</f>
        <v>115</v>
      </c>
      <c r="K125" s="34" t="s">
        <v>1196</v>
      </c>
    </row>
    <row r="126" spans="1:11" ht="15.6">
      <c r="A126" s="30">
        <v>116</v>
      </c>
      <c r="B126" s="31" t="s">
        <v>395</v>
      </c>
      <c r="C126" s="31" t="s">
        <v>301</v>
      </c>
      <c r="D126" s="31" t="s">
        <v>613</v>
      </c>
      <c r="E126" s="32" t="s">
        <v>1076</v>
      </c>
      <c r="F126" s="33">
        <v>40</v>
      </c>
      <c r="G126" s="33">
        <v>0</v>
      </c>
      <c r="H126" s="33">
        <v>45</v>
      </c>
      <c r="I126" s="33">
        <v>85</v>
      </c>
      <c r="J126" s="34">
        <f>RANK(I126,$I$11:$I$269)</f>
        <v>115</v>
      </c>
      <c r="K126" s="34" t="s">
        <v>1196</v>
      </c>
    </row>
    <row r="127" spans="1:11" ht="15.6">
      <c r="A127" s="30">
        <v>117</v>
      </c>
      <c r="B127" s="31" t="s">
        <v>491</v>
      </c>
      <c r="C127" s="31" t="s">
        <v>106</v>
      </c>
      <c r="D127" s="31" t="s">
        <v>621</v>
      </c>
      <c r="E127" s="32" t="s">
        <v>1135</v>
      </c>
      <c r="F127" s="33">
        <v>24</v>
      </c>
      <c r="G127" s="33">
        <v>0</v>
      </c>
      <c r="H127" s="33">
        <v>60</v>
      </c>
      <c r="I127" s="33">
        <v>84</v>
      </c>
      <c r="J127" s="34">
        <f>RANK(I127,$I$11:$I$269)</f>
        <v>117</v>
      </c>
      <c r="K127" s="34" t="s">
        <v>1196</v>
      </c>
    </row>
    <row r="128" spans="1:11" ht="15.6">
      <c r="A128" s="30">
        <v>118</v>
      </c>
      <c r="B128" s="31" t="s">
        <v>55</v>
      </c>
      <c r="C128" s="31" t="s">
        <v>178</v>
      </c>
      <c r="D128" s="31" t="s">
        <v>602</v>
      </c>
      <c r="E128" s="32" t="s">
        <v>1019</v>
      </c>
      <c r="F128" s="33">
        <v>16</v>
      </c>
      <c r="G128" s="33">
        <v>52</v>
      </c>
      <c r="H128" s="33">
        <v>15</v>
      </c>
      <c r="I128" s="33">
        <v>83</v>
      </c>
      <c r="J128" s="34">
        <f>RANK(I128,$I$11:$I$269)</f>
        <v>118</v>
      </c>
      <c r="K128" s="34" t="s">
        <v>1196</v>
      </c>
    </row>
    <row r="129" spans="1:11" ht="15.6">
      <c r="A129" s="30">
        <v>119</v>
      </c>
      <c r="B129" s="31" t="s">
        <v>201</v>
      </c>
      <c r="C129" s="31" t="s">
        <v>106</v>
      </c>
      <c r="D129" s="31" t="s">
        <v>597</v>
      </c>
      <c r="E129" s="32" t="s">
        <v>988</v>
      </c>
      <c r="F129" s="33">
        <v>32</v>
      </c>
      <c r="G129" s="33">
        <v>0</v>
      </c>
      <c r="H129" s="33">
        <v>50</v>
      </c>
      <c r="I129" s="33">
        <v>82</v>
      </c>
      <c r="J129" s="34">
        <f>RANK(I129,$I$11:$I$269)</f>
        <v>119</v>
      </c>
      <c r="K129" s="34" t="s">
        <v>1196</v>
      </c>
    </row>
    <row r="130" spans="1:11" ht="15.6">
      <c r="A130" s="30">
        <v>120</v>
      </c>
      <c r="B130" s="31" t="s">
        <v>73</v>
      </c>
      <c r="C130" s="31" t="s">
        <v>84</v>
      </c>
      <c r="D130" s="31" t="s">
        <v>584</v>
      </c>
      <c r="E130" s="32" t="s">
        <v>949</v>
      </c>
      <c r="F130" s="33">
        <v>40</v>
      </c>
      <c r="G130" s="33" t="s">
        <v>663</v>
      </c>
      <c r="H130" s="33">
        <v>40</v>
      </c>
      <c r="I130" s="33">
        <v>80</v>
      </c>
      <c r="J130" s="34">
        <f>RANK(I130,$I$11:$I$269)</f>
        <v>120</v>
      </c>
      <c r="K130" s="34" t="s">
        <v>1196</v>
      </c>
    </row>
    <row r="131" spans="1:11" ht="15.6">
      <c r="A131" s="30">
        <v>121</v>
      </c>
      <c r="B131" s="31" t="s">
        <v>365</v>
      </c>
      <c r="C131" s="31" t="s">
        <v>52</v>
      </c>
      <c r="D131" s="31" t="s">
        <v>609</v>
      </c>
      <c r="E131" s="32" t="s">
        <v>1062</v>
      </c>
      <c r="F131" s="33">
        <v>32</v>
      </c>
      <c r="G131" s="33" t="s">
        <v>649</v>
      </c>
      <c r="H131" s="33">
        <v>45</v>
      </c>
      <c r="I131" s="33">
        <v>77</v>
      </c>
      <c r="J131" s="34">
        <f>RANK(I131,$I$11:$I$269)</f>
        <v>121</v>
      </c>
      <c r="K131" s="34" t="s">
        <v>1196</v>
      </c>
    </row>
    <row r="132" spans="1:11" ht="15.6">
      <c r="A132" s="30">
        <v>122</v>
      </c>
      <c r="B132" s="31" t="s">
        <v>447</v>
      </c>
      <c r="C132" s="31" t="s">
        <v>134</v>
      </c>
      <c r="D132" s="31" t="s">
        <v>617</v>
      </c>
      <c r="E132" s="32" t="s">
        <v>1104</v>
      </c>
      <c r="F132" s="33">
        <v>32</v>
      </c>
      <c r="G132" s="33">
        <v>0</v>
      </c>
      <c r="H132" s="33">
        <v>45</v>
      </c>
      <c r="I132" s="33">
        <v>77</v>
      </c>
      <c r="J132" s="34">
        <f>RANK(I132,$I$11:$I$269)</f>
        <v>121</v>
      </c>
      <c r="K132" s="34" t="s">
        <v>1196</v>
      </c>
    </row>
    <row r="133" spans="1:11" ht="15.6">
      <c r="A133" s="30">
        <v>123</v>
      </c>
      <c r="B133" s="31" t="s">
        <v>166</v>
      </c>
      <c r="C133" s="31" t="s">
        <v>129</v>
      </c>
      <c r="D133" s="31" t="s">
        <v>590</v>
      </c>
      <c r="E133" s="32" t="s">
        <v>1028</v>
      </c>
      <c r="F133" s="33">
        <v>16</v>
      </c>
      <c r="G133" s="33">
        <v>0</v>
      </c>
      <c r="H133" s="33">
        <v>60</v>
      </c>
      <c r="I133" s="33">
        <v>76</v>
      </c>
      <c r="J133" s="34">
        <f>RANK(I133,$I$11:$I$269)</f>
        <v>123</v>
      </c>
      <c r="K133" s="34" t="s">
        <v>1196</v>
      </c>
    </row>
    <row r="134" spans="1:11" ht="15.6">
      <c r="A134" s="30">
        <v>124</v>
      </c>
      <c r="B134" s="31" t="s">
        <v>481</v>
      </c>
      <c r="C134" s="31" t="s">
        <v>82</v>
      </c>
      <c r="D134" s="31" t="s">
        <v>620</v>
      </c>
      <c r="E134" s="32" t="s">
        <v>1122</v>
      </c>
      <c r="F134" s="33">
        <v>4</v>
      </c>
      <c r="G134" s="33">
        <v>6</v>
      </c>
      <c r="H134" s="33">
        <v>65</v>
      </c>
      <c r="I134" s="33">
        <v>75</v>
      </c>
      <c r="J134" s="34">
        <f>RANK(I134,$I$11:$I$269)</f>
        <v>124</v>
      </c>
      <c r="K134" s="34" t="s">
        <v>1196</v>
      </c>
    </row>
    <row r="135" spans="1:11" ht="15.6">
      <c r="A135" s="30">
        <v>125</v>
      </c>
      <c r="B135" s="31" t="s">
        <v>62</v>
      </c>
      <c r="C135" s="31" t="s">
        <v>63</v>
      </c>
      <c r="D135" s="31" t="s">
        <v>583</v>
      </c>
      <c r="E135" s="32" t="s">
        <v>942</v>
      </c>
      <c r="F135" s="33">
        <v>32</v>
      </c>
      <c r="G135" s="33">
        <v>2</v>
      </c>
      <c r="H135" s="33">
        <v>40</v>
      </c>
      <c r="I135" s="33">
        <v>74</v>
      </c>
      <c r="J135" s="34">
        <f>RANK(I135,$I$11:$I$269)</f>
        <v>125</v>
      </c>
      <c r="K135" s="34" t="s">
        <v>1196</v>
      </c>
    </row>
    <row r="136" spans="1:11" ht="15.6">
      <c r="A136" s="30">
        <v>126</v>
      </c>
      <c r="B136" s="31" t="s">
        <v>553</v>
      </c>
      <c r="C136" s="31" t="s">
        <v>435</v>
      </c>
      <c r="D136" s="31" t="s">
        <v>626</v>
      </c>
      <c r="E136" s="32" t="s">
        <v>1169</v>
      </c>
      <c r="F136" s="33">
        <v>24</v>
      </c>
      <c r="G136" s="33">
        <v>0</v>
      </c>
      <c r="H136" s="33">
        <v>50</v>
      </c>
      <c r="I136" s="33">
        <v>74</v>
      </c>
      <c r="J136" s="34">
        <f>RANK(I136,$I$11:$I$269)</f>
        <v>125</v>
      </c>
      <c r="K136" s="34" t="s">
        <v>1196</v>
      </c>
    </row>
    <row r="137" spans="1:11" ht="15.6">
      <c r="A137" s="30">
        <v>127</v>
      </c>
      <c r="B137" s="31" t="s">
        <v>284</v>
      </c>
      <c r="C137" s="31" t="s">
        <v>285</v>
      </c>
      <c r="D137" s="31" t="s">
        <v>603</v>
      </c>
      <c r="E137" s="32" t="s">
        <v>1024</v>
      </c>
      <c r="F137" s="33">
        <v>24</v>
      </c>
      <c r="G137" s="33">
        <v>4</v>
      </c>
      <c r="H137" s="33">
        <v>45</v>
      </c>
      <c r="I137" s="33">
        <v>73</v>
      </c>
      <c r="J137" s="34">
        <f>RANK(I137,$I$11:$I$269)</f>
        <v>127</v>
      </c>
      <c r="K137" s="34" t="s">
        <v>1196</v>
      </c>
    </row>
    <row r="138" spans="1:11" ht="15.6">
      <c r="A138" s="30">
        <v>128</v>
      </c>
      <c r="B138" s="31" t="s">
        <v>511</v>
      </c>
      <c r="C138" s="31" t="s">
        <v>14</v>
      </c>
      <c r="D138" s="31" t="s">
        <v>623</v>
      </c>
      <c r="E138" s="32" t="s">
        <v>1147</v>
      </c>
      <c r="F138" s="33">
        <v>28</v>
      </c>
      <c r="G138" s="33">
        <v>0</v>
      </c>
      <c r="H138" s="33">
        <v>45</v>
      </c>
      <c r="I138" s="33">
        <v>73</v>
      </c>
      <c r="J138" s="34">
        <f>RANK(I138,$I$11:$I$269)</f>
        <v>127</v>
      </c>
      <c r="K138" s="34" t="s">
        <v>1196</v>
      </c>
    </row>
    <row r="139" spans="1:11" ht="15.6">
      <c r="A139" s="30">
        <v>129</v>
      </c>
      <c r="B139" s="31" t="s">
        <v>399</v>
      </c>
      <c r="C139" s="31" t="s">
        <v>43</v>
      </c>
      <c r="D139" s="31" t="s">
        <v>608</v>
      </c>
      <c r="E139" s="32" t="s">
        <v>1080</v>
      </c>
      <c r="F139" s="33">
        <v>24</v>
      </c>
      <c r="G139" s="33">
        <v>2</v>
      </c>
      <c r="H139" s="33">
        <v>45</v>
      </c>
      <c r="I139" s="33">
        <v>71</v>
      </c>
      <c r="J139" s="34">
        <f>RANK(I139,$I$11:$I$269)</f>
        <v>129</v>
      </c>
      <c r="K139" s="34" t="s">
        <v>1196</v>
      </c>
    </row>
    <row r="140" spans="1:11" ht="15.6">
      <c r="A140" s="30">
        <v>130</v>
      </c>
      <c r="B140" s="31" t="s">
        <v>507</v>
      </c>
      <c r="C140" s="31" t="s">
        <v>124</v>
      </c>
      <c r="D140" s="31" t="s">
        <v>632</v>
      </c>
      <c r="E140" s="32" t="s">
        <v>1143</v>
      </c>
      <c r="F140" s="33">
        <v>16</v>
      </c>
      <c r="G140" s="33">
        <v>10</v>
      </c>
      <c r="H140" s="33">
        <v>45</v>
      </c>
      <c r="I140" s="33">
        <v>71</v>
      </c>
      <c r="J140" s="34">
        <f>RANK(I140,$I$11:$I$269)</f>
        <v>129</v>
      </c>
      <c r="K140" s="34" t="s">
        <v>1196</v>
      </c>
    </row>
    <row r="141" spans="1:11" ht="15.6">
      <c r="A141" s="30">
        <v>131</v>
      </c>
      <c r="B141" s="31" t="s">
        <v>514</v>
      </c>
      <c r="C141" s="31" t="s">
        <v>49</v>
      </c>
      <c r="D141" s="31" t="s">
        <v>623</v>
      </c>
      <c r="E141" s="32" t="s">
        <v>1149</v>
      </c>
      <c r="F141" s="33">
        <v>56</v>
      </c>
      <c r="G141" s="33">
        <v>0</v>
      </c>
      <c r="H141" s="33">
        <v>15</v>
      </c>
      <c r="I141" s="33">
        <v>71</v>
      </c>
      <c r="J141" s="34">
        <f>RANK(I141,$I$11:$I$269)</f>
        <v>129</v>
      </c>
      <c r="K141" s="34" t="s">
        <v>1196</v>
      </c>
    </row>
    <row r="142" spans="1:11" ht="15.6">
      <c r="A142" s="30">
        <v>132</v>
      </c>
      <c r="B142" s="31" t="s">
        <v>591</v>
      </c>
      <c r="C142" s="31" t="s">
        <v>182</v>
      </c>
      <c r="D142" s="31" t="s">
        <v>187</v>
      </c>
      <c r="E142" s="32" t="s">
        <v>981</v>
      </c>
      <c r="F142" s="33" t="s">
        <v>649</v>
      </c>
      <c r="G142" s="33" t="s">
        <v>649</v>
      </c>
      <c r="H142" s="33">
        <v>70</v>
      </c>
      <c r="I142" s="33">
        <v>70</v>
      </c>
      <c r="J142" s="34">
        <f>RANK(I142,$I$11:$I$269)</f>
        <v>132</v>
      </c>
      <c r="K142" s="34" t="s">
        <v>1196</v>
      </c>
    </row>
    <row r="143" spans="1:11" ht="15.6">
      <c r="A143" s="30">
        <v>133</v>
      </c>
      <c r="B143" s="31" t="s">
        <v>364</v>
      </c>
      <c r="C143" s="31" t="s">
        <v>14</v>
      </c>
      <c r="D143" s="31" t="s">
        <v>609</v>
      </c>
      <c r="E143" s="32" t="s">
        <v>1061</v>
      </c>
      <c r="F143" s="33" t="s">
        <v>649</v>
      </c>
      <c r="G143" s="33" t="s">
        <v>649</v>
      </c>
      <c r="H143" s="33">
        <v>70</v>
      </c>
      <c r="I143" s="33">
        <v>70</v>
      </c>
      <c r="J143" s="34">
        <f>RANK(I143,$I$11:$I$269)</f>
        <v>132</v>
      </c>
      <c r="K143" s="34" t="s">
        <v>1196</v>
      </c>
    </row>
    <row r="144" spans="1:11" ht="15.6">
      <c r="A144" s="30">
        <v>134</v>
      </c>
      <c r="B144" s="31" t="s">
        <v>258</v>
      </c>
      <c r="C144" s="31" t="s">
        <v>67</v>
      </c>
      <c r="D144" s="31" t="s">
        <v>600</v>
      </c>
      <c r="E144" s="32" t="s">
        <v>1011</v>
      </c>
      <c r="F144" s="33">
        <v>24</v>
      </c>
      <c r="G144" s="33">
        <v>10</v>
      </c>
      <c r="H144" s="33">
        <v>35</v>
      </c>
      <c r="I144" s="33">
        <v>69</v>
      </c>
      <c r="J144" s="34">
        <f>RANK(I144,$I$11:$I$269)</f>
        <v>134</v>
      </c>
      <c r="K144" s="34" t="s">
        <v>1196</v>
      </c>
    </row>
    <row r="145" spans="1:11" ht="15.6">
      <c r="A145" s="30">
        <v>135</v>
      </c>
      <c r="B145" s="31" t="s">
        <v>398</v>
      </c>
      <c r="C145" s="31" t="s">
        <v>124</v>
      </c>
      <c r="D145" s="31" t="s">
        <v>608</v>
      </c>
      <c r="E145" s="32" t="s">
        <v>1079</v>
      </c>
      <c r="F145" s="33">
        <v>44</v>
      </c>
      <c r="G145" s="33">
        <v>0</v>
      </c>
      <c r="H145" s="33">
        <v>25</v>
      </c>
      <c r="I145" s="33">
        <v>69</v>
      </c>
      <c r="J145" s="34">
        <f>RANK(I145,$I$11:$I$269)</f>
        <v>134</v>
      </c>
      <c r="K145" s="34" t="s">
        <v>1196</v>
      </c>
    </row>
    <row r="146" spans="1:11" ht="15.6">
      <c r="A146" s="30">
        <v>136</v>
      </c>
      <c r="B146" s="31" t="s">
        <v>227</v>
      </c>
      <c r="C146" s="31" t="s">
        <v>19</v>
      </c>
      <c r="D146" s="31" t="s">
        <v>216</v>
      </c>
      <c r="E146" s="32" t="s">
        <v>993</v>
      </c>
      <c r="F146" s="33">
        <v>36</v>
      </c>
      <c r="G146" s="33">
        <v>32</v>
      </c>
      <c r="H146" s="33">
        <v>0</v>
      </c>
      <c r="I146" s="33">
        <v>68</v>
      </c>
      <c r="J146" s="34">
        <f>RANK(I146,$I$11:$I$269)</f>
        <v>136</v>
      </c>
      <c r="K146" s="34" t="s">
        <v>1196</v>
      </c>
    </row>
    <row r="147" spans="1:11" ht="15.6">
      <c r="A147" s="30">
        <v>137</v>
      </c>
      <c r="B147" s="31" t="s">
        <v>333</v>
      </c>
      <c r="C147" s="31" t="s">
        <v>38</v>
      </c>
      <c r="D147" s="31" t="s">
        <v>606</v>
      </c>
      <c r="E147" s="32" t="s">
        <v>1056</v>
      </c>
      <c r="F147" s="33">
        <v>28</v>
      </c>
      <c r="G147" s="33">
        <v>0</v>
      </c>
      <c r="H147" s="33">
        <v>40</v>
      </c>
      <c r="I147" s="33">
        <v>68</v>
      </c>
      <c r="J147" s="34">
        <f>RANK(I147,$I$11:$I$269)</f>
        <v>136</v>
      </c>
      <c r="K147" s="34" t="s">
        <v>1196</v>
      </c>
    </row>
    <row r="148" spans="1:11" ht="15.6">
      <c r="A148" s="30">
        <v>138</v>
      </c>
      <c r="B148" s="31" t="s">
        <v>503</v>
      </c>
      <c r="C148" s="31" t="s">
        <v>6</v>
      </c>
      <c r="D148" s="31" t="s">
        <v>622</v>
      </c>
      <c r="E148" s="32" t="s">
        <v>1139</v>
      </c>
      <c r="F148" s="33">
        <v>68</v>
      </c>
      <c r="G148" s="33">
        <v>0</v>
      </c>
      <c r="H148" s="33">
        <v>0</v>
      </c>
      <c r="I148" s="33">
        <v>68</v>
      </c>
      <c r="J148" s="34">
        <f>RANK(I148,$I$11:$I$269)</f>
        <v>136</v>
      </c>
      <c r="K148" s="34" t="s">
        <v>1196</v>
      </c>
    </row>
    <row r="149" spans="1:11" ht="15.6">
      <c r="A149" s="30">
        <v>139</v>
      </c>
      <c r="B149" s="31" t="s">
        <v>448</v>
      </c>
      <c r="C149" s="31" t="s">
        <v>449</v>
      </c>
      <c r="D149" s="31" t="s">
        <v>617</v>
      </c>
      <c r="E149" s="32" t="s">
        <v>1105</v>
      </c>
      <c r="F149" s="33">
        <v>32</v>
      </c>
      <c r="G149" s="33">
        <v>10</v>
      </c>
      <c r="H149" s="33">
        <v>25</v>
      </c>
      <c r="I149" s="33">
        <v>67</v>
      </c>
      <c r="J149" s="34">
        <f>RANK(I149,$I$11:$I$269)</f>
        <v>139</v>
      </c>
      <c r="K149" s="34" t="s">
        <v>1196</v>
      </c>
    </row>
    <row r="150" spans="1:11" ht="15.6">
      <c r="A150" s="30">
        <v>140</v>
      </c>
      <c r="B150" s="31" t="s">
        <v>251</v>
      </c>
      <c r="C150" s="31" t="s">
        <v>140</v>
      </c>
      <c r="D150" s="31" t="s">
        <v>619</v>
      </c>
      <c r="E150" s="32" t="s">
        <v>1117</v>
      </c>
      <c r="F150" s="33">
        <v>36</v>
      </c>
      <c r="G150" s="33">
        <v>0</v>
      </c>
      <c r="H150" s="33">
        <v>30</v>
      </c>
      <c r="I150" s="33">
        <v>66</v>
      </c>
      <c r="J150" s="34">
        <f>RANK(I150,$I$11:$I$269)</f>
        <v>140</v>
      </c>
      <c r="K150" s="34" t="s">
        <v>1196</v>
      </c>
    </row>
    <row r="151" spans="1:11" ht="15.6">
      <c r="A151" s="30">
        <v>141</v>
      </c>
      <c r="B151" s="31" t="s">
        <v>506</v>
      </c>
      <c r="C151" s="31" t="s">
        <v>6</v>
      </c>
      <c r="D151" s="31" t="s">
        <v>632</v>
      </c>
      <c r="E151" s="32" t="s">
        <v>1142</v>
      </c>
      <c r="F151" s="33">
        <v>16</v>
      </c>
      <c r="G151" s="33">
        <v>0</v>
      </c>
      <c r="H151" s="33">
        <v>50</v>
      </c>
      <c r="I151" s="33">
        <v>66</v>
      </c>
      <c r="J151" s="34">
        <f>RANK(I151,$I$11:$I$269)</f>
        <v>140</v>
      </c>
      <c r="K151" s="34" t="s">
        <v>1196</v>
      </c>
    </row>
    <row r="152" spans="1:11" ht="15.6">
      <c r="A152" s="30">
        <v>142</v>
      </c>
      <c r="B152" s="31" t="s">
        <v>298</v>
      </c>
      <c r="C152" s="31" t="s">
        <v>299</v>
      </c>
      <c r="D152" s="31" t="s">
        <v>604</v>
      </c>
      <c r="E152" s="32" t="s">
        <v>1034</v>
      </c>
      <c r="F152" s="33">
        <v>20</v>
      </c>
      <c r="G152" s="33">
        <v>44</v>
      </c>
      <c r="H152" s="33">
        <v>0</v>
      </c>
      <c r="I152" s="33">
        <v>64</v>
      </c>
      <c r="J152" s="34">
        <f>RANK(I152,$I$11:$I$269)</f>
        <v>142</v>
      </c>
      <c r="K152" s="34" t="s">
        <v>1196</v>
      </c>
    </row>
    <row r="153" spans="1:11" ht="15.6">
      <c r="A153" s="30">
        <v>143</v>
      </c>
      <c r="B153" s="31" t="s">
        <v>256</v>
      </c>
      <c r="C153" s="31" t="s">
        <v>23</v>
      </c>
      <c r="D153" s="31" t="s">
        <v>629</v>
      </c>
      <c r="E153" s="32" t="s">
        <v>1186</v>
      </c>
      <c r="F153" s="33">
        <v>0</v>
      </c>
      <c r="G153" s="33">
        <v>4</v>
      </c>
      <c r="H153" s="33">
        <v>60</v>
      </c>
      <c r="I153" s="33">
        <v>64</v>
      </c>
      <c r="J153" s="34">
        <f>RANK(I153,$I$11:$I$269)</f>
        <v>142</v>
      </c>
      <c r="K153" s="34" t="s">
        <v>1196</v>
      </c>
    </row>
    <row r="154" spans="1:11" ht="15.6">
      <c r="A154" s="30">
        <v>144</v>
      </c>
      <c r="B154" s="31" t="s">
        <v>172</v>
      </c>
      <c r="C154" s="31" t="s">
        <v>43</v>
      </c>
      <c r="D154" s="31" t="s">
        <v>590</v>
      </c>
      <c r="E154" s="32" t="s">
        <v>1032</v>
      </c>
      <c r="F154" s="33">
        <v>24</v>
      </c>
      <c r="G154" s="33">
        <v>4</v>
      </c>
      <c r="H154" s="33">
        <v>35</v>
      </c>
      <c r="I154" s="33">
        <v>63</v>
      </c>
      <c r="J154" s="34">
        <f>RANK(I154,$I$11:$I$269)</f>
        <v>144</v>
      </c>
      <c r="K154" s="34" t="s">
        <v>1196</v>
      </c>
    </row>
    <row r="155" spans="1:11" ht="15.6">
      <c r="A155" s="30">
        <v>145</v>
      </c>
      <c r="B155" s="31" t="s">
        <v>329</v>
      </c>
      <c r="C155" s="31" t="s">
        <v>116</v>
      </c>
      <c r="D155" s="31" t="s">
        <v>606</v>
      </c>
      <c r="E155" s="32" t="s">
        <v>1052</v>
      </c>
      <c r="F155" s="33">
        <v>28</v>
      </c>
      <c r="G155" s="33">
        <v>0</v>
      </c>
      <c r="H155" s="33">
        <v>35</v>
      </c>
      <c r="I155" s="33">
        <v>63</v>
      </c>
      <c r="J155" s="34">
        <f>RANK(I155,$I$11:$I$269)</f>
        <v>144</v>
      </c>
      <c r="K155" s="34" t="s">
        <v>1196</v>
      </c>
    </row>
    <row r="156" spans="1:11" ht="15.6">
      <c r="A156" s="30">
        <v>146</v>
      </c>
      <c r="B156" s="31" t="s">
        <v>446</v>
      </c>
      <c r="C156" s="31" t="s">
        <v>31</v>
      </c>
      <c r="D156" s="31" t="s">
        <v>617</v>
      </c>
      <c r="E156" s="32" t="s">
        <v>1103</v>
      </c>
      <c r="F156" s="33">
        <v>32</v>
      </c>
      <c r="G156" s="33" t="s">
        <v>649</v>
      </c>
      <c r="H156" s="33">
        <v>30</v>
      </c>
      <c r="I156" s="33">
        <v>62</v>
      </c>
      <c r="J156" s="34">
        <f>RANK(I156,$I$11:$I$269)</f>
        <v>146</v>
      </c>
      <c r="K156" s="34" t="s">
        <v>1196</v>
      </c>
    </row>
    <row r="157" spans="1:11" ht="15.6">
      <c r="A157" s="30">
        <v>147</v>
      </c>
      <c r="B157" s="31" t="s">
        <v>77</v>
      </c>
      <c r="C157" s="31" t="s">
        <v>182</v>
      </c>
      <c r="D157" s="31" t="s">
        <v>627</v>
      </c>
      <c r="E157" s="32" t="s">
        <v>1159</v>
      </c>
      <c r="F157" s="33">
        <v>32</v>
      </c>
      <c r="G157" s="33" t="s">
        <v>649</v>
      </c>
      <c r="H157" s="33">
        <v>30</v>
      </c>
      <c r="I157" s="33">
        <v>62</v>
      </c>
      <c r="J157" s="34">
        <f>RANK(I157,$I$11:$I$269)</f>
        <v>146</v>
      </c>
      <c r="K157" s="34" t="s">
        <v>1196</v>
      </c>
    </row>
    <row r="158" spans="1:11" ht="15.6">
      <c r="A158" s="30">
        <v>148</v>
      </c>
      <c r="B158" s="31" t="s">
        <v>331</v>
      </c>
      <c r="C158" s="31" t="s">
        <v>14</v>
      </c>
      <c r="D158" s="31" t="s">
        <v>606</v>
      </c>
      <c r="E158" s="32" t="s">
        <v>1054</v>
      </c>
      <c r="F158" s="33">
        <v>36</v>
      </c>
      <c r="G158" s="33" t="s">
        <v>649</v>
      </c>
      <c r="H158" s="33">
        <v>25</v>
      </c>
      <c r="I158" s="33">
        <v>61</v>
      </c>
      <c r="J158" s="34">
        <f>RANK(I158,$I$11:$I$269)</f>
        <v>148</v>
      </c>
      <c r="K158" s="34" t="s">
        <v>1196</v>
      </c>
    </row>
    <row r="159" spans="1:11" ht="15.6">
      <c r="A159" s="30">
        <v>149</v>
      </c>
      <c r="B159" s="31" t="s">
        <v>79</v>
      </c>
      <c r="C159" s="31" t="s">
        <v>4</v>
      </c>
      <c r="D159" s="31" t="s">
        <v>625</v>
      </c>
      <c r="E159" s="32" t="s">
        <v>1158</v>
      </c>
      <c r="F159" s="33">
        <v>16</v>
      </c>
      <c r="G159" s="33" t="s">
        <v>649</v>
      </c>
      <c r="H159" s="33">
        <v>45</v>
      </c>
      <c r="I159" s="33">
        <v>61</v>
      </c>
      <c r="J159" s="34">
        <f>RANK(I159,$I$11:$I$269)</f>
        <v>148</v>
      </c>
      <c r="K159" s="34" t="s">
        <v>1196</v>
      </c>
    </row>
    <row r="160" spans="1:11" ht="15.6">
      <c r="A160" s="30">
        <v>150</v>
      </c>
      <c r="B160" s="31" t="s">
        <v>115</v>
      </c>
      <c r="C160" s="31" t="s">
        <v>80</v>
      </c>
      <c r="D160" s="31" t="s">
        <v>631</v>
      </c>
      <c r="E160" s="32" t="s">
        <v>1174</v>
      </c>
      <c r="F160" s="33">
        <v>16</v>
      </c>
      <c r="G160" s="33">
        <v>0</v>
      </c>
      <c r="H160" s="33">
        <v>45</v>
      </c>
      <c r="I160" s="33">
        <v>61</v>
      </c>
      <c r="J160" s="34">
        <f>RANK(I160,$I$11:$I$269)</f>
        <v>148</v>
      </c>
      <c r="K160" s="34" t="s">
        <v>1196</v>
      </c>
    </row>
    <row r="161" spans="1:11" ht="15.6">
      <c r="A161" s="30">
        <v>151</v>
      </c>
      <c r="B161" s="31" t="s">
        <v>115</v>
      </c>
      <c r="C161" s="31" t="s">
        <v>116</v>
      </c>
      <c r="D161" s="31" t="s">
        <v>216</v>
      </c>
      <c r="E161" s="32" t="s">
        <v>995</v>
      </c>
      <c r="F161" s="33">
        <v>28</v>
      </c>
      <c r="G161" s="33">
        <v>2</v>
      </c>
      <c r="H161" s="33">
        <v>30</v>
      </c>
      <c r="I161" s="33">
        <v>60</v>
      </c>
      <c r="J161" s="34">
        <f>RANK(I161,$I$11:$I$269)</f>
        <v>151</v>
      </c>
      <c r="K161" s="34" t="s">
        <v>1196</v>
      </c>
    </row>
    <row r="162" spans="1:11" ht="15.6">
      <c r="A162" s="30">
        <v>152</v>
      </c>
      <c r="B162" s="31" t="s">
        <v>173</v>
      </c>
      <c r="C162" s="31" t="s">
        <v>61</v>
      </c>
      <c r="D162" s="31" t="s">
        <v>590</v>
      </c>
      <c r="E162" s="32" t="s">
        <v>1033</v>
      </c>
      <c r="F162" s="33" t="s">
        <v>649</v>
      </c>
      <c r="G162" s="33">
        <v>0</v>
      </c>
      <c r="H162" s="33">
        <v>60</v>
      </c>
      <c r="I162" s="33">
        <v>60</v>
      </c>
      <c r="J162" s="34">
        <f>RANK(I162,$I$11:$I$269)</f>
        <v>151</v>
      </c>
      <c r="K162" s="34" t="s">
        <v>1196</v>
      </c>
    </row>
    <row r="163" spans="1:11" ht="15.6">
      <c r="A163" s="30">
        <v>153</v>
      </c>
      <c r="B163" s="31" t="s">
        <v>484</v>
      </c>
      <c r="C163" s="31" t="s">
        <v>109</v>
      </c>
      <c r="D163" s="31" t="s">
        <v>612</v>
      </c>
      <c r="E163" s="32" t="s">
        <v>1128</v>
      </c>
      <c r="F163" s="33">
        <v>0</v>
      </c>
      <c r="G163" s="33" t="s">
        <v>663</v>
      </c>
      <c r="H163" s="33">
        <v>60</v>
      </c>
      <c r="I163" s="33">
        <v>60</v>
      </c>
      <c r="J163" s="34">
        <f>RANK(I163,$I$11:$I$269)</f>
        <v>151</v>
      </c>
      <c r="K163" s="34" t="s">
        <v>1196</v>
      </c>
    </row>
    <row r="164" spans="1:11" ht="15.6">
      <c r="A164" s="30">
        <v>154</v>
      </c>
      <c r="B164" s="31" t="s">
        <v>508</v>
      </c>
      <c r="C164" s="31" t="s">
        <v>164</v>
      </c>
      <c r="D164" s="31" t="s">
        <v>632</v>
      </c>
      <c r="E164" s="32" t="s">
        <v>1144</v>
      </c>
      <c r="F164" s="33">
        <v>60</v>
      </c>
      <c r="G164" s="33">
        <v>0</v>
      </c>
      <c r="H164" s="33">
        <v>0</v>
      </c>
      <c r="I164" s="33">
        <v>60</v>
      </c>
      <c r="J164" s="34">
        <f>RANK(I164,$I$11:$I$269)</f>
        <v>151</v>
      </c>
      <c r="K164" s="34" t="s">
        <v>1196</v>
      </c>
    </row>
    <row r="165" spans="1:11" ht="15.6">
      <c r="A165" s="30">
        <v>155</v>
      </c>
      <c r="B165" s="31" t="s">
        <v>561</v>
      </c>
      <c r="C165" s="31" t="s">
        <v>562</v>
      </c>
      <c r="D165" s="31" t="s">
        <v>628</v>
      </c>
      <c r="E165" s="32" t="s">
        <v>1172</v>
      </c>
      <c r="F165" s="33">
        <v>24</v>
      </c>
      <c r="G165" s="33">
        <v>6</v>
      </c>
      <c r="H165" s="33">
        <v>30</v>
      </c>
      <c r="I165" s="33">
        <v>60</v>
      </c>
      <c r="J165" s="34">
        <f>RANK(I165,$I$11:$I$269)</f>
        <v>151</v>
      </c>
      <c r="K165" s="34" t="s">
        <v>1196</v>
      </c>
    </row>
    <row r="166" spans="1:11" ht="15.6">
      <c r="A166" s="30">
        <v>156</v>
      </c>
      <c r="B166" s="31" t="s">
        <v>23</v>
      </c>
      <c r="C166" s="31" t="s">
        <v>82</v>
      </c>
      <c r="D166" s="31" t="s">
        <v>600</v>
      </c>
      <c r="E166" s="32" t="s">
        <v>1012</v>
      </c>
      <c r="F166" s="33">
        <v>24</v>
      </c>
      <c r="G166" s="33">
        <v>0</v>
      </c>
      <c r="H166" s="33">
        <v>35</v>
      </c>
      <c r="I166" s="33">
        <v>59</v>
      </c>
      <c r="J166" s="34">
        <f>RANK(I166,$I$11:$I$269)</f>
        <v>156</v>
      </c>
      <c r="K166" s="34" t="s">
        <v>1196</v>
      </c>
    </row>
    <row r="167" spans="1:11" ht="15.6">
      <c r="A167" s="41">
        <v>157</v>
      </c>
      <c r="B167" s="42" t="s">
        <v>50</v>
      </c>
      <c r="C167" s="42" t="s">
        <v>6</v>
      </c>
      <c r="D167" s="42" t="s">
        <v>582</v>
      </c>
      <c r="E167" s="43" t="s">
        <v>938</v>
      </c>
      <c r="F167" s="44">
        <v>16</v>
      </c>
      <c r="G167" s="44">
        <v>10</v>
      </c>
      <c r="H167" s="44">
        <v>30</v>
      </c>
      <c r="I167" s="44">
        <v>56</v>
      </c>
      <c r="J167" s="45">
        <f>RANK(I167,$I$11:$I$269)</f>
        <v>157</v>
      </c>
      <c r="K167" s="45" t="s">
        <v>634</v>
      </c>
    </row>
    <row r="168" spans="1:11" ht="15.6">
      <c r="A168" s="41">
        <v>158</v>
      </c>
      <c r="B168" s="42" t="s">
        <v>55</v>
      </c>
      <c r="C168" s="42" t="s">
        <v>43</v>
      </c>
      <c r="D168" s="42" t="s">
        <v>582</v>
      </c>
      <c r="E168" s="43" t="s">
        <v>941</v>
      </c>
      <c r="F168" s="44">
        <v>24</v>
      </c>
      <c r="G168" s="44">
        <v>2</v>
      </c>
      <c r="H168" s="44">
        <v>30</v>
      </c>
      <c r="I168" s="44">
        <v>56</v>
      </c>
      <c r="J168" s="45">
        <f>RANK(I168,$I$11:$I$269)</f>
        <v>157</v>
      </c>
      <c r="K168" s="45" t="s">
        <v>634</v>
      </c>
    </row>
    <row r="169" spans="1:11" ht="15.6">
      <c r="A169" s="41">
        <v>159</v>
      </c>
      <c r="B169" s="42" t="s">
        <v>550</v>
      </c>
      <c r="C169" s="42" t="s">
        <v>304</v>
      </c>
      <c r="D169" s="42" t="s">
        <v>626</v>
      </c>
      <c r="E169" s="43" t="s">
        <v>1166</v>
      </c>
      <c r="F169" s="44">
        <v>16</v>
      </c>
      <c r="G169" s="44">
        <v>0</v>
      </c>
      <c r="H169" s="44">
        <v>40</v>
      </c>
      <c r="I169" s="44">
        <v>56</v>
      </c>
      <c r="J169" s="45">
        <f>RANK(I169,$I$11:$I$269)</f>
        <v>157</v>
      </c>
      <c r="K169" s="45" t="s">
        <v>634</v>
      </c>
    </row>
    <row r="170" spans="1:11" ht="15.6">
      <c r="A170" s="41">
        <v>160</v>
      </c>
      <c r="B170" s="42" t="s">
        <v>330</v>
      </c>
      <c r="C170" s="42" t="s">
        <v>63</v>
      </c>
      <c r="D170" s="42" t="s">
        <v>606</v>
      </c>
      <c r="E170" s="43" t="s">
        <v>1053</v>
      </c>
      <c r="F170" s="44">
        <v>20</v>
      </c>
      <c r="G170" s="44">
        <v>0</v>
      </c>
      <c r="H170" s="44">
        <v>35</v>
      </c>
      <c r="I170" s="44">
        <v>55</v>
      </c>
      <c r="J170" s="45">
        <f>RANK(I170,$I$11:$I$269)</f>
        <v>160</v>
      </c>
      <c r="K170" s="45" t="s">
        <v>634</v>
      </c>
    </row>
    <row r="171" spans="1:11" ht="15.6">
      <c r="A171" s="41">
        <v>161</v>
      </c>
      <c r="B171" s="42" t="s">
        <v>385</v>
      </c>
      <c r="C171" s="42" t="s">
        <v>386</v>
      </c>
      <c r="D171" s="42" t="s">
        <v>611</v>
      </c>
      <c r="E171" s="43" t="s">
        <v>1074</v>
      </c>
      <c r="F171" s="44">
        <v>24</v>
      </c>
      <c r="G171" s="44" t="s">
        <v>649</v>
      </c>
      <c r="H171" s="44">
        <v>30</v>
      </c>
      <c r="I171" s="44">
        <v>54</v>
      </c>
      <c r="J171" s="45">
        <f>RANK(I171,$I$11:$I$269)</f>
        <v>161</v>
      </c>
      <c r="K171" s="45" t="s">
        <v>634</v>
      </c>
    </row>
    <row r="172" spans="1:11" ht="15.6">
      <c r="A172" s="41">
        <v>162</v>
      </c>
      <c r="B172" s="42" t="s">
        <v>121</v>
      </c>
      <c r="C172" s="42" t="s">
        <v>270</v>
      </c>
      <c r="D172" s="42" t="s">
        <v>608</v>
      </c>
      <c r="E172" s="43" t="s">
        <v>1083</v>
      </c>
      <c r="F172" s="44">
        <v>24</v>
      </c>
      <c r="G172" s="44" t="s">
        <v>649</v>
      </c>
      <c r="H172" s="44">
        <v>30</v>
      </c>
      <c r="I172" s="44">
        <v>54</v>
      </c>
      <c r="J172" s="45">
        <f>RANK(I172,$I$11:$I$269)</f>
        <v>161</v>
      </c>
      <c r="K172" s="45" t="s">
        <v>634</v>
      </c>
    </row>
    <row r="173" spans="1:11" ht="15.6">
      <c r="A173" s="41">
        <v>163</v>
      </c>
      <c r="B173" s="42" t="s">
        <v>73</v>
      </c>
      <c r="C173" s="42" t="s">
        <v>318</v>
      </c>
      <c r="D173" s="42" t="s">
        <v>618</v>
      </c>
      <c r="E173" s="43" t="s">
        <v>1109</v>
      </c>
      <c r="F173" s="44">
        <v>36</v>
      </c>
      <c r="G173" s="44">
        <v>18</v>
      </c>
      <c r="H173" s="44">
        <v>0</v>
      </c>
      <c r="I173" s="44">
        <v>54</v>
      </c>
      <c r="J173" s="45">
        <f>RANK(I173,$I$11:$I$269)</f>
        <v>161</v>
      </c>
      <c r="K173" s="45" t="s">
        <v>634</v>
      </c>
    </row>
    <row r="174" spans="1:11" ht="15.6">
      <c r="A174" s="41">
        <v>164</v>
      </c>
      <c r="B174" s="42" t="s">
        <v>53</v>
      </c>
      <c r="C174" s="42" t="s">
        <v>54</v>
      </c>
      <c r="D174" s="42" t="s">
        <v>582</v>
      </c>
      <c r="E174" s="43" t="s">
        <v>940</v>
      </c>
      <c r="F174" s="44">
        <v>8</v>
      </c>
      <c r="G174" s="44" t="s">
        <v>649</v>
      </c>
      <c r="H174" s="44">
        <v>45</v>
      </c>
      <c r="I174" s="44">
        <v>53</v>
      </c>
      <c r="J174" s="45">
        <f>RANK(I174,$I$11:$I$269)</f>
        <v>164</v>
      </c>
      <c r="K174" s="45" t="s">
        <v>634</v>
      </c>
    </row>
    <row r="175" spans="1:11" ht="15.6">
      <c r="A175" s="41">
        <v>165</v>
      </c>
      <c r="B175" s="42" t="s">
        <v>45</v>
      </c>
      <c r="C175" s="42" t="s">
        <v>198</v>
      </c>
      <c r="D175" s="42" t="s">
        <v>628</v>
      </c>
      <c r="E175" s="43" t="s">
        <v>1171</v>
      </c>
      <c r="F175" s="44">
        <v>8</v>
      </c>
      <c r="G175" s="44">
        <v>0</v>
      </c>
      <c r="H175" s="44">
        <v>45</v>
      </c>
      <c r="I175" s="44">
        <v>53</v>
      </c>
      <c r="J175" s="45">
        <f>RANK(I175,$I$11:$I$269)</f>
        <v>164</v>
      </c>
      <c r="K175" s="45" t="s">
        <v>634</v>
      </c>
    </row>
    <row r="176" spans="1:11" ht="15.6">
      <c r="A176" s="41">
        <v>166</v>
      </c>
      <c r="B176" s="42" t="s">
        <v>87</v>
      </c>
      <c r="C176" s="42" t="s">
        <v>43</v>
      </c>
      <c r="D176" s="42" t="s">
        <v>584</v>
      </c>
      <c r="E176" s="43" t="s">
        <v>951</v>
      </c>
      <c r="F176" s="44">
        <v>16</v>
      </c>
      <c r="G176" s="44">
        <v>0</v>
      </c>
      <c r="H176" s="44">
        <v>35</v>
      </c>
      <c r="I176" s="44">
        <v>51</v>
      </c>
      <c r="J176" s="45">
        <f>RANK(I176,$I$11:$I$269)</f>
        <v>166</v>
      </c>
      <c r="K176" s="45" t="s">
        <v>634</v>
      </c>
    </row>
    <row r="177" spans="1:11" ht="15.6">
      <c r="A177" s="41">
        <v>167</v>
      </c>
      <c r="B177" s="42" t="s">
        <v>88</v>
      </c>
      <c r="C177" s="42" t="s">
        <v>6</v>
      </c>
      <c r="D177" s="42" t="s">
        <v>589</v>
      </c>
      <c r="E177" s="43" t="s">
        <v>973</v>
      </c>
      <c r="F177" s="44">
        <v>24</v>
      </c>
      <c r="G177" s="44">
        <v>2</v>
      </c>
      <c r="H177" s="44">
        <v>25</v>
      </c>
      <c r="I177" s="44">
        <v>51</v>
      </c>
      <c r="J177" s="45">
        <f>RANK(I177,$I$11:$I$269)</f>
        <v>166</v>
      </c>
      <c r="K177" s="45" t="s">
        <v>634</v>
      </c>
    </row>
    <row r="178" spans="1:11" ht="15.6">
      <c r="A178" s="41">
        <v>168</v>
      </c>
      <c r="B178" s="42" t="s">
        <v>464</v>
      </c>
      <c r="C178" s="42" t="s">
        <v>78</v>
      </c>
      <c r="D178" s="42" t="s">
        <v>619</v>
      </c>
      <c r="E178" s="43" t="s">
        <v>1116</v>
      </c>
      <c r="F178" s="44">
        <v>16</v>
      </c>
      <c r="G178" s="44" t="s">
        <v>649</v>
      </c>
      <c r="H178" s="44">
        <v>35</v>
      </c>
      <c r="I178" s="44">
        <v>51</v>
      </c>
      <c r="J178" s="45">
        <f>RANK(I178,$I$11:$I$269)</f>
        <v>166</v>
      </c>
      <c r="K178" s="45" t="s">
        <v>634</v>
      </c>
    </row>
    <row r="179" spans="1:11" ht="15.6">
      <c r="A179" s="41">
        <v>169</v>
      </c>
      <c r="B179" s="42" t="s">
        <v>115</v>
      </c>
      <c r="C179" s="42" t="s">
        <v>10</v>
      </c>
      <c r="D179" s="42" t="s">
        <v>627</v>
      </c>
      <c r="E179" s="43" t="s">
        <v>1160</v>
      </c>
      <c r="F179" s="44">
        <v>16</v>
      </c>
      <c r="G179" s="44">
        <v>0</v>
      </c>
      <c r="H179" s="44">
        <v>35</v>
      </c>
      <c r="I179" s="44">
        <v>51</v>
      </c>
      <c r="J179" s="45">
        <f>RANK(I179,$I$11:$I$269)</f>
        <v>166</v>
      </c>
      <c r="K179" s="45" t="s">
        <v>634</v>
      </c>
    </row>
    <row r="180" spans="1:11" ht="15.6">
      <c r="A180" s="41">
        <v>170</v>
      </c>
      <c r="B180" s="42" t="s">
        <v>544</v>
      </c>
      <c r="C180" s="42" t="s">
        <v>136</v>
      </c>
      <c r="D180" s="42" t="s">
        <v>632</v>
      </c>
      <c r="E180" s="43" t="s">
        <v>1189</v>
      </c>
      <c r="F180" s="44">
        <v>16</v>
      </c>
      <c r="G180" s="44" t="s">
        <v>649</v>
      </c>
      <c r="H180" s="44">
        <v>35</v>
      </c>
      <c r="I180" s="44">
        <v>51</v>
      </c>
      <c r="J180" s="45">
        <f>RANK(I180,$I$11:$I$269)</f>
        <v>166</v>
      </c>
      <c r="K180" s="45" t="s">
        <v>634</v>
      </c>
    </row>
    <row r="181" spans="1:11" ht="15.6">
      <c r="A181" s="41">
        <v>171</v>
      </c>
      <c r="B181" s="42" t="s">
        <v>128</v>
      </c>
      <c r="C181" s="42" t="s">
        <v>129</v>
      </c>
      <c r="D181" s="42" t="s">
        <v>588</v>
      </c>
      <c r="E181" s="43" t="s">
        <v>967</v>
      </c>
      <c r="F181" s="44">
        <v>0</v>
      </c>
      <c r="G181" s="44">
        <v>0</v>
      </c>
      <c r="H181" s="44">
        <v>50</v>
      </c>
      <c r="I181" s="44">
        <v>50</v>
      </c>
      <c r="J181" s="45">
        <f>RANK(I181,$I$11:$I$269)</f>
        <v>171</v>
      </c>
      <c r="K181" s="45" t="s">
        <v>634</v>
      </c>
    </row>
    <row r="182" spans="1:11" ht="15.6">
      <c r="A182" s="41">
        <v>172</v>
      </c>
      <c r="B182" s="42" t="s">
        <v>502</v>
      </c>
      <c r="C182" s="42" t="s">
        <v>25</v>
      </c>
      <c r="D182" s="42" t="s">
        <v>622</v>
      </c>
      <c r="E182" s="43" t="s">
        <v>1137</v>
      </c>
      <c r="F182" s="44">
        <v>20</v>
      </c>
      <c r="G182" s="44">
        <v>0</v>
      </c>
      <c r="H182" s="44">
        <v>30</v>
      </c>
      <c r="I182" s="44">
        <v>50</v>
      </c>
      <c r="J182" s="45">
        <f>RANK(I182,$I$11:$I$269)</f>
        <v>171</v>
      </c>
      <c r="K182" s="45" t="s">
        <v>634</v>
      </c>
    </row>
    <row r="183" spans="1:11" ht="15.6">
      <c r="A183" s="41">
        <v>173</v>
      </c>
      <c r="B183" s="42" t="s">
        <v>512</v>
      </c>
      <c r="C183" s="42" t="s">
        <v>513</v>
      </c>
      <c r="D183" s="42" t="s">
        <v>623</v>
      </c>
      <c r="E183" s="43" t="s">
        <v>1148</v>
      </c>
      <c r="F183" s="44">
        <v>20</v>
      </c>
      <c r="G183" s="44">
        <v>0</v>
      </c>
      <c r="H183" s="44">
        <v>30</v>
      </c>
      <c r="I183" s="44">
        <v>50</v>
      </c>
      <c r="J183" s="45">
        <f>RANK(I183,$I$11:$I$269)</f>
        <v>171</v>
      </c>
      <c r="K183" s="45" t="s">
        <v>634</v>
      </c>
    </row>
    <row r="184" spans="1:11" ht="15.6">
      <c r="A184" s="41">
        <v>174</v>
      </c>
      <c r="B184" s="42" t="s">
        <v>426</v>
      </c>
      <c r="C184" s="42" t="s">
        <v>423</v>
      </c>
      <c r="D184" s="42" t="s">
        <v>629</v>
      </c>
      <c r="E184" s="43" t="s">
        <v>1185</v>
      </c>
      <c r="F184" s="44" t="s">
        <v>649</v>
      </c>
      <c r="G184" s="44">
        <v>10</v>
      </c>
      <c r="H184" s="44">
        <v>40</v>
      </c>
      <c r="I184" s="44">
        <v>50</v>
      </c>
      <c r="J184" s="45">
        <f>RANK(I184,$I$11:$I$269)</f>
        <v>171</v>
      </c>
      <c r="K184" s="45" t="s">
        <v>634</v>
      </c>
    </row>
    <row r="185" spans="1:11" ht="15.6">
      <c r="A185" s="41">
        <v>175</v>
      </c>
      <c r="B185" s="42" t="s">
        <v>200</v>
      </c>
      <c r="C185" s="42" t="s">
        <v>165</v>
      </c>
      <c r="D185" s="42" t="s">
        <v>597</v>
      </c>
      <c r="E185" s="43" t="s">
        <v>987</v>
      </c>
      <c r="F185" s="44">
        <v>16</v>
      </c>
      <c r="G185" s="44">
        <v>2</v>
      </c>
      <c r="H185" s="44">
        <v>30</v>
      </c>
      <c r="I185" s="44">
        <v>48</v>
      </c>
      <c r="J185" s="45">
        <f>RANK(I185,$I$11:$I$269)</f>
        <v>175</v>
      </c>
      <c r="K185" s="45" t="s">
        <v>634</v>
      </c>
    </row>
    <row r="186" spans="1:11" ht="15.6">
      <c r="A186" s="41">
        <v>176</v>
      </c>
      <c r="B186" s="42" t="s">
        <v>286</v>
      </c>
      <c r="C186" s="42" t="s">
        <v>285</v>
      </c>
      <c r="D186" s="42" t="s">
        <v>603</v>
      </c>
      <c r="E186" s="43" t="s">
        <v>1025</v>
      </c>
      <c r="F186" s="44">
        <v>8</v>
      </c>
      <c r="G186" s="44">
        <v>0</v>
      </c>
      <c r="H186" s="44">
        <v>40</v>
      </c>
      <c r="I186" s="44">
        <v>48</v>
      </c>
      <c r="J186" s="45">
        <f>RANK(I186,$I$11:$I$269)</f>
        <v>175</v>
      </c>
      <c r="K186" s="45" t="s">
        <v>634</v>
      </c>
    </row>
    <row r="187" spans="1:11" ht="15.6">
      <c r="A187" s="41">
        <v>177</v>
      </c>
      <c r="B187" s="42" t="s">
        <v>371</v>
      </c>
      <c r="C187" s="42" t="s">
        <v>354</v>
      </c>
      <c r="D187" s="42" t="s">
        <v>610</v>
      </c>
      <c r="E187" s="43" t="s">
        <v>1069</v>
      </c>
      <c r="F187" s="44">
        <v>48</v>
      </c>
      <c r="G187" s="44">
        <v>0</v>
      </c>
      <c r="H187" s="44" t="s">
        <v>649</v>
      </c>
      <c r="I187" s="44">
        <v>48</v>
      </c>
      <c r="J187" s="45">
        <f>RANK(I187,$I$11:$I$269)</f>
        <v>175</v>
      </c>
      <c r="K187" s="45" t="s">
        <v>634</v>
      </c>
    </row>
    <row r="188" spans="1:11" ht="15.6">
      <c r="A188" s="41">
        <v>178</v>
      </c>
      <c r="B188" s="42" t="s">
        <v>372</v>
      </c>
      <c r="C188" s="42" t="s">
        <v>373</v>
      </c>
      <c r="D188" s="42" t="s">
        <v>610</v>
      </c>
      <c r="E188" s="43" t="s">
        <v>1070</v>
      </c>
      <c r="F188" s="44">
        <v>48</v>
      </c>
      <c r="G188" s="44" t="s">
        <v>649</v>
      </c>
      <c r="H188" s="44">
        <v>0</v>
      </c>
      <c r="I188" s="44">
        <v>48</v>
      </c>
      <c r="J188" s="45">
        <f>RANK(I188,$I$11:$I$269)</f>
        <v>175</v>
      </c>
      <c r="K188" s="45" t="s">
        <v>634</v>
      </c>
    </row>
    <row r="189" spans="1:11" ht="15.6">
      <c r="A189" s="41">
        <v>179</v>
      </c>
      <c r="B189" s="42" t="s">
        <v>374</v>
      </c>
      <c r="C189" s="42" t="s">
        <v>52</v>
      </c>
      <c r="D189" s="42" t="s">
        <v>610</v>
      </c>
      <c r="E189" s="43" t="s">
        <v>1071</v>
      </c>
      <c r="F189" s="44">
        <v>48</v>
      </c>
      <c r="G189" s="44">
        <v>0</v>
      </c>
      <c r="H189" s="44" t="s">
        <v>649</v>
      </c>
      <c r="I189" s="44">
        <v>48</v>
      </c>
      <c r="J189" s="45">
        <f>RANK(I189,$I$11:$I$269)</f>
        <v>175</v>
      </c>
      <c r="K189" s="45" t="s">
        <v>634</v>
      </c>
    </row>
    <row r="190" spans="1:11" ht="15.6">
      <c r="A190" s="41">
        <v>180</v>
      </c>
      <c r="B190" s="42" t="s">
        <v>552</v>
      </c>
      <c r="C190" s="42" t="s">
        <v>168</v>
      </c>
      <c r="D190" s="42" t="s">
        <v>626</v>
      </c>
      <c r="E190" s="43" t="s">
        <v>1168</v>
      </c>
      <c r="F190" s="44">
        <v>16</v>
      </c>
      <c r="G190" s="44">
        <v>2</v>
      </c>
      <c r="H190" s="44">
        <v>30</v>
      </c>
      <c r="I190" s="44">
        <v>48</v>
      </c>
      <c r="J190" s="45">
        <f>RANK(I190,$I$11:$I$269)</f>
        <v>175</v>
      </c>
      <c r="K190" s="45" t="s">
        <v>634</v>
      </c>
    </row>
    <row r="191" spans="1:11" ht="15.6">
      <c r="A191" s="41">
        <v>181</v>
      </c>
      <c r="B191" s="42" t="s">
        <v>47</v>
      </c>
      <c r="C191" s="42" t="s">
        <v>48</v>
      </c>
      <c r="D191" s="42" t="s">
        <v>582</v>
      </c>
      <c r="E191" s="43" t="s">
        <v>937</v>
      </c>
      <c r="F191" s="44">
        <v>0</v>
      </c>
      <c r="G191" s="44">
        <v>2</v>
      </c>
      <c r="H191" s="44">
        <v>45</v>
      </c>
      <c r="I191" s="44">
        <v>47</v>
      </c>
      <c r="J191" s="45">
        <f>RANK(I191,$I$11:$I$269)</f>
        <v>181</v>
      </c>
      <c r="K191" s="45" t="s">
        <v>634</v>
      </c>
    </row>
    <row r="192" spans="1:11" ht="15.6">
      <c r="A192" s="41">
        <v>182</v>
      </c>
      <c r="B192" s="42" t="s">
        <v>366</v>
      </c>
      <c r="C192" s="42" t="s">
        <v>6</v>
      </c>
      <c r="D192" s="42" t="s">
        <v>609</v>
      </c>
      <c r="E192" s="43" t="s">
        <v>1064</v>
      </c>
      <c r="F192" s="44">
        <v>0</v>
      </c>
      <c r="G192" s="44">
        <v>2</v>
      </c>
      <c r="H192" s="44">
        <v>45</v>
      </c>
      <c r="I192" s="44">
        <v>47</v>
      </c>
      <c r="J192" s="45">
        <f>RANK(I192,$I$11:$I$269)</f>
        <v>181</v>
      </c>
      <c r="K192" s="45" t="s">
        <v>634</v>
      </c>
    </row>
    <row r="193" spans="1:11" ht="15.6">
      <c r="A193" s="41">
        <v>183</v>
      </c>
      <c r="B193" s="42" t="s">
        <v>51</v>
      </c>
      <c r="C193" s="42" t="s">
        <v>52</v>
      </c>
      <c r="D193" s="42" t="s">
        <v>582</v>
      </c>
      <c r="E193" s="43" t="s">
        <v>939</v>
      </c>
      <c r="F193" s="44">
        <v>16</v>
      </c>
      <c r="G193" s="44">
        <v>0</v>
      </c>
      <c r="H193" s="44">
        <v>30</v>
      </c>
      <c r="I193" s="44">
        <v>46</v>
      </c>
      <c r="J193" s="45">
        <f>RANK(I193,$I$11:$I$269)</f>
        <v>183</v>
      </c>
      <c r="K193" s="45" t="s">
        <v>634</v>
      </c>
    </row>
    <row r="194" spans="1:11" ht="15.6">
      <c r="A194" s="41">
        <v>184</v>
      </c>
      <c r="B194" s="42" t="s">
        <v>237</v>
      </c>
      <c r="C194" s="42" t="s">
        <v>32</v>
      </c>
      <c r="D194" s="42" t="s">
        <v>596</v>
      </c>
      <c r="E194" s="43" t="s">
        <v>997</v>
      </c>
      <c r="F194" s="44">
        <v>16</v>
      </c>
      <c r="G194" s="44">
        <v>0</v>
      </c>
      <c r="H194" s="44">
        <v>30</v>
      </c>
      <c r="I194" s="44">
        <v>46</v>
      </c>
      <c r="J194" s="45">
        <f>RANK(I194,$I$11:$I$269)</f>
        <v>183</v>
      </c>
      <c r="K194" s="45" t="s">
        <v>634</v>
      </c>
    </row>
    <row r="195" spans="1:11" ht="15.6">
      <c r="A195" s="41">
        <v>185</v>
      </c>
      <c r="B195" s="42" t="s">
        <v>251</v>
      </c>
      <c r="C195" s="42" t="s">
        <v>14</v>
      </c>
      <c r="D195" s="42" t="s">
        <v>600</v>
      </c>
      <c r="E195" s="43" t="s">
        <v>1007</v>
      </c>
      <c r="F195" s="44">
        <v>16</v>
      </c>
      <c r="G195" s="44">
        <v>0</v>
      </c>
      <c r="H195" s="44">
        <v>30</v>
      </c>
      <c r="I195" s="44">
        <v>46</v>
      </c>
      <c r="J195" s="45">
        <f>RANK(I195,$I$11:$I$269)</f>
        <v>183</v>
      </c>
      <c r="K195" s="45" t="s">
        <v>634</v>
      </c>
    </row>
    <row r="196" spans="1:11" ht="15.6">
      <c r="A196" s="41">
        <v>186</v>
      </c>
      <c r="B196" s="42" t="s">
        <v>30</v>
      </c>
      <c r="C196" s="42" t="s">
        <v>318</v>
      </c>
      <c r="D196" s="42" t="s">
        <v>618</v>
      </c>
      <c r="E196" s="43" t="s">
        <v>1110</v>
      </c>
      <c r="F196" s="44">
        <v>16</v>
      </c>
      <c r="G196" s="44">
        <v>0</v>
      </c>
      <c r="H196" s="44">
        <v>30</v>
      </c>
      <c r="I196" s="44">
        <v>46</v>
      </c>
      <c r="J196" s="45">
        <f>RANK(I196,$I$11:$I$269)</f>
        <v>183</v>
      </c>
      <c r="K196" s="45" t="s">
        <v>634</v>
      </c>
    </row>
    <row r="197" spans="1:11" ht="15.6">
      <c r="A197" s="41">
        <v>187</v>
      </c>
      <c r="B197" s="42" t="s">
        <v>487</v>
      </c>
      <c r="C197" s="42" t="s">
        <v>488</v>
      </c>
      <c r="D197" s="42" t="s">
        <v>621</v>
      </c>
      <c r="E197" s="43" t="s">
        <v>1132</v>
      </c>
      <c r="F197" s="44">
        <v>16</v>
      </c>
      <c r="G197" s="44" t="s">
        <v>649</v>
      </c>
      <c r="H197" s="44">
        <v>30</v>
      </c>
      <c r="I197" s="44">
        <v>46</v>
      </c>
      <c r="J197" s="45">
        <f>RANK(I197,$I$11:$I$269)</f>
        <v>183</v>
      </c>
      <c r="K197" s="45" t="s">
        <v>634</v>
      </c>
    </row>
    <row r="198" spans="1:11" ht="15.6">
      <c r="A198" s="41">
        <v>188</v>
      </c>
      <c r="B198" s="42" t="s">
        <v>489</v>
      </c>
      <c r="C198" s="42" t="s">
        <v>74</v>
      </c>
      <c r="D198" s="42" t="s">
        <v>621</v>
      </c>
      <c r="E198" s="43" t="s">
        <v>1133</v>
      </c>
      <c r="F198" s="44">
        <v>16</v>
      </c>
      <c r="G198" s="44">
        <v>0</v>
      </c>
      <c r="H198" s="44">
        <v>30</v>
      </c>
      <c r="I198" s="44">
        <v>46</v>
      </c>
      <c r="J198" s="45">
        <f>RANK(I198,$I$11:$I$269)</f>
        <v>183</v>
      </c>
      <c r="K198" s="45" t="s">
        <v>634</v>
      </c>
    </row>
    <row r="199" spans="1:11" ht="15.6">
      <c r="A199" s="41">
        <v>189</v>
      </c>
      <c r="B199" s="42" t="s">
        <v>343</v>
      </c>
      <c r="C199" s="42" t="s">
        <v>344</v>
      </c>
      <c r="D199" s="42" t="s">
        <v>607</v>
      </c>
      <c r="E199" s="43" t="s">
        <v>1057</v>
      </c>
      <c r="F199" s="44">
        <v>16</v>
      </c>
      <c r="G199" s="44">
        <v>4</v>
      </c>
      <c r="H199" s="44">
        <v>25</v>
      </c>
      <c r="I199" s="44">
        <v>45</v>
      </c>
      <c r="J199" s="45">
        <f>RANK(I199,$I$11:$I$269)</f>
        <v>189</v>
      </c>
      <c r="K199" s="45" t="s">
        <v>634</v>
      </c>
    </row>
    <row r="200" spans="1:11" ht="15.6">
      <c r="A200" s="41">
        <v>190</v>
      </c>
      <c r="B200" s="42" t="s">
        <v>305</v>
      </c>
      <c r="C200" s="42" t="s">
        <v>482</v>
      </c>
      <c r="D200" s="42" t="s">
        <v>620</v>
      </c>
      <c r="E200" s="43" t="s">
        <v>1123</v>
      </c>
      <c r="F200" s="44">
        <v>12</v>
      </c>
      <c r="G200" s="44">
        <v>0</v>
      </c>
      <c r="H200" s="44">
        <v>30</v>
      </c>
      <c r="I200" s="44">
        <v>42</v>
      </c>
      <c r="J200" s="45">
        <f>RANK(I200,$I$11:$I$269)</f>
        <v>190</v>
      </c>
      <c r="K200" s="45" t="s">
        <v>634</v>
      </c>
    </row>
    <row r="201" spans="1:11" ht="15.6">
      <c r="A201" s="41">
        <v>191</v>
      </c>
      <c r="B201" s="42" t="s">
        <v>55</v>
      </c>
      <c r="C201" s="42" t="s">
        <v>65</v>
      </c>
      <c r="D201" s="42" t="s">
        <v>583</v>
      </c>
      <c r="E201" s="43" t="s">
        <v>945</v>
      </c>
      <c r="F201" s="44">
        <v>16</v>
      </c>
      <c r="G201" s="44">
        <v>0</v>
      </c>
      <c r="H201" s="44">
        <v>25</v>
      </c>
      <c r="I201" s="44">
        <v>41</v>
      </c>
      <c r="J201" s="45">
        <f>RANK(I201,$I$11:$I$269)</f>
        <v>191</v>
      </c>
      <c r="K201" s="45" t="s">
        <v>634</v>
      </c>
    </row>
    <row r="202" spans="1:11" ht="15.6">
      <c r="A202" s="41">
        <v>192</v>
      </c>
      <c r="B202" s="42" t="s">
        <v>203</v>
      </c>
      <c r="C202" s="42" t="s">
        <v>32</v>
      </c>
      <c r="D202" s="42" t="s">
        <v>598</v>
      </c>
      <c r="E202" s="43" t="s">
        <v>990</v>
      </c>
      <c r="F202" s="44">
        <v>16</v>
      </c>
      <c r="G202" s="44" t="s">
        <v>649</v>
      </c>
      <c r="H202" s="44">
        <v>25</v>
      </c>
      <c r="I202" s="44">
        <v>41</v>
      </c>
      <c r="J202" s="45">
        <f>RANK(I202,$I$11:$I$269)</f>
        <v>191</v>
      </c>
      <c r="K202" s="45" t="s">
        <v>634</v>
      </c>
    </row>
    <row r="203" spans="1:11" ht="15.6">
      <c r="A203" s="41">
        <v>193</v>
      </c>
      <c r="B203" s="42" t="s">
        <v>576</v>
      </c>
      <c r="C203" s="42" t="s">
        <v>69</v>
      </c>
      <c r="D203" s="42" t="s">
        <v>629</v>
      </c>
      <c r="E203" s="43" t="s">
        <v>1188</v>
      </c>
      <c r="F203" s="44">
        <v>0</v>
      </c>
      <c r="G203" s="44">
        <v>0</v>
      </c>
      <c r="H203" s="44">
        <v>40</v>
      </c>
      <c r="I203" s="44">
        <v>40</v>
      </c>
      <c r="J203" s="45">
        <f>RANK(I203,$I$11:$I$269)</f>
        <v>193</v>
      </c>
      <c r="K203" s="45" t="s">
        <v>634</v>
      </c>
    </row>
    <row r="204" spans="1:11" ht="15.6">
      <c r="A204" s="41">
        <v>194</v>
      </c>
      <c r="B204" s="42" t="s">
        <v>637</v>
      </c>
      <c r="C204" s="42" t="s">
        <v>152</v>
      </c>
      <c r="D204" s="42" t="s">
        <v>627</v>
      </c>
      <c r="E204" s="43" t="s">
        <v>1161</v>
      </c>
      <c r="F204" s="44">
        <v>24</v>
      </c>
      <c r="G204" s="44" t="s">
        <v>649</v>
      </c>
      <c r="H204" s="44">
        <v>15</v>
      </c>
      <c r="I204" s="44">
        <v>39</v>
      </c>
      <c r="J204" s="45">
        <f>RANK(I204,$I$11:$I$269)</f>
        <v>194</v>
      </c>
      <c r="K204" s="45" t="s">
        <v>634</v>
      </c>
    </row>
    <row r="205" spans="1:11" ht="15.6">
      <c r="A205" s="41">
        <v>195</v>
      </c>
      <c r="B205" s="42" t="s">
        <v>117</v>
      </c>
      <c r="C205" s="42" t="s">
        <v>118</v>
      </c>
      <c r="D205" s="42" t="s">
        <v>104</v>
      </c>
      <c r="E205" s="43" t="s">
        <v>962</v>
      </c>
      <c r="F205" s="44">
        <v>16</v>
      </c>
      <c r="G205" s="44">
        <v>6</v>
      </c>
      <c r="H205" s="44">
        <v>15</v>
      </c>
      <c r="I205" s="44">
        <v>37</v>
      </c>
      <c r="J205" s="45">
        <f>RANK(I205,$I$11:$I$269)</f>
        <v>195</v>
      </c>
      <c r="K205" s="45" t="s">
        <v>634</v>
      </c>
    </row>
    <row r="206" spans="1:11" ht="15.6">
      <c r="A206" s="41">
        <v>196</v>
      </c>
      <c r="B206" s="42" t="s">
        <v>149</v>
      </c>
      <c r="C206" s="42" t="s">
        <v>150</v>
      </c>
      <c r="D206" s="42" t="s">
        <v>589</v>
      </c>
      <c r="E206" s="43" t="s">
        <v>972</v>
      </c>
      <c r="F206" s="44">
        <v>0</v>
      </c>
      <c r="G206" s="44">
        <v>6</v>
      </c>
      <c r="H206" s="44">
        <v>30</v>
      </c>
      <c r="I206" s="44">
        <v>36</v>
      </c>
      <c r="J206" s="45">
        <f>RANK(I206,$I$11:$I$269)</f>
        <v>196</v>
      </c>
      <c r="K206" s="45" t="s">
        <v>634</v>
      </c>
    </row>
    <row r="207" spans="1:11" ht="15.6">
      <c r="A207" s="41">
        <v>197</v>
      </c>
      <c r="B207" s="42" t="s">
        <v>68</v>
      </c>
      <c r="C207" s="42" t="s">
        <v>69</v>
      </c>
      <c r="D207" s="42" t="s">
        <v>584</v>
      </c>
      <c r="E207" s="43" t="s">
        <v>952</v>
      </c>
      <c r="F207" s="44" t="s">
        <v>663</v>
      </c>
      <c r="G207" s="44" t="s">
        <v>663</v>
      </c>
      <c r="H207" s="44">
        <v>35</v>
      </c>
      <c r="I207" s="44">
        <v>35</v>
      </c>
      <c r="J207" s="45">
        <f>RANK(I207,$I$11:$I$269)</f>
        <v>197</v>
      </c>
      <c r="K207" s="45" t="s">
        <v>634</v>
      </c>
    </row>
    <row r="208" spans="1:11" ht="15.6">
      <c r="A208" s="41">
        <v>198</v>
      </c>
      <c r="B208" s="42" t="s">
        <v>239</v>
      </c>
      <c r="C208" s="42" t="s">
        <v>174</v>
      </c>
      <c r="D208" s="42" t="s">
        <v>596</v>
      </c>
      <c r="E208" s="43" t="s">
        <v>999</v>
      </c>
      <c r="F208" s="44">
        <v>0</v>
      </c>
      <c r="G208" s="44" t="s">
        <v>649</v>
      </c>
      <c r="H208" s="44">
        <v>35</v>
      </c>
      <c r="I208" s="44">
        <v>35</v>
      </c>
      <c r="J208" s="45">
        <f>RANK(I208,$I$11:$I$269)</f>
        <v>197</v>
      </c>
      <c r="K208" s="45" t="s">
        <v>634</v>
      </c>
    </row>
    <row r="209" spans="1:15" ht="15.6">
      <c r="A209" s="41">
        <v>199</v>
      </c>
      <c r="B209" s="42" t="s">
        <v>275</v>
      </c>
      <c r="C209" s="42" t="s">
        <v>196</v>
      </c>
      <c r="D209" s="42" t="s">
        <v>601</v>
      </c>
      <c r="E209" s="43" t="s">
        <v>1013</v>
      </c>
      <c r="F209" s="44" t="s">
        <v>649</v>
      </c>
      <c r="G209" s="44">
        <v>34</v>
      </c>
      <c r="H209" s="44" t="s">
        <v>649</v>
      </c>
      <c r="I209" s="44">
        <v>34</v>
      </c>
      <c r="J209" s="45">
        <f>RANK(I209,$I$11:$I$269)</f>
        <v>199</v>
      </c>
      <c r="K209" s="45" t="s">
        <v>634</v>
      </c>
    </row>
    <row r="210" spans="1:15" ht="15.6">
      <c r="A210" s="41">
        <v>200</v>
      </c>
      <c r="B210" s="42" t="s">
        <v>252</v>
      </c>
      <c r="C210" s="42" t="s">
        <v>182</v>
      </c>
      <c r="D210" s="42" t="s">
        <v>600</v>
      </c>
      <c r="E210" s="43" t="s">
        <v>1008</v>
      </c>
      <c r="F210" s="44">
        <v>32</v>
      </c>
      <c r="G210" s="44">
        <v>0</v>
      </c>
      <c r="H210" s="44" t="s">
        <v>649</v>
      </c>
      <c r="I210" s="44">
        <v>32</v>
      </c>
      <c r="J210" s="45">
        <f>RANK(I210,$I$11:$I$269)</f>
        <v>200</v>
      </c>
      <c r="K210" s="45" t="s">
        <v>634</v>
      </c>
    </row>
    <row r="211" spans="1:15" ht="15.6">
      <c r="A211" s="41">
        <v>201</v>
      </c>
      <c r="B211" s="42" t="s">
        <v>319</v>
      </c>
      <c r="C211" s="42" t="s">
        <v>32</v>
      </c>
      <c r="D211" s="42" t="s">
        <v>609</v>
      </c>
      <c r="E211" s="43" t="s">
        <v>1065</v>
      </c>
      <c r="F211" s="44">
        <v>0</v>
      </c>
      <c r="G211" s="44">
        <v>2</v>
      </c>
      <c r="H211" s="44">
        <v>30</v>
      </c>
      <c r="I211" s="44">
        <v>32</v>
      </c>
      <c r="J211" s="45">
        <f>RANK(I211,$I$11:$I$269)</f>
        <v>200</v>
      </c>
      <c r="K211" s="45" t="s">
        <v>634</v>
      </c>
    </row>
    <row r="212" spans="1:15" ht="15.6">
      <c r="A212" s="41">
        <v>202</v>
      </c>
      <c r="B212" s="42" t="s">
        <v>348</v>
      </c>
      <c r="C212" s="42" t="s">
        <v>106</v>
      </c>
      <c r="D212" s="42" t="s">
        <v>607</v>
      </c>
      <c r="E212" s="43" t="s">
        <v>1060</v>
      </c>
      <c r="F212" s="44">
        <v>16</v>
      </c>
      <c r="G212" s="44">
        <v>0</v>
      </c>
      <c r="H212" s="44">
        <v>15</v>
      </c>
      <c r="I212" s="44">
        <v>31</v>
      </c>
      <c r="J212" s="45">
        <f>RANK(I212,$I$11:$I$269)</f>
        <v>202</v>
      </c>
      <c r="K212" s="45" t="s">
        <v>634</v>
      </c>
    </row>
    <row r="213" spans="1:15" ht="15.6">
      <c r="A213" s="41">
        <v>203</v>
      </c>
      <c r="B213" s="42" t="s">
        <v>548</v>
      </c>
      <c r="C213" s="42" t="s">
        <v>14</v>
      </c>
      <c r="D213" s="42" t="s">
        <v>626</v>
      </c>
      <c r="E213" s="43" t="s">
        <v>1164</v>
      </c>
      <c r="F213" s="44">
        <v>16</v>
      </c>
      <c r="G213" s="44">
        <v>0</v>
      </c>
      <c r="H213" s="44">
        <v>15</v>
      </c>
      <c r="I213" s="44">
        <v>31</v>
      </c>
      <c r="J213" s="45">
        <f>RANK(I213,$I$11:$I$269)</f>
        <v>202</v>
      </c>
      <c r="K213" s="45" t="s">
        <v>634</v>
      </c>
      <c r="M213" s="9" t="s">
        <v>1193</v>
      </c>
      <c r="N213" s="9">
        <v>259</v>
      </c>
    </row>
    <row r="214" spans="1:15" ht="15.6">
      <c r="A214" s="41">
        <v>204</v>
      </c>
      <c r="B214" s="42" t="s">
        <v>64</v>
      </c>
      <c r="C214" s="42" t="s">
        <v>19</v>
      </c>
      <c r="D214" s="42" t="s">
        <v>583</v>
      </c>
      <c r="E214" s="43" t="s">
        <v>944</v>
      </c>
      <c r="F214" s="44">
        <v>0</v>
      </c>
      <c r="G214" s="44" t="s">
        <v>649</v>
      </c>
      <c r="H214" s="44">
        <v>30</v>
      </c>
      <c r="I214" s="44">
        <v>30</v>
      </c>
      <c r="J214" s="45">
        <f>RANK(I214,$I$11:$I$269)</f>
        <v>204</v>
      </c>
      <c r="K214" s="45" t="s">
        <v>634</v>
      </c>
      <c r="M214" s="9" t="s">
        <v>1194</v>
      </c>
      <c r="N214" s="9">
        <f>10%*N213</f>
        <v>25.900000000000002</v>
      </c>
      <c r="O214" s="9">
        <v>26</v>
      </c>
    </row>
    <row r="215" spans="1:15" ht="15.6">
      <c r="A215" s="41">
        <v>205</v>
      </c>
      <c r="B215" s="42" t="s">
        <v>91</v>
      </c>
      <c r="C215" s="42" t="s">
        <v>92</v>
      </c>
      <c r="D215" s="42" t="s">
        <v>585</v>
      </c>
      <c r="E215" s="43" t="s">
        <v>956</v>
      </c>
      <c r="F215" s="44">
        <v>0</v>
      </c>
      <c r="G215" s="44">
        <v>0</v>
      </c>
      <c r="H215" s="44">
        <v>30</v>
      </c>
      <c r="I215" s="44">
        <v>30</v>
      </c>
      <c r="J215" s="45">
        <f>RANK(I215,$I$11:$I$269)</f>
        <v>204</v>
      </c>
      <c r="K215" s="45" t="s">
        <v>634</v>
      </c>
      <c r="M215" s="9" t="s">
        <v>1195</v>
      </c>
      <c r="N215" s="9">
        <f>20%*N213</f>
        <v>51.800000000000004</v>
      </c>
      <c r="O215" s="9">
        <v>52</v>
      </c>
    </row>
    <row r="216" spans="1:15" ht="15.6">
      <c r="A216" s="41">
        <v>206</v>
      </c>
      <c r="B216" s="42" t="s">
        <v>241</v>
      </c>
      <c r="C216" s="42" t="s">
        <v>6</v>
      </c>
      <c r="D216" s="42" t="s">
        <v>599</v>
      </c>
      <c r="E216" s="43" t="s">
        <v>1006</v>
      </c>
      <c r="F216" s="44">
        <v>0</v>
      </c>
      <c r="G216" s="44">
        <v>0</v>
      </c>
      <c r="H216" s="44">
        <v>30</v>
      </c>
      <c r="I216" s="44">
        <v>30</v>
      </c>
      <c r="J216" s="45">
        <f>RANK(I216,$I$11:$I$269)</f>
        <v>204</v>
      </c>
      <c r="K216" s="45" t="s">
        <v>634</v>
      </c>
      <c r="M216" s="9" t="s">
        <v>1196</v>
      </c>
      <c r="N216" s="9">
        <f>30%*N213</f>
        <v>77.7</v>
      </c>
      <c r="O216" s="9">
        <v>78</v>
      </c>
    </row>
    <row r="217" spans="1:15" ht="15.6">
      <c r="A217" s="41">
        <v>207</v>
      </c>
      <c r="B217" s="42" t="s">
        <v>367</v>
      </c>
      <c r="C217" s="42" t="s">
        <v>136</v>
      </c>
      <c r="D217" s="42" t="s">
        <v>609</v>
      </c>
      <c r="E217" s="43" t="s">
        <v>1066</v>
      </c>
      <c r="F217" s="44" t="s">
        <v>649</v>
      </c>
      <c r="G217" s="44">
        <v>0</v>
      </c>
      <c r="H217" s="44">
        <v>30</v>
      </c>
      <c r="I217" s="44">
        <v>30</v>
      </c>
      <c r="J217" s="45">
        <f>RANK(I217,$I$11:$I$269)</f>
        <v>204</v>
      </c>
      <c r="K217" s="45" t="s">
        <v>634</v>
      </c>
      <c r="M217" s="9" t="s">
        <v>634</v>
      </c>
      <c r="N217" s="9">
        <v>77.7</v>
      </c>
      <c r="O217" s="9">
        <v>78</v>
      </c>
    </row>
    <row r="218" spans="1:15" ht="15.6">
      <c r="A218" s="41">
        <v>208</v>
      </c>
      <c r="B218" s="42" t="s">
        <v>416</v>
      </c>
      <c r="C218" s="42" t="s">
        <v>116</v>
      </c>
      <c r="D218" s="42" t="s">
        <v>614</v>
      </c>
      <c r="E218" s="43" t="s">
        <v>1090</v>
      </c>
      <c r="F218" s="44">
        <v>0</v>
      </c>
      <c r="G218" s="44" t="s">
        <v>649</v>
      </c>
      <c r="H218" s="44">
        <v>30</v>
      </c>
      <c r="I218" s="44">
        <v>30</v>
      </c>
      <c r="J218" s="45">
        <f>RANK(I218,$I$11:$I$269)</f>
        <v>204</v>
      </c>
      <c r="K218" s="45" t="s">
        <v>634</v>
      </c>
    </row>
    <row r="219" spans="1:15" ht="15.6">
      <c r="A219" s="41">
        <v>209</v>
      </c>
      <c r="B219" s="42" t="s">
        <v>573</v>
      </c>
      <c r="C219" s="42" t="s">
        <v>414</v>
      </c>
      <c r="D219" s="42" t="s">
        <v>631</v>
      </c>
      <c r="E219" s="43" t="s">
        <v>1173</v>
      </c>
      <c r="F219" s="44">
        <v>28</v>
      </c>
      <c r="G219" s="44">
        <v>2</v>
      </c>
      <c r="H219" s="44">
        <v>0</v>
      </c>
      <c r="I219" s="44">
        <v>30</v>
      </c>
      <c r="J219" s="45">
        <f>RANK(I219,$I$11:$I$269)</f>
        <v>204</v>
      </c>
      <c r="K219" s="45" t="s">
        <v>634</v>
      </c>
    </row>
    <row r="220" spans="1:15" ht="15.6">
      <c r="A220" s="41">
        <v>210</v>
      </c>
      <c r="B220" s="42" t="s">
        <v>574</v>
      </c>
      <c r="C220" s="42" t="s">
        <v>84</v>
      </c>
      <c r="D220" s="42" t="s">
        <v>631</v>
      </c>
      <c r="E220" s="43" t="s">
        <v>1175</v>
      </c>
      <c r="F220" s="44">
        <v>28</v>
      </c>
      <c r="G220" s="44" t="s">
        <v>649</v>
      </c>
      <c r="H220" s="44" t="s">
        <v>649</v>
      </c>
      <c r="I220" s="44">
        <v>28</v>
      </c>
      <c r="J220" s="45">
        <f>RANK(I220,$I$11:$I$269)</f>
        <v>210</v>
      </c>
      <c r="K220" s="45" t="s">
        <v>634</v>
      </c>
    </row>
    <row r="221" spans="1:15" ht="15.6">
      <c r="A221" s="41">
        <v>211</v>
      </c>
      <c r="B221" s="42" t="s">
        <v>77</v>
      </c>
      <c r="C221" s="42" t="s">
        <v>52</v>
      </c>
      <c r="D221" s="42" t="s">
        <v>176</v>
      </c>
      <c r="E221" s="43" t="s">
        <v>979</v>
      </c>
      <c r="F221" s="44">
        <v>24</v>
      </c>
      <c r="G221" s="44">
        <v>2</v>
      </c>
      <c r="H221" s="44">
        <v>0</v>
      </c>
      <c r="I221" s="44">
        <v>26</v>
      </c>
      <c r="J221" s="45">
        <f>RANK(I221,$I$11:$I$269)</f>
        <v>211</v>
      </c>
      <c r="K221" s="45" t="s">
        <v>634</v>
      </c>
    </row>
    <row r="222" spans="1:15" ht="15.6">
      <c r="A222" s="41">
        <v>212</v>
      </c>
      <c r="B222" s="42" t="s">
        <v>485</v>
      </c>
      <c r="C222" s="42" t="s">
        <v>160</v>
      </c>
      <c r="D222" s="42" t="s">
        <v>612</v>
      </c>
      <c r="E222" s="43" t="s">
        <v>1129</v>
      </c>
      <c r="F222" s="44" t="s">
        <v>649</v>
      </c>
      <c r="G222" s="44">
        <v>0</v>
      </c>
      <c r="H222" s="44">
        <v>25</v>
      </c>
      <c r="I222" s="44">
        <v>25</v>
      </c>
      <c r="J222" s="45">
        <f>RANK(I222,$I$11:$I$269)</f>
        <v>212</v>
      </c>
      <c r="K222" s="45" t="s">
        <v>634</v>
      </c>
    </row>
    <row r="223" spans="1:15" ht="15.6">
      <c r="A223" s="41">
        <v>213</v>
      </c>
      <c r="B223" s="42" t="s">
        <v>287</v>
      </c>
      <c r="C223" s="42" t="s">
        <v>6</v>
      </c>
      <c r="D223" s="42" t="s">
        <v>605</v>
      </c>
      <c r="E223" s="43" t="s">
        <v>1042</v>
      </c>
      <c r="F223" s="44">
        <v>24</v>
      </c>
      <c r="G223" s="44" t="s">
        <v>649</v>
      </c>
      <c r="H223" s="44" t="s">
        <v>649</v>
      </c>
      <c r="I223" s="44">
        <v>24</v>
      </c>
      <c r="J223" s="45">
        <f>RANK(I223,$I$11:$I$269)</f>
        <v>213</v>
      </c>
      <c r="K223" s="45" t="s">
        <v>634</v>
      </c>
    </row>
    <row r="224" spans="1:15" ht="15.6">
      <c r="A224" s="41">
        <v>214</v>
      </c>
      <c r="B224" s="42" t="s">
        <v>533</v>
      </c>
      <c r="C224" s="42" t="s">
        <v>38</v>
      </c>
      <c r="D224" s="42" t="s">
        <v>625</v>
      </c>
      <c r="E224" s="43" t="s">
        <v>1156</v>
      </c>
      <c r="F224" s="44">
        <v>24</v>
      </c>
      <c r="G224" s="44" t="s">
        <v>649</v>
      </c>
      <c r="H224" s="44" t="s">
        <v>649</v>
      </c>
      <c r="I224" s="44">
        <v>24</v>
      </c>
      <c r="J224" s="45">
        <f>RANK(I224,$I$11:$I$269)</f>
        <v>213</v>
      </c>
      <c r="K224" s="45" t="s">
        <v>634</v>
      </c>
    </row>
    <row r="225" spans="1:11" ht="15.6">
      <c r="A225" s="41">
        <v>215</v>
      </c>
      <c r="B225" s="42" t="s">
        <v>202</v>
      </c>
      <c r="C225" s="42" t="s">
        <v>164</v>
      </c>
      <c r="D225" s="42" t="s">
        <v>597</v>
      </c>
      <c r="E225" s="43" t="s">
        <v>989</v>
      </c>
      <c r="F225" s="44">
        <v>16</v>
      </c>
      <c r="G225" s="44" t="s">
        <v>649</v>
      </c>
      <c r="H225" s="44">
        <v>5</v>
      </c>
      <c r="I225" s="44">
        <v>21</v>
      </c>
      <c r="J225" s="45">
        <f>RANK(I225,$I$11:$I$269)</f>
        <v>215</v>
      </c>
      <c r="K225" s="45" t="s">
        <v>634</v>
      </c>
    </row>
    <row r="226" spans="1:11" ht="15.6">
      <c r="A226" s="41">
        <v>216</v>
      </c>
      <c r="B226" s="42" t="s">
        <v>226</v>
      </c>
      <c r="C226" s="42" t="s">
        <v>270</v>
      </c>
      <c r="D226" s="42" t="s">
        <v>605</v>
      </c>
      <c r="E226" s="43" t="s">
        <v>1038</v>
      </c>
      <c r="F226" s="44">
        <v>16</v>
      </c>
      <c r="G226" s="44">
        <v>0</v>
      </c>
      <c r="H226" s="44">
        <v>5</v>
      </c>
      <c r="I226" s="44">
        <v>21</v>
      </c>
      <c r="J226" s="45">
        <f>RANK(I226,$I$11:$I$269)</f>
        <v>215</v>
      </c>
      <c r="K226" s="45" t="s">
        <v>634</v>
      </c>
    </row>
    <row r="227" spans="1:11" ht="15.6">
      <c r="A227" s="41">
        <v>217</v>
      </c>
      <c r="B227" s="42" t="s">
        <v>303</v>
      </c>
      <c r="C227" s="42" t="s">
        <v>116</v>
      </c>
      <c r="D227" s="42" t="s">
        <v>605</v>
      </c>
      <c r="E227" s="43" t="s">
        <v>1040</v>
      </c>
      <c r="F227" s="44">
        <v>16</v>
      </c>
      <c r="G227" s="44">
        <v>0</v>
      </c>
      <c r="H227" s="44">
        <v>5</v>
      </c>
      <c r="I227" s="44">
        <v>21</v>
      </c>
      <c r="J227" s="45">
        <f>RANK(I227,$I$11:$I$269)</f>
        <v>215</v>
      </c>
      <c r="K227" s="45" t="s">
        <v>634</v>
      </c>
    </row>
    <row r="228" spans="1:11" ht="15.6">
      <c r="A228" s="41">
        <v>218</v>
      </c>
      <c r="B228" s="42" t="s">
        <v>462</v>
      </c>
      <c r="C228" s="42" t="s">
        <v>463</v>
      </c>
      <c r="D228" s="42" t="s">
        <v>619</v>
      </c>
      <c r="E228" s="43" t="s">
        <v>1114</v>
      </c>
      <c r="F228" s="44">
        <v>16</v>
      </c>
      <c r="G228" s="44">
        <v>0</v>
      </c>
      <c r="H228" s="44">
        <v>5</v>
      </c>
      <c r="I228" s="44">
        <v>21</v>
      </c>
      <c r="J228" s="45">
        <f>RANK(I228,$I$11:$I$269)</f>
        <v>215</v>
      </c>
      <c r="K228" s="45" t="s">
        <v>634</v>
      </c>
    </row>
    <row r="229" spans="1:11" ht="15.6">
      <c r="A229" s="41">
        <v>219</v>
      </c>
      <c r="B229" s="42" t="s">
        <v>259</v>
      </c>
      <c r="C229" s="42" t="s">
        <v>52</v>
      </c>
      <c r="D229" s="42" t="s">
        <v>619</v>
      </c>
      <c r="E229" s="43" t="s">
        <v>1115</v>
      </c>
      <c r="F229" s="44">
        <v>16</v>
      </c>
      <c r="G229" s="44">
        <v>0</v>
      </c>
      <c r="H229" s="44">
        <v>5</v>
      </c>
      <c r="I229" s="44">
        <v>21</v>
      </c>
      <c r="J229" s="45">
        <f>RANK(I229,$I$11:$I$269)</f>
        <v>215</v>
      </c>
      <c r="K229" s="45" t="s">
        <v>634</v>
      </c>
    </row>
    <row r="230" spans="1:11" ht="15.6">
      <c r="A230" s="41">
        <v>220</v>
      </c>
      <c r="B230" s="42" t="s">
        <v>524</v>
      </c>
      <c r="C230" s="42" t="s">
        <v>525</v>
      </c>
      <c r="D230" s="42" t="s">
        <v>624</v>
      </c>
      <c r="E230" s="43" t="s">
        <v>1152</v>
      </c>
      <c r="F230" s="44">
        <v>16</v>
      </c>
      <c r="G230" s="44" t="s">
        <v>649</v>
      </c>
      <c r="H230" s="44">
        <v>5</v>
      </c>
      <c r="I230" s="44">
        <v>21</v>
      </c>
      <c r="J230" s="45">
        <f>RANK(I230,$I$11:$I$269)</f>
        <v>215</v>
      </c>
      <c r="K230" s="45" t="s">
        <v>634</v>
      </c>
    </row>
    <row r="231" spans="1:11" ht="15.6">
      <c r="A231" s="41">
        <v>221</v>
      </c>
      <c r="B231" s="42" t="s">
        <v>302</v>
      </c>
      <c r="C231" s="42" t="s">
        <v>4</v>
      </c>
      <c r="D231" s="42" t="s">
        <v>604</v>
      </c>
      <c r="E231" s="43" t="s">
        <v>1037</v>
      </c>
      <c r="F231" s="44">
        <v>20</v>
      </c>
      <c r="G231" s="44" t="s">
        <v>649</v>
      </c>
      <c r="H231" s="44">
        <v>0</v>
      </c>
      <c r="I231" s="44">
        <v>20</v>
      </c>
      <c r="J231" s="45">
        <f>RANK(I231,$I$11:$I$269)</f>
        <v>221</v>
      </c>
      <c r="K231" s="45" t="s">
        <v>634</v>
      </c>
    </row>
    <row r="232" spans="1:11" ht="15.6">
      <c r="A232" s="41">
        <v>222</v>
      </c>
      <c r="B232" s="42" t="s">
        <v>238</v>
      </c>
      <c r="C232" s="42" t="s">
        <v>164</v>
      </c>
      <c r="D232" s="42" t="s">
        <v>596</v>
      </c>
      <c r="E232" s="43" t="s">
        <v>998</v>
      </c>
      <c r="F232" s="44">
        <v>16</v>
      </c>
      <c r="G232" s="44" t="s">
        <v>649</v>
      </c>
      <c r="H232" s="44" t="s">
        <v>663</v>
      </c>
      <c r="I232" s="44">
        <v>16</v>
      </c>
      <c r="J232" s="45">
        <f>RANK(I232,$I$11:$I$269)</f>
        <v>222</v>
      </c>
      <c r="K232" s="45" t="s">
        <v>634</v>
      </c>
    </row>
    <row r="233" spans="1:11" ht="15.6">
      <c r="A233" s="41">
        <v>223</v>
      </c>
      <c r="B233" s="42" t="s">
        <v>240</v>
      </c>
      <c r="C233" s="42" t="s">
        <v>229</v>
      </c>
      <c r="D233" s="42" t="s">
        <v>596</v>
      </c>
      <c r="E233" s="43" t="s">
        <v>1000</v>
      </c>
      <c r="F233" s="44">
        <v>16</v>
      </c>
      <c r="G233" s="44">
        <v>0</v>
      </c>
      <c r="H233" s="44">
        <v>0</v>
      </c>
      <c r="I233" s="44">
        <v>16</v>
      </c>
      <c r="J233" s="45">
        <f>RANK(I233,$I$11:$I$269)</f>
        <v>222</v>
      </c>
      <c r="K233" s="45" t="s">
        <v>634</v>
      </c>
    </row>
    <row r="234" spans="1:11" ht="15.6">
      <c r="A234" s="41">
        <v>224</v>
      </c>
      <c r="B234" s="42" t="s">
        <v>241</v>
      </c>
      <c r="C234" s="42" t="s">
        <v>129</v>
      </c>
      <c r="D234" s="42" t="s">
        <v>596</v>
      </c>
      <c r="E234" s="43" t="s">
        <v>1001</v>
      </c>
      <c r="F234" s="44">
        <v>16</v>
      </c>
      <c r="G234" s="44" t="s">
        <v>649</v>
      </c>
      <c r="H234" s="44" t="s">
        <v>649</v>
      </c>
      <c r="I234" s="44">
        <v>16</v>
      </c>
      <c r="J234" s="45">
        <f>RANK(I234,$I$11:$I$269)</f>
        <v>222</v>
      </c>
      <c r="K234" s="45" t="s">
        <v>634</v>
      </c>
    </row>
    <row r="235" spans="1:11" ht="15.6">
      <c r="A235" s="41">
        <v>225</v>
      </c>
      <c r="B235" s="42" t="s">
        <v>460</v>
      </c>
      <c r="C235" s="42" t="s">
        <v>27</v>
      </c>
      <c r="D235" s="42" t="s">
        <v>619</v>
      </c>
      <c r="E235" s="43" t="s">
        <v>1112</v>
      </c>
      <c r="F235" s="44">
        <v>16</v>
      </c>
      <c r="G235" s="44" t="s">
        <v>649</v>
      </c>
      <c r="H235" s="44" t="s">
        <v>649</v>
      </c>
      <c r="I235" s="44">
        <v>16</v>
      </c>
      <c r="J235" s="45">
        <f>RANK(I235,$I$11:$I$269)</f>
        <v>222</v>
      </c>
      <c r="K235" s="45" t="s">
        <v>634</v>
      </c>
    </row>
    <row r="236" spans="1:11" ht="15.6">
      <c r="A236" s="41">
        <v>226</v>
      </c>
      <c r="B236" s="42" t="s">
        <v>461</v>
      </c>
      <c r="C236" s="42" t="s">
        <v>363</v>
      </c>
      <c r="D236" s="42" t="s">
        <v>619</v>
      </c>
      <c r="E236" s="43" t="s">
        <v>1113</v>
      </c>
      <c r="F236" s="44">
        <v>16</v>
      </c>
      <c r="G236" s="44" t="s">
        <v>649</v>
      </c>
      <c r="H236" s="44" t="s">
        <v>649</v>
      </c>
      <c r="I236" s="44">
        <v>16</v>
      </c>
      <c r="J236" s="45">
        <f>RANK(I236,$I$11:$I$269)</f>
        <v>222</v>
      </c>
      <c r="K236" s="45" t="s">
        <v>634</v>
      </c>
    </row>
    <row r="237" spans="1:11" ht="15.6">
      <c r="A237" s="41">
        <v>227</v>
      </c>
      <c r="B237" s="42" t="s">
        <v>465</v>
      </c>
      <c r="C237" s="42" t="s">
        <v>10</v>
      </c>
      <c r="D237" s="42" t="s">
        <v>619</v>
      </c>
      <c r="E237" s="43" t="s">
        <v>1118</v>
      </c>
      <c r="F237" s="44">
        <v>16</v>
      </c>
      <c r="G237" s="44">
        <v>0</v>
      </c>
      <c r="H237" s="44">
        <v>0</v>
      </c>
      <c r="I237" s="44">
        <v>16</v>
      </c>
      <c r="J237" s="45">
        <f>RANK(I237,$I$11:$I$269)</f>
        <v>222</v>
      </c>
      <c r="K237" s="45" t="s">
        <v>634</v>
      </c>
    </row>
    <row r="238" spans="1:11" ht="15.6">
      <c r="A238" s="41">
        <v>228</v>
      </c>
      <c r="B238" s="42" t="s">
        <v>466</v>
      </c>
      <c r="C238" s="42" t="s">
        <v>243</v>
      </c>
      <c r="D238" s="42" t="s">
        <v>619</v>
      </c>
      <c r="E238" s="43" t="s">
        <v>1119</v>
      </c>
      <c r="F238" s="44">
        <v>16</v>
      </c>
      <c r="G238" s="44" t="s">
        <v>649</v>
      </c>
      <c r="H238" s="44">
        <v>0</v>
      </c>
      <c r="I238" s="44">
        <v>16</v>
      </c>
      <c r="J238" s="45">
        <f>RANK(I238,$I$11:$I$269)</f>
        <v>222</v>
      </c>
      <c r="K238" s="45" t="s">
        <v>634</v>
      </c>
    </row>
    <row r="239" spans="1:11" ht="15.6">
      <c r="A239" s="41">
        <v>229</v>
      </c>
      <c r="B239" s="42" t="s">
        <v>244</v>
      </c>
      <c r="C239" s="42" t="s">
        <v>106</v>
      </c>
      <c r="D239" s="42" t="s">
        <v>612</v>
      </c>
      <c r="E239" s="43" t="s">
        <v>1127</v>
      </c>
      <c r="F239" s="44">
        <v>16</v>
      </c>
      <c r="G239" s="44">
        <v>0</v>
      </c>
      <c r="H239" s="44" t="s">
        <v>649</v>
      </c>
      <c r="I239" s="44">
        <v>16</v>
      </c>
      <c r="J239" s="45">
        <f>RANK(I239,$I$11:$I$269)</f>
        <v>222</v>
      </c>
      <c r="K239" s="45" t="s">
        <v>634</v>
      </c>
    </row>
    <row r="240" spans="1:11" ht="15.6">
      <c r="A240" s="41">
        <v>230</v>
      </c>
      <c r="B240" s="42" t="s">
        <v>509</v>
      </c>
      <c r="C240" s="42" t="s">
        <v>12</v>
      </c>
      <c r="D240" s="42" t="s">
        <v>632</v>
      </c>
      <c r="E240" s="43" t="s">
        <v>1145</v>
      </c>
      <c r="F240" s="44">
        <v>16</v>
      </c>
      <c r="G240" s="44" t="s">
        <v>663</v>
      </c>
      <c r="H240" s="44">
        <v>0</v>
      </c>
      <c r="I240" s="44">
        <v>16</v>
      </c>
      <c r="J240" s="45">
        <f>RANK(I240,$I$11:$I$269)</f>
        <v>222</v>
      </c>
      <c r="K240" s="45" t="s">
        <v>634</v>
      </c>
    </row>
    <row r="241" spans="1:11" ht="15.6">
      <c r="A241" s="41">
        <v>231</v>
      </c>
      <c r="B241" s="42" t="s">
        <v>337</v>
      </c>
      <c r="C241" s="42" t="s">
        <v>14</v>
      </c>
      <c r="D241" s="42" t="s">
        <v>624</v>
      </c>
      <c r="E241" s="43" t="s">
        <v>1153</v>
      </c>
      <c r="F241" s="44">
        <v>16</v>
      </c>
      <c r="G241" s="44">
        <v>0</v>
      </c>
      <c r="H241" s="44">
        <v>0</v>
      </c>
      <c r="I241" s="44">
        <v>16</v>
      </c>
      <c r="J241" s="45">
        <f>RANK(I241,$I$11:$I$269)</f>
        <v>222</v>
      </c>
      <c r="K241" s="45" t="s">
        <v>634</v>
      </c>
    </row>
    <row r="242" spans="1:11" ht="15.6">
      <c r="A242" s="41">
        <v>232</v>
      </c>
      <c r="B242" s="42" t="s">
        <v>526</v>
      </c>
      <c r="C242" s="42" t="s">
        <v>6</v>
      </c>
      <c r="D242" s="42" t="s">
        <v>624</v>
      </c>
      <c r="E242" s="43" t="s">
        <v>1154</v>
      </c>
      <c r="F242" s="44">
        <v>16</v>
      </c>
      <c r="G242" s="44" t="s">
        <v>649</v>
      </c>
      <c r="H242" s="44">
        <v>0</v>
      </c>
      <c r="I242" s="44">
        <v>16</v>
      </c>
      <c r="J242" s="45">
        <f>RANK(I242,$I$11:$I$269)</f>
        <v>222</v>
      </c>
      <c r="K242" s="45" t="s">
        <v>634</v>
      </c>
    </row>
    <row r="243" spans="1:11" ht="15.6">
      <c r="A243" s="41">
        <v>233</v>
      </c>
      <c r="B243" s="42" t="s">
        <v>68</v>
      </c>
      <c r="C243" s="42" t="s">
        <v>31</v>
      </c>
      <c r="D243" s="42" t="s">
        <v>624</v>
      </c>
      <c r="E243" s="43" t="s">
        <v>1155</v>
      </c>
      <c r="F243" s="44">
        <v>16</v>
      </c>
      <c r="G243" s="44" t="s">
        <v>649</v>
      </c>
      <c r="H243" s="44">
        <v>0</v>
      </c>
      <c r="I243" s="44">
        <v>16</v>
      </c>
      <c r="J243" s="45">
        <f>RANK(I243,$I$11:$I$269)</f>
        <v>222</v>
      </c>
      <c r="K243" s="45" t="s">
        <v>634</v>
      </c>
    </row>
    <row r="244" spans="1:11" ht="15.6">
      <c r="A244" s="41">
        <v>234</v>
      </c>
      <c r="B244" s="42" t="s">
        <v>30</v>
      </c>
      <c r="C244" s="42" t="s">
        <v>83</v>
      </c>
      <c r="D244" s="42" t="s">
        <v>584</v>
      </c>
      <c r="E244" s="43" t="s">
        <v>948</v>
      </c>
      <c r="F244" s="44">
        <v>0</v>
      </c>
      <c r="G244" s="44" t="s">
        <v>649</v>
      </c>
      <c r="H244" s="44">
        <v>15</v>
      </c>
      <c r="I244" s="44">
        <v>15</v>
      </c>
      <c r="J244" s="45">
        <f>RANK(I244,$I$11:$I$269)</f>
        <v>234</v>
      </c>
      <c r="K244" s="45" t="s">
        <v>634</v>
      </c>
    </row>
    <row r="245" spans="1:11" ht="15.6">
      <c r="A245" s="41">
        <v>235</v>
      </c>
      <c r="B245" s="42" t="s">
        <v>282</v>
      </c>
      <c r="C245" s="42" t="s">
        <v>141</v>
      </c>
      <c r="D245" s="42" t="s">
        <v>603</v>
      </c>
      <c r="E245" s="43" t="s">
        <v>1022</v>
      </c>
      <c r="F245" s="44" t="s">
        <v>649</v>
      </c>
      <c r="G245" s="44" t="s">
        <v>649</v>
      </c>
      <c r="H245" s="44">
        <v>15</v>
      </c>
      <c r="I245" s="44">
        <v>15</v>
      </c>
      <c r="J245" s="45">
        <f>RANK(I245,$I$11:$I$269)</f>
        <v>234</v>
      </c>
      <c r="K245" s="45" t="s">
        <v>634</v>
      </c>
    </row>
    <row r="246" spans="1:11" ht="15.6">
      <c r="A246" s="41">
        <v>236</v>
      </c>
      <c r="B246" s="42" t="s">
        <v>237</v>
      </c>
      <c r="C246" s="42" t="s">
        <v>136</v>
      </c>
      <c r="D246" s="42" t="s">
        <v>603</v>
      </c>
      <c r="E246" s="43" t="s">
        <v>1027</v>
      </c>
      <c r="F246" s="44">
        <v>0</v>
      </c>
      <c r="G246" s="44">
        <v>0</v>
      </c>
      <c r="H246" s="44">
        <v>15</v>
      </c>
      <c r="I246" s="44">
        <v>15</v>
      </c>
      <c r="J246" s="45">
        <f>RANK(I246,$I$11:$I$269)</f>
        <v>234</v>
      </c>
      <c r="K246" s="45" t="s">
        <v>634</v>
      </c>
    </row>
    <row r="247" spans="1:11" ht="15.6">
      <c r="A247" s="2">
        <v>237</v>
      </c>
      <c r="B247" s="1" t="s">
        <v>393</v>
      </c>
      <c r="C247" s="1" t="s">
        <v>394</v>
      </c>
      <c r="D247" s="1" t="s">
        <v>613</v>
      </c>
      <c r="E247" s="17" t="s">
        <v>1075</v>
      </c>
      <c r="F247" s="18">
        <v>12</v>
      </c>
      <c r="G247" s="18">
        <v>0</v>
      </c>
      <c r="H247" s="18">
        <v>0</v>
      </c>
      <c r="I247" s="18">
        <v>12</v>
      </c>
      <c r="J247" s="19">
        <f>RANK(I247,$I$11:$I$269)</f>
        <v>237</v>
      </c>
      <c r="K247" s="19"/>
    </row>
    <row r="248" spans="1:11" ht="15.6">
      <c r="A248" s="2">
        <v>238</v>
      </c>
      <c r="B248" s="1" t="s">
        <v>523</v>
      </c>
      <c r="C248" s="1" t="s">
        <v>156</v>
      </c>
      <c r="D248" s="1" t="s">
        <v>624</v>
      </c>
      <c r="E248" s="17" t="s">
        <v>1151</v>
      </c>
      <c r="F248" s="18">
        <v>0</v>
      </c>
      <c r="G248" s="18" t="s">
        <v>649</v>
      </c>
      <c r="H248" s="18">
        <v>10</v>
      </c>
      <c r="I248" s="18">
        <v>10</v>
      </c>
      <c r="J248" s="19">
        <f>RANK(I248,$I$11:$I$269)</f>
        <v>238</v>
      </c>
      <c r="K248" s="19"/>
    </row>
    <row r="249" spans="1:11" ht="15.6">
      <c r="A249" s="2">
        <v>239</v>
      </c>
      <c r="B249" s="1" t="s">
        <v>119</v>
      </c>
      <c r="C249" s="1" t="s">
        <v>33</v>
      </c>
      <c r="D249" s="1" t="s">
        <v>104</v>
      </c>
      <c r="E249" s="17" t="s">
        <v>963</v>
      </c>
      <c r="F249" s="18">
        <v>8</v>
      </c>
      <c r="G249" s="18">
        <v>0</v>
      </c>
      <c r="H249" s="18">
        <v>0</v>
      </c>
      <c r="I249" s="18">
        <v>8</v>
      </c>
      <c r="J249" s="19">
        <f>RANK(I249,$I$11:$I$269)</f>
        <v>239</v>
      </c>
      <c r="K249" s="19"/>
    </row>
    <row r="250" spans="1:11" ht="15.6">
      <c r="A250" s="2">
        <v>240</v>
      </c>
      <c r="B250" s="1" t="s">
        <v>242</v>
      </c>
      <c r="C250" s="1" t="s">
        <v>243</v>
      </c>
      <c r="D250" s="1" t="s">
        <v>596</v>
      </c>
      <c r="E250" s="17" t="s">
        <v>1002</v>
      </c>
      <c r="F250" s="18">
        <v>8</v>
      </c>
      <c r="G250" s="18" t="s">
        <v>649</v>
      </c>
      <c r="H250" s="18" t="s">
        <v>649</v>
      </c>
      <c r="I250" s="18">
        <v>8</v>
      </c>
      <c r="J250" s="19">
        <f>RANK(I250,$I$11:$I$269)</f>
        <v>239</v>
      </c>
      <c r="K250" s="19"/>
    </row>
    <row r="251" spans="1:11" ht="15.6">
      <c r="A251" s="2">
        <v>241</v>
      </c>
      <c r="B251" s="1" t="s">
        <v>188</v>
      </c>
      <c r="C251" s="1" t="s">
        <v>164</v>
      </c>
      <c r="D251" s="1" t="s">
        <v>604</v>
      </c>
      <c r="E251" s="17" t="s">
        <v>1036</v>
      </c>
      <c r="F251" s="18">
        <v>8</v>
      </c>
      <c r="G251" s="18">
        <v>0</v>
      </c>
      <c r="H251" s="18">
        <v>0</v>
      </c>
      <c r="I251" s="18">
        <v>8</v>
      </c>
      <c r="J251" s="19">
        <f>RANK(I251,$I$11:$I$269)</f>
        <v>239</v>
      </c>
      <c r="K251" s="19"/>
    </row>
    <row r="252" spans="1:11" ht="15.6">
      <c r="A252" s="2">
        <v>242</v>
      </c>
      <c r="B252" s="1" t="s">
        <v>375</v>
      </c>
      <c r="C252" s="1" t="s">
        <v>27</v>
      </c>
      <c r="D252" s="1" t="s">
        <v>610</v>
      </c>
      <c r="E252" s="17" t="s">
        <v>1072</v>
      </c>
      <c r="F252" s="18">
        <v>8</v>
      </c>
      <c r="G252" s="18" t="s">
        <v>649</v>
      </c>
      <c r="H252" s="18">
        <v>0</v>
      </c>
      <c r="I252" s="18">
        <v>8</v>
      </c>
      <c r="J252" s="19">
        <f>RANK(I252,$I$11:$I$269)</f>
        <v>239</v>
      </c>
      <c r="K252" s="19"/>
    </row>
    <row r="253" spans="1:11" ht="15.6">
      <c r="A253" s="2">
        <v>243</v>
      </c>
      <c r="B253" s="1" t="s">
        <v>300</v>
      </c>
      <c r="C253" s="1" t="s">
        <v>301</v>
      </c>
      <c r="D253" s="1" t="s">
        <v>604</v>
      </c>
      <c r="E253" s="17" t="s">
        <v>1035</v>
      </c>
      <c r="F253" s="18">
        <v>0</v>
      </c>
      <c r="G253" s="18">
        <v>6</v>
      </c>
      <c r="H253" s="18">
        <v>0</v>
      </c>
      <c r="I253" s="18">
        <v>6</v>
      </c>
      <c r="J253" s="19">
        <f>RANK(I253,$I$11:$I$269)</f>
        <v>243</v>
      </c>
      <c r="K253" s="19"/>
    </row>
    <row r="254" spans="1:11" ht="15.6">
      <c r="A254" s="2">
        <v>244</v>
      </c>
      <c r="B254" s="1" t="s">
        <v>120</v>
      </c>
      <c r="C254" s="1" t="s">
        <v>23</v>
      </c>
      <c r="D254" s="1" t="s">
        <v>104</v>
      </c>
      <c r="E254" s="17" t="s">
        <v>964</v>
      </c>
      <c r="F254" s="18">
        <v>0</v>
      </c>
      <c r="G254" s="18">
        <v>0</v>
      </c>
      <c r="H254" s="18">
        <v>5</v>
      </c>
      <c r="I254" s="18">
        <v>5</v>
      </c>
      <c r="J254" s="19">
        <f>RANK(I254,$I$11:$I$269)</f>
        <v>244</v>
      </c>
      <c r="K254" s="19"/>
    </row>
    <row r="255" spans="1:11" ht="15.6">
      <c r="A255" s="2">
        <v>245</v>
      </c>
      <c r="B255" s="1" t="s">
        <v>638</v>
      </c>
      <c r="C255" s="1" t="s">
        <v>639</v>
      </c>
      <c r="D255" s="1" t="s">
        <v>627</v>
      </c>
      <c r="E255" s="17" t="s">
        <v>1162</v>
      </c>
      <c r="F255" s="18">
        <v>4</v>
      </c>
      <c r="G255" s="18">
        <v>0</v>
      </c>
      <c r="H255" s="18" t="s">
        <v>649</v>
      </c>
      <c r="I255" s="18">
        <v>4</v>
      </c>
      <c r="J255" s="19">
        <f>RANK(I255,$I$11:$I$269)</f>
        <v>245</v>
      </c>
      <c r="K255" s="19"/>
    </row>
    <row r="256" spans="1:11" ht="15.6">
      <c r="A256" s="2">
        <v>246</v>
      </c>
      <c r="B256" s="1" t="s">
        <v>90</v>
      </c>
      <c r="C256" s="1" t="s">
        <v>59</v>
      </c>
      <c r="D256" s="1" t="s">
        <v>585</v>
      </c>
      <c r="E256" s="17" t="s">
        <v>955</v>
      </c>
      <c r="F256" s="18" t="s">
        <v>649</v>
      </c>
      <c r="G256" s="18" t="s">
        <v>649</v>
      </c>
      <c r="H256" s="18">
        <v>0</v>
      </c>
      <c r="I256" s="18">
        <v>0</v>
      </c>
      <c r="J256" s="19">
        <f>RANK(I256,$I$11:$I$269)</f>
        <v>246</v>
      </c>
      <c r="K256" s="19"/>
    </row>
    <row r="257" spans="1:11" ht="15.6">
      <c r="A257" s="2">
        <v>247</v>
      </c>
      <c r="B257" s="1" t="s">
        <v>73</v>
      </c>
      <c r="C257" s="1" t="s">
        <v>152</v>
      </c>
      <c r="D257" s="1" t="s">
        <v>602</v>
      </c>
      <c r="E257" s="17" t="s">
        <v>1017</v>
      </c>
      <c r="F257" s="18" t="s">
        <v>649</v>
      </c>
      <c r="G257" s="18" t="s">
        <v>663</v>
      </c>
      <c r="H257" s="18">
        <v>0</v>
      </c>
      <c r="I257" s="18">
        <v>0</v>
      </c>
      <c r="J257" s="19">
        <f>RANK(I257,$I$11:$I$269)</f>
        <v>246</v>
      </c>
      <c r="K257" s="19"/>
    </row>
    <row r="258" spans="1:11" ht="15.6">
      <c r="A258" s="2">
        <v>248</v>
      </c>
      <c r="B258" s="1" t="s">
        <v>279</v>
      </c>
      <c r="C258" s="1" t="s">
        <v>168</v>
      </c>
      <c r="D258" s="1" t="s">
        <v>602</v>
      </c>
      <c r="E258" s="17" t="s">
        <v>1020</v>
      </c>
      <c r="F258" s="18">
        <v>0</v>
      </c>
      <c r="G258" s="18">
        <v>0</v>
      </c>
      <c r="H258" s="18">
        <v>0</v>
      </c>
      <c r="I258" s="18">
        <v>0</v>
      </c>
      <c r="J258" s="19">
        <f>RANK(I258,$I$11:$I$269)</f>
        <v>246</v>
      </c>
      <c r="K258" s="19"/>
    </row>
    <row r="259" spans="1:11" ht="15.6">
      <c r="A259" s="2">
        <v>249</v>
      </c>
      <c r="B259" s="1" t="s">
        <v>283</v>
      </c>
      <c r="C259" s="1" t="s">
        <v>152</v>
      </c>
      <c r="D259" s="1" t="s">
        <v>603</v>
      </c>
      <c r="E259" s="17" t="s">
        <v>1023</v>
      </c>
      <c r="F259" s="18" t="s">
        <v>663</v>
      </c>
      <c r="G259" s="18" t="s">
        <v>663</v>
      </c>
      <c r="H259" s="18" t="s">
        <v>663</v>
      </c>
      <c r="I259" s="18">
        <v>0</v>
      </c>
      <c r="J259" s="19">
        <f>RANK(I259,$I$11:$I$269)</f>
        <v>246</v>
      </c>
      <c r="K259" s="19"/>
    </row>
    <row r="260" spans="1:11" ht="15.6">
      <c r="A260" s="2">
        <v>250</v>
      </c>
      <c r="B260" s="1" t="s">
        <v>345</v>
      </c>
      <c r="C260" s="1" t="s">
        <v>29</v>
      </c>
      <c r="D260" s="1" t="s">
        <v>607</v>
      </c>
      <c r="E260" s="17" t="s">
        <v>1058</v>
      </c>
      <c r="F260" s="18">
        <v>0</v>
      </c>
      <c r="G260" s="18">
        <v>0</v>
      </c>
      <c r="H260" s="18" t="s">
        <v>649</v>
      </c>
      <c r="I260" s="18">
        <v>0</v>
      </c>
      <c r="J260" s="19">
        <f>RANK(I260,$I$11:$I$269)</f>
        <v>246</v>
      </c>
      <c r="K260" s="19"/>
    </row>
    <row r="261" spans="1:11" ht="15.6">
      <c r="A261" s="2">
        <v>251</v>
      </c>
      <c r="B261" s="1" t="s">
        <v>370</v>
      </c>
      <c r="C261" s="1" t="s">
        <v>6</v>
      </c>
      <c r="D261" s="1" t="s">
        <v>610</v>
      </c>
      <c r="E261" s="17" t="s">
        <v>1068</v>
      </c>
      <c r="F261" s="18">
        <v>0</v>
      </c>
      <c r="G261" s="18">
        <v>0</v>
      </c>
      <c r="H261" s="18">
        <v>0</v>
      </c>
      <c r="I261" s="18">
        <v>0</v>
      </c>
      <c r="J261" s="19">
        <f>RANK(I261,$I$11:$I$269)</f>
        <v>246</v>
      </c>
      <c r="K261" s="19"/>
    </row>
    <row r="262" spans="1:11" ht="15.6">
      <c r="A262" s="2">
        <v>252</v>
      </c>
      <c r="B262" s="1" t="s">
        <v>396</v>
      </c>
      <c r="C262" s="1" t="s">
        <v>67</v>
      </c>
      <c r="D262" s="1" t="s">
        <v>613</v>
      </c>
      <c r="E262" s="17" t="s">
        <v>1077</v>
      </c>
      <c r="F262" s="18">
        <v>0</v>
      </c>
      <c r="G262" s="18">
        <v>0</v>
      </c>
      <c r="H262" s="18" t="s">
        <v>649</v>
      </c>
      <c r="I262" s="18">
        <v>0</v>
      </c>
      <c r="J262" s="19">
        <f>RANK(I262,$I$11:$I$269)</f>
        <v>246</v>
      </c>
      <c r="K262" s="19"/>
    </row>
    <row r="263" spans="1:11" ht="15.6">
      <c r="A263" s="2">
        <v>253</v>
      </c>
      <c r="B263" s="1" t="s">
        <v>445</v>
      </c>
      <c r="C263" s="1" t="s">
        <v>164</v>
      </c>
      <c r="D263" s="1" t="s">
        <v>617</v>
      </c>
      <c r="E263" s="17" t="s">
        <v>1101</v>
      </c>
      <c r="F263" s="18">
        <v>0</v>
      </c>
      <c r="G263" s="18">
        <v>0</v>
      </c>
      <c r="H263" s="18">
        <v>0</v>
      </c>
      <c r="I263" s="18">
        <v>0</v>
      </c>
      <c r="J263" s="19">
        <f>RANK(I263,$I$11:$I$269)</f>
        <v>246</v>
      </c>
      <c r="K263" s="19"/>
    </row>
    <row r="264" spans="1:11" ht="15.6">
      <c r="A264" s="2">
        <v>254</v>
      </c>
      <c r="B264" s="1" t="s">
        <v>295</v>
      </c>
      <c r="C264" s="1" t="s">
        <v>196</v>
      </c>
      <c r="D264" s="1" t="s">
        <v>617</v>
      </c>
      <c r="E264" s="17" t="s">
        <v>1102</v>
      </c>
      <c r="F264" s="18" t="s">
        <v>649</v>
      </c>
      <c r="G264" s="18">
        <v>0</v>
      </c>
      <c r="H264" s="18">
        <v>0</v>
      </c>
      <c r="I264" s="18">
        <v>0</v>
      </c>
      <c r="J264" s="19">
        <f>RANK(I264,$I$11:$I$269)</f>
        <v>246</v>
      </c>
      <c r="K264" s="19"/>
    </row>
    <row r="265" spans="1:11" ht="15.6">
      <c r="A265" s="2">
        <v>255</v>
      </c>
      <c r="B265" s="1" t="s">
        <v>452</v>
      </c>
      <c r="C265" s="1" t="s">
        <v>453</v>
      </c>
      <c r="D265" s="1" t="s">
        <v>618</v>
      </c>
      <c r="E265" s="17" t="s">
        <v>1111</v>
      </c>
      <c r="F265" s="18" t="s">
        <v>649</v>
      </c>
      <c r="G265" s="18">
        <v>0</v>
      </c>
      <c r="H265" s="18">
        <v>0</v>
      </c>
      <c r="I265" s="18">
        <v>0</v>
      </c>
      <c r="J265" s="19">
        <f>RANK(I265,$I$11:$I$269)</f>
        <v>246</v>
      </c>
      <c r="K265" s="19"/>
    </row>
    <row r="266" spans="1:11" ht="15.6">
      <c r="A266" s="2">
        <v>256</v>
      </c>
      <c r="B266" s="1" t="s">
        <v>298</v>
      </c>
      <c r="C266" s="1" t="s">
        <v>6</v>
      </c>
      <c r="D266" s="1" t="s">
        <v>612</v>
      </c>
      <c r="E266" s="17" t="s">
        <v>1130</v>
      </c>
      <c r="F266" s="18">
        <v>0</v>
      </c>
      <c r="G266" s="18">
        <v>0</v>
      </c>
      <c r="H266" s="18">
        <v>0</v>
      </c>
      <c r="I266" s="18">
        <v>0</v>
      </c>
      <c r="J266" s="19">
        <f>RANK(I266,$I$11:$I$269)</f>
        <v>246</v>
      </c>
      <c r="K266" s="19"/>
    </row>
    <row r="267" spans="1:11" ht="15.6">
      <c r="A267" s="2">
        <v>257</v>
      </c>
      <c r="B267" s="1" t="s">
        <v>177</v>
      </c>
      <c r="C267" s="1" t="s">
        <v>129</v>
      </c>
      <c r="D267" s="1" t="s">
        <v>621</v>
      </c>
      <c r="E267" s="17" t="s">
        <v>1136</v>
      </c>
      <c r="F267" s="18" t="s">
        <v>649</v>
      </c>
      <c r="G267" s="18" t="s">
        <v>649</v>
      </c>
      <c r="H267" s="18">
        <v>0</v>
      </c>
      <c r="I267" s="18">
        <v>0</v>
      </c>
      <c r="J267" s="19">
        <f>RANK(I267,$I$11:$I$269)</f>
        <v>246</v>
      </c>
      <c r="K267" s="19"/>
    </row>
    <row r="268" spans="1:11" ht="15.6">
      <c r="A268" s="2">
        <v>258</v>
      </c>
      <c r="B268" s="1" t="s">
        <v>374</v>
      </c>
      <c r="C268" s="1" t="s">
        <v>152</v>
      </c>
      <c r="D268" s="1" t="s">
        <v>622</v>
      </c>
      <c r="E268" s="17" t="s">
        <v>1138</v>
      </c>
      <c r="F268" s="18">
        <v>0</v>
      </c>
      <c r="G268" s="18" t="s">
        <v>649</v>
      </c>
      <c r="H268" s="18">
        <v>0</v>
      </c>
      <c r="I268" s="18">
        <v>0</v>
      </c>
      <c r="J268" s="19">
        <f>RANK(I268,$I$11:$I$269)</f>
        <v>246</v>
      </c>
      <c r="K268" s="19"/>
    </row>
    <row r="269" spans="1:11" ht="15.6">
      <c r="A269" s="2">
        <v>259</v>
      </c>
      <c r="B269" s="1" t="s">
        <v>505</v>
      </c>
      <c r="C269" s="1" t="s">
        <v>124</v>
      </c>
      <c r="D269" s="1" t="s">
        <v>622</v>
      </c>
      <c r="E269" s="17" t="s">
        <v>1141</v>
      </c>
      <c r="F269" s="18">
        <v>0</v>
      </c>
      <c r="G269" s="18">
        <v>0</v>
      </c>
      <c r="H269" s="18" t="s">
        <v>663</v>
      </c>
      <c r="I269" s="18">
        <v>0</v>
      </c>
      <c r="J269" s="19">
        <f>RANK(I269,$I$11:$I$269)</f>
        <v>246</v>
      </c>
      <c r="K269" s="19"/>
    </row>
  </sheetData>
  <sortState xmlns:xlrd2="http://schemas.microsoft.com/office/spreadsheetml/2017/richdata2" ref="B11:J269">
    <sortCondition descending="1" ref="I11:I269"/>
  </sortState>
  <mergeCells count="7">
    <mergeCell ref="F1:K1"/>
    <mergeCell ref="F2:K2"/>
    <mergeCell ref="A4:K4"/>
    <mergeCell ref="A5:K5"/>
    <mergeCell ref="A1:D1"/>
    <mergeCell ref="A2:D2"/>
    <mergeCell ref="A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104D-4ECA-4783-A25A-10ADC57FA9A5}">
  <dimension ref="A1:O285"/>
  <sheetViews>
    <sheetView workbookViewId="0">
      <selection sqref="A1:K5"/>
    </sheetView>
  </sheetViews>
  <sheetFormatPr defaultRowHeight="14.4"/>
  <cols>
    <col min="1" max="1" width="8.88671875" style="9"/>
    <col min="2" max="2" width="19.77734375" style="9" customWidth="1"/>
    <col min="3" max="3" width="15" style="9" customWidth="1"/>
    <col min="4" max="4" width="56.5546875" style="9" bestFit="1" customWidth="1"/>
    <col min="5" max="6" width="8.88671875" style="9"/>
    <col min="7" max="7" width="11.88671875" style="9" customWidth="1"/>
    <col min="8" max="9" width="8.88671875" style="9"/>
    <col min="10" max="10" width="10.109375" style="9" bestFit="1" customWidth="1"/>
    <col min="11" max="11" width="12.88671875" style="9" bestFit="1" customWidth="1"/>
    <col min="12" max="16384" width="8.88671875" style="9"/>
  </cols>
  <sheetData>
    <row r="1" spans="1:15" ht="18">
      <c r="A1" s="10" t="s">
        <v>579</v>
      </c>
      <c r="B1" s="10"/>
      <c r="C1" s="10"/>
      <c r="D1" s="10"/>
      <c r="E1" s="11"/>
      <c r="F1" s="8" t="s">
        <v>577</v>
      </c>
      <c r="G1" s="8"/>
      <c r="H1" s="8"/>
      <c r="I1" s="8"/>
      <c r="J1" s="8"/>
      <c r="K1" s="8"/>
    </row>
    <row r="2" spans="1:15" ht="18">
      <c r="A2" s="12" t="s">
        <v>633</v>
      </c>
      <c r="B2" s="12"/>
      <c r="C2" s="12"/>
      <c r="D2" s="12"/>
      <c r="E2" s="11"/>
      <c r="F2" s="8" t="s">
        <v>5</v>
      </c>
      <c r="G2" s="8"/>
      <c r="H2" s="8"/>
      <c r="I2" s="8"/>
      <c r="J2" s="8"/>
      <c r="K2" s="8"/>
    </row>
    <row r="3" spans="1:15" ht="15.6">
      <c r="A3" s="6"/>
      <c r="B3" s="6"/>
      <c r="C3" s="6"/>
      <c r="D3" s="6"/>
      <c r="E3" s="13"/>
      <c r="F3" s="14"/>
      <c r="G3" s="14"/>
      <c r="H3" s="14"/>
      <c r="I3" s="14"/>
      <c r="J3" s="14"/>
    </row>
    <row r="4" spans="1:15" ht="17.399999999999999">
      <c r="A4" s="8" t="s">
        <v>1199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5" ht="17.399999999999999">
      <c r="A5" s="7" t="s">
        <v>578</v>
      </c>
      <c r="B5" s="7"/>
      <c r="C5" s="7"/>
      <c r="D5" s="7"/>
      <c r="E5" s="7"/>
      <c r="F5" s="7"/>
      <c r="G5" s="7"/>
      <c r="H5" s="7"/>
      <c r="I5" s="7"/>
      <c r="J5" s="7"/>
      <c r="K5" s="7"/>
    </row>
    <row r="7" spans="1:15" ht="31.2">
      <c r="A7" s="15" t="s">
        <v>0</v>
      </c>
      <c r="B7" s="15" t="s">
        <v>643</v>
      </c>
      <c r="C7" s="15" t="s">
        <v>1</v>
      </c>
      <c r="D7" s="15" t="s">
        <v>80</v>
      </c>
      <c r="E7" s="15" t="s">
        <v>928</v>
      </c>
      <c r="F7" s="16" t="s">
        <v>924</v>
      </c>
      <c r="G7" s="16" t="s">
        <v>925</v>
      </c>
      <c r="H7" s="16" t="s">
        <v>926</v>
      </c>
      <c r="I7" s="16" t="s">
        <v>927</v>
      </c>
      <c r="J7" s="16" t="s">
        <v>1197</v>
      </c>
      <c r="K7" s="16" t="s">
        <v>1198</v>
      </c>
    </row>
    <row r="8" spans="1:15" ht="15.6">
      <c r="A8" s="4">
        <v>1</v>
      </c>
      <c r="B8" s="3" t="s">
        <v>137</v>
      </c>
      <c r="C8" s="3" t="s">
        <v>14</v>
      </c>
      <c r="D8" s="3" t="s">
        <v>589</v>
      </c>
      <c r="E8" s="20" t="s">
        <v>686</v>
      </c>
      <c r="F8" s="21">
        <v>100</v>
      </c>
      <c r="G8" s="21">
        <v>100</v>
      </c>
      <c r="H8" s="21">
        <v>100</v>
      </c>
      <c r="I8" s="21">
        <v>300</v>
      </c>
      <c r="J8" s="22">
        <f>RANK(I8,$I$8:$I$285)</f>
        <v>1</v>
      </c>
      <c r="K8" s="21" t="s">
        <v>1194</v>
      </c>
      <c r="M8" s="9" t="s">
        <v>1193</v>
      </c>
      <c r="N8" s="9">
        <v>278</v>
      </c>
    </row>
    <row r="9" spans="1:15" ht="15.6">
      <c r="A9" s="4">
        <v>2</v>
      </c>
      <c r="B9" s="3" t="s">
        <v>569</v>
      </c>
      <c r="C9" s="3" t="s">
        <v>570</v>
      </c>
      <c r="D9" s="3" t="s">
        <v>630</v>
      </c>
      <c r="E9" s="20" t="s">
        <v>905</v>
      </c>
      <c r="F9" s="21">
        <v>100</v>
      </c>
      <c r="G9" s="21">
        <v>95</v>
      </c>
      <c r="H9" s="21">
        <v>80</v>
      </c>
      <c r="I9" s="21">
        <v>275</v>
      </c>
      <c r="J9" s="22">
        <f>RANK(I9,$I$8:$I$285)</f>
        <v>2</v>
      </c>
      <c r="K9" s="21" t="s">
        <v>1194</v>
      </c>
      <c r="M9" s="9" t="s">
        <v>1194</v>
      </c>
      <c r="N9" s="9">
        <f>10%*N8</f>
        <v>27.8</v>
      </c>
      <c r="O9" s="9">
        <v>28</v>
      </c>
    </row>
    <row r="10" spans="1:15" ht="15.6">
      <c r="A10" s="4">
        <v>3</v>
      </c>
      <c r="B10" s="3" t="s">
        <v>73</v>
      </c>
      <c r="C10" s="3" t="s">
        <v>74</v>
      </c>
      <c r="D10" s="3" t="s">
        <v>584</v>
      </c>
      <c r="E10" s="20" t="s">
        <v>662</v>
      </c>
      <c r="F10" s="21">
        <v>70</v>
      </c>
      <c r="G10" s="21">
        <v>100</v>
      </c>
      <c r="H10" s="21">
        <v>100</v>
      </c>
      <c r="I10" s="21">
        <v>270</v>
      </c>
      <c r="J10" s="22">
        <f>RANK(I10,$I$8:$I$285)</f>
        <v>3</v>
      </c>
      <c r="K10" s="21" t="s">
        <v>1194</v>
      </c>
      <c r="M10" s="9" t="s">
        <v>1195</v>
      </c>
      <c r="N10" s="9">
        <f>20%*N8</f>
        <v>55.6</v>
      </c>
      <c r="O10" s="9">
        <v>56</v>
      </c>
    </row>
    <row r="11" spans="1:15" ht="15.6">
      <c r="A11" s="4">
        <v>4</v>
      </c>
      <c r="B11" s="3" t="s">
        <v>413</v>
      </c>
      <c r="C11" s="3" t="s">
        <v>6</v>
      </c>
      <c r="D11" s="3" t="s">
        <v>614</v>
      </c>
      <c r="E11" s="20" t="s">
        <v>817</v>
      </c>
      <c r="F11" s="21">
        <v>70</v>
      </c>
      <c r="G11" s="21">
        <v>100</v>
      </c>
      <c r="H11" s="21">
        <v>100</v>
      </c>
      <c r="I11" s="21">
        <v>270</v>
      </c>
      <c r="J11" s="22">
        <f>RANK(I11,$I$8:$I$285)</f>
        <v>3</v>
      </c>
      <c r="K11" s="21" t="s">
        <v>1194</v>
      </c>
      <c r="M11" s="9" t="s">
        <v>1196</v>
      </c>
      <c r="N11" s="9">
        <f>30%*N8</f>
        <v>83.399999999999991</v>
      </c>
      <c r="O11" s="9">
        <v>83</v>
      </c>
    </row>
    <row r="12" spans="1:15" ht="15.6">
      <c r="A12" s="4">
        <v>5</v>
      </c>
      <c r="B12" s="3" t="s">
        <v>121</v>
      </c>
      <c r="C12" s="3" t="s">
        <v>76</v>
      </c>
      <c r="D12" s="3" t="s">
        <v>588</v>
      </c>
      <c r="E12" s="20" t="s">
        <v>679</v>
      </c>
      <c r="F12" s="21">
        <v>70</v>
      </c>
      <c r="G12" s="21">
        <v>100</v>
      </c>
      <c r="H12" s="21">
        <v>95</v>
      </c>
      <c r="I12" s="21">
        <v>265</v>
      </c>
      <c r="J12" s="22">
        <f>RANK(I12,$I$8:$I$285)</f>
        <v>5</v>
      </c>
      <c r="K12" s="21" t="s">
        <v>1194</v>
      </c>
      <c r="M12" s="9" t="s">
        <v>634</v>
      </c>
      <c r="N12" s="9">
        <f>30%*N8</f>
        <v>83.399999999999991</v>
      </c>
      <c r="O12" s="9">
        <v>84</v>
      </c>
    </row>
    <row r="13" spans="1:15" ht="15.6">
      <c r="A13" s="4">
        <v>6</v>
      </c>
      <c r="B13" s="3" t="s">
        <v>566</v>
      </c>
      <c r="C13" s="3" t="s">
        <v>48</v>
      </c>
      <c r="D13" s="3" t="s">
        <v>630</v>
      </c>
      <c r="E13" s="20" t="s">
        <v>902</v>
      </c>
      <c r="F13" s="21">
        <v>70</v>
      </c>
      <c r="G13" s="21">
        <v>100</v>
      </c>
      <c r="H13" s="21">
        <v>80</v>
      </c>
      <c r="I13" s="21">
        <v>250</v>
      </c>
      <c r="J13" s="22">
        <f>RANK(I13,$I$8:$I$285)</f>
        <v>6</v>
      </c>
      <c r="K13" s="21" t="s">
        <v>1194</v>
      </c>
    </row>
    <row r="14" spans="1:15" ht="15.6">
      <c r="A14" s="4">
        <v>7</v>
      </c>
      <c r="B14" s="3" t="s">
        <v>185</v>
      </c>
      <c r="C14" s="3" t="s">
        <v>186</v>
      </c>
      <c r="D14" s="3" t="s">
        <v>187</v>
      </c>
      <c r="E14" s="20" t="s">
        <v>696</v>
      </c>
      <c r="F14" s="21">
        <v>70</v>
      </c>
      <c r="G14" s="21">
        <v>95</v>
      </c>
      <c r="H14" s="21">
        <v>80</v>
      </c>
      <c r="I14" s="21">
        <v>245</v>
      </c>
      <c r="J14" s="22">
        <f>RANK(I14,$I$8:$I$285)</f>
        <v>7</v>
      </c>
      <c r="K14" s="21" t="s">
        <v>1194</v>
      </c>
    </row>
    <row r="15" spans="1:15" ht="15.6">
      <c r="A15" s="4">
        <v>8</v>
      </c>
      <c r="B15" s="3" t="s">
        <v>478</v>
      </c>
      <c r="C15" s="3" t="s">
        <v>82</v>
      </c>
      <c r="D15" s="3" t="s">
        <v>620</v>
      </c>
      <c r="E15" s="20" t="s">
        <v>855</v>
      </c>
      <c r="F15" s="21">
        <v>70</v>
      </c>
      <c r="G15" s="21">
        <v>75</v>
      </c>
      <c r="H15" s="21">
        <v>100</v>
      </c>
      <c r="I15" s="21">
        <v>245</v>
      </c>
      <c r="J15" s="22">
        <f>RANK(I15,$I$8:$I$285)</f>
        <v>7</v>
      </c>
      <c r="K15" s="21" t="s">
        <v>1194</v>
      </c>
    </row>
    <row r="16" spans="1:15" ht="15.6">
      <c r="A16" s="4">
        <v>9</v>
      </c>
      <c r="B16" s="3" t="s">
        <v>567</v>
      </c>
      <c r="C16" s="3" t="s">
        <v>106</v>
      </c>
      <c r="D16" s="3" t="s">
        <v>630</v>
      </c>
      <c r="E16" s="20" t="s">
        <v>903</v>
      </c>
      <c r="F16" s="21">
        <v>70</v>
      </c>
      <c r="G16" s="21">
        <v>100</v>
      </c>
      <c r="H16" s="21">
        <v>75</v>
      </c>
      <c r="I16" s="21">
        <v>245</v>
      </c>
      <c r="J16" s="22">
        <f>RANK(I16,$I$8:$I$285)</f>
        <v>7</v>
      </c>
      <c r="K16" s="21" t="s">
        <v>1194</v>
      </c>
    </row>
    <row r="17" spans="1:11" ht="15.6">
      <c r="A17" s="4">
        <v>10</v>
      </c>
      <c r="B17" s="3" t="s">
        <v>537</v>
      </c>
      <c r="C17" s="3" t="s">
        <v>32</v>
      </c>
      <c r="D17" s="3" t="s">
        <v>630</v>
      </c>
      <c r="E17" s="20" t="s">
        <v>907</v>
      </c>
      <c r="F17" s="21">
        <v>70</v>
      </c>
      <c r="G17" s="21">
        <v>100</v>
      </c>
      <c r="H17" s="21">
        <v>75</v>
      </c>
      <c r="I17" s="21">
        <v>245</v>
      </c>
      <c r="J17" s="22">
        <f>RANK(I17,$I$8:$I$285)</f>
        <v>7</v>
      </c>
      <c r="K17" s="21" t="s">
        <v>1194</v>
      </c>
    </row>
    <row r="18" spans="1:11" ht="15.6">
      <c r="A18" s="4">
        <v>11</v>
      </c>
      <c r="B18" s="3" t="s">
        <v>99</v>
      </c>
      <c r="C18" s="3" t="s">
        <v>12</v>
      </c>
      <c r="D18" s="3" t="s">
        <v>585</v>
      </c>
      <c r="E18" s="20" t="s">
        <v>670</v>
      </c>
      <c r="F18" s="21">
        <v>70</v>
      </c>
      <c r="G18" s="21">
        <v>100</v>
      </c>
      <c r="H18" s="21">
        <v>70</v>
      </c>
      <c r="I18" s="21">
        <v>240</v>
      </c>
      <c r="J18" s="22">
        <f>RANK(I18,$I$8:$I$285)</f>
        <v>11</v>
      </c>
      <c r="K18" s="21" t="s">
        <v>1194</v>
      </c>
    </row>
    <row r="19" spans="1:11" ht="15.6">
      <c r="A19" s="4">
        <v>12</v>
      </c>
      <c r="B19" s="3" t="s">
        <v>408</v>
      </c>
      <c r="C19" s="3" t="s">
        <v>297</v>
      </c>
      <c r="D19" s="3" t="s">
        <v>402</v>
      </c>
      <c r="E19" s="20" t="s">
        <v>808</v>
      </c>
      <c r="F19" s="21">
        <v>70</v>
      </c>
      <c r="G19" s="21">
        <v>100</v>
      </c>
      <c r="H19" s="21">
        <v>70</v>
      </c>
      <c r="I19" s="21">
        <v>240</v>
      </c>
      <c r="J19" s="22">
        <f>RANK(I19,$I$8:$I$285)</f>
        <v>11</v>
      </c>
      <c r="K19" s="21" t="s">
        <v>1194</v>
      </c>
    </row>
    <row r="20" spans="1:11" ht="15.6">
      <c r="A20" s="4">
        <v>13</v>
      </c>
      <c r="B20" s="3" t="s">
        <v>411</v>
      </c>
      <c r="C20" s="3" t="s">
        <v>350</v>
      </c>
      <c r="D20" s="3" t="s">
        <v>614</v>
      </c>
      <c r="E20" s="20" t="s">
        <v>815</v>
      </c>
      <c r="F20" s="21">
        <v>70</v>
      </c>
      <c r="G20" s="21">
        <v>95</v>
      </c>
      <c r="H20" s="21">
        <v>70</v>
      </c>
      <c r="I20" s="21">
        <v>235</v>
      </c>
      <c r="J20" s="22">
        <f>RANK(I20,$I$8:$I$285)</f>
        <v>13</v>
      </c>
      <c r="K20" s="21" t="s">
        <v>1194</v>
      </c>
    </row>
    <row r="21" spans="1:11" ht="15.6">
      <c r="A21" s="4">
        <v>14</v>
      </c>
      <c r="B21" s="3" t="s">
        <v>538</v>
      </c>
      <c r="C21" s="3" t="s">
        <v>6</v>
      </c>
      <c r="D21" s="3" t="s">
        <v>630</v>
      </c>
      <c r="E21" s="20" t="s">
        <v>906</v>
      </c>
      <c r="F21" s="21">
        <v>70</v>
      </c>
      <c r="G21" s="21">
        <v>100</v>
      </c>
      <c r="H21" s="21">
        <v>65</v>
      </c>
      <c r="I21" s="21">
        <v>235</v>
      </c>
      <c r="J21" s="22">
        <f>RANK(I21,$I$8:$I$285)</f>
        <v>13</v>
      </c>
      <c r="K21" s="21" t="s">
        <v>1194</v>
      </c>
    </row>
    <row r="22" spans="1:11" ht="15.6">
      <c r="A22" s="4">
        <v>15</v>
      </c>
      <c r="B22" s="3" t="s">
        <v>101</v>
      </c>
      <c r="C22" s="3" t="s">
        <v>102</v>
      </c>
      <c r="D22" s="3" t="s">
        <v>585</v>
      </c>
      <c r="E22" s="20" t="s">
        <v>672</v>
      </c>
      <c r="F22" s="21">
        <v>30</v>
      </c>
      <c r="G22" s="21">
        <v>95</v>
      </c>
      <c r="H22" s="21">
        <v>95</v>
      </c>
      <c r="I22" s="21">
        <v>220</v>
      </c>
      <c r="J22" s="22">
        <f>RANK(I22,$I$8:$I$285)</f>
        <v>15</v>
      </c>
      <c r="K22" s="21" t="s">
        <v>1194</v>
      </c>
    </row>
    <row r="23" spans="1:11" ht="15.6">
      <c r="A23" s="4">
        <v>16</v>
      </c>
      <c r="B23" s="3" t="s">
        <v>217</v>
      </c>
      <c r="C23" s="3" t="s">
        <v>6</v>
      </c>
      <c r="D23" s="3" t="s">
        <v>216</v>
      </c>
      <c r="E23" s="20" t="s">
        <v>709</v>
      </c>
      <c r="F23" s="21">
        <v>70</v>
      </c>
      <c r="G23" s="21">
        <v>100</v>
      </c>
      <c r="H23" s="21">
        <v>50</v>
      </c>
      <c r="I23" s="21">
        <v>220</v>
      </c>
      <c r="J23" s="22">
        <f>RANK(I23,$I$8:$I$285)</f>
        <v>15</v>
      </c>
      <c r="K23" s="21" t="s">
        <v>1194</v>
      </c>
    </row>
    <row r="24" spans="1:11" ht="15.6">
      <c r="A24" s="4">
        <v>17</v>
      </c>
      <c r="B24" s="3" t="s">
        <v>337</v>
      </c>
      <c r="C24" s="3" t="s">
        <v>83</v>
      </c>
      <c r="D24" s="3" t="s">
        <v>606</v>
      </c>
      <c r="E24" s="20" t="s">
        <v>769</v>
      </c>
      <c r="F24" s="21">
        <v>100</v>
      </c>
      <c r="G24" s="21">
        <v>100</v>
      </c>
      <c r="H24" s="21">
        <v>20</v>
      </c>
      <c r="I24" s="21">
        <v>220</v>
      </c>
      <c r="J24" s="22">
        <f>RANK(I24,$I$8:$I$285)</f>
        <v>15</v>
      </c>
      <c r="K24" s="21" t="s">
        <v>1194</v>
      </c>
    </row>
    <row r="25" spans="1:11" ht="15.6">
      <c r="A25" s="4">
        <v>18</v>
      </c>
      <c r="B25" s="3" t="s">
        <v>225</v>
      </c>
      <c r="C25" s="3" t="s">
        <v>43</v>
      </c>
      <c r="D25" s="3" t="s">
        <v>626</v>
      </c>
      <c r="E25" s="20" t="s">
        <v>888</v>
      </c>
      <c r="F25" s="21">
        <v>90</v>
      </c>
      <c r="G25" s="21">
        <v>100</v>
      </c>
      <c r="H25" s="21">
        <v>30</v>
      </c>
      <c r="I25" s="21">
        <v>220</v>
      </c>
      <c r="J25" s="22">
        <f>RANK(I25,$I$8:$I$285)</f>
        <v>15</v>
      </c>
      <c r="K25" s="21" t="s">
        <v>1194</v>
      </c>
    </row>
    <row r="26" spans="1:11" ht="15.6">
      <c r="A26" s="4">
        <v>19</v>
      </c>
      <c r="B26" s="3" t="s">
        <v>223</v>
      </c>
      <c r="C26" s="3" t="s">
        <v>33</v>
      </c>
      <c r="D26" s="3" t="s">
        <v>216</v>
      </c>
      <c r="E26" s="20" t="s">
        <v>713</v>
      </c>
      <c r="F26" s="21">
        <v>70</v>
      </c>
      <c r="G26" s="21">
        <v>100</v>
      </c>
      <c r="H26" s="21">
        <v>45</v>
      </c>
      <c r="I26" s="21">
        <v>215</v>
      </c>
      <c r="J26" s="22">
        <f>RANK(I26,$I$8:$I$285)</f>
        <v>19</v>
      </c>
      <c r="K26" s="21" t="s">
        <v>1194</v>
      </c>
    </row>
    <row r="27" spans="1:11" ht="15.6">
      <c r="A27" s="4">
        <v>20</v>
      </c>
      <c r="B27" s="3" t="s">
        <v>247</v>
      </c>
      <c r="C27" s="3" t="s">
        <v>84</v>
      </c>
      <c r="D27" s="3" t="s">
        <v>609</v>
      </c>
      <c r="E27" s="20" t="s">
        <v>786</v>
      </c>
      <c r="F27" s="21">
        <v>100</v>
      </c>
      <c r="G27" s="21">
        <v>100</v>
      </c>
      <c r="H27" s="21">
        <v>5</v>
      </c>
      <c r="I27" s="21">
        <v>205</v>
      </c>
      <c r="J27" s="22">
        <f>RANK(I27,$I$8:$I$285)</f>
        <v>20</v>
      </c>
      <c r="K27" s="21" t="s">
        <v>1194</v>
      </c>
    </row>
    <row r="28" spans="1:11" ht="15.6">
      <c r="A28" s="4">
        <v>21</v>
      </c>
      <c r="B28" s="3" t="s">
        <v>568</v>
      </c>
      <c r="C28" s="3" t="s">
        <v>31</v>
      </c>
      <c r="D28" s="3" t="s">
        <v>630</v>
      </c>
      <c r="E28" s="20" t="s">
        <v>904</v>
      </c>
      <c r="F28" s="21">
        <v>100</v>
      </c>
      <c r="G28" s="21">
        <v>100</v>
      </c>
      <c r="H28" s="21">
        <v>5</v>
      </c>
      <c r="I28" s="21">
        <v>205</v>
      </c>
      <c r="J28" s="22">
        <f>RANK(I28,$I$8:$I$285)</f>
        <v>20</v>
      </c>
      <c r="K28" s="21" t="s">
        <v>1194</v>
      </c>
    </row>
    <row r="29" spans="1:11" ht="15.6">
      <c r="A29" s="4">
        <v>22</v>
      </c>
      <c r="B29" s="3" t="s">
        <v>121</v>
      </c>
      <c r="C29" s="3" t="s">
        <v>10</v>
      </c>
      <c r="D29" s="3" t="s">
        <v>599</v>
      </c>
      <c r="E29" s="20" t="s">
        <v>723</v>
      </c>
      <c r="F29" s="21">
        <v>95</v>
      </c>
      <c r="G29" s="21">
        <v>100</v>
      </c>
      <c r="H29" s="21">
        <v>5</v>
      </c>
      <c r="I29" s="21">
        <v>200</v>
      </c>
      <c r="J29" s="22">
        <f>RANK(I29,$I$8:$I$285)</f>
        <v>22</v>
      </c>
      <c r="K29" s="21" t="s">
        <v>1194</v>
      </c>
    </row>
    <row r="30" spans="1:11" ht="15.6">
      <c r="A30" s="4">
        <v>23</v>
      </c>
      <c r="B30" s="3" t="s">
        <v>30</v>
      </c>
      <c r="C30" s="3" t="s">
        <v>32</v>
      </c>
      <c r="D30" s="3" t="s">
        <v>315</v>
      </c>
      <c r="E30" s="20" t="s">
        <v>760</v>
      </c>
      <c r="F30" s="21">
        <v>70</v>
      </c>
      <c r="G30" s="21">
        <v>100</v>
      </c>
      <c r="H30" s="21">
        <v>30</v>
      </c>
      <c r="I30" s="21">
        <v>200</v>
      </c>
      <c r="J30" s="22">
        <f>RANK(I30,$I$8:$I$285)</f>
        <v>22</v>
      </c>
      <c r="K30" s="21" t="s">
        <v>1194</v>
      </c>
    </row>
    <row r="31" spans="1:11" ht="15.6">
      <c r="A31" s="4">
        <v>24</v>
      </c>
      <c r="B31" s="3" t="s">
        <v>412</v>
      </c>
      <c r="C31" s="3" t="s">
        <v>109</v>
      </c>
      <c r="D31" s="3" t="s">
        <v>614</v>
      </c>
      <c r="E31" s="20" t="s">
        <v>816</v>
      </c>
      <c r="F31" s="21">
        <v>70</v>
      </c>
      <c r="G31" s="21">
        <v>100</v>
      </c>
      <c r="H31" s="21">
        <v>30</v>
      </c>
      <c r="I31" s="21">
        <v>200</v>
      </c>
      <c r="J31" s="22">
        <f>RANK(I31,$I$8:$I$285)</f>
        <v>22</v>
      </c>
      <c r="K31" s="21" t="s">
        <v>1194</v>
      </c>
    </row>
    <row r="32" spans="1:11" ht="15.6">
      <c r="A32" s="4">
        <v>25</v>
      </c>
      <c r="B32" s="3" t="s">
        <v>428</v>
      </c>
      <c r="C32" s="3" t="s">
        <v>165</v>
      </c>
      <c r="D32" s="3" t="s">
        <v>615</v>
      </c>
      <c r="E32" s="20" t="s">
        <v>820</v>
      </c>
      <c r="F32" s="21">
        <v>70</v>
      </c>
      <c r="G32" s="21">
        <v>100</v>
      </c>
      <c r="H32" s="21">
        <v>30</v>
      </c>
      <c r="I32" s="21">
        <v>200</v>
      </c>
      <c r="J32" s="22">
        <f>RANK(I32,$I$8:$I$285)</f>
        <v>22</v>
      </c>
      <c r="K32" s="21" t="s">
        <v>1194</v>
      </c>
    </row>
    <row r="33" spans="1:11" ht="15.6">
      <c r="A33" s="4">
        <v>26</v>
      </c>
      <c r="B33" s="3" t="s">
        <v>211</v>
      </c>
      <c r="C33" s="3" t="s">
        <v>83</v>
      </c>
      <c r="D33" s="3" t="s">
        <v>595</v>
      </c>
      <c r="E33" s="20" t="s">
        <v>706</v>
      </c>
      <c r="F33" s="21">
        <v>70</v>
      </c>
      <c r="G33" s="21">
        <v>100</v>
      </c>
      <c r="H33" s="21">
        <v>25</v>
      </c>
      <c r="I33" s="21">
        <v>195</v>
      </c>
      <c r="J33" s="22">
        <f>RANK(I33,$I$8:$I$285)</f>
        <v>26</v>
      </c>
      <c r="K33" s="21" t="s">
        <v>1194</v>
      </c>
    </row>
    <row r="34" spans="1:11" ht="15.6">
      <c r="A34" s="4">
        <v>27</v>
      </c>
      <c r="B34" s="3" t="s">
        <v>222</v>
      </c>
      <c r="C34" s="3" t="s">
        <v>6</v>
      </c>
      <c r="D34" s="3" t="s">
        <v>216</v>
      </c>
      <c r="E34" s="20" t="s">
        <v>712</v>
      </c>
      <c r="F34" s="21">
        <v>70</v>
      </c>
      <c r="G34" s="21">
        <v>100</v>
      </c>
      <c r="H34" s="21">
        <v>25</v>
      </c>
      <c r="I34" s="21">
        <v>195</v>
      </c>
      <c r="J34" s="22">
        <f>RANK(I34,$I$8:$I$285)</f>
        <v>26</v>
      </c>
      <c r="K34" s="21" t="s">
        <v>1194</v>
      </c>
    </row>
    <row r="35" spans="1:11" ht="15.6">
      <c r="A35" s="4">
        <v>28</v>
      </c>
      <c r="B35" s="3" t="s">
        <v>409</v>
      </c>
      <c r="C35" s="3" t="s">
        <v>257</v>
      </c>
      <c r="D35" s="3" t="s">
        <v>402</v>
      </c>
      <c r="E35" s="20" t="s">
        <v>810</v>
      </c>
      <c r="F35" s="21">
        <v>90</v>
      </c>
      <c r="G35" s="21">
        <v>100</v>
      </c>
      <c r="H35" s="21">
        <v>5</v>
      </c>
      <c r="I35" s="21">
        <v>195</v>
      </c>
      <c r="J35" s="22">
        <f>RANK(I35,$I$8:$I$285)</f>
        <v>26</v>
      </c>
      <c r="K35" s="21" t="s">
        <v>1194</v>
      </c>
    </row>
    <row r="36" spans="1:11" ht="15.6">
      <c r="A36" s="23">
        <v>29</v>
      </c>
      <c r="B36" s="24" t="s">
        <v>155</v>
      </c>
      <c r="C36" s="24" t="s">
        <v>156</v>
      </c>
      <c r="D36" s="24" t="s">
        <v>590</v>
      </c>
      <c r="E36" s="25" t="s">
        <v>691</v>
      </c>
      <c r="F36" s="26">
        <v>70</v>
      </c>
      <c r="G36" s="26">
        <v>100</v>
      </c>
      <c r="H36" s="26">
        <v>20</v>
      </c>
      <c r="I36" s="26">
        <v>190</v>
      </c>
      <c r="J36" s="27">
        <f>RANK(I36,$I$8:$I$285)</f>
        <v>29</v>
      </c>
      <c r="K36" s="26" t="s">
        <v>1195</v>
      </c>
    </row>
    <row r="37" spans="1:11" ht="15.6">
      <c r="A37" s="23">
        <v>30</v>
      </c>
      <c r="B37" s="24" t="s">
        <v>321</v>
      </c>
      <c r="C37" s="24" t="s">
        <v>322</v>
      </c>
      <c r="D37" s="24" t="s">
        <v>315</v>
      </c>
      <c r="E37" s="25" t="s">
        <v>759</v>
      </c>
      <c r="F37" s="26">
        <v>70</v>
      </c>
      <c r="G37" s="26">
        <v>100</v>
      </c>
      <c r="H37" s="26">
        <v>20</v>
      </c>
      <c r="I37" s="26">
        <v>190</v>
      </c>
      <c r="J37" s="27">
        <f>RANK(I37,$I$8:$I$285)</f>
        <v>29</v>
      </c>
      <c r="K37" s="26" t="s">
        <v>1195</v>
      </c>
    </row>
    <row r="38" spans="1:11" ht="15.6">
      <c r="A38" s="23">
        <v>31</v>
      </c>
      <c r="B38" s="24" t="s">
        <v>189</v>
      </c>
      <c r="C38" s="24" t="s">
        <v>32</v>
      </c>
      <c r="D38" s="24" t="s">
        <v>187</v>
      </c>
      <c r="E38" s="25" t="s">
        <v>698</v>
      </c>
      <c r="F38" s="26">
        <v>70</v>
      </c>
      <c r="G38" s="26">
        <v>100</v>
      </c>
      <c r="H38" s="26">
        <v>15</v>
      </c>
      <c r="I38" s="26">
        <v>185</v>
      </c>
      <c r="J38" s="27">
        <f>RANK(I38,$I$8:$I$285)</f>
        <v>31</v>
      </c>
      <c r="K38" s="26" t="s">
        <v>1195</v>
      </c>
    </row>
    <row r="39" spans="1:11" ht="15.6">
      <c r="A39" s="23">
        <v>32</v>
      </c>
      <c r="B39" s="24" t="s">
        <v>192</v>
      </c>
      <c r="C39" s="24" t="s">
        <v>193</v>
      </c>
      <c r="D39" s="24" t="s">
        <v>187</v>
      </c>
      <c r="E39" s="25" t="s">
        <v>700</v>
      </c>
      <c r="F39" s="26">
        <v>70</v>
      </c>
      <c r="G39" s="26">
        <v>100</v>
      </c>
      <c r="H39" s="26">
        <v>15</v>
      </c>
      <c r="I39" s="26">
        <v>185</v>
      </c>
      <c r="J39" s="27">
        <f>RANK(I39,$I$8:$I$285)</f>
        <v>31</v>
      </c>
      <c r="K39" s="26" t="s">
        <v>1195</v>
      </c>
    </row>
    <row r="40" spans="1:11" ht="15.6">
      <c r="A40" s="23">
        <v>33</v>
      </c>
      <c r="B40" s="24" t="s">
        <v>210</v>
      </c>
      <c r="C40" s="24" t="s">
        <v>4</v>
      </c>
      <c r="D40" s="24" t="s">
        <v>595</v>
      </c>
      <c r="E40" s="25" t="s">
        <v>705</v>
      </c>
      <c r="F40" s="26">
        <v>70</v>
      </c>
      <c r="G40" s="26">
        <v>100</v>
      </c>
      <c r="H40" s="26">
        <v>15</v>
      </c>
      <c r="I40" s="26">
        <v>185</v>
      </c>
      <c r="J40" s="27">
        <f>RANK(I40,$I$8:$I$285)</f>
        <v>31</v>
      </c>
      <c r="K40" s="26" t="s">
        <v>1195</v>
      </c>
    </row>
    <row r="41" spans="1:11" ht="15.6">
      <c r="A41" s="23">
        <v>34</v>
      </c>
      <c r="B41" s="24" t="s">
        <v>225</v>
      </c>
      <c r="C41" s="24" t="s">
        <v>152</v>
      </c>
      <c r="D41" s="24" t="s">
        <v>609</v>
      </c>
      <c r="E41" s="25" t="s">
        <v>787</v>
      </c>
      <c r="F41" s="26">
        <v>70</v>
      </c>
      <c r="G41" s="26">
        <v>100</v>
      </c>
      <c r="H41" s="26">
        <v>15</v>
      </c>
      <c r="I41" s="26">
        <v>185</v>
      </c>
      <c r="J41" s="27">
        <f>RANK(I41,$I$8:$I$285)</f>
        <v>31</v>
      </c>
      <c r="K41" s="26" t="s">
        <v>1195</v>
      </c>
    </row>
    <row r="42" spans="1:11" ht="15.6">
      <c r="A42" s="23">
        <v>35</v>
      </c>
      <c r="B42" s="24" t="s">
        <v>181</v>
      </c>
      <c r="C42" s="24" t="s">
        <v>72</v>
      </c>
      <c r="D42" s="24" t="s">
        <v>614</v>
      </c>
      <c r="E42" s="25" t="s">
        <v>813</v>
      </c>
      <c r="F42" s="26">
        <v>70</v>
      </c>
      <c r="G42" s="26">
        <v>100</v>
      </c>
      <c r="H42" s="26">
        <v>15</v>
      </c>
      <c r="I42" s="26">
        <v>185</v>
      </c>
      <c r="J42" s="27">
        <f>RANK(I42,$I$8:$I$285)</f>
        <v>31</v>
      </c>
      <c r="K42" s="26" t="s">
        <v>1195</v>
      </c>
    </row>
    <row r="43" spans="1:11" ht="15.6">
      <c r="A43" s="23">
        <v>36</v>
      </c>
      <c r="B43" s="24" t="s">
        <v>429</v>
      </c>
      <c r="C43" s="24" t="s">
        <v>38</v>
      </c>
      <c r="D43" s="24" t="s">
        <v>615</v>
      </c>
      <c r="E43" s="25" t="s">
        <v>821</v>
      </c>
      <c r="F43" s="26">
        <v>70</v>
      </c>
      <c r="G43" s="26">
        <v>100</v>
      </c>
      <c r="H43" s="26">
        <v>15</v>
      </c>
      <c r="I43" s="26">
        <v>185</v>
      </c>
      <c r="J43" s="27">
        <f>RANK(I43,$I$8:$I$285)</f>
        <v>31</v>
      </c>
      <c r="K43" s="26" t="s">
        <v>1195</v>
      </c>
    </row>
    <row r="44" spans="1:11" ht="15.6">
      <c r="A44" s="23">
        <v>37</v>
      </c>
      <c r="B44" s="24" t="s">
        <v>432</v>
      </c>
      <c r="C44" s="24" t="s">
        <v>14</v>
      </c>
      <c r="D44" s="24" t="s">
        <v>616</v>
      </c>
      <c r="E44" s="25" t="s">
        <v>826</v>
      </c>
      <c r="F44" s="26">
        <v>70</v>
      </c>
      <c r="G44" s="26">
        <v>100</v>
      </c>
      <c r="H44" s="26">
        <v>15</v>
      </c>
      <c r="I44" s="26">
        <v>185</v>
      </c>
      <c r="J44" s="27">
        <f>RANK(I44,$I$8:$I$285)</f>
        <v>31</v>
      </c>
      <c r="K44" s="26" t="s">
        <v>1195</v>
      </c>
    </row>
    <row r="45" spans="1:11" ht="15.6">
      <c r="A45" s="23">
        <v>38</v>
      </c>
      <c r="B45" s="24" t="s">
        <v>500</v>
      </c>
      <c r="C45" s="24" t="s">
        <v>65</v>
      </c>
      <c r="D45" s="24" t="s">
        <v>622</v>
      </c>
      <c r="E45" s="25" t="s">
        <v>867</v>
      </c>
      <c r="F45" s="26">
        <v>70</v>
      </c>
      <c r="G45" s="26">
        <v>100</v>
      </c>
      <c r="H45" s="26">
        <v>15</v>
      </c>
      <c r="I45" s="26">
        <v>185</v>
      </c>
      <c r="J45" s="27">
        <f>RANK(I45,$I$8:$I$285)</f>
        <v>31</v>
      </c>
      <c r="K45" s="26" t="s">
        <v>1195</v>
      </c>
    </row>
    <row r="46" spans="1:11" ht="15.6">
      <c r="A46" s="23">
        <v>39</v>
      </c>
      <c r="B46" s="24" t="s">
        <v>37</v>
      </c>
      <c r="C46" s="24" t="s">
        <v>6</v>
      </c>
      <c r="D46" s="24" t="s">
        <v>582</v>
      </c>
      <c r="E46" s="25" t="s">
        <v>652</v>
      </c>
      <c r="F46" s="26">
        <v>70</v>
      </c>
      <c r="G46" s="26">
        <v>100</v>
      </c>
      <c r="H46" s="26">
        <v>10</v>
      </c>
      <c r="I46" s="26">
        <v>180</v>
      </c>
      <c r="J46" s="27">
        <f>RANK(I46,$I$8:$I$285)</f>
        <v>39</v>
      </c>
      <c r="K46" s="26" t="s">
        <v>1195</v>
      </c>
    </row>
    <row r="47" spans="1:11" ht="15.6">
      <c r="A47" s="23">
        <v>40</v>
      </c>
      <c r="B47" s="24" t="s">
        <v>326</v>
      </c>
      <c r="C47" s="24" t="s">
        <v>182</v>
      </c>
      <c r="D47" s="24" t="s">
        <v>315</v>
      </c>
      <c r="E47" s="25" t="s">
        <v>763</v>
      </c>
      <c r="F47" s="26">
        <v>70</v>
      </c>
      <c r="G47" s="26">
        <v>100</v>
      </c>
      <c r="H47" s="26">
        <v>10</v>
      </c>
      <c r="I47" s="26">
        <v>180</v>
      </c>
      <c r="J47" s="27">
        <f>RANK(I47,$I$8:$I$285)</f>
        <v>39</v>
      </c>
      <c r="K47" s="26" t="s">
        <v>1195</v>
      </c>
    </row>
    <row r="48" spans="1:11" ht="15.6">
      <c r="A48" s="23">
        <v>41</v>
      </c>
      <c r="B48" s="24" t="s">
        <v>338</v>
      </c>
      <c r="C48" s="24" t="s">
        <v>339</v>
      </c>
      <c r="D48" s="24" t="s">
        <v>606</v>
      </c>
      <c r="E48" s="25" t="s">
        <v>770</v>
      </c>
      <c r="F48" s="26">
        <v>70</v>
      </c>
      <c r="G48" s="26">
        <v>100</v>
      </c>
      <c r="H48" s="26">
        <v>10</v>
      </c>
      <c r="I48" s="26">
        <v>180</v>
      </c>
      <c r="J48" s="27">
        <f>RANK(I48,$I$8:$I$285)</f>
        <v>39</v>
      </c>
      <c r="K48" s="26" t="s">
        <v>1195</v>
      </c>
    </row>
    <row r="49" spans="1:11" ht="15.6">
      <c r="A49" s="23">
        <v>42</v>
      </c>
      <c r="B49" s="24" t="s">
        <v>37</v>
      </c>
      <c r="C49" s="24" t="s">
        <v>116</v>
      </c>
      <c r="D49" s="24" t="s">
        <v>614</v>
      </c>
      <c r="E49" s="25" t="s">
        <v>814</v>
      </c>
      <c r="F49" s="26">
        <v>70</v>
      </c>
      <c r="G49" s="26">
        <v>95</v>
      </c>
      <c r="H49" s="26">
        <v>15</v>
      </c>
      <c r="I49" s="26">
        <v>180</v>
      </c>
      <c r="J49" s="27">
        <f>RANK(I49,$I$8:$I$285)</f>
        <v>39</v>
      </c>
      <c r="K49" s="26" t="s">
        <v>1195</v>
      </c>
    </row>
    <row r="50" spans="1:11" ht="15.6">
      <c r="A50" s="23">
        <v>43</v>
      </c>
      <c r="B50" s="24" t="s">
        <v>368</v>
      </c>
      <c r="C50" s="24" t="s">
        <v>23</v>
      </c>
      <c r="D50" s="24" t="s">
        <v>618</v>
      </c>
      <c r="E50" s="25" t="s">
        <v>839</v>
      </c>
      <c r="F50" s="26">
        <v>100</v>
      </c>
      <c r="G50" s="26">
        <v>50</v>
      </c>
      <c r="H50" s="26">
        <v>30</v>
      </c>
      <c r="I50" s="26">
        <v>180</v>
      </c>
      <c r="J50" s="27">
        <f>RANK(I50,$I$8:$I$285)</f>
        <v>39</v>
      </c>
      <c r="K50" s="26" t="s">
        <v>1195</v>
      </c>
    </row>
    <row r="51" spans="1:11" ht="15.6">
      <c r="A51" s="23">
        <v>44</v>
      </c>
      <c r="B51" s="24" t="s">
        <v>476</v>
      </c>
      <c r="C51" s="24" t="s">
        <v>224</v>
      </c>
      <c r="D51" s="24" t="s">
        <v>620</v>
      </c>
      <c r="E51" s="25" t="s">
        <v>853</v>
      </c>
      <c r="F51" s="26">
        <v>70</v>
      </c>
      <c r="G51" s="26">
        <v>100</v>
      </c>
      <c r="H51" s="26">
        <v>10</v>
      </c>
      <c r="I51" s="26">
        <v>180</v>
      </c>
      <c r="J51" s="27">
        <f>RANK(I51,$I$8:$I$285)</f>
        <v>39</v>
      </c>
      <c r="K51" s="26" t="s">
        <v>1195</v>
      </c>
    </row>
    <row r="52" spans="1:11" ht="15.6">
      <c r="A52" s="23">
        <v>45</v>
      </c>
      <c r="B52" s="24" t="s">
        <v>70</v>
      </c>
      <c r="C52" s="24" t="s">
        <v>25</v>
      </c>
      <c r="D52" s="24" t="s">
        <v>584</v>
      </c>
      <c r="E52" s="25" t="s">
        <v>660</v>
      </c>
      <c r="F52" s="26">
        <v>70</v>
      </c>
      <c r="G52" s="26">
        <v>100</v>
      </c>
      <c r="H52" s="26">
        <v>5</v>
      </c>
      <c r="I52" s="26">
        <v>175</v>
      </c>
      <c r="J52" s="27">
        <f>RANK(I52,$I$8:$I$285)</f>
        <v>45</v>
      </c>
      <c r="K52" s="26" t="s">
        <v>1195</v>
      </c>
    </row>
    <row r="53" spans="1:11" ht="15.6">
      <c r="A53" s="23">
        <v>46</v>
      </c>
      <c r="B53" s="24" t="s">
        <v>122</v>
      </c>
      <c r="C53" s="24" t="s">
        <v>32</v>
      </c>
      <c r="D53" s="24" t="s">
        <v>588</v>
      </c>
      <c r="E53" s="25" t="s">
        <v>680</v>
      </c>
      <c r="F53" s="26">
        <v>70</v>
      </c>
      <c r="G53" s="26">
        <v>100</v>
      </c>
      <c r="H53" s="26">
        <v>5</v>
      </c>
      <c r="I53" s="26">
        <v>175</v>
      </c>
      <c r="J53" s="27">
        <f>RANK(I53,$I$8:$I$285)</f>
        <v>45</v>
      </c>
      <c r="K53" s="26" t="s">
        <v>1195</v>
      </c>
    </row>
    <row r="54" spans="1:11" ht="15.6">
      <c r="A54" s="23">
        <v>47</v>
      </c>
      <c r="B54" s="24" t="s">
        <v>138</v>
      </c>
      <c r="C54" s="24" t="s">
        <v>139</v>
      </c>
      <c r="D54" s="24" t="s">
        <v>589</v>
      </c>
      <c r="E54" s="25" t="s">
        <v>687</v>
      </c>
      <c r="F54" s="26">
        <v>70</v>
      </c>
      <c r="G54" s="26">
        <v>100</v>
      </c>
      <c r="H54" s="26">
        <v>5</v>
      </c>
      <c r="I54" s="26">
        <v>175</v>
      </c>
      <c r="J54" s="27">
        <f>RANK(I54,$I$8:$I$285)</f>
        <v>45</v>
      </c>
      <c r="K54" s="26" t="s">
        <v>1195</v>
      </c>
    </row>
    <row r="55" spans="1:11" ht="15.6">
      <c r="A55" s="23">
        <v>48</v>
      </c>
      <c r="B55" s="24" t="s">
        <v>188</v>
      </c>
      <c r="C55" s="24" t="s">
        <v>186</v>
      </c>
      <c r="D55" s="24" t="s">
        <v>187</v>
      </c>
      <c r="E55" s="25" t="s">
        <v>697</v>
      </c>
      <c r="F55" s="26">
        <v>70</v>
      </c>
      <c r="G55" s="26">
        <v>95</v>
      </c>
      <c r="H55" s="26">
        <v>10</v>
      </c>
      <c r="I55" s="26">
        <v>175</v>
      </c>
      <c r="J55" s="27">
        <f>RANK(I55,$I$8:$I$285)</f>
        <v>45</v>
      </c>
      <c r="K55" s="26" t="s">
        <v>1195</v>
      </c>
    </row>
    <row r="56" spans="1:11" ht="15.6">
      <c r="A56" s="23">
        <v>49</v>
      </c>
      <c r="B56" s="24" t="s">
        <v>214</v>
      </c>
      <c r="C56" s="24" t="s">
        <v>215</v>
      </c>
      <c r="D56" s="24" t="s">
        <v>216</v>
      </c>
      <c r="E56" s="25" t="s">
        <v>708</v>
      </c>
      <c r="F56" s="26">
        <v>0</v>
      </c>
      <c r="G56" s="26">
        <v>100</v>
      </c>
      <c r="H56" s="26">
        <v>75</v>
      </c>
      <c r="I56" s="26">
        <v>175</v>
      </c>
      <c r="J56" s="27">
        <f>RANK(I56,$I$8:$I$285)</f>
        <v>45</v>
      </c>
      <c r="K56" s="26" t="s">
        <v>1195</v>
      </c>
    </row>
    <row r="57" spans="1:11" ht="15.6">
      <c r="A57" s="23">
        <v>50</v>
      </c>
      <c r="B57" s="24" t="s">
        <v>89</v>
      </c>
      <c r="C57" s="24" t="s">
        <v>414</v>
      </c>
      <c r="D57" s="24" t="s">
        <v>614</v>
      </c>
      <c r="E57" s="25" t="s">
        <v>818</v>
      </c>
      <c r="F57" s="26">
        <v>70</v>
      </c>
      <c r="G57" s="26">
        <v>75</v>
      </c>
      <c r="H57" s="26">
        <v>30</v>
      </c>
      <c r="I57" s="26">
        <v>175</v>
      </c>
      <c r="J57" s="27">
        <f>RANK(I57,$I$8:$I$285)</f>
        <v>45</v>
      </c>
      <c r="K57" s="26" t="s">
        <v>1195</v>
      </c>
    </row>
    <row r="58" spans="1:11" ht="15.6">
      <c r="A58" s="23">
        <v>51</v>
      </c>
      <c r="B58" s="24" t="s">
        <v>545</v>
      </c>
      <c r="C58" s="24" t="s">
        <v>152</v>
      </c>
      <c r="D58" s="24" t="s">
        <v>626</v>
      </c>
      <c r="E58" s="25" t="s">
        <v>887</v>
      </c>
      <c r="F58" s="26">
        <v>70</v>
      </c>
      <c r="G58" s="26">
        <v>100</v>
      </c>
      <c r="H58" s="26">
        <v>5</v>
      </c>
      <c r="I58" s="26">
        <v>175</v>
      </c>
      <c r="J58" s="27">
        <f>RANK(I58,$I$8:$I$285)</f>
        <v>45</v>
      </c>
      <c r="K58" s="26" t="s">
        <v>1195</v>
      </c>
    </row>
    <row r="59" spans="1:11" ht="15.6">
      <c r="A59" s="23">
        <v>52</v>
      </c>
      <c r="B59" s="24" t="s">
        <v>555</v>
      </c>
      <c r="C59" s="24" t="s">
        <v>463</v>
      </c>
      <c r="D59" s="24" t="s">
        <v>628</v>
      </c>
      <c r="E59" s="25" t="s">
        <v>895</v>
      </c>
      <c r="F59" s="26">
        <v>70</v>
      </c>
      <c r="G59" s="26">
        <v>100</v>
      </c>
      <c r="H59" s="26">
        <v>5</v>
      </c>
      <c r="I59" s="26">
        <v>175</v>
      </c>
      <c r="J59" s="27">
        <f>RANK(I59,$I$8:$I$285)</f>
        <v>45</v>
      </c>
      <c r="K59" s="26" t="s">
        <v>1195</v>
      </c>
    </row>
    <row r="60" spans="1:11" ht="15.6">
      <c r="A60" s="23">
        <v>53</v>
      </c>
      <c r="B60" s="24" t="s">
        <v>563</v>
      </c>
      <c r="C60" s="24" t="s">
        <v>141</v>
      </c>
      <c r="D60" s="24" t="s">
        <v>629</v>
      </c>
      <c r="E60" s="25" t="s">
        <v>899</v>
      </c>
      <c r="F60" s="26">
        <v>70</v>
      </c>
      <c r="G60" s="26">
        <v>100</v>
      </c>
      <c r="H60" s="26">
        <v>5</v>
      </c>
      <c r="I60" s="26">
        <v>175</v>
      </c>
      <c r="J60" s="27">
        <f>RANK(I60,$I$8:$I$285)</f>
        <v>45</v>
      </c>
      <c r="K60" s="26" t="s">
        <v>1195</v>
      </c>
    </row>
    <row r="61" spans="1:11" ht="15.6">
      <c r="A61" s="23">
        <v>54</v>
      </c>
      <c r="B61" s="24" t="s">
        <v>77</v>
      </c>
      <c r="C61" s="24" t="s">
        <v>25</v>
      </c>
      <c r="D61" s="24" t="s">
        <v>632</v>
      </c>
      <c r="E61" s="25" t="s">
        <v>914</v>
      </c>
      <c r="F61" s="26">
        <v>70</v>
      </c>
      <c r="G61" s="26">
        <v>100</v>
      </c>
      <c r="H61" s="26">
        <v>5</v>
      </c>
      <c r="I61" s="26">
        <v>175</v>
      </c>
      <c r="J61" s="27">
        <f>RANK(I61,$I$8:$I$285)</f>
        <v>45</v>
      </c>
      <c r="K61" s="26" t="s">
        <v>1195</v>
      </c>
    </row>
    <row r="62" spans="1:11" ht="15.6">
      <c r="A62" s="23">
        <v>55</v>
      </c>
      <c r="B62" s="28" t="s">
        <v>9</v>
      </c>
      <c r="C62" s="28" t="s">
        <v>10</v>
      </c>
      <c r="D62" s="24" t="s">
        <v>581</v>
      </c>
      <c r="E62" s="25" t="s">
        <v>645</v>
      </c>
      <c r="F62" s="26">
        <v>70</v>
      </c>
      <c r="G62" s="26">
        <v>100</v>
      </c>
      <c r="H62" s="26">
        <v>0</v>
      </c>
      <c r="I62" s="26">
        <v>170</v>
      </c>
      <c r="J62" s="27">
        <f>RANK(I62,$I$8:$I$285)</f>
        <v>55</v>
      </c>
      <c r="K62" s="26" t="s">
        <v>1195</v>
      </c>
    </row>
    <row r="63" spans="1:11" ht="15.6">
      <c r="A63" s="23">
        <v>56</v>
      </c>
      <c r="B63" s="24" t="s">
        <v>208</v>
      </c>
      <c r="C63" s="24" t="s">
        <v>17</v>
      </c>
      <c r="D63" s="24" t="s">
        <v>595</v>
      </c>
      <c r="E63" s="25" t="s">
        <v>702</v>
      </c>
      <c r="F63" s="26">
        <v>0</v>
      </c>
      <c r="G63" s="26">
        <v>100</v>
      </c>
      <c r="H63" s="26">
        <v>70</v>
      </c>
      <c r="I63" s="26">
        <v>170</v>
      </c>
      <c r="J63" s="27">
        <f>RANK(I63,$I$8:$I$285)</f>
        <v>55</v>
      </c>
      <c r="K63" s="26" t="s">
        <v>1195</v>
      </c>
    </row>
    <row r="64" spans="1:11" ht="15.6">
      <c r="A64" s="23">
        <v>57</v>
      </c>
      <c r="B64" s="24" t="s">
        <v>73</v>
      </c>
      <c r="C64" s="24" t="s">
        <v>165</v>
      </c>
      <c r="D64" s="24" t="s">
        <v>603</v>
      </c>
      <c r="E64" s="25" t="s">
        <v>742</v>
      </c>
      <c r="F64" s="26">
        <v>70</v>
      </c>
      <c r="G64" s="26">
        <v>95</v>
      </c>
      <c r="H64" s="26">
        <v>5</v>
      </c>
      <c r="I64" s="26">
        <v>170</v>
      </c>
      <c r="J64" s="27">
        <f>RANK(I64,$I$8:$I$285)</f>
        <v>55</v>
      </c>
      <c r="K64" s="26" t="s">
        <v>1195</v>
      </c>
    </row>
    <row r="65" spans="1:11" ht="15.6">
      <c r="A65" s="23">
        <v>58</v>
      </c>
      <c r="B65" s="24" t="s">
        <v>323</v>
      </c>
      <c r="C65" s="24" t="s">
        <v>31</v>
      </c>
      <c r="D65" s="24" t="s">
        <v>315</v>
      </c>
      <c r="E65" s="25" t="s">
        <v>761</v>
      </c>
      <c r="F65" s="26">
        <v>70</v>
      </c>
      <c r="G65" s="26">
        <v>100</v>
      </c>
      <c r="H65" s="26">
        <v>0</v>
      </c>
      <c r="I65" s="26">
        <v>170</v>
      </c>
      <c r="J65" s="27">
        <f>RANK(I65,$I$8:$I$285)</f>
        <v>55</v>
      </c>
      <c r="K65" s="26" t="s">
        <v>1195</v>
      </c>
    </row>
    <row r="66" spans="1:11" ht="15.6">
      <c r="A66" s="23">
        <v>59</v>
      </c>
      <c r="B66" s="24" t="s">
        <v>324</v>
      </c>
      <c r="C66" s="24" t="s">
        <v>325</v>
      </c>
      <c r="D66" s="24" t="s">
        <v>315</v>
      </c>
      <c r="E66" s="25" t="s">
        <v>762</v>
      </c>
      <c r="F66" s="26">
        <v>70</v>
      </c>
      <c r="G66" s="26">
        <v>100</v>
      </c>
      <c r="H66" s="26" t="s">
        <v>649</v>
      </c>
      <c r="I66" s="26">
        <v>170</v>
      </c>
      <c r="J66" s="27">
        <f>RANK(I66,$I$8:$I$285)</f>
        <v>55</v>
      </c>
      <c r="K66" s="26" t="s">
        <v>1195</v>
      </c>
    </row>
    <row r="67" spans="1:11" ht="15.6">
      <c r="A67" s="23">
        <v>60</v>
      </c>
      <c r="B67" s="24" t="s">
        <v>327</v>
      </c>
      <c r="C67" s="24" t="s">
        <v>328</v>
      </c>
      <c r="D67" s="24" t="s">
        <v>315</v>
      </c>
      <c r="E67" s="25" t="s">
        <v>764</v>
      </c>
      <c r="F67" s="26">
        <v>70</v>
      </c>
      <c r="G67" s="26">
        <v>100</v>
      </c>
      <c r="H67" s="26">
        <v>0</v>
      </c>
      <c r="I67" s="26">
        <v>170</v>
      </c>
      <c r="J67" s="27">
        <f>RANK(I67,$I$8:$I$285)</f>
        <v>55</v>
      </c>
      <c r="K67" s="26" t="s">
        <v>1195</v>
      </c>
    </row>
    <row r="68" spans="1:11" ht="15.6">
      <c r="A68" s="23">
        <v>61</v>
      </c>
      <c r="B68" s="24" t="s">
        <v>88</v>
      </c>
      <c r="C68" s="24" t="s">
        <v>19</v>
      </c>
      <c r="D68" s="24" t="s">
        <v>315</v>
      </c>
      <c r="E68" s="25" t="s">
        <v>765</v>
      </c>
      <c r="F68" s="26">
        <v>70</v>
      </c>
      <c r="G68" s="26">
        <v>95</v>
      </c>
      <c r="H68" s="26">
        <v>5</v>
      </c>
      <c r="I68" s="26">
        <v>170</v>
      </c>
      <c r="J68" s="27">
        <f>RANK(I68,$I$8:$I$285)</f>
        <v>55</v>
      </c>
      <c r="K68" s="26" t="s">
        <v>1195</v>
      </c>
    </row>
    <row r="69" spans="1:11" ht="15.6">
      <c r="A69" s="23">
        <v>62</v>
      </c>
      <c r="B69" s="24" t="s">
        <v>115</v>
      </c>
      <c r="C69" s="24" t="s">
        <v>32</v>
      </c>
      <c r="D69" s="24" t="s">
        <v>402</v>
      </c>
      <c r="E69" s="25" t="s">
        <v>807</v>
      </c>
      <c r="F69" s="26">
        <v>70</v>
      </c>
      <c r="G69" s="26">
        <v>95</v>
      </c>
      <c r="H69" s="26">
        <v>5</v>
      </c>
      <c r="I69" s="26">
        <v>170</v>
      </c>
      <c r="J69" s="27">
        <f>RANK(I69,$I$8:$I$285)</f>
        <v>55</v>
      </c>
      <c r="K69" s="26" t="s">
        <v>1195</v>
      </c>
    </row>
    <row r="70" spans="1:11" ht="15.6">
      <c r="A70" s="23">
        <v>63</v>
      </c>
      <c r="B70" s="24" t="s">
        <v>527</v>
      </c>
      <c r="C70" s="24" t="s">
        <v>273</v>
      </c>
      <c r="D70" s="24" t="s">
        <v>624</v>
      </c>
      <c r="E70" s="25" t="s">
        <v>875</v>
      </c>
      <c r="F70" s="26">
        <v>70</v>
      </c>
      <c r="G70" s="26">
        <v>80</v>
      </c>
      <c r="H70" s="26">
        <v>20</v>
      </c>
      <c r="I70" s="26">
        <v>170</v>
      </c>
      <c r="J70" s="27">
        <f>RANK(I70,$I$8:$I$285)</f>
        <v>55</v>
      </c>
      <c r="K70" s="26" t="s">
        <v>1195</v>
      </c>
    </row>
    <row r="71" spans="1:11" ht="15.6">
      <c r="A71" s="23">
        <v>64</v>
      </c>
      <c r="B71" s="24" t="s">
        <v>542</v>
      </c>
      <c r="C71" s="24" t="s">
        <v>67</v>
      </c>
      <c r="D71" s="24" t="s">
        <v>632</v>
      </c>
      <c r="E71" s="25" t="s">
        <v>916</v>
      </c>
      <c r="F71" s="26">
        <v>70</v>
      </c>
      <c r="G71" s="26">
        <v>75</v>
      </c>
      <c r="H71" s="26">
        <v>10</v>
      </c>
      <c r="I71" s="26">
        <v>155</v>
      </c>
      <c r="J71" s="27">
        <f>RANK(I71,$I$8:$I$285)</f>
        <v>64</v>
      </c>
      <c r="K71" s="26" t="s">
        <v>1195</v>
      </c>
    </row>
    <row r="72" spans="1:11" ht="15.6">
      <c r="A72" s="23">
        <v>65</v>
      </c>
      <c r="B72" s="24" t="s">
        <v>153</v>
      </c>
      <c r="C72" s="24" t="s">
        <v>154</v>
      </c>
      <c r="D72" s="24" t="s">
        <v>590</v>
      </c>
      <c r="E72" s="25" t="s">
        <v>690</v>
      </c>
      <c r="F72" s="26">
        <v>70</v>
      </c>
      <c r="G72" s="26">
        <v>75</v>
      </c>
      <c r="H72" s="26">
        <v>5</v>
      </c>
      <c r="I72" s="26">
        <v>150</v>
      </c>
      <c r="J72" s="27">
        <f>RANK(I72,$I$8:$I$285)</f>
        <v>65</v>
      </c>
      <c r="K72" s="26" t="s">
        <v>1195</v>
      </c>
    </row>
    <row r="73" spans="1:11" ht="15.6">
      <c r="A73" s="23">
        <v>66</v>
      </c>
      <c r="B73" s="24" t="s">
        <v>157</v>
      </c>
      <c r="C73" s="24" t="s">
        <v>108</v>
      </c>
      <c r="D73" s="24" t="s">
        <v>590</v>
      </c>
      <c r="E73" s="25" t="s">
        <v>692</v>
      </c>
      <c r="F73" s="26">
        <v>70</v>
      </c>
      <c r="G73" s="26">
        <v>75</v>
      </c>
      <c r="H73" s="26">
        <v>5</v>
      </c>
      <c r="I73" s="26">
        <v>150</v>
      </c>
      <c r="J73" s="27">
        <f>RANK(I73,$I$8:$I$285)</f>
        <v>65</v>
      </c>
      <c r="K73" s="26" t="s">
        <v>1195</v>
      </c>
    </row>
    <row r="74" spans="1:11" ht="15.6">
      <c r="A74" s="23">
        <v>67</v>
      </c>
      <c r="B74" s="24" t="s">
        <v>220</v>
      </c>
      <c r="C74" s="24" t="s">
        <v>61</v>
      </c>
      <c r="D74" s="24" t="s">
        <v>216</v>
      </c>
      <c r="E74" s="25" t="s">
        <v>711</v>
      </c>
      <c r="F74" s="26">
        <v>0</v>
      </c>
      <c r="G74" s="26">
        <v>100</v>
      </c>
      <c r="H74" s="26">
        <v>50</v>
      </c>
      <c r="I74" s="26">
        <v>150</v>
      </c>
      <c r="J74" s="27">
        <f>RANK(I74,$I$8:$I$285)</f>
        <v>65</v>
      </c>
      <c r="K74" s="26" t="s">
        <v>1195</v>
      </c>
    </row>
    <row r="75" spans="1:11" ht="15.6">
      <c r="A75" s="23">
        <v>68</v>
      </c>
      <c r="B75" s="24" t="s">
        <v>335</v>
      </c>
      <c r="C75" s="24" t="s">
        <v>76</v>
      </c>
      <c r="D75" s="24" t="s">
        <v>606</v>
      </c>
      <c r="E75" s="25" t="s">
        <v>767</v>
      </c>
      <c r="F75" s="26">
        <v>70</v>
      </c>
      <c r="G75" s="26">
        <v>75</v>
      </c>
      <c r="H75" s="26">
        <v>5</v>
      </c>
      <c r="I75" s="26">
        <v>150</v>
      </c>
      <c r="J75" s="27">
        <f>RANK(I75,$I$8:$I$285)</f>
        <v>65</v>
      </c>
      <c r="K75" s="26" t="s">
        <v>1195</v>
      </c>
    </row>
    <row r="76" spans="1:11" ht="15.6">
      <c r="A76" s="23">
        <v>69</v>
      </c>
      <c r="B76" s="24" t="s">
        <v>206</v>
      </c>
      <c r="C76" s="24" t="s">
        <v>84</v>
      </c>
      <c r="D76" s="24" t="s">
        <v>402</v>
      </c>
      <c r="E76" s="25" t="s">
        <v>809</v>
      </c>
      <c r="F76" s="26">
        <v>0</v>
      </c>
      <c r="G76" s="26">
        <v>100</v>
      </c>
      <c r="H76" s="26">
        <v>50</v>
      </c>
      <c r="I76" s="26">
        <v>150</v>
      </c>
      <c r="J76" s="27">
        <f>RANK(I76,$I$8:$I$285)</f>
        <v>65</v>
      </c>
      <c r="K76" s="26" t="s">
        <v>1195</v>
      </c>
    </row>
    <row r="77" spans="1:11" ht="15.6">
      <c r="A77" s="23">
        <v>70</v>
      </c>
      <c r="B77" s="24" t="s">
        <v>521</v>
      </c>
      <c r="C77" s="24" t="s">
        <v>106</v>
      </c>
      <c r="D77" s="24" t="s">
        <v>623</v>
      </c>
      <c r="E77" s="25" t="s">
        <v>873</v>
      </c>
      <c r="F77" s="26">
        <v>70</v>
      </c>
      <c r="G77" s="26">
        <v>80</v>
      </c>
      <c r="H77" s="26">
        <v>0</v>
      </c>
      <c r="I77" s="26">
        <v>150</v>
      </c>
      <c r="J77" s="27">
        <f>RANK(I77,$I$8:$I$285)</f>
        <v>65</v>
      </c>
      <c r="K77" s="26" t="s">
        <v>1195</v>
      </c>
    </row>
    <row r="78" spans="1:11" ht="15.6">
      <c r="A78" s="23">
        <v>71</v>
      </c>
      <c r="B78" s="24" t="s">
        <v>34</v>
      </c>
      <c r="C78" s="24" t="s">
        <v>35</v>
      </c>
      <c r="D78" s="24" t="s">
        <v>582</v>
      </c>
      <c r="E78" s="25" t="s">
        <v>650</v>
      </c>
      <c r="F78" s="26">
        <v>30</v>
      </c>
      <c r="G78" s="26">
        <v>100</v>
      </c>
      <c r="H78" s="26">
        <v>15</v>
      </c>
      <c r="I78" s="26">
        <v>145</v>
      </c>
      <c r="J78" s="27">
        <f>RANK(I78,$I$8:$I$285)</f>
        <v>71</v>
      </c>
      <c r="K78" s="26" t="s">
        <v>1195</v>
      </c>
    </row>
    <row r="79" spans="1:11" ht="15.6">
      <c r="A79" s="23">
        <v>72</v>
      </c>
      <c r="B79" s="24" t="s">
        <v>342</v>
      </c>
      <c r="C79" s="24" t="s">
        <v>182</v>
      </c>
      <c r="D79" s="24" t="s">
        <v>606</v>
      </c>
      <c r="E79" s="25" t="s">
        <v>772</v>
      </c>
      <c r="F79" s="26">
        <v>70</v>
      </c>
      <c r="G79" s="26">
        <v>75</v>
      </c>
      <c r="H79" s="26" t="s">
        <v>649</v>
      </c>
      <c r="I79" s="26">
        <v>145</v>
      </c>
      <c r="J79" s="27">
        <f>RANK(I79,$I$8:$I$285)</f>
        <v>71</v>
      </c>
      <c r="K79" s="26" t="s">
        <v>1195</v>
      </c>
    </row>
    <row r="80" spans="1:11" ht="15.6">
      <c r="A80" s="23">
        <v>73</v>
      </c>
      <c r="B80" s="24" t="s">
        <v>528</v>
      </c>
      <c r="C80" s="24" t="s">
        <v>116</v>
      </c>
      <c r="D80" s="24" t="s">
        <v>624</v>
      </c>
      <c r="E80" s="25" t="s">
        <v>876</v>
      </c>
      <c r="F80" s="26">
        <v>70</v>
      </c>
      <c r="G80" s="26">
        <v>70</v>
      </c>
      <c r="H80" s="26">
        <v>5</v>
      </c>
      <c r="I80" s="26">
        <v>145</v>
      </c>
      <c r="J80" s="27">
        <f>RANK(I80,$I$8:$I$285)</f>
        <v>71</v>
      </c>
      <c r="K80" s="26" t="s">
        <v>1195</v>
      </c>
    </row>
    <row r="81" spans="1:11" ht="15.6">
      <c r="A81" s="23">
        <v>74</v>
      </c>
      <c r="B81" s="24" t="s">
        <v>538</v>
      </c>
      <c r="C81" s="24" t="s">
        <v>156</v>
      </c>
      <c r="D81" s="24" t="s">
        <v>625</v>
      </c>
      <c r="E81" s="25" t="s">
        <v>884</v>
      </c>
      <c r="F81" s="26">
        <v>95</v>
      </c>
      <c r="G81" s="26">
        <v>45</v>
      </c>
      <c r="H81" s="26">
        <v>5</v>
      </c>
      <c r="I81" s="26">
        <v>145</v>
      </c>
      <c r="J81" s="27">
        <f>RANK(I81,$I$8:$I$285)</f>
        <v>71</v>
      </c>
      <c r="K81" s="26" t="s">
        <v>1195</v>
      </c>
    </row>
    <row r="82" spans="1:11" ht="15.6">
      <c r="A82" s="23">
        <v>75</v>
      </c>
      <c r="B82" s="29" t="s">
        <v>206</v>
      </c>
      <c r="C82" s="29" t="s">
        <v>257</v>
      </c>
      <c r="D82" s="24" t="s">
        <v>625</v>
      </c>
      <c r="E82" s="25" t="s">
        <v>886</v>
      </c>
      <c r="F82" s="26">
        <v>70</v>
      </c>
      <c r="G82" s="26">
        <v>75</v>
      </c>
      <c r="H82" s="26">
        <v>0</v>
      </c>
      <c r="I82" s="26">
        <v>145</v>
      </c>
      <c r="J82" s="27">
        <f>RANK(I82,$I$8:$I$285)</f>
        <v>71</v>
      </c>
      <c r="K82" s="26" t="s">
        <v>1195</v>
      </c>
    </row>
    <row r="83" spans="1:11" ht="15.6">
      <c r="A83" s="23">
        <v>76</v>
      </c>
      <c r="B83" s="24" t="s">
        <v>20</v>
      </c>
      <c r="C83" s="24" t="s">
        <v>25</v>
      </c>
      <c r="D83" s="24" t="s">
        <v>595</v>
      </c>
      <c r="E83" s="25" t="s">
        <v>704</v>
      </c>
      <c r="F83" s="26">
        <v>30</v>
      </c>
      <c r="G83" s="26">
        <v>100</v>
      </c>
      <c r="H83" s="26">
        <v>10</v>
      </c>
      <c r="I83" s="26">
        <v>140</v>
      </c>
      <c r="J83" s="27">
        <f>RANK(I83,$I$8:$I$285)</f>
        <v>76</v>
      </c>
      <c r="K83" s="26" t="s">
        <v>1195</v>
      </c>
    </row>
    <row r="84" spans="1:11" ht="15.6">
      <c r="A84" s="23">
        <v>77</v>
      </c>
      <c r="B84" s="24" t="s">
        <v>370</v>
      </c>
      <c r="C84" s="24" t="s">
        <v>156</v>
      </c>
      <c r="D84" s="24" t="s">
        <v>402</v>
      </c>
      <c r="E84" s="25" t="s">
        <v>811</v>
      </c>
      <c r="F84" s="26">
        <v>30</v>
      </c>
      <c r="G84" s="26">
        <v>100</v>
      </c>
      <c r="H84" s="26">
        <v>10</v>
      </c>
      <c r="I84" s="26">
        <v>140</v>
      </c>
      <c r="J84" s="27">
        <f>RANK(I84,$I$8:$I$285)</f>
        <v>76</v>
      </c>
      <c r="K84" s="26" t="s">
        <v>1195</v>
      </c>
    </row>
    <row r="85" spans="1:11" ht="15.6">
      <c r="A85" s="23">
        <v>78</v>
      </c>
      <c r="B85" s="24" t="s">
        <v>474</v>
      </c>
      <c r="C85" s="24" t="s">
        <v>29</v>
      </c>
      <c r="D85" s="24" t="s">
        <v>620</v>
      </c>
      <c r="E85" s="25" t="s">
        <v>850</v>
      </c>
      <c r="F85" s="26">
        <v>30</v>
      </c>
      <c r="G85" s="26">
        <v>100</v>
      </c>
      <c r="H85" s="26">
        <v>10</v>
      </c>
      <c r="I85" s="26">
        <v>140</v>
      </c>
      <c r="J85" s="27">
        <f>RANK(I85,$I$8:$I$285)</f>
        <v>76</v>
      </c>
      <c r="K85" s="26" t="s">
        <v>1195</v>
      </c>
    </row>
    <row r="86" spans="1:11" ht="15.6">
      <c r="A86" s="23">
        <v>79</v>
      </c>
      <c r="B86" s="24" t="s">
        <v>225</v>
      </c>
      <c r="C86" s="24" t="s">
        <v>72</v>
      </c>
      <c r="D86" s="24" t="s">
        <v>626</v>
      </c>
      <c r="E86" s="25" t="s">
        <v>889</v>
      </c>
      <c r="F86" s="26">
        <v>30</v>
      </c>
      <c r="G86" s="26">
        <v>100</v>
      </c>
      <c r="H86" s="26">
        <v>10</v>
      </c>
      <c r="I86" s="26">
        <v>140</v>
      </c>
      <c r="J86" s="27">
        <f>RANK(I86,$I$8:$I$285)</f>
        <v>76</v>
      </c>
      <c r="K86" s="26" t="s">
        <v>1195</v>
      </c>
    </row>
    <row r="87" spans="1:11" ht="15.6">
      <c r="A87" s="30">
        <v>80</v>
      </c>
      <c r="B87" s="31" t="s">
        <v>11</v>
      </c>
      <c r="C87" s="31" t="s">
        <v>12</v>
      </c>
      <c r="D87" s="31" t="s">
        <v>581</v>
      </c>
      <c r="E87" s="32" t="s">
        <v>646</v>
      </c>
      <c r="F87" s="33">
        <v>30</v>
      </c>
      <c r="G87" s="33">
        <v>100</v>
      </c>
      <c r="H87" s="33">
        <v>5</v>
      </c>
      <c r="I87" s="33">
        <v>135</v>
      </c>
      <c r="J87" s="34">
        <f>RANK(I87,$I$8:$I$285)</f>
        <v>80</v>
      </c>
      <c r="K87" s="33" t="s">
        <v>1196</v>
      </c>
    </row>
    <row r="88" spans="1:11" ht="15.6">
      <c r="A88" s="30">
        <v>81</v>
      </c>
      <c r="B88" s="31" t="s">
        <v>103</v>
      </c>
      <c r="C88" s="31" t="s">
        <v>33</v>
      </c>
      <c r="D88" s="31" t="s">
        <v>104</v>
      </c>
      <c r="E88" s="32" t="s">
        <v>673</v>
      </c>
      <c r="F88" s="33">
        <v>30</v>
      </c>
      <c r="G88" s="33">
        <v>100</v>
      </c>
      <c r="H88" s="33">
        <v>5</v>
      </c>
      <c r="I88" s="33">
        <v>135</v>
      </c>
      <c r="J88" s="34">
        <f>RANK(I88,$I$8:$I$285)</f>
        <v>80</v>
      </c>
      <c r="K88" s="33" t="s">
        <v>1196</v>
      </c>
    </row>
    <row r="89" spans="1:11" ht="15.6">
      <c r="A89" s="30">
        <v>82</v>
      </c>
      <c r="B89" s="31" t="s">
        <v>143</v>
      </c>
      <c r="C89" s="31" t="s">
        <v>144</v>
      </c>
      <c r="D89" s="31" t="s">
        <v>589</v>
      </c>
      <c r="E89" s="32" t="s">
        <v>689</v>
      </c>
      <c r="F89" s="33">
        <v>30</v>
      </c>
      <c r="G89" s="33">
        <v>95</v>
      </c>
      <c r="H89" s="33">
        <v>10</v>
      </c>
      <c r="I89" s="33">
        <v>135</v>
      </c>
      <c r="J89" s="34">
        <f>RANK(I89,$I$8:$I$285)</f>
        <v>80</v>
      </c>
      <c r="K89" s="33" t="s">
        <v>1196</v>
      </c>
    </row>
    <row r="90" spans="1:11" ht="15.6">
      <c r="A90" s="30">
        <v>83</v>
      </c>
      <c r="B90" s="31" t="s">
        <v>209</v>
      </c>
      <c r="C90" s="31" t="s">
        <v>175</v>
      </c>
      <c r="D90" s="31" t="s">
        <v>595</v>
      </c>
      <c r="E90" s="32" t="s">
        <v>703</v>
      </c>
      <c r="F90" s="33">
        <v>30</v>
      </c>
      <c r="G90" s="33">
        <v>100</v>
      </c>
      <c r="H90" s="33">
        <v>5</v>
      </c>
      <c r="I90" s="33">
        <v>135</v>
      </c>
      <c r="J90" s="34">
        <f>RANK(I90,$I$8:$I$285)</f>
        <v>80</v>
      </c>
      <c r="K90" s="33" t="s">
        <v>1196</v>
      </c>
    </row>
    <row r="91" spans="1:11" ht="15.6">
      <c r="A91" s="30">
        <v>84</v>
      </c>
      <c r="B91" s="31" t="s">
        <v>218</v>
      </c>
      <c r="C91" s="31" t="s">
        <v>219</v>
      </c>
      <c r="D91" s="31" t="s">
        <v>216</v>
      </c>
      <c r="E91" s="32" t="s">
        <v>710</v>
      </c>
      <c r="F91" s="33">
        <v>30</v>
      </c>
      <c r="G91" s="33">
        <v>100</v>
      </c>
      <c r="H91" s="33">
        <v>5</v>
      </c>
      <c r="I91" s="33">
        <v>135</v>
      </c>
      <c r="J91" s="34">
        <f>RANK(I91,$I$8:$I$285)</f>
        <v>80</v>
      </c>
      <c r="K91" s="33" t="s">
        <v>1196</v>
      </c>
    </row>
    <row r="92" spans="1:11" ht="15.6">
      <c r="A92" s="30">
        <v>85</v>
      </c>
      <c r="B92" s="31" t="s">
        <v>264</v>
      </c>
      <c r="C92" s="31" t="s">
        <v>195</v>
      </c>
      <c r="D92" s="31" t="s">
        <v>600</v>
      </c>
      <c r="E92" s="32" t="s">
        <v>729</v>
      </c>
      <c r="F92" s="33">
        <v>65</v>
      </c>
      <c r="G92" s="33">
        <v>70</v>
      </c>
      <c r="H92" s="33" t="s">
        <v>649</v>
      </c>
      <c r="I92" s="33">
        <v>135</v>
      </c>
      <c r="J92" s="34">
        <f>RANK(I92,$I$8:$I$285)</f>
        <v>80</v>
      </c>
      <c r="K92" s="33" t="s">
        <v>1196</v>
      </c>
    </row>
    <row r="93" spans="1:11" ht="15.6">
      <c r="A93" s="30">
        <v>86</v>
      </c>
      <c r="B93" s="31" t="s">
        <v>356</v>
      </c>
      <c r="C93" s="31" t="s">
        <v>304</v>
      </c>
      <c r="D93" s="31" t="s">
        <v>608</v>
      </c>
      <c r="E93" s="32" t="s">
        <v>781</v>
      </c>
      <c r="F93" s="33">
        <v>30</v>
      </c>
      <c r="G93" s="33">
        <v>100</v>
      </c>
      <c r="H93" s="33">
        <v>5</v>
      </c>
      <c r="I93" s="33">
        <v>135</v>
      </c>
      <c r="J93" s="34">
        <f>RANK(I93,$I$8:$I$285)</f>
        <v>80</v>
      </c>
      <c r="K93" s="33" t="s">
        <v>1196</v>
      </c>
    </row>
    <row r="94" spans="1:11" ht="15.6">
      <c r="A94" s="30">
        <v>87</v>
      </c>
      <c r="B94" s="31" t="s">
        <v>127</v>
      </c>
      <c r="C94" s="31" t="s">
        <v>67</v>
      </c>
      <c r="D94" s="31" t="s">
        <v>609</v>
      </c>
      <c r="E94" s="32" t="s">
        <v>788</v>
      </c>
      <c r="F94" s="33">
        <v>30</v>
      </c>
      <c r="G94" s="33">
        <v>100</v>
      </c>
      <c r="H94" s="33">
        <v>5</v>
      </c>
      <c r="I94" s="33">
        <v>135</v>
      </c>
      <c r="J94" s="34">
        <f>RANK(I94,$I$8:$I$285)</f>
        <v>80</v>
      </c>
      <c r="K94" s="33" t="s">
        <v>1196</v>
      </c>
    </row>
    <row r="95" spans="1:11" ht="15.6">
      <c r="A95" s="30">
        <v>88</v>
      </c>
      <c r="B95" s="31" t="s">
        <v>376</v>
      </c>
      <c r="C95" s="31" t="s">
        <v>108</v>
      </c>
      <c r="D95" s="31" t="s">
        <v>610</v>
      </c>
      <c r="E95" s="32" t="s">
        <v>792</v>
      </c>
      <c r="F95" s="33">
        <v>30</v>
      </c>
      <c r="G95" s="33">
        <v>100</v>
      </c>
      <c r="H95" s="33">
        <v>5</v>
      </c>
      <c r="I95" s="33">
        <v>135</v>
      </c>
      <c r="J95" s="34">
        <f>RANK(I95,$I$8:$I$285)</f>
        <v>80</v>
      </c>
      <c r="K95" s="33" t="s">
        <v>1196</v>
      </c>
    </row>
    <row r="96" spans="1:11" ht="15.6">
      <c r="A96" s="30">
        <v>89</v>
      </c>
      <c r="B96" s="31" t="s">
        <v>30</v>
      </c>
      <c r="C96" s="31" t="s">
        <v>407</v>
      </c>
      <c r="D96" s="31" t="s">
        <v>402</v>
      </c>
      <c r="E96" s="32" t="s">
        <v>806</v>
      </c>
      <c r="F96" s="33">
        <v>30</v>
      </c>
      <c r="G96" s="33">
        <v>100</v>
      </c>
      <c r="H96" s="33">
        <v>5</v>
      </c>
      <c r="I96" s="33">
        <v>135</v>
      </c>
      <c r="J96" s="34">
        <f>RANK(I96,$I$8:$I$285)</f>
        <v>80</v>
      </c>
      <c r="K96" s="33" t="s">
        <v>1196</v>
      </c>
    </row>
    <row r="97" spans="1:11" ht="15.6">
      <c r="A97" s="30">
        <v>90</v>
      </c>
      <c r="B97" s="31" t="s">
        <v>410</v>
      </c>
      <c r="C97" s="31" t="s">
        <v>6</v>
      </c>
      <c r="D97" s="31" t="s">
        <v>402</v>
      </c>
      <c r="E97" s="32" t="s">
        <v>812</v>
      </c>
      <c r="F97" s="33">
        <v>30</v>
      </c>
      <c r="G97" s="33">
        <v>100</v>
      </c>
      <c r="H97" s="33">
        <v>5</v>
      </c>
      <c r="I97" s="33">
        <v>135</v>
      </c>
      <c r="J97" s="34">
        <f>RANK(I97,$I$8:$I$285)</f>
        <v>80</v>
      </c>
      <c r="K97" s="33" t="s">
        <v>1196</v>
      </c>
    </row>
    <row r="98" spans="1:11" ht="15.6">
      <c r="A98" s="30">
        <v>91</v>
      </c>
      <c r="B98" s="31" t="s">
        <v>125</v>
      </c>
      <c r="C98" s="31" t="s">
        <v>76</v>
      </c>
      <c r="D98" s="31" t="s">
        <v>620</v>
      </c>
      <c r="E98" s="32" t="s">
        <v>851</v>
      </c>
      <c r="F98" s="33">
        <v>30</v>
      </c>
      <c r="G98" s="33">
        <v>75</v>
      </c>
      <c r="H98" s="33">
        <v>30</v>
      </c>
      <c r="I98" s="33">
        <v>135</v>
      </c>
      <c r="J98" s="34">
        <f>RANK(I98,$I$8:$I$285)</f>
        <v>80</v>
      </c>
      <c r="K98" s="33" t="s">
        <v>1196</v>
      </c>
    </row>
    <row r="99" spans="1:11" ht="15.6">
      <c r="A99" s="30">
        <v>92</v>
      </c>
      <c r="B99" s="31" t="s">
        <v>259</v>
      </c>
      <c r="C99" s="31" t="s">
        <v>152</v>
      </c>
      <c r="D99" s="31" t="s">
        <v>626</v>
      </c>
      <c r="E99" s="32" t="s">
        <v>890</v>
      </c>
      <c r="F99" s="33">
        <v>30</v>
      </c>
      <c r="G99" s="33">
        <v>75</v>
      </c>
      <c r="H99" s="33">
        <v>30</v>
      </c>
      <c r="I99" s="33">
        <v>135</v>
      </c>
      <c r="J99" s="34">
        <f>RANK(I99,$I$8:$I$285)</f>
        <v>80</v>
      </c>
      <c r="K99" s="33" t="s">
        <v>1196</v>
      </c>
    </row>
    <row r="100" spans="1:11" ht="15.6">
      <c r="A100" s="30">
        <v>93</v>
      </c>
      <c r="B100" s="31" t="s">
        <v>547</v>
      </c>
      <c r="C100" s="31" t="s">
        <v>69</v>
      </c>
      <c r="D100" s="31" t="s">
        <v>626</v>
      </c>
      <c r="E100" s="32" t="s">
        <v>892</v>
      </c>
      <c r="F100" s="33">
        <v>30</v>
      </c>
      <c r="G100" s="33">
        <v>100</v>
      </c>
      <c r="H100" s="33">
        <v>5</v>
      </c>
      <c r="I100" s="33">
        <v>135</v>
      </c>
      <c r="J100" s="34">
        <f>RANK(I100,$I$8:$I$285)</f>
        <v>80</v>
      </c>
      <c r="K100" s="33" t="s">
        <v>1196</v>
      </c>
    </row>
    <row r="101" spans="1:11" ht="15.6">
      <c r="A101" s="30">
        <v>94</v>
      </c>
      <c r="B101" s="31" t="s">
        <v>7</v>
      </c>
      <c r="C101" s="31" t="s">
        <v>8</v>
      </c>
      <c r="D101" s="31" t="s">
        <v>581</v>
      </c>
      <c r="E101" s="32" t="s">
        <v>644</v>
      </c>
      <c r="F101" s="33">
        <v>0</v>
      </c>
      <c r="G101" s="33">
        <v>100</v>
      </c>
      <c r="H101" s="33">
        <v>30</v>
      </c>
      <c r="I101" s="33">
        <v>130</v>
      </c>
      <c r="J101" s="34">
        <f>RANK(I101,$I$8:$I$285)</f>
        <v>94</v>
      </c>
      <c r="K101" s="33" t="s">
        <v>1196</v>
      </c>
    </row>
    <row r="102" spans="1:11" ht="15.6">
      <c r="A102" s="30">
        <v>95</v>
      </c>
      <c r="B102" s="31" t="s">
        <v>340</v>
      </c>
      <c r="C102" s="31" t="s">
        <v>318</v>
      </c>
      <c r="D102" s="31" t="s">
        <v>606</v>
      </c>
      <c r="E102" s="32" t="s">
        <v>771</v>
      </c>
      <c r="F102" s="33">
        <v>0</v>
      </c>
      <c r="G102" s="33">
        <v>95</v>
      </c>
      <c r="H102" s="33">
        <v>35</v>
      </c>
      <c r="I102" s="33">
        <v>130</v>
      </c>
      <c r="J102" s="34">
        <f>RANK(I102,$I$8:$I$285)</f>
        <v>94</v>
      </c>
      <c r="K102" s="33" t="s">
        <v>1196</v>
      </c>
    </row>
    <row r="103" spans="1:11" ht="15.6">
      <c r="A103" s="30">
        <v>96</v>
      </c>
      <c r="B103" s="31" t="s">
        <v>359</v>
      </c>
      <c r="C103" s="31" t="s">
        <v>360</v>
      </c>
      <c r="D103" s="31" t="s">
        <v>608</v>
      </c>
      <c r="E103" s="32" t="s">
        <v>784</v>
      </c>
      <c r="F103" s="33">
        <v>30</v>
      </c>
      <c r="G103" s="33">
        <v>95</v>
      </c>
      <c r="H103" s="33">
        <v>5</v>
      </c>
      <c r="I103" s="33">
        <v>130</v>
      </c>
      <c r="J103" s="34">
        <f>RANK(I103,$I$8:$I$285)</f>
        <v>94</v>
      </c>
      <c r="K103" s="33" t="s">
        <v>1196</v>
      </c>
    </row>
    <row r="104" spans="1:11" ht="15.6">
      <c r="A104" s="30">
        <v>97</v>
      </c>
      <c r="B104" s="31" t="s">
        <v>439</v>
      </c>
      <c r="C104" s="31" t="s">
        <v>229</v>
      </c>
      <c r="D104" s="31" t="s">
        <v>616</v>
      </c>
      <c r="E104" s="32" t="s">
        <v>831</v>
      </c>
      <c r="F104" s="33">
        <v>30</v>
      </c>
      <c r="G104" s="33">
        <v>85</v>
      </c>
      <c r="H104" s="33">
        <v>15</v>
      </c>
      <c r="I104" s="33">
        <v>130</v>
      </c>
      <c r="J104" s="34">
        <f>RANK(I104,$I$8:$I$285)</f>
        <v>94</v>
      </c>
      <c r="K104" s="33" t="s">
        <v>1196</v>
      </c>
    </row>
    <row r="105" spans="1:11" ht="15.6">
      <c r="A105" s="30">
        <v>98</v>
      </c>
      <c r="B105" s="31" t="s">
        <v>265</v>
      </c>
      <c r="C105" s="31" t="s">
        <v>29</v>
      </c>
      <c r="D105" s="31" t="s">
        <v>618</v>
      </c>
      <c r="E105" s="32" t="s">
        <v>838</v>
      </c>
      <c r="F105" s="33">
        <v>30</v>
      </c>
      <c r="G105" s="33">
        <v>95</v>
      </c>
      <c r="H105" s="33">
        <v>5</v>
      </c>
      <c r="I105" s="33">
        <v>130</v>
      </c>
      <c r="J105" s="34">
        <f>RANK(I105,$I$8:$I$285)</f>
        <v>94</v>
      </c>
      <c r="K105" s="33" t="s">
        <v>1196</v>
      </c>
    </row>
    <row r="106" spans="1:11" ht="15.6">
      <c r="A106" s="30">
        <v>99</v>
      </c>
      <c r="B106" s="31" t="s">
        <v>87</v>
      </c>
      <c r="C106" s="31" t="s">
        <v>156</v>
      </c>
      <c r="D106" s="31" t="s">
        <v>597</v>
      </c>
      <c r="E106" s="32" t="s">
        <v>921</v>
      </c>
      <c r="F106" s="33">
        <v>0</v>
      </c>
      <c r="G106" s="33">
        <v>100</v>
      </c>
      <c r="H106" s="33">
        <v>30</v>
      </c>
      <c r="I106" s="33">
        <v>130</v>
      </c>
      <c r="J106" s="34">
        <f>RANK(I106,$I$8:$I$285)</f>
        <v>94</v>
      </c>
      <c r="K106" s="33" t="s">
        <v>1196</v>
      </c>
    </row>
    <row r="107" spans="1:11" ht="15.6">
      <c r="A107" s="30">
        <v>100</v>
      </c>
      <c r="B107" s="31" t="s">
        <v>212</v>
      </c>
      <c r="C107" s="31" t="s">
        <v>141</v>
      </c>
      <c r="D107" s="31" t="s">
        <v>595</v>
      </c>
      <c r="E107" s="32" t="s">
        <v>707</v>
      </c>
      <c r="F107" s="33">
        <v>20</v>
      </c>
      <c r="G107" s="33">
        <v>100</v>
      </c>
      <c r="H107" s="33">
        <v>5</v>
      </c>
      <c r="I107" s="33">
        <v>125</v>
      </c>
      <c r="J107" s="34">
        <f>RANK(I107,$I$8:$I$285)</f>
        <v>100</v>
      </c>
      <c r="K107" s="33" t="s">
        <v>1196</v>
      </c>
    </row>
    <row r="108" spans="1:11" ht="15.6">
      <c r="A108" s="30">
        <v>101</v>
      </c>
      <c r="B108" s="31" t="s">
        <v>310</v>
      </c>
      <c r="C108" s="31" t="s">
        <v>350</v>
      </c>
      <c r="D108" s="31" t="s">
        <v>608</v>
      </c>
      <c r="E108" s="32" t="s">
        <v>780</v>
      </c>
      <c r="F108" s="33">
        <v>30</v>
      </c>
      <c r="G108" s="33">
        <v>95</v>
      </c>
      <c r="H108" s="33">
        <v>0</v>
      </c>
      <c r="I108" s="33">
        <v>125</v>
      </c>
      <c r="J108" s="34">
        <f>RANK(I108,$I$8:$I$285)</f>
        <v>100</v>
      </c>
      <c r="K108" s="33" t="s">
        <v>1196</v>
      </c>
    </row>
    <row r="109" spans="1:11" ht="15.6">
      <c r="A109" s="30">
        <v>102</v>
      </c>
      <c r="B109" s="31" t="s">
        <v>434</v>
      </c>
      <c r="C109" s="31" t="s">
        <v>435</v>
      </c>
      <c r="D109" s="31" t="s">
        <v>616</v>
      </c>
      <c r="E109" s="32" t="s">
        <v>828</v>
      </c>
      <c r="F109" s="33">
        <v>30</v>
      </c>
      <c r="G109" s="33">
        <v>80</v>
      </c>
      <c r="H109" s="33">
        <v>15</v>
      </c>
      <c r="I109" s="33">
        <v>125</v>
      </c>
      <c r="J109" s="34">
        <f>RANK(I109,$I$8:$I$285)</f>
        <v>100</v>
      </c>
      <c r="K109" s="33" t="s">
        <v>1196</v>
      </c>
    </row>
    <row r="110" spans="1:11" ht="15.6">
      <c r="A110" s="30">
        <v>103</v>
      </c>
      <c r="B110" s="31" t="s">
        <v>440</v>
      </c>
      <c r="C110" s="31" t="s">
        <v>23</v>
      </c>
      <c r="D110" s="31" t="s">
        <v>617</v>
      </c>
      <c r="E110" s="32" t="s">
        <v>832</v>
      </c>
      <c r="F110" s="33">
        <v>30</v>
      </c>
      <c r="G110" s="33">
        <v>80</v>
      </c>
      <c r="H110" s="33">
        <v>15</v>
      </c>
      <c r="I110" s="33">
        <v>125</v>
      </c>
      <c r="J110" s="34">
        <f>RANK(I110,$I$8:$I$285)</f>
        <v>100</v>
      </c>
      <c r="K110" s="33" t="s">
        <v>1196</v>
      </c>
    </row>
    <row r="111" spans="1:11" ht="15.6">
      <c r="A111" s="30">
        <v>104</v>
      </c>
      <c r="B111" s="31" t="s">
        <v>443</v>
      </c>
      <c r="C111" s="31" t="s">
        <v>43</v>
      </c>
      <c r="D111" s="31" t="s">
        <v>617</v>
      </c>
      <c r="E111" s="32" t="s">
        <v>835</v>
      </c>
      <c r="F111" s="33">
        <v>0</v>
      </c>
      <c r="G111" s="33">
        <v>95</v>
      </c>
      <c r="H111" s="33">
        <v>30</v>
      </c>
      <c r="I111" s="33">
        <v>125</v>
      </c>
      <c r="J111" s="34">
        <f>RANK(I111,$I$8:$I$285)</f>
        <v>100</v>
      </c>
      <c r="K111" s="33" t="s">
        <v>1196</v>
      </c>
    </row>
    <row r="112" spans="1:11" ht="15.6">
      <c r="A112" s="30">
        <v>105</v>
      </c>
      <c r="B112" s="31" t="s">
        <v>26</v>
      </c>
      <c r="C112" s="31" t="s">
        <v>27</v>
      </c>
      <c r="D112" s="31" t="s">
        <v>582</v>
      </c>
      <c r="E112" s="32" t="s">
        <v>648</v>
      </c>
      <c r="F112" s="33">
        <v>0</v>
      </c>
      <c r="G112" s="33">
        <v>100</v>
      </c>
      <c r="H112" s="33">
        <v>20</v>
      </c>
      <c r="I112" s="33">
        <v>120</v>
      </c>
      <c r="J112" s="34">
        <f>RANK(I112,$I$8:$I$285)</f>
        <v>105</v>
      </c>
      <c r="K112" s="33" t="s">
        <v>1196</v>
      </c>
    </row>
    <row r="113" spans="1:11" ht="15.6">
      <c r="A113" s="30">
        <v>106</v>
      </c>
      <c r="B113" s="31" t="s">
        <v>266</v>
      </c>
      <c r="C113" s="31" t="s">
        <v>267</v>
      </c>
      <c r="D113" s="31" t="s">
        <v>600</v>
      </c>
      <c r="E113" s="32" t="s">
        <v>730</v>
      </c>
      <c r="F113" s="33">
        <v>0</v>
      </c>
      <c r="G113" s="33">
        <v>100</v>
      </c>
      <c r="H113" s="33">
        <v>20</v>
      </c>
      <c r="I113" s="33">
        <v>120</v>
      </c>
      <c r="J113" s="34">
        <f>RANK(I113,$I$8:$I$285)</f>
        <v>105</v>
      </c>
      <c r="K113" s="33" t="s">
        <v>1196</v>
      </c>
    </row>
    <row r="114" spans="1:11" ht="15.6">
      <c r="A114" s="30">
        <v>107</v>
      </c>
      <c r="B114" s="31" t="s">
        <v>361</v>
      </c>
      <c r="C114" s="31" t="s">
        <v>54</v>
      </c>
      <c r="D114" s="31" t="s">
        <v>608</v>
      </c>
      <c r="E114" s="32" t="s">
        <v>785</v>
      </c>
      <c r="F114" s="33">
        <v>0</v>
      </c>
      <c r="G114" s="33">
        <v>75</v>
      </c>
      <c r="H114" s="33">
        <v>45</v>
      </c>
      <c r="I114" s="33">
        <v>120</v>
      </c>
      <c r="J114" s="34">
        <f>RANK(I114,$I$8:$I$285)</f>
        <v>105</v>
      </c>
      <c r="K114" s="33" t="s">
        <v>1196</v>
      </c>
    </row>
    <row r="115" spans="1:11" ht="15.6">
      <c r="A115" s="30">
        <v>108</v>
      </c>
      <c r="B115" s="31" t="s">
        <v>226</v>
      </c>
      <c r="C115" s="31" t="s">
        <v>25</v>
      </c>
      <c r="D115" s="31" t="s">
        <v>621</v>
      </c>
      <c r="E115" s="32" t="s">
        <v>862</v>
      </c>
      <c r="F115" s="33" t="s">
        <v>649</v>
      </c>
      <c r="G115" s="33">
        <v>100</v>
      </c>
      <c r="H115" s="33">
        <v>20</v>
      </c>
      <c r="I115" s="33">
        <v>120</v>
      </c>
      <c r="J115" s="34">
        <f>RANK(I115,$I$8:$I$285)</f>
        <v>105</v>
      </c>
      <c r="K115" s="33" t="s">
        <v>1196</v>
      </c>
    </row>
    <row r="116" spans="1:11" ht="15.6">
      <c r="A116" s="30">
        <v>109</v>
      </c>
      <c r="B116" s="31" t="s">
        <v>337</v>
      </c>
      <c r="C116" s="31" t="s">
        <v>29</v>
      </c>
      <c r="D116" s="31" t="s">
        <v>632</v>
      </c>
      <c r="E116" s="32" t="s">
        <v>913</v>
      </c>
      <c r="F116" s="33">
        <v>30</v>
      </c>
      <c r="G116" s="33">
        <v>80</v>
      </c>
      <c r="H116" s="33">
        <v>10</v>
      </c>
      <c r="I116" s="33">
        <v>120</v>
      </c>
      <c r="J116" s="34">
        <f>RANK(I116,$I$8:$I$285)</f>
        <v>105</v>
      </c>
      <c r="K116" s="33" t="s">
        <v>1196</v>
      </c>
    </row>
    <row r="117" spans="1:11" ht="15.6">
      <c r="A117" s="30">
        <v>110</v>
      </c>
      <c r="B117" s="31" t="s">
        <v>41</v>
      </c>
      <c r="C117" s="31" t="s">
        <v>42</v>
      </c>
      <c r="D117" s="31" t="s">
        <v>582</v>
      </c>
      <c r="E117" s="32" t="s">
        <v>654</v>
      </c>
      <c r="F117" s="33">
        <v>30</v>
      </c>
      <c r="G117" s="33">
        <v>75</v>
      </c>
      <c r="H117" s="33">
        <v>10</v>
      </c>
      <c r="I117" s="33">
        <v>115</v>
      </c>
      <c r="J117" s="34">
        <f>RANK(I117,$I$8:$I$285)</f>
        <v>110</v>
      </c>
      <c r="K117" s="33" t="s">
        <v>1196</v>
      </c>
    </row>
    <row r="118" spans="1:11" ht="15.6">
      <c r="A118" s="30">
        <v>111</v>
      </c>
      <c r="B118" s="31" t="s">
        <v>55</v>
      </c>
      <c r="C118" s="31" t="s">
        <v>6</v>
      </c>
      <c r="D118" s="31" t="s">
        <v>583</v>
      </c>
      <c r="E118" s="32" t="s">
        <v>657</v>
      </c>
      <c r="F118" s="33">
        <v>0</v>
      </c>
      <c r="G118" s="33">
        <v>100</v>
      </c>
      <c r="H118" s="33">
        <v>15</v>
      </c>
      <c r="I118" s="33">
        <v>115</v>
      </c>
      <c r="J118" s="34">
        <f>RANK(I118,$I$8:$I$285)</f>
        <v>110</v>
      </c>
      <c r="K118" s="33" t="s">
        <v>1196</v>
      </c>
    </row>
    <row r="119" spans="1:11" ht="15.6">
      <c r="A119" s="30">
        <v>112</v>
      </c>
      <c r="B119" s="31" t="s">
        <v>58</v>
      </c>
      <c r="C119" s="31" t="s">
        <v>59</v>
      </c>
      <c r="D119" s="31" t="s">
        <v>583</v>
      </c>
      <c r="E119" s="32" t="s">
        <v>658</v>
      </c>
      <c r="F119" s="33">
        <v>0</v>
      </c>
      <c r="G119" s="33">
        <v>100</v>
      </c>
      <c r="H119" s="33">
        <v>15</v>
      </c>
      <c r="I119" s="33">
        <v>115</v>
      </c>
      <c r="J119" s="34">
        <f>RANK(I119,$I$8:$I$285)</f>
        <v>110</v>
      </c>
      <c r="K119" s="33" t="s">
        <v>1196</v>
      </c>
    </row>
    <row r="120" spans="1:11" ht="15.6">
      <c r="A120" s="30">
        <v>113</v>
      </c>
      <c r="B120" s="31" t="s">
        <v>81</v>
      </c>
      <c r="C120" s="31" t="s">
        <v>82</v>
      </c>
      <c r="D120" s="31" t="s">
        <v>584</v>
      </c>
      <c r="E120" s="32" t="s">
        <v>666</v>
      </c>
      <c r="F120" s="33">
        <v>0</v>
      </c>
      <c r="G120" s="33">
        <v>100</v>
      </c>
      <c r="H120" s="33">
        <v>15</v>
      </c>
      <c r="I120" s="33">
        <v>115</v>
      </c>
      <c r="J120" s="34">
        <f>RANK(I120,$I$8:$I$285)</f>
        <v>110</v>
      </c>
      <c r="K120" s="33" t="s">
        <v>1196</v>
      </c>
    </row>
    <row r="121" spans="1:11" ht="15.6">
      <c r="A121" s="30">
        <v>114</v>
      </c>
      <c r="B121" s="31" t="s">
        <v>98</v>
      </c>
      <c r="C121" s="31" t="s">
        <v>12</v>
      </c>
      <c r="D121" s="31" t="s">
        <v>585</v>
      </c>
      <c r="E121" s="32" t="s">
        <v>669</v>
      </c>
      <c r="F121" s="33">
        <v>30</v>
      </c>
      <c r="G121" s="33">
        <v>75</v>
      </c>
      <c r="H121" s="33">
        <v>10</v>
      </c>
      <c r="I121" s="33">
        <v>115</v>
      </c>
      <c r="J121" s="34">
        <f>RANK(I121,$I$8:$I$285)</f>
        <v>110</v>
      </c>
      <c r="K121" s="33" t="s">
        <v>1196</v>
      </c>
    </row>
    <row r="122" spans="1:11" ht="15.6">
      <c r="A122" s="30">
        <v>115</v>
      </c>
      <c r="B122" s="31" t="s">
        <v>293</v>
      </c>
      <c r="C122" s="31" t="s">
        <v>165</v>
      </c>
      <c r="D122" s="31" t="s">
        <v>604</v>
      </c>
      <c r="E122" s="32" t="s">
        <v>748</v>
      </c>
      <c r="F122" s="33">
        <v>0</v>
      </c>
      <c r="G122" s="33">
        <v>100</v>
      </c>
      <c r="H122" s="33">
        <v>15</v>
      </c>
      <c r="I122" s="33">
        <v>115</v>
      </c>
      <c r="J122" s="34">
        <f>RANK(I122,$I$8:$I$285)</f>
        <v>110</v>
      </c>
      <c r="K122" s="33" t="s">
        <v>1196</v>
      </c>
    </row>
    <row r="123" spans="1:11" ht="15.6">
      <c r="A123" s="30">
        <v>116</v>
      </c>
      <c r="B123" s="31" t="s">
        <v>237</v>
      </c>
      <c r="C123" s="31" t="s">
        <v>32</v>
      </c>
      <c r="D123" s="31" t="s">
        <v>609</v>
      </c>
      <c r="E123" s="32" t="s">
        <v>790</v>
      </c>
      <c r="F123" s="33">
        <v>30</v>
      </c>
      <c r="G123" s="33">
        <v>75</v>
      </c>
      <c r="H123" s="33">
        <v>10</v>
      </c>
      <c r="I123" s="33">
        <v>115</v>
      </c>
      <c r="J123" s="34">
        <f>RANK(I123,$I$8:$I$285)</f>
        <v>110</v>
      </c>
      <c r="K123" s="33" t="s">
        <v>1196</v>
      </c>
    </row>
    <row r="124" spans="1:11" ht="15.6">
      <c r="A124" s="30">
        <v>117</v>
      </c>
      <c r="B124" s="31" t="s">
        <v>385</v>
      </c>
      <c r="C124" s="31" t="s">
        <v>25</v>
      </c>
      <c r="D124" s="31" t="s">
        <v>618</v>
      </c>
      <c r="E124" s="32" t="s">
        <v>837</v>
      </c>
      <c r="F124" s="33">
        <v>0</v>
      </c>
      <c r="G124" s="33">
        <v>100</v>
      </c>
      <c r="H124" s="33">
        <v>15</v>
      </c>
      <c r="I124" s="33">
        <v>115</v>
      </c>
      <c r="J124" s="34">
        <f>RANK(I124,$I$8:$I$285)</f>
        <v>110</v>
      </c>
      <c r="K124" s="33" t="s">
        <v>1196</v>
      </c>
    </row>
    <row r="125" spans="1:11" ht="15.6">
      <c r="A125" s="30">
        <v>118</v>
      </c>
      <c r="B125" s="31" t="s">
        <v>469</v>
      </c>
      <c r="C125" s="31" t="s">
        <v>32</v>
      </c>
      <c r="D125" s="31" t="s">
        <v>619</v>
      </c>
      <c r="E125" s="32" t="s">
        <v>845</v>
      </c>
      <c r="F125" s="33">
        <v>0</v>
      </c>
      <c r="G125" s="33">
        <v>100</v>
      </c>
      <c r="H125" s="33">
        <v>15</v>
      </c>
      <c r="I125" s="33">
        <v>115</v>
      </c>
      <c r="J125" s="34">
        <f>RANK(I125,$I$8:$I$285)</f>
        <v>110</v>
      </c>
      <c r="K125" s="33" t="s">
        <v>1196</v>
      </c>
    </row>
    <row r="126" spans="1:11" ht="15.6">
      <c r="A126" s="30">
        <v>119</v>
      </c>
      <c r="B126" s="31" t="s">
        <v>492</v>
      </c>
      <c r="C126" s="31" t="s">
        <v>124</v>
      </c>
      <c r="D126" s="31" t="s">
        <v>621</v>
      </c>
      <c r="E126" s="32" t="s">
        <v>857</v>
      </c>
      <c r="F126" s="33">
        <v>0</v>
      </c>
      <c r="G126" s="33">
        <v>95</v>
      </c>
      <c r="H126" s="33">
        <v>20</v>
      </c>
      <c r="I126" s="33">
        <v>115</v>
      </c>
      <c r="J126" s="34">
        <f>RANK(I126,$I$8:$I$285)</f>
        <v>110</v>
      </c>
      <c r="K126" s="33" t="s">
        <v>1196</v>
      </c>
    </row>
    <row r="127" spans="1:11" ht="15.6">
      <c r="A127" s="30">
        <v>120</v>
      </c>
      <c r="B127" s="31" t="s">
        <v>518</v>
      </c>
      <c r="C127" s="31" t="s">
        <v>182</v>
      </c>
      <c r="D127" s="31" t="s">
        <v>623</v>
      </c>
      <c r="E127" s="32" t="s">
        <v>871</v>
      </c>
      <c r="F127" s="33">
        <v>70</v>
      </c>
      <c r="G127" s="33">
        <v>45</v>
      </c>
      <c r="H127" s="33" t="s">
        <v>649</v>
      </c>
      <c r="I127" s="33">
        <v>115</v>
      </c>
      <c r="J127" s="34">
        <f>RANK(I127,$I$8:$I$285)</f>
        <v>110</v>
      </c>
      <c r="K127" s="33" t="s">
        <v>1196</v>
      </c>
    </row>
    <row r="128" spans="1:11" ht="15.6">
      <c r="A128" s="30">
        <v>121</v>
      </c>
      <c r="B128" s="31" t="s">
        <v>97</v>
      </c>
      <c r="C128" s="31" t="s">
        <v>6</v>
      </c>
      <c r="D128" s="31" t="s">
        <v>585</v>
      </c>
      <c r="E128" s="32" t="s">
        <v>668</v>
      </c>
      <c r="F128" s="33">
        <v>30</v>
      </c>
      <c r="G128" s="33">
        <v>70</v>
      </c>
      <c r="H128" s="33">
        <v>10</v>
      </c>
      <c r="I128" s="33">
        <v>110</v>
      </c>
      <c r="J128" s="34">
        <f>RANK(I128,$I$8:$I$285)</f>
        <v>121</v>
      </c>
      <c r="K128" s="33" t="s">
        <v>1196</v>
      </c>
    </row>
    <row r="129" spans="1:11" ht="15.6">
      <c r="A129" s="30">
        <v>122</v>
      </c>
      <c r="B129" s="31" t="s">
        <v>161</v>
      </c>
      <c r="C129" s="31" t="s">
        <v>162</v>
      </c>
      <c r="D129" s="31" t="s">
        <v>590</v>
      </c>
      <c r="E129" s="32" t="s">
        <v>694</v>
      </c>
      <c r="F129" s="33">
        <v>0</v>
      </c>
      <c r="G129" s="33">
        <v>100</v>
      </c>
      <c r="H129" s="33">
        <v>10</v>
      </c>
      <c r="I129" s="33">
        <v>110</v>
      </c>
      <c r="J129" s="34">
        <f>RANK(I129,$I$8:$I$285)</f>
        <v>121</v>
      </c>
      <c r="K129" s="33" t="s">
        <v>1196</v>
      </c>
    </row>
    <row r="130" spans="1:11" ht="15.6">
      <c r="A130" s="30">
        <v>123</v>
      </c>
      <c r="B130" s="31" t="s">
        <v>194</v>
      </c>
      <c r="C130" s="31" t="s">
        <v>195</v>
      </c>
      <c r="D130" s="31" t="s">
        <v>187</v>
      </c>
      <c r="E130" s="32" t="s">
        <v>701</v>
      </c>
      <c r="F130" s="33">
        <v>30</v>
      </c>
      <c r="G130" s="33">
        <v>75</v>
      </c>
      <c r="H130" s="33">
        <v>5</v>
      </c>
      <c r="I130" s="33">
        <v>110</v>
      </c>
      <c r="J130" s="34">
        <f>RANK(I130,$I$8:$I$285)</f>
        <v>121</v>
      </c>
      <c r="K130" s="33" t="s">
        <v>1196</v>
      </c>
    </row>
    <row r="131" spans="1:11" ht="15.6">
      <c r="A131" s="30">
        <v>124</v>
      </c>
      <c r="B131" s="31" t="s">
        <v>437</v>
      </c>
      <c r="C131" s="31" t="s">
        <v>438</v>
      </c>
      <c r="D131" s="31" t="s">
        <v>616</v>
      </c>
      <c r="E131" s="32" t="s">
        <v>830</v>
      </c>
      <c r="F131" s="33">
        <v>30</v>
      </c>
      <c r="G131" s="33">
        <v>80</v>
      </c>
      <c r="H131" s="33" t="s">
        <v>663</v>
      </c>
      <c r="I131" s="33">
        <v>110</v>
      </c>
      <c r="J131" s="34">
        <f>RANK(I131,$I$8:$I$285)</f>
        <v>121</v>
      </c>
      <c r="K131" s="33" t="s">
        <v>1196</v>
      </c>
    </row>
    <row r="132" spans="1:11" ht="15.6">
      <c r="A132" s="30">
        <v>125</v>
      </c>
      <c r="B132" s="31" t="s">
        <v>472</v>
      </c>
      <c r="C132" s="31" t="s">
        <v>63</v>
      </c>
      <c r="D132" s="31" t="s">
        <v>619</v>
      </c>
      <c r="E132" s="32" t="s">
        <v>848</v>
      </c>
      <c r="F132" s="33">
        <v>0</v>
      </c>
      <c r="G132" s="33">
        <v>90</v>
      </c>
      <c r="H132" s="33">
        <v>20</v>
      </c>
      <c r="I132" s="33">
        <v>110</v>
      </c>
      <c r="J132" s="34">
        <f>RANK(I132,$I$8:$I$285)</f>
        <v>121</v>
      </c>
      <c r="K132" s="33" t="s">
        <v>1196</v>
      </c>
    </row>
    <row r="133" spans="1:11" ht="15.6">
      <c r="A133" s="30">
        <v>126</v>
      </c>
      <c r="B133" s="31" t="s">
        <v>546</v>
      </c>
      <c r="C133" s="31" t="s">
        <v>67</v>
      </c>
      <c r="D133" s="31" t="s">
        <v>626</v>
      </c>
      <c r="E133" s="32" t="s">
        <v>891</v>
      </c>
      <c r="F133" s="33">
        <v>0</v>
      </c>
      <c r="G133" s="33">
        <v>100</v>
      </c>
      <c r="H133" s="33">
        <v>10</v>
      </c>
      <c r="I133" s="33">
        <v>110</v>
      </c>
      <c r="J133" s="34">
        <f>RANK(I133,$I$8:$I$285)</f>
        <v>121</v>
      </c>
      <c r="K133" s="33" t="s">
        <v>1196</v>
      </c>
    </row>
    <row r="134" spans="1:11" ht="15.6">
      <c r="A134" s="30">
        <v>127</v>
      </c>
      <c r="B134" s="31" t="s">
        <v>540</v>
      </c>
      <c r="C134" s="31" t="s">
        <v>141</v>
      </c>
      <c r="D134" s="31" t="s">
        <v>632</v>
      </c>
      <c r="E134" s="32" t="s">
        <v>912</v>
      </c>
      <c r="F134" s="33">
        <v>30</v>
      </c>
      <c r="G134" s="33">
        <v>70</v>
      </c>
      <c r="H134" s="33">
        <v>10</v>
      </c>
      <c r="I134" s="33">
        <v>110</v>
      </c>
      <c r="J134" s="34">
        <f>RANK(I134,$I$8:$I$285)</f>
        <v>121</v>
      </c>
      <c r="K134" s="33" t="s">
        <v>1196</v>
      </c>
    </row>
    <row r="135" spans="1:11" ht="15.6">
      <c r="A135" s="30">
        <v>128</v>
      </c>
      <c r="B135" s="31" t="s">
        <v>541</v>
      </c>
      <c r="C135" s="31" t="s">
        <v>15</v>
      </c>
      <c r="D135" s="31" t="s">
        <v>632</v>
      </c>
      <c r="E135" s="32" t="s">
        <v>915</v>
      </c>
      <c r="F135" s="33">
        <v>30</v>
      </c>
      <c r="G135" s="33">
        <v>70</v>
      </c>
      <c r="H135" s="33">
        <v>10</v>
      </c>
      <c r="I135" s="33">
        <v>110</v>
      </c>
      <c r="J135" s="34">
        <f>RANK(I135,$I$8:$I$285)</f>
        <v>121</v>
      </c>
      <c r="K135" s="33" t="s">
        <v>1196</v>
      </c>
    </row>
    <row r="136" spans="1:11" ht="15.6">
      <c r="A136" s="30">
        <v>129</v>
      </c>
      <c r="B136" s="31" t="s">
        <v>543</v>
      </c>
      <c r="C136" s="31" t="s">
        <v>136</v>
      </c>
      <c r="D136" s="31" t="s">
        <v>632</v>
      </c>
      <c r="E136" s="32" t="s">
        <v>917</v>
      </c>
      <c r="F136" s="33">
        <v>0</v>
      </c>
      <c r="G136" s="33">
        <v>100</v>
      </c>
      <c r="H136" s="33">
        <v>10</v>
      </c>
      <c r="I136" s="33">
        <v>110</v>
      </c>
      <c r="J136" s="34">
        <f>RANK(I136,$I$8:$I$285)</f>
        <v>121</v>
      </c>
      <c r="K136" s="33" t="s">
        <v>1196</v>
      </c>
    </row>
    <row r="137" spans="1:11" ht="15.6">
      <c r="A137" s="30">
        <v>130</v>
      </c>
      <c r="B137" s="31" t="s">
        <v>36</v>
      </c>
      <c r="C137" s="31" t="s">
        <v>6</v>
      </c>
      <c r="D137" s="31" t="s">
        <v>582</v>
      </c>
      <c r="E137" s="32" t="s">
        <v>651</v>
      </c>
      <c r="F137" s="33">
        <v>30</v>
      </c>
      <c r="G137" s="33">
        <v>70</v>
      </c>
      <c r="H137" s="33">
        <v>5</v>
      </c>
      <c r="I137" s="33">
        <v>105</v>
      </c>
      <c r="J137" s="34">
        <f>RANK(I137,$I$8:$I$285)</f>
        <v>130</v>
      </c>
      <c r="K137" s="33" t="s">
        <v>1196</v>
      </c>
    </row>
    <row r="138" spans="1:11" ht="15.6">
      <c r="A138" s="30">
        <v>131</v>
      </c>
      <c r="B138" s="31" t="s">
        <v>39</v>
      </c>
      <c r="C138" s="31" t="s">
        <v>40</v>
      </c>
      <c r="D138" s="31" t="s">
        <v>582</v>
      </c>
      <c r="E138" s="32" t="s">
        <v>653</v>
      </c>
      <c r="F138" s="33">
        <v>30</v>
      </c>
      <c r="G138" s="33">
        <v>70</v>
      </c>
      <c r="H138" s="33">
        <v>5</v>
      </c>
      <c r="I138" s="33">
        <v>105</v>
      </c>
      <c r="J138" s="34">
        <f>RANK(I138,$I$8:$I$285)</f>
        <v>130</v>
      </c>
      <c r="K138" s="33" t="s">
        <v>1196</v>
      </c>
    </row>
    <row r="139" spans="1:11" ht="15.6">
      <c r="A139" s="30">
        <v>132</v>
      </c>
      <c r="B139" s="31" t="s">
        <v>75</v>
      </c>
      <c r="C139" s="31" t="s">
        <v>76</v>
      </c>
      <c r="D139" s="31" t="s">
        <v>584</v>
      </c>
      <c r="E139" s="32" t="s">
        <v>664</v>
      </c>
      <c r="F139" s="33">
        <v>0</v>
      </c>
      <c r="G139" s="33">
        <v>100</v>
      </c>
      <c r="H139" s="33">
        <v>5</v>
      </c>
      <c r="I139" s="33">
        <v>105</v>
      </c>
      <c r="J139" s="34">
        <f>RANK(I139,$I$8:$I$285)</f>
        <v>130</v>
      </c>
      <c r="K139" s="33" t="s">
        <v>1196</v>
      </c>
    </row>
    <row r="140" spans="1:11" ht="15.6">
      <c r="A140" s="30">
        <v>133</v>
      </c>
      <c r="B140" s="31" t="s">
        <v>100</v>
      </c>
      <c r="C140" s="31" t="s">
        <v>52</v>
      </c>
      <c r="D140" s="31" t="s">
        <v>585</v>
      </c>
      <c r="E140" s="32" t="s">
        <v>671</v>
      </c>
      <c r="F140" s="33">
        <v>30</v>
      </c>
      <c r="G140" s="33">
        <v>70</v>
      </c>
      <c r="H140" s="33">
        <v>5</v>
      </c>
      <c r="I140" s="33">
        <v>105</v>
      </c>
      <c r="J140" s="34">
        <f>RANK(I140,$I$8:$I$285)</f>
        <v>130</v>
      </c>
      <c r="K140" s="33" t="s">
        <v>1196</v>
      </c>
    </row>
    <row r="141" spans="1:11" ht="15.6">
      <c r="A141" s="30">
        <v>134</v>
      </c>
      <c r="B141" s="31" t="s">
        <v>133</v>
      </c>
      <c r="C141" s="31" t="s">
        <v>134</v>
      </c>
      <c r="D141" s="31" t="s">
        <v>589</v>
      </c>
      <c r="E141" s="32" t="s">
        <v>685</v>
      </c>
      <c r="F141" s="33">
        <v>30</v>
      </c>
      <c r="G141" s="33">
        <v>70</v>
      </c>
      <c r="H141" s="33">
        <v>5</v>
      </c>
      <c r="I141" s="33">
        <v>105</v>
      </c>
      <c r="J141" s="34">
        <f>RANK(I141,$I$8:$I$285)</f>
        <v>130</v>
      </c>
      <c r="K141" s="33" t="s">
        <v>1196</v>
      </c>
    </row>
    <row r="142" spans="1:11" ht="15.6">
      <c r="A142" s="30">
        <v>135</v>
      </c>
      <c r="B142" s="31" t="s">
        <v>159</v>
      </c>
      <c r="C142" s="31" t="s">
        <v>160</v>
      </c>
      <c r="D142" s="31" t="s">
        <v>590</v>
      </c>
      <c r="E142" s="32" t="s">
        <v>693</v>
      </c>
      <c r="F142" s="33">
        <v>0</v>
      </c>
      <c r="G142" s="33">
        <v>100</v>
      </c>
      <c r="H142" s="33">
        <v>5</v>
      </c>
      <c r="I142" s="33">
        <v>105</v>
      </c>
      <c r="J142" s="34">
        <f>RANK(I142,$I$8:$I$285)</f>
        <v>130</v>
      </c>
      <c r="K142" s="33" t="s">
        <v>1196</v>
      </c>
    </row>
    <row r="143" spans="1:11" ht="15.6">
      <c r="A143" s="30">
        <v>136</v>
      </c>
      <c r="B143" s="31" t="s">
        <v>246</v>
      </c>
      <c r="C143" s="31" t="s">
        <v>23</v>
      </c>
      <c r="D143" s="31" t="s">
        <v>599</v>
      </c>
      <c r="E143" s="32" t="s">
        <v>720</v>
      </c>
      <c r="F143" s="33">
        <v>0</v>
      </c>
      <c r="G143" s="33">
        <v>100</v>
      </c>
      <c r="H143" s="33">
        <v>5</v>
      </c>
      <c r="I143" s="33">
        <v>105</v>
      </c>
      <c r="J143" s="34">
        <f>RANK(I143,$I$8:$I$285)</f>
        <v>130</v>
      </c>
      <c r="K143" s="33" t="s">
        <v>1196</v>
      </c>
    </row>
    <row r="144" spans="1:11" ht="15.6">
      <c r="A144" s="30">
        <v>137</v>
      </c>
      <c r="B144" s="31" t="s">
        <v>292</v>
      </c>
      <c r="C144" s="31" t="s">
        <v>32</v>
      </c>
      <c r="D144" s="31" t="s">
        <v>603</v>
      </c>
      <c r="E144" s="32" t="s">
        <v>747</v>
      </c>
      <c r="F144" s="33">
        <v>0</v>
      </c>
      <c r="G144" s="33">
        <v>100</v>
      </c>
      <c r="H144" s="33">
        <v>5</v>
      </c>
      <c r="I144" s="33">
        <v>105</v>
      </c>
      <c r="J144" s="34">
        <f>RANK(I144,$I$8:$I$285)</f>
        <v>130</v>
      </c>
      <c r="K144" s="33" t="s">
        <v>1196</v>
      </c>
    </row>
    <row r="145" spans="1:11" ht="15.6">
      <c r="A145" s="30">
        <v>138</v>
      </c>
      <c r="B145" s="31" t="s">
        <v>135</v>
      </c>
      <c r="C145" s="31" t="s">
        <v>297</v>
      </c>
      <c r="D145" s="31" t="s">
        <v>604</v>
      </c>
      <c r="E145" s="32" t="s">
        <v>752</v>
      </c>
      <c r="F145" s="33">
        <v>0</v>
      </c>
      <c r="G145" s="33">
        <v>100</v>
      </c>
      <c r="H145" s="33">
        <v>5</v>
      </c>
      <c r="I145" s="33">
        <v>105</v>
      </c>
      <c r="J145" s="34">
        <f>RANK(I145,$I$8:$I$285)</f>
        <v>130</v>
      </c>
      <c r="K145" s="33" t="s">
        <v>1196</v>
      </c>
    </row>
    <row r="146" spans="1:11" ht="15.6">
      <c r="A146" s="30">
        <v>139</v>
      </c>
      <c r="B146" s="31" t="s">
        <v>309</v>
      </c>
      <c r="C146" s="31" t="s">
        <v>14</v>
      </c>
      <c r="D146" s="31" t="s">
        <v>605</v>
      </c>
      <c r="E146" s="32" t="s">
        <v>753</v>
      </c>
      <c r="F146" s="33">
        <v>30</v>
      </c>
      <c r="G146" s="33">
        <v>70</v>
      </c>
      <c r="H146" s="33">
        <v>5</v>
      </c>
      <c r="I146" s="33">
        <v>105</v>
      </c>
      <c r="J146" s="34">
        <f>RANK(I146,$I$8:$I$285)</f>
        <v>130</v>
      </c>
      <c r="K146" s="33" t="s">
        <v>1196</v>
      </c>
    </row>
    <row r="147" spans="1:11" ht="15.6">
      <c r="A147" s="30">
        <v>140</v>
      </c>
      <c r="B147" s="31" t="s">
        <v>313</v>
      </c>
      <c r="C147" s="31" t="s">
        <v>168</v>
      </c>
      <c r="D147" s="31" t="s">
        <v>605</v>
      </c>
      <c r="E147" s="32" t="s">
        <v>758</v>
      </c>
      <c r="F147" s="33">
        <v>0</v>
      </c>
      <c r="G147" s="33">
        <v>100</v>
      </c>
      <c r="H147" s="33">
        <v>5</v>
      </c>
      <c r="I147" s="33">
        <v>105</v>
      </c>
      <c r="J147" s="34">
        <f>RANK(I147,$I$8:$I$285)</f>
        <v>130</v>
      </c>
      <c r="K147" s="33" t="s">
        <v>1196</v>
      </c>
    </row>
    <row r="148" spans="1:11" ht="15.6">
      <c r="A148" s="30">
        <v>141</v>
      </c>
      <c r="B148" s="31" t="s">
        <v>352</v>
      </c>
      <c r="C148" s="31" t="s">
        <v>82</v>
      </c>
      <c r="D148" s="31" t="s">
        <v>607</v>
      </c>
      <c r="E148" s="32" t="s">
        <v>776</v>
      </c>
      <c r="F148" s="33">
        <v>0</v>
      </c>
      <c r="G148" s="33">
        <v>100</v>
      </c>
      <c r="H148" s="33">
        <v>5</v>
      </c>
      <c r="I148" s="33">
        <v>105</v>
      </c>
      <c r="J148" s="34">
        <f>RANK(I148,$I$8:$I$285)</f>
        <v>130</v>
      </c>
      <c r="K148" s="33" t="s">
        <v>1196</v>
      </c>
    </row>
    <row r="149" spans="1:11" ht="15.6">
      <c r="A149" s="30">
        <v>142</v>
      </c>
      <c r="B149" s="31" t="s">
        <v>387</v>
      </c>
      <c r="C149" s="31" t="s">
        <v>54</v>
      </c>
      <c r="D149" s="31" t="s">
        <v>612</v>
      </c>
      <c r="E149" s="32" t="s">
        <v>800</v>
      </c>
      <c r="F149" s="33">
        <v>30</v>
      </c>
      <c r="G149" s="33">
        <v>70</v>
      </c>
      <c r="H149" s="33">
        <v>5</v>
      </c>
      <c r="I149" s="33">
        <v>105</v>
      </c>
      <c r="J149" s="34">
        <f>RANK(I149,$I$8:$I$285)</f>
        <v>130</v>
      </c>
      <c r="K149" s="33" t="s">
        <v>1196</v>
      </c>
    </row>
    <row r="150" spans="1:11" ht="15.6">
      <c r="A150" s="30">
        <v>143</v>
      </c>
      <c r="B150" s="31" t="s">
        <v>427</v>
      </c>
      <c r="C150" s="31" t="s">
        <v>165</v>
      </c>
      <c r="D150" s="31" t="s">
        <v>615</v>
      </c>
      <c r="E150" s="32" t="s">
        <v>819</v>
      </c>
      <c r="F150" s="33">
        <v>30</v>
      </c>
      <c r="G150" s="33">
        <v>45</v>
      </c>
      <c r="H150" s="33">
        <v>30</v>
      </c>
      <c r="I150" s="33">
        <v>105</v>
      </c>
      <c r="J150" s="34">
        <f>RANK(I150,$I$8:$I$285)</f>
        <v>130</v>
      </c>
      <c r="K150" s="33" t="s">
        <v>1196</v>
      </c>
    </row>
    <row r="151" spans="1:11" ht="15.6">
      <c r="A151" s="30">
        <v>144</v>
      </c>
      <c r="B151" s="31" t="s">
        <v>431</v>
      </c>
      <c r="C151" s="31" t="s">
        <v>19</v>
      </c>
      <c r="D151" s="31" t="s">
        <v>615</v>
      </c>
      <c r="E151" s="32" t="s">
        <v>825</v>
      </c>
      <c r="F151" s="33">
        <v>0</v>
      </c>
      <c r="G151" s="33">
        <v>100</v>
      </c>
      <c r="H151" s="33">
        <v>5</v>
      </c>
      <c r="I151" s="33">
        <v>105</v>
      </c>
      <c r="J151" s="34">
        <f>RANK(I151,$I$8:$I$285)</f>
        <v>130</v>
      </c>
      <c r="K151" s="33" t="s">
        <v>1196</v>
      </c>
    </row>
    <row r="152" spans="1:11" ht="15.6">
      <c r="A152" s="30">
        <v>145</v>
      </c>
      <c r="B152" s="31" t="s">
        <v>433</v>
      </c>
      <c r="C152" s="31" t="s">
        <v>175</v>
      </c>
      <c r="D152" s="31" t="s">
        <v>616</v>
      </c>
      <c r="E152" s="32" t="s">
        <v>827</v>
      </c>
      <c r="F152" s="33">
        <v>0</v>
      </c>
      <c r="G152" s="33">
        <v>100</v>
      </c>
      <c r="H152" s="33">
        <v>5</v>
      </c>
      <c r="I152" s="33">
        <v>105</v>
      </c>
      <c r="J152" s="34">
        <f>RANK(I152,$I$8:$I$285)</f>
        <v>130</v>
      </c>
      <c r="K152" s="33" t="s">
        <v>1196</v>
      </c>
    </row>
    <row r="153" spans="1:11" ht="15.6">
      <c r="A153" s="30">
        <v>146</v>
      </c>
      <c r="B153" s="31" t="s">
        <v>471</v>
      </c>
      <c r="C153" s="31" t="s">
        <v>273</v>
      </c>
      <c r="D153" s="31" t="s">
        <v>619</v>
      </c>
      <c r="E153" s="32" t="s">
        <v>847</v>
      </c>
      <c r="F153" s="33">
        <v>0</v>
      </c>
      <c r="G153" s="33">
        <v>100</v>
      </c>
      <c r="H153" s="33">
        <v>5</v>
      </c>
      <c r="I153" s="33">
        <v>105</v>
      </c>
      <c r="J153" s="34">
        <f>RANK(I153,$I$8:$I$285)</f>
        <v>130</v>
      </c>
      <c r="K153" s="33" t="s">
        <v>1196</v>
      </c>
    </row>
    <row r="154" spans="1:11" ht="15.6">
      <c r="A154" s="30">
        <v>147</v>
      </c>
      <c r="B154" s="31" t="s">
        <v>536</v>
      </c>
      <c r="C154" s="31" t="s">
        <v>129</v>
      </c>
      <c r="D154" s="31" t="s">
        <v>625</v>
      </c>
      <c r="E154" s="32" t="s">
        <v>883</v>
      </c>
      <c r="F154" s="33">
        <v>0</v>
      </c>
      <c r="G154" s="33">
        <v>100</v>
      </c>
      <c r="H154" s="33">
        <v>5</v>
      </c>
      <c r="I154" s="33">
        <v>105</v>
      </c>
      <c r="J154" s="34">
        <f>RANK(I154,$I$8:$I$285)</f>
        <v>130</v>
      </c>
      <c r="K154" s="33" t="s">
        <v>1196</v>
      </c>
    </row>
    <row r="155" spans="1:11" ht="15.6">
      <c r="A155" s="30">
        <v>148</v>
      </c>
      <c r="B155" s="31" t="s">
        <v>207</v>
      </c>
      <c r="C155" s="31" t="s">
        <v>129</v>
      </c>
      <c r="D155" s="31" t="s">
        <v>597</v>
      </c>
      <c r="E155" s="32" t="s">
        <v>920</v>
      </c>
      <c r="F155" s="33">
        <v>0</v>
      </c>
      <c r="G155" s="33">
        <v>100</v>
      </c>
      <c r="H155" s="33">
        <v>5</v>
      </c>
      <c r="I155" s="33">
        <v>105</v>
      </c>
      <c r="J155" s="34">
        <f>RANK(I155,$I$8:$I$285)</f>
        <v>130</v>
      </c>
      <c r="K155" s="33" t="s">
        <v>1196</v>
      </c>
    </row>
    <row r="156" spans="1:11" ht="15.6">
      <c r="A156" s="30">
        <v>149</v>
      </c>
      <c r="B156" s="31" t="s">
        <v>131</v>
      </c>
      <c r="C156" s="31" t="s">
        <v>132</v>
      </c>
      <c r="D156" s="31" t="s">
        <v>589</v>
      </c>
      <c r="E156" s="32" t="s">
        <v>684</v>
      </c>
      <c r="F156" s="33">
        <v>0</v>
      </c>
      <c r="G156" s="33">
        <v>100</v>
      </c>
      <c r="H156" s="33" t="s">
        <v>649</v>
      </c>
      <c r="I156" s="33">
        <v>100</v>
      </c>
      <c r="J156" s="34">
        <f>RANK(I156,$I$8:$I$285)</f>
        <v>149</v>
      </c>
      <c r="K156" s="33" t="s">
        <v>1196</v>
      </c>
    </row>
    <row r="157" spans="1:11" ht="15.6">
      <c r="A157" s="30">
        <v>150</v>
      </c>
      <c r="B157" s="31" t="s">
        <v>142</v>
      </c>
      <c r="C157" s="31" t="s">
        <v>82</v>
      </c>
      <c r="D157" s="31" t="s">
        <v>589</v>
      </c>
      <c r="E157" s="32" t="s">
        <v>688</v>
      </c>
      <c r="F157" s="33" t="s">
        <v>649</v>
      </c>
      <c r="G157" s="33">
        <v>100</v>
      </c>
      <c r="H157" s="33">
        <v>0</v>
      </c>
      <c r="I157" s="33">
        <v>100</v>
      </c>
      <c r="J157" s="34">
        <f>RANK(I157,$I$8:$I$285)</f>
        <v>149</v>
      </c>
      <c r="K157" s="33" t="s">
        <v>1196</v>
      </c>
    </row>
    <row r="158" spans="1:11" ht="15.6">
      <c r="A158" s="30">
        <v>151</v>
      </c>
      <c r="B158" s="31" t="s">
        <v>236</v>
      </c>
      <c r="C158" s="31" t="s">
        <v>156</v>
      </c>
      <c r="D158" s="31" t="s">
        <v>596</v>
      </c>
      <c r="E158" s="32" t="s">
        <v>718</v>
      </c>
      <c r="F158" s="33">
        <v>15</v>
      </c>
      <c r="G158" s="33">
        <v>80</v>
      </c>
      <c r="H158" s="33">
        <v>5</v>
      </c>
      <c r="I158" s="33">
        <v>100</v>
      </c>
      <c r="J158" s="34">
        <f>RANK(I158,$I$8:$I$285)</f>
        <v>149</v>
      </c>
      <c r="K158" s="33" t="s">
        <v>1196</v>
      </c>
    </row>
    <row r="159" spans="1:11" ht="15.6">
      <c r="A159" s="30">
        <v>152</v>
      </c>
      <c r="B159" s="31" t="s">
        <v>289</v>
      </c>
      <c r="C159" s="31" t="s">
        <v>52</v>
      </c>
      <c r="D159" s="31" t="s">
        <v>603</v>
      </c>
      <c r="E159" s="32" t="s">
        <v>744</v>
      </c>
      <c r="F159" s="33">
        <v>0</v>
      </c>
      <c r="G159" s="33">
        <v>100</v>
      </c>
      <c r="H159" s="33" t="s">
        <v>649</v>
      </c>
      <c r="I159" s="33">
        <v>100</v>
      </c>
      <c r="J159" s="34">
        <f>RANK(I159,$I$8:$I$285)</f>
        <v>149</v>
      </c>
      <c r="K159" s="33" t="s">
        <v>1196</v>
      </c>
    </row>
    <row r="160" spans="1:11" ht="15.6">
      <c r="A160" s="30">
        <v>153</v>
      </c>
      <c r="B160" s="31" t="s">
        <v>295</v>
      </c>
      <c r="C160" s="31" t="s">
        <v>29</v>
      </c>
      <c r="D160" s="31" t="s">
        <v>604</v>
      </c>
      <c r="E160" s="32" t="s">
        <v>750</v>
      </c>
      <c r="F160" s="33">
        <v>0</v>
      </c>
      <c r="G160" s="33">
        <v>100</v>
      </c>
      <c r="H160" s="33">
        <v>0</v>
      </c>
      <c r="I160" s="33">
        <v>100</v>
      </c>
      <c r="J160" s="34">
        <f>RANK(I160,$I$8:$I$285)</f>
        <v>149</v>
      </c>
      <c r="K160" s="33" t="s">
        <v>1196</v>
      </c>
    </row>
    <row r="161" spans="1:11" ht="15.6">
      <c r="A161" s="30">
        <v>154</v>
      </c>
      <c r="B161" s="31" t="s">
        <v>310</v>
      </c>
      <c r="C161" s="31" t="s">
        <v>152</v>
      </c>
      <c r="D161" s="31" t="s">
        <v>605</v>
      </c>
      <c r="E161" s="32" t="s">
        <v>755</v>
      </c>
      <c r="F161" s="33">
        <v>0</v>
      </c>
      <c r="G161" s="33">
        <v>75</v>
      </c>
      <c r="H161" s="33">
        <v>25</v>
      </c>
      <c r="I161" s="33">
        <v>100</v>
      </c>
      <c r="J161" s="34">
        <f>RANK(I161,$I$8:$I$285)</f>
        <v>149</v>
      </c>
      <c r="K161" s="33" t="s">
        <v>1196</v>
      </c>
    </row>
    <row r="162" spans="1:11" ht="15.6">
      <c r="A162" s="30">
        <v>155</v>
      </c>
      <c r="B162" s="31" t="s">
        <v>334</v>
      </c>
      <c r="C162" s="31" t="s">
        <v>76</v>
      </c>
      <c r="D162" s="31" t="s">
        <v>606</v>
      </c>
      <c r="E162" s="32" t="s">
        <v>766</v>
      </c>
      <c r="F162" s="33">
        <v>0</v>
      </c>
      <c r="G162" s="33">
        <v>100</v>
      </c>
      <c r="H162" s="33">
        <v>0</v>
      </c>
      <c r="I162" s="33">
        <v>100</v>
      </c>
      <c r="J162" s="34">
        <f>RANK(I162,$I$8:$I$285)</f>
        <v>149</v>
      </c>
      <c r="K162" s="33" t="s">
        <v>1196</v>
      </c>
    </row>
    <row r="163" spans="1:11" ht="15.6">
      <c r="A163" s="30">
        <v>156</v>
      </c>
      <c r="B163" s="31" t="s">
        <v>336</v>
      </c>
      <c r="C163" s="31" t="s">
        <v>328</v>
      </c>
      <c r="D163" s="31" t="s">
        <v>606</v>
      </c>
      <c r="E163" s="32" t="s">
        <v>768</v>
      </c>
      <c r="F163" s="33">
        <v>0</v>
      </c>
      <c r="G163" s="33">
        <v>80</v>
      </c>
      <c r="H163" s="33">
        <v>20</v>
      </c>
      <c r="I163" s="33">
        <v>100</v>
      </c>
      <c r="J163" s="34">
        <f>RANK(I163,$I$8:$I$285)</f>
        <v>149</v>
      </c>
      <c r="K163" s="33" t="s">
        <v>1196</v>
      </c>
    </row>
    <row r="164" spans="1:11" ht="15.6">
      <c r="A164" s="30">
        <v>157</v>
      </c>
      <c r="B164" s="31" t="s">
        <v>357</v>
      </c>
      <c r="C164" s="31" t="s">
        <v>38</v>
      </c>
      <c r="D164" s="31" t="s">
        <v>608</v>
      </c>
      <c r="E164" s="32" t="s">
        <v>782</v>
      </c>
      <c r="F164" s="33">
        <v>0</v>
      </c>
      <c r="G164" s="33">
        <v>100</v>
      </c>
      <c r="H164" s="33">
        <v>0</v>
      </c>
      <c r="I164" s="33">
        <v>100</v>
      </c>
      <c r="J164" s="34">
        <f>RANK(I164,$I$8:$I$285)</f>
        <v>149</v>
      </c>
      <c r="K164" s="33" t="s">
        <v>1196</v>
      </c>
    </row>
    <row r="165" spans="1:11" ht="15.6">
      <c r="A165" s="30">
        <v>158</v>
      </c>
      <c r="B165" s="31" t="s">
        <v>430</v>
      </c>
      <c r="C165" s="31" t="s">
        <v>182</v>
      </c>
      <c r="D165" s="31" t="s">
        <v>615</v>
      </c>
      <c r="E165" s="32" t="s">
        <v>823</v>
      </c>
      <c r="F165" s="33">
        <v>0</v>
      </c>
      <c r="G165" s="33">
        <v>90</v>
      </c>
      <c r="H165" s="33">
        <v>10</v>
      </c>
      <c r="I165" s="33">
        <v>100</v>
      </c>
      <c r="J165" s="34">
        <f>RANK(I165,$I$8:$I$285)</f>
        <v>149</v>
      </c>
      <c r="K165" s="33" t="s">
        <v>1196</v>
      </c>
    </row>
    <row r="166" spans="1:11" ht="15.6">
      <c r="A166" s="30">
        <v>159</v>
      </c>
      <c r="B166" s="31" t="s">
        <v>554</v>
      </c>
      <c r="C166" s="31" t="s">
        <v>186</v>
      </c>
      <c r="D166" s="31" t="s">
        <v>628</v>
      </c>
      <c r="E166" s="32" t="s">
        <v>894</v>
      </c>
      <c r="F166" s="33">
        <v>0</v>
      </c>
      <c r="G166" s="33">
        <v>95</v>
      </c>
      <c r="H166" s="33">
        <v>5</v>
      </c>
      <c r="I166" s="33">
        <v>100</v>
      </c>
      <c r="J166" s="34">
        <f>RANK(I166,$I$8:$I$285)</f>
        <v>149</v>
      </c>
      <c r="K166" s="33" t="s">
        <v>1196</v>
      </c>
    </row>
    <row r="167" spans="1:11" ht="15.6">
      <c r="A167" s="30">
        <v>160</v>
      </c>
      <c r="B167" s="31" t="s">
        <v>13</v>
      </c>
      <c r="C167" s="31" t="s">
        <v>14</v>
      </c>
      <c r="D167" s="31" t="s">
        <v>581</v>
      </c>
      <c r="E167" s="32" t="s">
        <v>647</v>
      </c>
      <c r="F167" s="33">
        <v>0</v>
      </c>
      <c r="G167" s="33">
        <v>80</v>
      </c>
      <c r="H167" s="33">
        <v>15</v>
      </c>
      <c r="I167" s="33">
        <v>95</v>
      </c>
      <c r="J167" s="34">
        <f>RANK(I167,$I$8:$I$285)</f>
        <v>160</v>
      </c>
      <c r="K167" s="33" t="s">
        <v>1196</v>
      </c>
    </row>
    <row r="168" spans="1:11" ht="15.6">
      <c r="A168" s="30">
        <v>161</v>
      </c>
      <c r="B168" s="31" t="s">
        <v>56</v>
      </c>
      <c r="C168" s="31" t="s">
        <v>23</v>
      </c>
      <c r="D168" s="31" t="s">
        <v>583</v>
      </c>
      <c r="E168" s="32" t="s">
        <v>655</v>
      </c>
      <c r="F168" s="33">
        <v>0</v>
      </c>
      <c r="G168" s="33">
        <v>80</v>
      </c>
      <c r="H168" s="33">
        <v>15</v>
      </c>
      <c r="I168" s="33">
        <v>95</v>
      </c>
      <c r="J168" s="34">
        <f>RANK(I168,$I$8:$I$285)</f>
        <v>160</v>
      </c>
      <c r="K168" s="33" t="s">
        <v>1196</v>
      </c>
    </row>
    <row r="169" spans="1:11" ht="15.6">
      <c r="A169" s="30">
        <v>162</v>
      </c>
      <c r="B169" s="31" t="s">
        <v>262</v>
      </c>
      <c r="C169" s="31" t="s">
        <v>23</v>
      </c>
      <c r="D169" s="31" t="s">
        <v>600</v>
      </c>
      <c r="E169" s="32" t="s">
        <v>726</v>
      </c>
      <c r="F169" s="33">
        <v>0</v>
      </c>
      <c r="G169" s="33">
        <v>80</v>
      </c>
      <c r="H169" s="33">
        <v>15</v>
      </c>
      <c r="I169" s="33">
        <v>95</v>
      </c>
      <c r="J169" s="34">
        <f>RANK(I169,$I$8:$I$285)</f>
        <v>160</v>
      </c>
      <c r="K169" s="33" t="s">
        <v>1196</v>
      </c>
    </row>
    <row r="170" spans="1:11" ht="15.6">
      <c r="A170" s="30">
        <v>163</v>
      </c>
      <c r="B170" s="31" t="s">
        <v>473</v>
      </c>
      <c r="C170" s="31" t="s">
        <v>17</v>
      </c>
      <c r="D170" s="31" t="s">
        <v>619</v>
      </c>
      <c r="E170" s="32" t="s">
        <v>849</v>
      </c>
      <c r="F170" s="33">
        <v>0</v>
      </c>
      <c r="G170" s="33">
        <v>80</v>
      </c>
      <c r="H170" s="33">
        <v>15</v>
      </c>
      <c r="I170" s="33">
        <v>95</v>
      </c>
      <c r="J170" s="34">
        <f>RANK(I170,$I$8:$I$285)</f>
        <v>160</v>
      </c>
      <c r="K170" s="33" t="s">
        <v>1196</v>
      </c>
    </row>
    <row r="171" spans="1:11" ht="15.6">
      <c r="A171" s="30">
        <v>164</v>
      </c>
      <c r="B171" s="31" t="s">
        <v>642</v>
      </c>
      <c r="C171" s="31" t="s">
        <v>301</v>
      </c>
      <c r="D171" s="31" t="s">
        <v>622</v>
      </c>
      <c r="E171" s="32" t="s">
        <v>864</v>
      </c>
      <c r="F171" s="33">
        <v>0</v>
      </c>
      <c r="G171" s="33">
        <v>80</v>
      </c>
      <c r="H171" s="33">
        <v>15</v>
      </c>
      <c r="I171" s="33">
        <v>95</v>
      </c>
      <c r="J171" s="34">
        <f>RANK(I171,$I$8:$I$285)</f>
        <v>160</v>
      </c>
      <c r="K171" s="33" t="s">
        <v>1196</v>
      </c>
    </row>
    <row r="172" spans="1:11" ht="15.6">
      <c r="A172" s="30">
        <v>165</v>
      </c>
      <c r="B172" s="31" t="s">
        <v>95</v>
      </c>
      <c r="C172" s="31" t="s">
        <v>96</v>
      </c>
      <c r="D172" s="31" t="s">
        <v>585</v>
      </c>
      <c r="E172" s="32" t="s">
        <v>667</v>
      </c>
      <c r="F172" s="33">
        <v>0</v>
      </c>
      <c r="G172" s="33">
        <v>75</v>
      </c>
      <c r="H172" s="33">
        <v>15</v>
      </c>
      <c r="I172" s="33">
        <v>90</v>
      </c>
      <c r="J172" s="34">
        <f>RANK(I172,$I$8:$I$285)</f>
        <v>165</v>
      </c>
      <c r="K172" s="33" t="s">
        <v>1196</v>
      </c>
    </row>
    <row r="173" spans="1:11" ht="15.6">
      <c r="A173" s="30">
        <v>166</v>
      </c>
      <c r="B173" s="31" t="s">
        <v>233</v>
      </c>
      <c r="C173" s="31" t="s">
        <v>234</v>
      </c>
      <c r="D173" s="31" t="s">
        <v>596</v>
      </c>
      <c r="E173" s="32" t="s">
        <v>716</v>
      </c>
      <c r="F173" s="33">
        <v>0</v>
      </c>
      <c r="G173" s="33">
        <v>80</v>
      </c>
      <c r="H173" s="33">
        <v>10</v>
      </c>
      <c r="I173" s="33">
        <v>90</v>
      </c>
      <c r="J173" s="34">
        <f>RANK(I173,$I$8:$I$285)</f>
        <v>165</v>
      </c>
      <c r="K173" s="33" t="s">
        <v>1196</v>
      </c>
    </row>
    <row r="174" spans="1:11" ht="15.6">
      <c r="A174" s="30">
        <v>167</v>
      </c>
      <c r="B174" s="31" t="s">
        <v>248</v>
      </c>
      <c r="C174" s="31" t="s">
        <v>106</v>
      </c>
      <c r="D174" s="31" t="s">
        <v>599</v>
      </c>
      <c r="E174" s="32" t="s">
        <v>722</v>
      </c>
      <c r="F174" s="33">
        <v>0</v>
      </c>
      <c r="G174" s="33">
        <v>75</v>
      </c>
      <c r="H174" s="33">
        <v>15</v>
      </c>
      <c r="I174" s="33">
        <v>90</v>
      </c>
      <c r="J174" s="34">
        <f>RANK(I174,$I$8:$I$285)</f>
        <v>165</v>
      </c>
      <c r="K174" s="33" t="s">
        <v>1196</v>
      </c>
    </row>
    <row r="175" spans="1:11" ht="15.6">
      <c r="A175" s="30">
        <v>168</v>
      </c>
      <c r="B175" s="31" t="s">
        <v>261</v>
      </c>
      <c r="C175" s="31" t="s">
        <v>25</v>
      </c>
      <c r="D175" s="31" t="s">
        <v>600</v>
      </c>
      <c r="E175" s="32" t="s">
        <v>725</v>
      </c>
      <c r="F175" s="33">
        <v>0</v>
      </c>
      <c r="G175" s="33">
        <v>85</v>
      </c>
      <c r="H175" s="33">
        <v>5</v>
      </c>
      <c r="I175" s="33">
        <v>90</v>
      </c>
      <c r="J175" s="34">
        <f>RANK(I175,$I$8:$I$285)</f>
        <v>165</v>
      </c>
      <c r="K175" s="33" t="s">
        <v>1196</v>
      </c>
    </row>
    <row r="176" spans="1:11" ht="15.6">
      <c r="A176" s="30">
        <v>169</v>
      </c>
      <c r="B176" s="31" t="s">
        <v>263</v>
      </c>
      <c r="C176" s="31" t="s">
        <v>257</v>
      </c>
      <c r="D176" s="31" t="s">
        <v>600</v>
      </c>
      <c r="E176" s="32" t="s">
        <v>728</v>
      </c>
      <c r="F176" s="33">
        <v>0</v>
      </c>
      <c r="G176" s="33">
        <v>75</v>
      </c>
      <c r="H176" s="33">
        <v>15</v>
      </c>
      <c r="I176" s="33">
        <v>90</v>
      </c>
      <c r="J176" s="34">
        <f>RANK(I176,$I$8:$I$285)</f>
        <v>165</v>
      </c>
      <c r="K176" s="33" t="s">
        <v>1196</v>
      </c>
    </row>
    <row r="177" spans="1:11" ht="15.6">
      <c r="A177" s="30">
        <v>170</v>
      </c>
      <c r="B177" s="31" t="s">
        <v>268</v>
      </c>
      <c r="C177" s="31" t="s">
        <v>63</v>
      </c>
      <c r="D177" s="31" t="s">
        <v>601</v>
      </c>
      <c r="E177" s="32" t="s">
        <v>731</v>
      </c>
      <c r="F177" s="33">
        <v>0</v>
      </c>
      <c r="G177" s="33">
        <v>75</v>
      </c>
      <c r="H177" s="33">
        <v>15</v>
      </c>
      <c r="I177" s="33">
        <v>90</v>
      </c>
      <c r="J177" s="34">
        <f>RANK(I177,$I$8:$I$285)</f>
        <v>165</v>
      </c>
      <c r="K177" s="33" t="s">
        <v>1196</v>
      </c>
    </row>
    <row r="178" spans="1:11" ht="15.6">
      <c r="A178" s="30">
        <v>171</v>
      </c>
      <c r="B178" s="31" t="s">
        <v>290</v>
      </c>
      <c r="C178" s="31" t="s">
        <v>32</v>
      </c>
      <c r="D178" s="31" t="s">
        <v>603</v>
      </c>
      <c r="E178" s="32" t="s">
        <v>745</v>
      </c>
      <c r="F178" s="33">
        <v>0</v>
      </c>
      <c r="G178" s="33">
        <v>85</v>
      </c>
      <c r="H178" s="33">
        <v>5</v>
      </c>
      <c r="I178" s="33">
        <v>90</v>
      </c>
      <c r="J178" s="34">
        <f>RANK(I178,$I$8:$I$285)</f>
        <v>165</v>
      </c>
      <c r="K178" s="33" t="s">
        <v>1196</v>
      </c>
    </row>
    <row r="179" spans="1:11" ht="15.6">
      <c r="A179" s="30">
        <v>172</v>
      </c>
      <c r="B179" s="31" t="s">
        <v>351</v>
      </c>
      <c r="C179" s="31" t="s">
        <v>38</v>
      </c>
      <c r="D179" s="31" t="s">
        <v>607</v>
      </c>
      <c r="E179" s="32" t="s">
        <v>774</v>
      </c>
      <c r="F179" s="33">
        <v>0</v>
      </c>
      <c r="G179" s="33">
        <v>75</v>
      </c>
      <c r="H179" s="33">
        <v>15</v>
      </c>
      <c r="I179" s="33">
        <v>90</v>
      </c>
      <c r="J179" s="34">
        <f>RANK(I179,$I$8:$I$285)</f>
        <v>165</v>
      </c>
      <c r="K179" s="33" t="s">
        <v>1196</v>
      </c>
    </row>
    <row r="180" spans="1:11" ht="15.6">
      <c r="A180" s="30">
        <v>173</v>
      </c>
      <c r="B180" s="31" t="s">
        <v>358</v>
      </c>
      <c r="C180" s="31" t="s">
        <v>168</v>
      </c>
      <c r="D180" s="31" t="s">
        <v>608</v>
      </c>
      <c r="E180" s="32" t="s">
        <v>783</v>
      </c>
      <c r="F180" s="33">
        <v>0</v>
      </c>
      <c r="G180" s="33">
        <v>75</v>
      </c>
      <c r="H180" s="33">
        <v>15</v>
      </c>
      <c r="I180" s="33">
        <v>90</v>
      </c>
      <c r="J180" s="34">
        <f>RANK(I180,$I$8:$I$285)</f>
        <v>165</v>
      </c>
      <c r="K180" s="33" t="s">
        <v>1196</v>
      </c>
    </row>
    <row r="181" spans="1:11" ht="15.6">
      <c r="A181" s="30">
        <v>174</v>
      </c>
      <c r="B181" s="31" t="s">
        <v>532</v>
      </c>
      <c r="C181" s="31" t="s">
        <v>152</v>
      </c>
      <c r="D181" s="31" t="s">
        <v>624</v>
      </c>
      <c r="E181" s="32" t="s">
        <v>880</v>
      </c>
      <c r="F181" s="33">
        <v>0</v>
      </c>
      <c r="G181" s="33">
        <v>80</v>
      </c>
      <c r="H181" s="33">
        <v>10</v>
      </c>
      <c r="I181" s="33">
        <v>90</v>
      </c>
      <c r="J181" s="34">
        <f>RANK(I181,$I$8:$I$285)</f>
        <v>165</v>
      </c>
      <c r="K181" s="33" t="s">
        <v>1196</v>
      </c>
    </row>
    <row r="182" spans="1:11" ht="15.6">
      <c r="A182" s="30">
        <v>175</v>
      </c>
      <c r="B182" s="31" t="s">
        <v>557</v>
      </c>
      <c r="C182" s="31" t="s">
        <v>558</v>
      </c>
      <c r="D182" s="31" t="s">
        <v>628</v>
      </c>
      <c r="E182" s="32" t="s">
        <v>897</v>
      </c>
      <c r="F182" s="33">
        <v>0</v>
      </c>
      <c r="G182" s="33">
        <v>70</v>
      </c>
      <c r="H182" s="33">
        <v>20</v>
      </c>
      <c r="I182" s="33">
        <v>90</v>
      </c>
      <c r="J182" s="34">
        <f>RANK(I182,$I$8:$I$285)</f>
        <v>165</v>
      </c>
      <c r="K182" s="33" t="s">
        <v>1196</v>
      </c>
    </row>
    <row r="183" spans="1:11" ht="15.6">
      <c r="A183" s="35">
        <v>176</v>
      </c>
      <c r="B183" s="36" t="s">
        <v>110</v>
      </c>
      <c r="C183" s="36" t="s">
        <v>83</v>
      </c>
      <c r="D183" s="36" t="s">
        <v>104</v>
      </c>
      <c r="E183" s="37" t="s">
        <v>676</v>
      </c>
      <c r="F183" s="38">
        <v>5</v>
      </c>
      <c r="G183" s="38">
        <v>75</v>
      </c>
      <c r="H183" s="38">
        <v>5</v>
      </c>
      <c r="I183" s="38">
        <v>85</v>
      </c>
      <c r="J183" s="39">
        <f>RANK(I183,$I$8:$I$285)</f>
        <v>176</v>
      </c>
      <c r="K183" s="38" t="s">
        <v>634</v>
      </c>
    </row>
    <row r="184" spans="1:11" ht="15.6">
      <c r="A184" s="35">
        <v>177</v>
      </c>
      <c r="B184" s="36" t="s">
        <v>244</v>
      </c>
      <c r="C184" s="36" t="s">
        <v>245</v>
      </c>
      <c r="D184" s="36" t="s">
        <v>599</v>
      </c>
      <c r="E184" s="37" t="s">
        <v>719</v>
      </c>
      <c r="F184" s="38">
        <v>0</v>
      </c>
      <c r="G184" s="38">
        <v>80</v>
      </c>
      <c r="H184" s="38">
        <v>5</v>
      </c>
      <c r="I184" s="38">
        <v>85</v>
      </c>
      <c r="J184" s="39">
        <f>RANK(I184,$I$8:$I$285)</f>
        <v>176</v>
      </c>
      <c r="K184" s="38" t="s">
        <v>634</v>
      </c>
    </row>
    <row r="185" spans="1:11" ht="15.6">
      <c r="A185" s="35">
        <v>178</v>
      </c>
      <c r="B185" s="36" t="s">
        <v>247</v>
      </c>
      <c r="C185" s="36" t="s">
        <v>6</v>
      </c>
      <c r="D185" s="36" t="s">
        <v>599</v>
      </c>
      <c r="E185" s="37" t="s">
        <v>721</v>
      </c>
      <c r="F185" s="38">
        <v>0</v>
      </c>
      <c r="G185" s="38">
        <v>80</v>
      </c>
      <c r="H185" s="38">
        <v>5</v>
      </c>
      <c r="I185" s="38">
        <v>85</v>
      </c>
      <c r="J185" s="39">
        <f>RANK(I185,$I$8:$I$285)</f>
        <v>176</v>
      </c>
      <c r="K185" s="38" t="s">
        <v>634</v>
      </c>
    </row>
    <row r="186" spans="1:11" ht="15.6">
      <c r="A186" s="35">
        <v>179</v>
      </c>
      <c r="B186" s="36" t="s">
        <v>30</v>
      </c>
      <c r="C186" s="36" t="s">
        <v>15</v>
      </c>
      <c r="D186" s="36" t="s">
        <v>599</v>
      </c>
      <c r="E186" s="37" t="s">
        <v>724</v>
      </c>
      <c r="F186" s="38">
        <v>0</v>
      </c>
      <c r="G186" s="38">
        <v>80</v>
      </c>
      <c r="H186" s="38">
        <v>5</v>
      </c>
      <c r="I186" s="38">
        <v>85</v>
      </c>
      <c r="J186" s="39">
        <f>RANK(I186,$I$8:$I$285)</f>
        <v>176</v>
      </c>
      <c r="K186" s="38" t="s">
        <v>634</v>
      </c>
    </row>
    <row r="187" spans="1:11" ht="15.6">
      <c r="A187" s="35">
        <v>180</v>
      </c>
      <c r="B187" s="36" t="s">
        <v>226</v>
      </c>
      <c r="C187" s="36" t="s">
        <v>257</v>
      </c>
      <c r="D187" s="36" t="s">
        <v>600</v>
      </c>
      <c r="E187" s="37" t="s">
        <v>727</v>
      </c>
      <c r="F187" s="38">
        <v>0</v>
      </c>
      <c r="G187" s="38">
        <v>75</v>
      </c>
      <c r="H187" s="38">
        <v>10</v>
      </c>
      <c r="I187" s="38">
        <v>85</v>
      </c>
      <c r="J187" s="39">
        <f>RANK(I187,$I$8:$I$285)</f>
        <v>176</v>
      </c>
      <c r="K187" s="38" t="s">
        <v>634</v>
      </c>
    </row>
    <row r="188" spans="1:11" ht="15.6">
      <c r="A188" s="35">
        <v>181</v>
      </c>
      <c r="B188" s="36" t="s">
        <v>349</v>
      </c>
      <c r="C188" s="36" t="s">
        <v>350</v>
      </c>
      <c r="D188" s="36" t="s">
        <v>607</v>
      </c>
      <c r="E188" s="37" t="s">
        <v>773</v>
      </c>
      <c r="F188" s="38">
        <v>0</v>
      </c>
      <c r="G188" s="38">
        <v>85</v>
      </c>
      <c r="H188" s="38">
        <v>0</v>
      </c>
      <c r="I188" s="38">
        <v>85</v>
      </c>
      <c r="J188" s="39">
        <f>RANK(I188,$I$8:$I$285)</f>
        <v>176</v>
      </c>
      <c r="K188" s="38" t="s">
        <v>634</v>
      </c>
    </row>
    <row r="189" spans="1:11" ht="15.6">
      <c r="A189" s="35">
        <v>182</v>
      </c>
      <c r="B189" s="36" t="s">
        <v>250</v>
      </c>
      <c r="C189" s="36" t="s">
        <v>353</v>
      </c>
      <c r="D189" s="36" t="s">
        <v>607</v>
      </c>
      <c r="E189" s="37" t="s">
        <v>777</v>
      </c>
      <c r="F189" s="38" t="s">
        <v>649</v>
      </c>
      <c r="G189" s="38">
        <v>80</v>
      </c>
      <c r="H189" s="38">
        <v>5</v>
      </c>
      <c r="I189" s="38">
        <v>85</v>
      </c>
      <c r="J189" s="39">
        <f>RANK(I189,$I$8:$I$285)</f>
        <v>176</v>
      </c>
      <c r="K189" s="38" t="s">
        <v>634</v>
      </c>
    </row>
    <row r="190" spans="1:11" ht="15.6">
      <c r="A190" s="35">
        <v>183</v>
      </c>
      <c r="B190" s="36" t="s">
        <v>381</v>
      </c>
      <c r="C190" s="36" t="s">
        <v>6</v>
      </c>
      <c r="D190" s="36" t="s">
        <v>610</v>
      </c>
      <c r="E190" s="37" t="s">
        <v>796</v>
      </c>
      <c r="F190" s="38" t="s">
        <v>649</v>
      </c>
      <c r="G190" s="38">
        <v>80</v>
      </c>
      <c r="H190" s="38">
        <v>5</v>
      </c>
      <c r="I190" s="38">
        <v>85</v>
      </c>
      <c r="J190" s="39">
        <f>RANK(I190,$I$8:$I$285)</f>
        <v>176</v>
      </c>
      <c r="K190" s="38" t="s">
        <v>634</v>
      </c>
    </row>
    <row r="191" spans="1:11" ht="15.6">
      <c r="A191" s="35">
        <v>184</v>
      </c>
      <c r="B191" s="36" t="s">
        <v>468</v>
      </c>
      <c r="C191" s="36" t="s">
        <v>29</v>
      </c>
      <c r="D191" s="36" t="s">
        <v>619</v>
      </c>
      <c r="E191" s="37" t="s">
        <v>844</v>
      </c>
      <c r="F191" s="38" t="s">
        <v>649</v>
      </c>
      <c r="G191" s="38">
        <v>75</v>
      </c>
      <c r="H191" s="38">
        <v>10</v>
      </c>
      <c r="I191" s="38">
        <v>85</v>
      </c>
      <c r="J191" s="39">
        <f>RANK(I191,$I$8:$I$285)</f>
        <v>176</v>
      </c>
      <c r="K191" s="38" t="s">
        <v>634</v>
      </c>
    </row>
    <row r="192" spans="1:11" ht="15.6">
      <c r="A192" s="35">
        <v>185</v>
      </c>
      <c r="B192" s="36" t="s">
        <v>470</v>
      </c>
      <c r="C192" s="36" t="s">
        <v>463</v>
      </c>
      <c r="D192" s="36" t="s">
        <v>619</v>
      </c>
      <c r="E192" s="37" t="s">
        <v>846</v>
      </c>
      <c r="F192" s="38" t="s">
        <v>649</v>
      </c>
      <c r="G192" s="38">
        <v>70</v>
      </c>
      <c r="H192" s="38">
        <v>15</v>
      </c>
      <c r="I192" s="38">
        <v>85</v>
      </c>
      <c r="J192" s="39">
        <f>RANK(I192,$I$8:$I$285)</f>
        <v>176</v>
      </c>
      <c r="K192" s="38" t="s">
        <v>634</v>
      </c>
    </row>
    <row r="193" spans="1:11" ht="15.6">
      <c r="A193" s="35">
        <v>186</v>
      </c>
      <c r="B193" s="36" t="s">
        <v>467</v>
      </c>
      <c r="C193" s="36" t="s">
        <v>136</v>
      </c>
      <c r="D193" s="36" t="s">
        <v>621</v>
      </c>
      <c r="E193" s="37" t="s">
        <v>858</v>
      </c>
      <c r="F193" s="38">
        <v>0</v>
      </c>
      <c r="G193" s="38">
        <v>80</v>
      </c>
      <c r="H193" s="38">
        <v>5</v>
      </c>
      <c r="I193" s="38">
        <v>85</v>
      </c>
      <c r="J193" s="39">
        <f>RANK(I193,$I$8:$I$285)</f>
        <v>176</v>
      </c>
      <c r="K193" s="38" t="s">
        <v>634</v>
      </c>
    </row>
    <row r="194" spans="1:11" ht="15.6">
      <c r="A194" s="35">
        <v>187</v>
      </c>
      <c r="B194" s="36" t="s">
        <v>493</v>
      </c>
      <c r="C194" s="36" t="s">
        <v>23</v>
      </c>
      <c r="D194" s="36" t="s">
        <v>621</v>
      </c>
      <c r="E194" s="37" t="s">
        <v>859</v>
      </c>
      <c r="F194" s="38">
        <v>0</v>
      </c>
      <c r="G194" s="38">
        <v>70</v>
      </c>
      <c r="H194" s="38">
        <v>15</v>
      </c>
      <c r="I194" s="38">
        <v>85</v>
      </c>
      <c r="J194" s="39">
        <f>RANK(I194,$I$8:$I$285)</f>
        <v>176</v>
      </c>
      <c r="K194" s="38" t="s">
        <v>634</v>
      </c>
    </row>
    <row r="195" spans="1:11" ht="15.6">
      <c r="A195" s="35">
        <v>188</v>
      </c>
      <c r="B195" s="36" t="s">
        <v>494</v>
      </c>
      <c r="C195" s="36" t="s">
        <v>463</v>
      </c>
      <c r="D195" s="36" t="s">
        <v>621</v>
      </c>
      <c r="E195" s="37" t="s">
        <v>860</v>
      </c>
      <c r="F195" s="38">
        <v>85</v>
      </c>
      <c r="G195" s="38" t="s">
        <v>649</v>
      </c>
      <c r="H195" s="38" t="s">
        <v>649</v>
      </c>
      <c r="I195" s="38">
        <v>85</v>
      </c>
      <c r="J195" s="39">
        <f>RANK(I195,$I$8:$I$285)</f>
        <v>176</v>
      </c>
      <c r="K195" s="38" t="s">
        <v>634</v>
      </c>
    </row>
    <row r="196" spans="1:11" ht="15.6">
      <c r="A196" s="35">
        <v>189</v>
      </c>
      <c r="B196" s="36" t="s">
        <v>495</v>
      </c>
      <c r="C196" s="36" t="s">
        <v>116</v>
      </c>
      <c r="D196" s="36" t="s">
        <v>621</v>
      </c>
      <c r="E196" s="37" t="s">
        <v>861</v>
      </c>
      <c r="F196" s="38">
        <v>0</v>
      </c>
      <c r="G196" s="38">
        <v>80</v>
      </c>
      <c r="H196" s="38">
        <v>5</v>
      </c>
      <c r="I196" s="38">
        <v>85</v>
      </c>
      <c r="J196" s="39">
        <f>RANK(I196,$I$8:$I$285)</f>
        <v>176</v>
      </c>
      <c r="K196" s="38" t="s">
        <v>634</v>
      </c>
    </row>
    <row r="197" spans="1:11" ht="15.6">
      <c r="A197" s="35">
        <v>190</v>
      </c>
      <c r="B197" s="36" t="s">
        <v>529</v>
      </c>
      <c r="C197" s="36" t="s">
        <v>31</v>
      </c>
      <c r="D197" s="36" t="s">
        <v>624</v>
      </c>
      <c r="E197" s="37" t="s">
        <v>877</v>
      </c>
      <c r="F197" s="38">
        <v>0</v>
      </c>
      <c r="G197" s="38">
        <v>75</v>
      </c>
      <c r="H197" s="38">
        <v>10</v>
      </c>
      <c r="I197" s="38">
        <v>85</v>
      </c>
      <c r="J197" s="39">
        <f>RANK(I197,$I$8:$I$285)</f>
        <v>176</v>
      </c>
      <c r="K197" s="38" t="s">
        <v>634</v>
      </c>
    </row>
    <row r="198" spans="1:11" ht="15.6">
      <c r="A198" s="35">
        <v>191</v>
      </c>
      <c r="B198" s="36" t="s">
        <v>572</v>
      </c>
      <c r="C198" s="36" t="s">
        <v>23</v>
      </c>
      <c r="D198" s="36" t="s">
        <v>631</v>
      </c>
      <c r="E198" s="37" t="s">
        <v>910</v>
      </c>
      <c r="F198" s="38">
        <v>0</v>
      </c>
      <c r="G198" s="38">
        <v>80</v>
      </c>
      <c r="H198" s="38">
        <v>5</v>
      </c>
      <c r="I198" s="38">
        <v>85</v>
      </c>
      <c r="J198" s="39">
        <f>RANK(I198,$I$8:$I$285)</f>
        <v>176</v>
      </c>
      <c r="K198" s="38" t="s">
        <v>634</v>
      </c>
    </row>
    <row r="199" spans="1:11" ht="15.6">
      <c r="A199" s="35">
        <v>192</v>
      </c>
      <c r="B199" s="36" t="s">
        <v>112</v>
      </c>
      <c r="C199" s="36" t="s">
        <v>38</v>
      </c>
      <c r="D199" s="36" t="s">
        <v>104</v>
      </c>
      <c r="E199" s="37" t="s">
        <v>678</v>
      </c>
      <c r="F199" s="38">
        <v>0</v>
      </c>
      <c r="G199" s="38">
        <v>75</v>
      </c>
      <c r="H199" s="38">
        <v>5</v>
      </c>
      <c r="I199" s="38">
        <v>80</v>
      </c>
      <c r="J199" s="39">
        <f>RANK(I199,$I$8:$I$285)</f>
        <v>192</v>
      </c>
      <c r="K199" s="38" t="s">
        <v>634</v>
      </c>
    </row>
    <row r="200" spans="1:11" ht="15.6">
      <c r="A200" s="35">
        <v>193</v>
      </c>
      <c r="B200" s="36" t="s">
        <v>126</v>
      </c>
      <c r="C200" s="36" t="s">
        <v>23</v>
      </c>
      <c r="D200" s="36" t="s">
        <v>588</v>
      </c>
      <c r="E200" s="37" t="s">
        <v>683</v>
      </c>
      <c r="F200" s="38">
        <v>0</v>
      </c>
      <c r="G200" s="38">
        <v>75</v>
      </c>
      <c r="H200" s="38">
        <v>5</v>
      </c>
      <c r="I200" s="38">
        <v>80</v>
      </c>
      <c r="J200" s="39">
        <f>RANK(I200,$I$8:$I$285)</f>
        <v>192</v>
      </c>
      <c r="K200" s="38" t="s">
        <v>634</v>
      </c>
    </row>
    <row r="201" spans="1:11" ht="15.6">
      <c r="A201" s="35">
        <v>194</v>
      </c>
      <c r="B201" s="36" t="s">
        <v>163</v>
      </c>
      <c r="C201" s="36" t="s">
        <v>164</v>
      </c>
      <c r="D201" s="36" t="s">
        <v>590</v>
      </c>
      <c r="E201" s="37" t="s">
        <v>695</v>
      </c>
      <c r="F201" s="38">
        <v>0</v>
      </c>
      <c r="G201" s="38">
        <v>75</v>
      </c>
      <c r="H201" s="38">
        <v>5</v>
      </c>
      <c r="I201" s="38">
        <v>80</v>
      </c>
      <c r="J201" s="39">
        <f>RANK(I201,$I$8:$I$285)</f>
        <v>192</v>
      </c>
      <c r="K201" s="38" t="s">
        <v>634</v>
      </c>
    </row>
    <row r="202" spans="1:11" ht="15.6">
      <c r="A202" s="35">
        <v>195</v>
      </c>
      <c r="B202" s="36" t="s">
        <v>190</v>
      </c>
      <c r="C202" s="36" t="s">
        <v>191</v>
      </c>
      <c r="D202" s="36" t="s">
        <v>187</v>
      </c>
      <c r="E202" s="37" t="s">
        <v>699</v>
      </c>
      <c r="F202" s="38">
        <v>0</v>
      </c>
      <c r="G202" s="38">
        <v>75</v>
      </c>
      <c r="H202" s="38">
        <v>5</v>
      </c>
      <c r="I202" s="38">
        <v>80</v>
      </c>
      <c r="J202" s="39">
        <f>RANK(I202,$I$8:$I$285)</f>
        <v>192</v>
      </c>
      <c r="K202" s="38" t="s">
        <v>634</v>
      </c>
    </row>
    <row r="203" spans="1:11" ht="15.6">
      <c r="A203" s="35">
        <v>196</v>
      </c>
      <c r="B203" s="36" t="s">
        <v>237</v>
      </c>
      <c r="C203" s="36" t="s">
        <v>6</v>
      </c>
      <c r="D203" s="36" t="s">
        <v>601</v>
      </c>
      <c r="E203" s="37" t="s">
        <v>734</v>
      </c>
      <c r="F203" s="38">
        <v>70</v>
      </c>
      <c r="G203" s="38">
        <v>5</v>
      </c>
      <c r="H203" s="38">
        <v>5</v>
      </c>
      <c r="I203" s="38">
        <v>80</v>
      </c>
      <c r="J203" s="39">
        <f>RANK(I203,$I$8:$I$285)</f>
        <v>192</v>
      </c>
      <c r="K203" s="38" t="s">
        <v>634</v>
      </c>
    </row>
    <row r="204" spans="1:11" ht="15.6">
      <c r="A204" s="35">
        <v>197</v>
      </c>
      <c r="B204" s="36" t="s">
        <v>291</v>
      </c>
      <c r="C204" s="36" t="s">
        <v>182</v>
      </c>
      <c r="D204" s="36" t="s">
        <v>603</v>
      </c>
      <c r="E204" s="37" t="s">
        <v>746</v>
      </c>
      <c r="F204" s="38">
        <v>0</v>
      </c>
      <c r="G204" s="38">
        <v>75</v>
      </c>
      <c r="H204" s="38">
        <v>5</v>
      </c>
      <c r="I204" s="38">
        <v>80</v>
      </c>
      <c r="J204" s="39">
        <f>RANK(I204,$I$8:$I$285)</f>
        <v>192</v>
      </c>
      <c r="K204" s="38" t="s">
        <v>634</v>
      </c>
    </row>
    <row r="205" spans="1:11" ht="15.6">
      <c r="A205" s="35">
        <v>198</v>
      </c>
      <c r="B205" s="36" t="s">
        <v>188</v>
      </c>
      <c r="C205" s="36" t="s">
        <v>14</v>
      </c>
      <c r="D205" s="36" t="s">
        <v>605</v>
      </c>
      <c r="E205" s="37" t="s">
        <v>754</v>
      </c>
      <c r="F205" s="38">
        <v>0</v>
      </c>
      <c r="G205" s="38">
        <v>75</v>
      </c>
      <c r="H205" s="38">
        <v>5</v>
      </c>
      <c r="I205" s="38">
        <v>80</v>
      </c>
      <c r="J205" s="39">
        <f>RANK(I205,$I$8:$I$285)</f>
        <v>192</v>
      </c>
      <c r="K205" s="38" t="s">
        <v>634</v>
      </c>
    </row>
    <row r="206" spans="1:11" ht="15.6">
      <c r="A206" s="35">
        <v>199</v>
      </c>
      <c r="B206" s="36" t="s">
        <v>311</v>
      </c>
      <c r="C206" s="36" t="s">
        <v>15</v>
      </c>
      <c r="D206" s="36" t="s">
        <v>605</v>
      </c>
      <c r="E206" s="37" t="s">
        <v>756</v>
      </c>
      <c r="F206" s="38">
        <v>0</v>
      </c>
      <c r="G206" s="38">
        <v>75</v>
      </c>
      <c r="H206" s="38">
        <v>5</v>
      </c>
      <c r="I206" s="38">
        <v>80</v>
      </c>
      <c r="J206" s="39">
        <f>RANK(I206,$I$8:$I$285)</f>
        <v>192</v>
      </c>
      <c r="K206" s="38" t="s">
        <v>634</v>
      </c>
    </row>
    <row r="207" spans="1:11" ht="15.6">
      <c r="A207" s="35">
        <v>200</v>
      </c>
      <c r="B207" s="36" t="s">
        <v>312</v>
      </c>
      <c r="C207" s="36" t="s">
        <v>4</v>
      </c>
      <c r="D207" s="36" t="s">
        <v>605</v>
      </c>
      <c r="E207" s="37" t="s">
        <v>757</v>
      </c>
      <c r="F207" s="38">
        <v>0</v>
      </c>
      <c r="G207" s="38">
        <v>75</v>
      </c>
      <c r="H207" s="38">
        <v>5</v>
      </c>
      <c r="I207" s="38">
        <v>80</v>
      </c>
      <c r="J207" s="39">
        <f>RANK(I207,$I$8:$I$285)</f>
        <v>192</v>
      </c>
      <c r="K207" s="38" t="s">
        <v>634</v>
      </c>
    </row>
    <row r="208" spans="1:11" ht="15.6">
      <c r="A208" s="35">
        <v>201</v>
      </c>
      <c r="B208" s="36" t="s">
        <v>351</v>
      </c>
      <c r="C208" s="36" t="s">
        <v>83</v>
      </c>
      <c r="D208" s="36" t="s">
        <v>607</v>
      </c>
      <c r="E208" s="37" t="s">
        <v>775</v>
      </c>
      <c r="F208" s="38">
        <v>0</v>
      </c>
      <c r="G208" s="38">
        <v>75</v>
      </c>
      <c r="H208" s="38">
        <v>5</v>
      </c>
      <c r="I208" s="38">
        <v>80</v>
      </c>
      <c r="J208" s="39">
        <f>RANK(I208,$I$8:$I$285)</f>
        <v>192</v>
      </c>
      <c r="K208" s="38" t="s">
        <v>634</v>
      </c>
    </row>
    <row r="209" spans="1:11" ht="15.6">
      <c r="A209" s="35">
        <v>202</v>
      </c>
      <c r="B209" s="36" t="s">
        <v>225</v>
      </c>
      <c r="C209" s="36" t="s">
        <v>354</v>
      </c>
      <c r="D209" s="36" t="s">
        <v>607</v>
      </c>
      <c r="E209" s="37" t="s">
        <v>778</v>
      </c>
      <c r="F209" s="38">
        <v>0</v>
      </c>
      <c r="G209" s="38">
        <v>75</v>
      </c>
      <c r="H209" s="38">
        <v>5</v>
      </c>
      <c r="I209" s="38">
        <v>80</v>
      </c>
      <c r="J209" s="39">
        <f>RANK(I209,$I$8:$I$285)</f>
        <v>192</v>
      </c>
      <c r="K209" s="38" t="s">
        <v>634</v>
      </c>
    </row>
    <row r="210" spans="1:11" ht="15.6">
      <c r="A210" s="35">
        <v>203</v>
      </c>
      <c r="B210" s="36" t="s">
        <v>355</v>
      </c>
      <c r="C210" s="36" t="s">
        <v>124</v>
      </c>
      <c r="D210" s="36" t="s">
        <v>607</v>
      </c>
      <c r="E210" s="37" t="s">
        <v>779</v>
      </c>
      <c r="F210" s="38">
        <v>0</v>
      </c>
      <c r="G210" s="38">
        <v>75</v>
      </c>
      <c r="H210" s="38">
        <v>5</v>
      </c>
      <c r="I210" s="38">
        <v>80</v>
      </c>
      <c r="J210" s="39">
        <f>RANK(I210,$I$8:$I$285)</f>
        <v>192</v>
      </c>
      <c r="K210" s="38" t="s">
        <v>634</v>
      </c>
    </row>
    <row r="211" spans="1:11" ht="15.6">
      <c r="A211" s="35">
        <v>204</v>
      </c>
      <c r="B211" s="36" t="s">
        <v>389</v>
      </c>
      <c r="C211" s="36" t="s">
        <v>377</v>
      </c>
      <c r="D211" s="36" t="s">
        <v>612</v>
      </c>
      <c r="E211" s="37" t="s">
        <v>802</v>
      </c>
      <c r="F211" s="38">
        <v>0</v>
      </c>
      <c r="G211" s="38">
        <v>75</v>
      </c>
      <c r="H211" s="38">
        <v>5</v>
      </c>
      <c r="I211" s="38">
        <v>80</v>
      </c>
      <c r="J211" s="39">
        <f>RANK(I211,$I$8:$I$285)</f>
        <v>192</v>
      </c>
      <c r="K211" s="38" t="s">
        <v>634</v>
      </c>
    </row>
    <row r="212" spans="1:11" ht="15.6">
      <c r="A212" s="35">
        <v>205</v>
      </c>
      <c r="B212" s="36" t="s">
        <v>390</v>
      </c>
      <c r="C212" s="36" t="s">
        <v>124</v>
      </c>
      <c r="D212" s="36" t="s">
        <v>612</v>
      </c>
      <c r="E212" s="37" t="s">
        <v>803</v>
      </c>
      <c r="F212" s="38">
        <v>0</v>
      </c>
      <c r="G212" s="38">
        <v>75</v>
      </c>
      <c r="H212" s="38">
        <v>5</v>
      </c>
      <c r="I212" s="38">
        <v>80</v>
      </c>
      <c r="J212" s="39">
        <f>RANK(I212,$I$8:$I$285)</f>
        <v>192</v>
      </c>
      <c r="K212" s="38" t="s">
        <v>634</v>
      </c>
    </row>
    <row r="213" spans="1:11" ht="15.6">
      <c r="A213" s="35">
        <v>206</v>
      </c>
      <c r="B213" s="36" t="s">
        <v>391</v>
      </c>
      <c r="C213" s="36" t="s">
        <v>124</v>
      </c>
      <c r="D213" s="36" t="s">
        <v>612</v>
      </c>
      <c r="E213" s="37" t="s">
        <v>804</v>
      </c>
      <c r="F213" s="38">
        <v>0</v>
      </c>
      <c r="G213" s="38">
        <v>80</v>
      </c>
      <c r="H213" s="38">
        <v>0</v>
      </c>
      <c r="I213" s="38">
        <v>80</v>
      </c>
      <c r="J213" s="39">
        <f>RANK(I213,$I$8:$I$285)</f>
        <v>192</v>
      </c>
      <c r="K213" s="38" t="s">
        <v>634</v>
      </c>
    </row>
    <row r="214" spans="1:11" ht="15.6">
      <c r="A214" s="35">
        <v>207</v>
      </c>
      <c r="B214" s="36" t="s">
        <v>372</v>
      </c>
      <c r="C214" s="36" t="s">
        <v>6</v>
      </c>
      <c r="D214" s="36" t="s">
        <v>615</v>
      </c>
      <c r="E214" s="37" t="s">
        <v>822</v>
      </c>
      <c r="F214" s="38" t="s">
        <v>649</v>
      </c>
      <c r="G214" s="38">
        <v>75</v>
      </c>
      <c r="H214" s="38">
        <v>5</v>
      </c>
      <c r="I214" s="38">
        <v>80</v>
      </c>
      <c r="J214" s="39">
        <f>RANK(I214,$I$8:$I$285)</f>
        <v>192</v>
      </c>
      <c r="K214" s="38" t="s">
        <v>634</v>
      </c>
    </row>
    <row r="215" spans="1:11" ht="15.6">
      <c r="A215" s="35">
        <v>208</v>
      </c>
      <c r="B215" s="36" t="s">
        <v>341</v>
      </c>
      <c r="C215" s="36" t="s">
        <v>52</v>
      </c>
      <c r="D215" s="36" t="s">
        <v>615</v>
      </c>
      <c r="E215" s="37" t="s">
        <v>824</v>
      </c>
      <c r="F215" s="38">
        <v>0</v>
      </c>
      <c r="G215" s="38">
        <v>80</v>
      </c>
      <c r="H215" s="38" t="s">
        <v>649</v>
      </c>
      <c r="I215" s="38">
        <v>80</v>
      </c>
      <c r="J215" s="39">
        <f>RANK(I215,$I$8:$I$285)</f>
        <v>192</v>
      </c>
      <c r="K215" s="38" t="s">
        <v>634</v>
      </c>
    </row>
    <row r="216" spans="1:11" ht="15.6">
      <c r="A216" s="35">
        <v>209</v>
      </c>
      <c r="B216" s="36" t="s">
        <v>475</v>
      </c>
      <c r="C216" s="36" t="s">
        <v>304</v>
      </c>
      <c r="D216" s="36" t="s">
        <v>620</v>
      </c>
      <c r="E216" s="37" t="s">
        <v>852</v>
      </c>
      <c r="F216" s="38">
        <v>0</v>
      </c>
      <c r="G216" s="38">
        <v>75</v>
      </c>
      <c r="H216" s="38">
        <v>5</v>
      </c>
      <c r="I216" s="38">
        <v>80</v>
      </c>
      <c r="J216" s="39">
        <f>RANK(I216,$I$8:$I$285)</f>
        <v>192</v>
      </c>
      <c r="K216" s="38" t="s">
        <v>634</v>
      </c>
    </row>
    <row r="217" spans="1:11" ht="15.6">
      <c r="A217" s="35">
        <v>210</v>
      </c>
      <c r="B217" s="36" t="s">
        <v>477</v>
      </c>
      <c r="C217" s="36" t="s">
        <v>354</v>
      </c>
      <c r="D217" s="36" t="s">
        <v>620</v>
      </c>
      <c r="E217" s="37" t="s">
        <v>854</v>
      </c>
      <c r="F217" s="38">
        <v>0</v>
      </c>
      <c r="G217" s="38">
        <v>70</v>
      </c>
      <c r="H217" s="38">
        <v>10</v>
      </c>
      <c r="I217" s="38">
        <v>80</v>
      </c>
      <c r="J217" s="39">
        <f>RANK(I217,$I$8:$I$285)</f>
        <v>192</v>
      </c>
      <c r="K217" s="38" t="s">
        <v>634</v>
      </c>
    </row>
    <row r="218" spans="1:11" ht="15.6">
      <c r="A218" s="35">
        <v>211</v>
      </c>
      <c r="B218" s="36" t="s">
        <v>479</v>
      </c>
      <c r="C218" s="36" t="s">
        <v>83</v>
      </c>
      <c r="D218" s="36" t="s">
        <v>620</v>
      </c>
      <c r="E218" s="37" t="s">
        <v>856</v>
      </c>
      <c r="F218" s="38">
        <v>0</v>
      </c>
      <c r="G218" s="38">
        <v>70</v>
      </c>
      <c r="H218" s="38">
        <v>10</v>
      </c>
      <c r="I218" s="38">
        <v>80</v>
      </c>
      <c r="J218" s="39">
        <f>RANK(I218,$I$8:$I$285)</f>
        <v>192</v>
      </c>
      <c r="K218" s="38" t="s">
        <v>634</v>
      </c>
    </row>
    <row r="219" spans="1:11" ht="15.6">
      <c r="A219" s="35">
        <v>212</v>
      </c>
      <c r="B219" s="36" t="s">
        <v>496</v>
      </c>
      <c r="C219" s="36" t="s">
        <v>83</v>
      </c>
      <c r="D219" s="36" t="s">
        <v>622</v>
      </c>
      <c r="E219" s="37" t="s">
        <v>863</v>
      </c>
      <c r="F219" s="38">
        <v>0</v>
      </c>
      <c r="G219" s="38">
        <v>70</v>
      </c>
      <c r="H219" s="38">
        <v>10</v>
      </c>
      <c r="I219" s="38">
        <v>80</v>
      </c>
      <c r="J219" s="39">
        <f>RANK(I219,$I$8:$I$285)</f>
        <v>192</v>
      </c>
      <c r="K219" s="38" t="s">
        <v>634</v>
      </c>
    </row>
    <row r="220" spans="1:11" ht="15.6">
      <c r="A220" s="35">
        <v>213</v>
      </c>
      <c r="B220" s="36" t="s">
        <v>497</v>
      </c>
      <c r="C220" s="36" t="s">
        <v>498</v>
      </c>
      <c r="D220" s="36" t="s">
        <v>622</v>
      </c>
      <c r="E220" s="37" t="s">
        <v>865</v>
      </c>
      <c r="F220" s="38">
        <v>0</v>
      </c>
      <c r="G220" s="38">
        <v>75</v>
      </c>
      <c r="H220" s="38">
        <v>5</v>
      </c>
      <c r="I220" s="38">
        <v>80</v>
      </c>
      <c r="J220" s="39">
        <f>RANK(I220,$I$8:$I$285)</f>
        <v>192</v>
      </c>
      <c r="K220" s="38" t="s">
        <v>634</v>
      </c>
    </row>
    <row r="221" spans="1:11" ht="15.6">
      <c r="A221" s="35">
        <v>214</v>
      </c>
      <c r="B221" s="36" t="s">
        <v>501</v>
      </c>
      <c r="C221" s="36" t="s">
        <v>281</v>
      </c>
      <c r="D221" s="36" t="s">
        <v>622</v>
      </c>
      <c r="E221" s="37" t="s">
        <v>868</v>
      </c>
      <c r="F221" s="38">
        <v>0</v>
      </c>
      <c r="G221" s="38">
        <v>75</v>
      </c>
      <c r="H221" s="38">
        <v>5</v>
      </c>
      <c r="I221" s="38">
        <v>80</v>
      </c>
      <c r="J221" s="39">
        <f>RANK(I221,$I$8:$I$285)</f>
        <v>192</v>
      </c>
      <c r="K221" s="38" t="s">
        <v>634</v>
      </c>
    </row>
    <row r="222" spans="1:11" ht="15.6">
      <c r="A222" s="35">
        <v>215</v>
      </c>
      <c r="B222" s="36" t="s">
        <v>517</v>
      </c>
      <c r="C222" s="36" t="s">
        <v>4</v>
      </c>
      <c r="D222" s="36" t="s">
        <v>623</v>
      </c>
      <c r="E222" s="37" t="s">
        <v>870</v>
      </c>
      <c r="F222" s="38">
        <v>5</v>
      </c>
      <c r="G222" s="38">
        <v>75</v>
      </c>
      <c r="H222" s="38" t="s">
        <v>649</v>
      </c>
      <c r="I222" s="38">
        <v>80</v>
      </c>
      <c r="J222" s="39">
        <f>RANK(I222,$I$8:$I$285)</f>
        <v>192</v>
      </c>
      <c r="K222" s="38" t="s">
        <v>634</v>
      </c>
    </row>
    <row r="223" spans="1:11" ht="15.6">
      <c r="A223" s="35">
        <v>216</v>
      </c>
      <c r="B223" s="36" t="s">
        <v>50</v>
      </c>
      <c r="C223" s="36" t="s">
        <v>186</v>
      </c>
      <c r="D223" s="36" t="s">
        <v>625</v>
      </c>
      <c r="E223" s="37" t="s">
        <v>885</v>
      </c>
      <c r="F223" s="38">
        <v>0</v>
      </c>
      <c r="G223" s="38">
        <v>70</v>
      </c>
      <c r="H223" s="38">
        <v>10</v>
      </c>
      <c r="I223" s="38">
        <v>80</v>
      </c>
      <c r="J223" s="39">
        <f>RANK(I223,$I$8:$I$285)</f>
        <v>192</v>
      </c>
      <c r="K223" s="38" t="s">
        <v>634</v>
      </c>
    </row>
    <row r="224" spans="1:11" ht="15.6">
      <c r="A224" s="35">
        <v>217</v>
      </c>
      <c r="B224" s="36" t="s">
        <v>79</v>
      </c>
      <c r="C224" s="36" t="s">
        <v>80</v>
      </c>
      <c r="D224" s="36" t="s">
        <v>584</v>
      </c>
      <c r="E224" s="37" t="s">
        <v>665</v>
      </c>
      <c r="F224" s="38">
        <v>0</v>
      </c>
      <c r="G224" s="38">
        <v>70</v>
      </c>
      <c r="H224" s="38">
        <v>5</v>
      </c>
      <c r="I224" s="38">
        <v>75</v>
      </c>
      <c r="J224" s="39">
        <f>RANK(I224,$I$8:$I$285)</f>
        <v>217</v>
      </c>
      <c r="K224" s="38" t="s">
        <v>634</v>
      </c>
    </row>
    <row r="225" spans="1:11" ht="15.6">
      <c r="A225" s="35">
        <v>218</v>
      </c>
      <c r="B225" s="36" t="s">
        <v>105</v>
      </c>
      <c r="C225" s="36" t="s">
        <v>106</v>
      </c>
      <c r="D225" s="36" t="s">
        <v>104</v>
      </c>
      <c r="E225" s="37" t="s">
        <v>674</v>
      </c>
      <c r="F225" s="38">
        <v>0</v>
      </c>
      <c r="G225" s="38">
        <v>75</v>
      </c>
      <c r="H225" s="38">
        <v>0</v>
      </c>
      <c r="I225" s="38">
        <v>75</v>
      </c>
      <c r="J225" s="39">
        <f>RANK(I225,$I$8:$I$285)</f>
        <v>217</v>
      </c>
      <c r="K225" s="38" t="s">
        <v>634</v>
      </c>
    </row>
    <row r="226" spans="1:11" ht="15.6">
      <c r="A226" s="35">
        <v>219</v>
      </c>
      <c r="B226" s="36" t="s">
        <v>107</v>
      </c>
      <c r="C226" s="36" t="s">
        <v>108</v>
      </c>
      <c r="D226" s="36" t="s">
        <v>104</v>
      </c>
      <c r="E226" s="37" t="s">
        <v>675</v>
      </c>
      <c r="F226" s="38">
        <v>0</v>
      </c>
      <c r="G226" s="38">
        <v>70</v>
      </c>
      <c r="H226" s="38">
        <v>5</v>
      </c>
      <c r="I226" s="38">
        <v>75</v>
      </c>
      <c r="J226" s="39">
        <f>RANK(I226,$I$8:$I$285)</f>
        <v>217</v>
      </c>
      <c r="K226" s="38" t="s">
        <v>634</v>
      </c>
    </row>
    <row r="227" spans="1:11" ht="15.6">
      <c r="A227" s="35">
        <v>220</v>
      </c>
      <c r="B227" s="36" t="s">
        <v>231</v>
      </c>
      <c r="C227" s="36" t="s">
        <v>63</v>
      </c>
      <c r="D227" s="36" t="s">
        <v>596</v>
      </c>
      <c r="E227" s="37" t="s">
        <v>714</v>
      </c>
      <c r="F227" s="38">
        <v>0</v>
      </c>
      <c r="G227" s="38">
        <v>70</v>
      </c>
      <c r="H227" s="38">
        <v>5</v>
      </c>
      <c r="I227" s="38">
        <v>75</v>
      </c>
      <c r="J227" s="39">
        <f>RANK(I227,$I$8:$I$285)</f>
        <v>217</v>
      </c>
      <c r="K227" s="38" t="s">
        <v>634</v>
      </c>
    </row>
    <row r="228" spans="1:11" ht="15.6">
      <c r="A228" s="35">
        <v>221</v>
      </c>
      <c r="B228" s="36" t="s">
        <v>235</v>
      </c>
      <c r="C228" s="36" t="s">
        <v>19</v>
      </c>
      <c r="D228" s="36" t="s">
        <v>596</v>
      </c>
      <c r="E228" s="37" t="s">
        <v>717</v>
      </c>
      <c r="F228" s="38">
        <v>0</v>
      </c>
      <c r="G228" s="38">
        <v>75</v>
      </c>
      <c r="H228" s="38">
        <v>0</v>
      </c>
      <c r="I228" s="38">
        <v>75</v>
      </c>
      <c r="J228" s="39">
        <f>RANK(I228,$I$8:$I$285)</f>
        <v>217</v>
      </c>
      <c r="K228" s="38" t="s">
        <v>634</v>
      </c>
    </row>
    <row r="229" spans="1:11" ht="15.6">
      <c r="A229" s="35">
        <v>222</v>
      </c>
      <c r="B229" s="36" t="s">
        <v>271</v>
      </c>
      <c r="C229" s="36" t="s">
        <v>6</v>
      </c>
      <c r="D229" s="36" t="s">
        <v>601</v>
      </c>
      <c r="E229" s="37" t="s">
        <v>732</v>
      </c>
      <c r="F229" s="38">
        <v>0</v>
      </c>
      <c r="G229" s="38">
        <v>70</v>
      </c>
      <c r="H229" s="38">
        <v>5</v>
      </c>
      <c r="I229" s="38">
        <v>75</v>
      </c>
      <c r="J229" s="39">
        <f>RANK(I229,$I$8:$I$285)</f>
        <v>217</v>
      </c>
      <c r="K229" s="38" t="s">
        <v>634</v>
      </c>
    </row>
    <row r="230" spans="1:11" ht="15.6">
      <c r="A230" s="35">
        <v>223</v>
      </c>
      <c r="B230" s="36" t="s">
        <v>87</v>
      </c>
      <c r="C230" s="36" t="s">
        <v>165</v>
      </c>
      <c r="D230" s="36" t="s">
        <v>602</v>
      </c>
      <c r="E230" s="37" t="s">
        <v>741</v>
      </c>
      <c r="F230" s="38">
        <v>0</v>
      </c>
      <c r="G230" s="38">
        <v>70</v>
      </c>
      <c r="H230" s="38">
        <v>5</v>
      </c>
      <c r="I230" s="38">
        <v>75</v>
      </c>
      <c r="J230" s="39">
        <f>RANK(I230,$I$8:$I$285)</f>
        <v>217</v>
      </c>
      <c r="K230" s="38" t="s">
        <v>634</v>
      </c>
    </row>
    <row r="231" spans="1:11" ht="15.6">
      <c r="A231" s="35">
        <v>224</v>
      </c>
      <c r="B231" s="36" t="s">
        <v>288</v>
      </c>
      <c r="C231" s="36" t="s">
        <v>195</v>
      </c>
      <c r="D231" s="36" t="s">
        <v>603</v>
      </c>
      <c r="E231" s="37" t="s">
        <v>743</v>
      </c>
      <c r="F231" s="38">
        <v>0</v>
      </c>
      <c r="G231" s="38">
        <v>75</v>
      </c>
      <c r="H231" s="38" t="s">
        <v>649</v>
      </c>
      <c r="I231" s="38">
        <v>75</v>
      </c>
      <c r="J231" s="39">
        <f>RANK(I231,$I$8:$I$285)</f>
        <v>217</v>
      </c>
      <c r="K231" s="38" t="s">
        <v>634</v>
      </c>
    </row>
    <row r="232" spans="1:11" ht="15.6">
      <c r="A232" s="35">
        <v>225</v>
      </c>
      <c r="B232" s="36" t="s">
        <v>368</v>
      </c>
      <c r="C232" s="36" t="s">
        <v>23</v>
      </c>
      <c r="D232" s="36" t="s">
        <v>609</v>
      </c>
      <c r="E232" s="37" t="s">
        <v>791</v>
      </c>
      <c r="F232" s="38" t="s">
        <v>649</v>
      </c>
      <c r="G232" s="38">
        <v>75</v>
      </c>
      <c r="H232" s="38" t="s">
        <v>649</v>
      </c>
      <c r="I232" s="38">
        <v>75</v>
      </c>
      <c r="J232" s="39">
        <f>RANK(I232,$I$8:$I$285)</f>
        <v>217</v>
      </c>
      <c r="K232" s="38" t="s">
        <v>634</v>
      </c>
    </row>
    <row r="233" spans="1:11" ht="15.6">
      <c r="A233" s="35">
        <v>226</v>
      </c>
      <c r="B233" s="36" t="s">
        <v>378</v>
      </c>
      <c r="C233" s="36" t="s">
        <v>76</v>
      </c>
      <c r="D233" s="36" t="s">
        <v>610</v>
      </c>
      <c r="E233" s="37" t="s">
        <v>793</v>
      </c>
      <c r="F233" s="38">
        <v>0</v>
      </c>
      <c r="G233" s="38">
        <v>70</v>
      </c>
      <c r="H233" s="38">
        <v>5</v>
      </c>
      <c r="I233" s="38">
        <v>75</v>
      </c>
      <c r="J233" s="39">
        <f>RANK(I233,$I$8:$I$285)</f>
        <v>217</v>
      </c>
      <c r="K233" s="38" t="s">
        <v>634</v>
      </c>
    </row>
    <row r="234" spans="1:11" ht="15.6">
      <c r="A234" s="35">
        <v>227</v>
      </c>
      <c r="B234" s="36" t="s">
        <v>382</v>
      </c>
      <c r="C234" s="36" t="s">
        <v>186</v>
      </c>
      <c r="D234" s="36" t="s">
        <v>610</v>
      </c>
      <c r="E234" s="37" t="s">
        <v>797</v>
      </c>
      <c r="F234" s="38" t="s">
        <v>649</v>
      </c>
      <c r="G234" s="38">
        <v>75</v>
      </c>
      <c r="H234" s="38" t="s">
        <v>649</v>
      </c>
      <c r="I234" s="38">
        <v>75</v>
      </c>
      <c r="J234" s="39">
        <f>RANK(I234,$I$8:$I$285)</f>
        <v>217</v>
      </c>
      <c r="K234" s="38" t="s">
        <v>634</v>
      </c>
    </row>
    <row r="235" spans="1:11" ht="15.6">
      <c r="A235" s="35">
        <v>228</v>
      </c>
      <c r="B235" s="36" t="s">
        <v>388</v>
      </c>
      <c r="C235" s="36" t="s">
        <v>144</v>
      </c>
      <c r="D235" s="36" t="s">
        <v>612</v>
      </c>
      <c r="E235" s="37" t="s">
        <v>801</v>
      </c>
      <c r="F235" s="38">
        <v>0</v>
      </c>
      <c r="G235" s="38">
        <v>70</v>
      </c>
      <c r="H235" s="38">
        <v>5</v>
      </c>
      <c r="I235" s="38">
        <v>75</v>
      </c>
      <c r="J235" s="39">
        <f>RANK(I235,$I$8:$I$285)</f>
        <v>217</v>
      </c>
      <c r="K235" s="38" t="s">
        <v>634</v>
      </c>
    </row>
    <row r="236" spans="1:11" ht="15.6">
      <c r="A236" s="35">
        <v>229</v>
      </c>
      <c r="B236" s="36" t="s">
        <v>329</v>
      </c>
      <c r="C236" s="36" t="s">
        <v>156</v>
      </c>
      <c r="D236" s="36" t="s">
        <v>612</v>
      </c>
      <c r="E236" s="37" t="s">
        <v>805</v>
      </c>
      <c r="F236" s="38">
        <v>0</v>
      </c>
      <c r="G236" s="38">
        <v>75</v>
      </c>
      <c r="H236" s="38">
        <v>0</v>
      </c>
      <c r="I236" s="38">
        <v>75</v>
      </c>
      <c r="J236" s="39">
        <f>RANK(I236,$I$8:$I$285)</f>
        <v>217</v>
      </c>
      <c r="K236" s="38" t="s">
        <v>634</v>
      </c>
    </row>
    <row r="237" spans="1:11" ht="15.6">
      <c r="A237" s="35">
        <v>230</v>
      </c>
      <c r="B237" s="36" t="s">
        <v>442</v>
      </c>
      <c r="C237" s="36" t="s">
        <v>407</v>
      </c>
      <c r="D237" s="36" t="s">
        <v>617</v>
      </c>
      <c r="E237" s="37" t="s">
        <v>834</v>
      </c>
      <c r="F237" s="38">
        <v>0</v>
      </c>
      <c r="G237" s="38">
        <v>75</v>
      </c>
      <c r="H237" s="38" t="s">
        <v>649</v>
      </c>
      <c r="I237" s="38">
        <v>75</v>
      </c>
      <c r="J237" s="39">
        <f>RANK(I237,$I$8:$I$285)</f>
        <v>217</v>
      </c>
      <c r="K237" s="38" t="s">
        <v>634</v>
      </c>
    </row>
    <row r="238" spans="1:11" ht="15.6">
      <c r="A238" s="35">
        <v>231</v>
      </c>
      <c r="B238" s="36" t="s">
        <v>456</v>
      </c>
      <c r="C238" s="36" t="s">
        <v>457</v>
      </c>
      <c r="D238" s="36" t="s">
        <v>618</v>
      </c>
      <c r="E238" s="37" t="s">
        <v>841</v>
      </c>
      <c r="F238" s="38">
        <v>0</v>
      </c>
      <c r="G238" s="38">
        <v>70</v>
      </c>
      <c r="H238" s="38">
        <v>5</v>
      </c>
      <c r="I238" s="38">
        <v>75</v>
      </c>
      <c r="J238" s="39">
        <f>RANK(I238,$I$8:$I$285)</f>
        <v>217</v>
      </c>
      <c r="K238" s="38" t="s">
        <v>634</v>
      </c>
    </row>
    <row r="239" spans="1:11" ht="15.6">
      <c r="A239" s="35">
        <v>232</v>
      </c>
      <c r="B239" s="36" t="s">
        <v>337</v>
      </c>
      <c r="C239" s="36" t="s">
        <v>144</v>
      </c>
      <c r="D239" s="36" t="s">
        <v>618</v>
      </c>
      <c r="E239" s="37" t="s">
        <v>843</v>
      </c>
      <c r="F239" s="38" t="s">
        <v>663</v>
      </c>
      <c r="G239" s="38">
        <v>75</v>
      </c>
      <c r="H239" s="38" t="s">
        <v>649</v>
      </c>
      <c r="I239" s="38">
        <v>75</v>
      </c>
      <c r="J239" s="39">
        <f>RANK(I239,$I$8:$I$285)</f>
        <v>217</v>
      </c>
      <c r="K239" s="38" t="s">
        <v>634</v>
      </c>
    </row>
    <row r="240" spans="1:11" ht="15.6">
      <c r="A240" s="35">
        <v>233</v>
      </c>
      <c r="B240" s="36" t="s">
        <v>516</v>
      </c>
      <c r="C240" s="36" t="s">
        <v>25</v>
      </c>
      <c r="D240" s="36" t="s">
        <v>623</v>
      </c>
      <c r="E240" s="37" t="s">
        <v>869</v>
      </c>
      <c r="F240" s="38">
        <v>0</v>
      </c>
      <c r="G240" s="38">
        <v>75</v>
      </c>
      <c r="H240" s="38">
        <v>0</v>
      </c>
      <c r="I240" s="38">
        <v>75</v>
      </c>
      <c r="J240" s="39">
        <f>RANK(I240,$I$8:$I$285)</f>
        <v>217</v>
      </c>
      <c r="K240" s="38" t="s">
        <v>634</v>
      </c>
    </row>
    <row r="241" spans="1:11" ht="15.6">
      <c r="A241" s="35">
        <v>234</v>
      </c>
      <c r="B241" s="36" t="s">
        <v>115</v>
      </c>
      <c r="C241" s="36" t="s">
        <v>124</v>
      </c>
      <c r="D241" s="36" t="s">
        <v>625</v>
      </c>
      <c r="E241" s="37" t="s">
        <v>881</v>
      </c>
      <c r="F241" s="38">
        <v>0</v>
      </c>
      <c r="G241" s="38">
        <v>70</v>
      </c>
      <c r="H241" s="38">
        <v>5</v>
      </c>
      <c r="I241" s="38">
        <v>75</v>
      </c>
      <c r="J241" s="39">
        <f>RANK(I241,$I$8:$I$285)</f>
        <v>217</v>
      </c>
      <c r="K241" s="38" t="s">
        <v>634</v>
      </c>
    </row>
    <row r="242" spans="1:11" ht="15.6">
      <c r="A242" s="35">
        <v>235</v>
      </c>
      <c r="B242" s="36" t="s">
        <v>410</v>
      </c>
      <c r="C242" s="36" t="s">
        <v>124</v>
      </c>
      <c r="D242" s="36" t="s">
        <v>628</v>
      </c>
      <c r="E242" s="37" t="s">
        <v>893</v>
      </c>
      <c r="F242" s="38">
        <v>0</v>
      </c>
      <c r="G242" s="38">
        <v>75</v>
      </c>
      <c r="H242" s="38" t="s">
        <v>649</v>
      </c>
      <c r="I242" s="38">
        <v>75</v>
      </c>
      <c r="J242" s="39">
        <f>RANK(I242,$I$8:$I$285)</f>
        <v>217</v>
      </c>
      <c r="K242" s="38" t="s">
        <v>634</v>
      </c>
    </row>
    <row r="243" spans="1:11" ht="15.6">
      <c r="A243" s="35">
        <v>236</v>
      </c>
      <c r="B243" s="36" t="s">
        <v>469</v>
      </c>
      <c r="C243" s="36" t="s">
        <v>67</v>
      </c>
      <c r="D243" s="36" t="s">
        <v>631</v>
      </c>
      <c r="E243" s="37" t="s">
        <v>909</v>
      </c>
      <c r="F243" s="38" t="s">
        <v>649</v>
      </c>
      <c r="G243" s="38">
        <v>75</v>
      </c>
      <c r="H243" s="38" t="s">
        <v>649</v>
      </c>
      <c r="I243" s="38">
        <v>75</v>
      </c>
      <c r="J243" s="39">
        <f>RANK(I243,$I$8:$I$285)</f>
        <v>217</v>
      </c>
      <c r="K243" s="38" t="s">
        <v>634</v>
      </c>
    </row>
    <row r="244" spans="1:11" ht="15.6">
      <c r="A244" s="35">
        <v>237</v>
      </c>
      <c r="B244" s="36" t="s">
        <v>60</v>
      </c>
      <c r="C244" s="36" t="s">
        <v>61</v>
      </c>
      <c r="D244" s="36" t="s">
        <v>583</v>
      </c>
      <c r="E244" s="37" t="s">
        <v>659</v>
      </c>
      <c r="F244" s="38">
        <v>0</v>
      </c>
      <c r="G244" s="38">
        <v>70</v>
      </c>
      <c r="H244" s="38">
        <v>0</v>
      </c>
      <c r="I244" s="38">
        <v>70</v>
      </c>
      <c r="J244" s="39">
        <f>RANK(I244,$I$8:$I$285)</f>
        <v>237</v>
      </c>
      <c r="K244" s="38" t="s">
        <v>634</v>
      </c>
    </row>
    <row r="245" spans="1:11" ht="15.6">
      <c r="A245" s="35">
        <v>238</v>
      </c>
      <c r="B245" s="36" t="s">
        <v>71</v>
      </c>
      <c r="C245" s="36" t="s">
        <v>72</v>
      </c>
      <c r="D245" s="36" t="s">
        <v>584</v>
      </c>
      <c r="E245" s="37" t="s">
        <v>661</v>
      </c>
      <c r="F245" s="38">
        <v>0</v>
      </c>
      <c r="G245" s="38">
        <v>55</v>
      </c>
      <c r="H245" s="38">
        <v>15</v>
      </c>
      <c r="I245" s="38">
        <v>70</v>
      </c>
      <c r="J245" s="39">
        <f>RANK(I245,$I$8:$I$285)</f>
        <v>237</v>
      </c>
      <c r="K245" s="38" t="s">
        <v>634</v>
      </c>
    </row>
    <row r="246" spans="1:11" ht="15.6">
      <c r="A246" s="35">
        <v>239</v>
      </c>
      <c r="B246" s="36" t="s">
        <v>280</v>
      </c>
      <c r="C246" s="36" t="s">
        <v>14</v>
      </c>
      <c r="D246" s="36" t="s">
        <v>602</v>
      </c>
      <c r="E246" s="37" t="s">
        <v>739</v>
      </c>
      <c r="F246" s="38">
        <v>0</v>
      </c>
      <c r="G246" s="38">
        <v>70</v>
      </c>
      <c r="H246" s="38">
        <v>0</v>
      </c>
      <c r="I246" s="38">
        <v>70</v>
      </c>
      <c r="J246" s="39">
        <f>RANK(I246,$I$8:$I$285)</f>
        <v>237</v>
      </c>
      <c r="K246" s="38" t="s">
        <v>634</v>
      </c>
    </row>
    <row r="247" spans="1:11" ht="15.6">
      <c r="A247" s="35">
        <v>240</v>
      </c>
      <c r="B247" s="36" t="s">
        <v>45</v>
      </c>
      <c r="C247" s="36" t="s">
        <v>164</v>
      </c>
      <c r="D247" s="36" t="s">
        <v>610</v>
      </c>
      <c r="E247" s="37" t="s">
        <v>794</v>
      </c>
      <c r="F247" s="38">
        <v>0</v>
      </c>
      <c r="G247" s="38">
        <v>65</v>
      </c>
      <c r="H247" s="38">
        <v>5</v>
      </c>
      <c r="I247" s="38">
        <v>70</v>
      </c>
      <c r="J247" s="39">
        <f>RANK(I247,$I$8:$I$285)</f>
        <v>237</v>
      </c>
      <c r="K247" s="38" t="s">
        <v>634</v>
      </c>
    </row>
    <row r="248" spans="1:11" ht="15.6">
      <c r="A248" s="35">
        <v>241</v>
      </c>
      <c r="B248" s="36" t="s">
        <v>379</v>
      </c>
      <c r="C248" s="36" t="s">
        <v>380</v>
      </c>
      <c r="D248" s="36" t="s">
        <v>610</v>
      </c>
      <c r="E248" s="37" t="s">
        <v>795</v>
      </c>
      <c r="F248" s="38" t="s">
        <v>649</v>
      </c>
      <c r="G248" s="38">
        <v>70</v>
      </c>
      <c r="H248" s="38" t="s">
        <v>649</v>
      </c>
      <c r="I248" s="38">
        <v>70</v>
      </c>
      <c r="J248" s="39">
        <f>RANK(I248,$I$8:$I$285)</f>
        <v>237</v>
      </c>
      <c r="K248" s="38" t="s">
        <v>634</v>
      </c>
    </row>
    <row r="249" spans="1:11" ht="15.6">
      <c r="A249" s="35">
        <v>242</v>
      </c>
      <c r="B249" s="36" t="s">
        <v>213</v>
      </c>
      <c r="C249" s="36" t="s">
        <v>23</v>
      </c>
      <c r="D249" s="36" t="s">
        <v>610</v>
      </c>
      <c r="E249" s="37" t="s">
        <v>798</v>
      </c>
      <c r="F249" s="38" t="s">
        <v>649</v>
      </c>
      <c r="G249" s="38">
        <v>70</v>
      </c>
      <c r="H249" s="38">
        <v>0</v>
      </c>
      <c r="I249" s="38">
        <v>70</v>
      </c>
      <c r="J249" s="39">
        <f>RANK(I249,$I$8:$I$285)</f>
        <v>237</v>
      </c>
      <c r="K249" s="38" t="s">
        <v>634</v>
      </c>
    </row>
    <row r="250" spans="1:11" ht="15.6">
      <c r="A250" s="35">
        <v>243</v>
      </c>
      <c r="B250" s="36" t="s">
        <v>454</v>
      </c>
      <c r="C250" s="36" t="s">
        <v>455</v>
      </c>
      <c r="D250" s="36" t="s">
        <v>618</v>
      </c>
      <c r="E250" s="37" t="s">
        <v>840</v>
      </c>
      <c r="F250" s="38">
        <v>0</v>
      </c>
      <c r="G250" s="38">
        <v>70</v>
      </c>
      <c r="H250" s="38">
        <v>0</v>
      </c>
      <c r="I250" s="38">
        <v>70</v>
      </c>
      <c r="J250" s="39">
        <f>RANK(I250,$I$8:$I$285)</f>
        <v>237</v>
      </c>
      <c r="K250" s="38" t="s">
        <v>634</v>
      </c>
    </row>
    <row r="251" spans="1:11" ht="15.6">
      <c r="A251" s="35">
        <v>244</v>
      </c>
      <c r="B251" s="36" t="s">
        <v>458</v>
      </c>
      <c r="C251" s="36" t="s">
        <v>459</v>
      </c>
      <c r="D251" s="36" t="s">
        <v>618</v>
      </c>
      <c r="E251" s="37" t="s">
        <v>842</v>
      </c>
      <c r="F251" s="38">
        <v>0</v>
      </c>
      <c r="G251" s="38">
        <v>65</v>
      </c>
      <c r="H251" s="38">
        <v>5</v>
      </c>
      <c r="I251" s="38">
        <v>70</v>
      </c>
      <c r="J251" s="39">
        <f>RANK(I251,$I$8:$I$285)</f>
        <v>237</v>
      </c>
      <c r="K251" s="38" t="s">
        <v>634</v>
      </c>
    </row>
    <row r="252" spans="1:11" ht="15.6">
      <c r="A252" s="35">
        <v>245</v>
      </c>
      <c r="B252" s="36" t="s">
        <v>499</v>
      </c>
      <c r="C252" s="36" t="s">
        <v>164</v>
      </c>
      <c r="D252" s="36" t="s">
        <v>622</v>
      </c>
      <c r="E252" s="37" t="s">
        <v>866</v>
      </c>
      <c r="F252" s="38">
        <v>0</v>
      </c>
      <c r="G252" s="38">
        <v>70</v>
      </c>
      <c r="H252" s="38" t="s">
        <v>649</v>
      </c>
      <c r="I252" s="38">
        <v>70</v>
      </c>
      <c r="J252" s="39">
        <f>RANK(I252,$I$8:$I$285)</f>
        <v>237</v>
      </c>
      <c r="K252" s="38" t="s">
        <v>634</v>
      </c>
    </row>
    <row r="253" spans="1:11" ht="15.6">
      <c r="A253" s="35">
        <v>246</v>
      </c>
      <c r="B253" s="36" t="s">
        <v>519</v>
      </c>
      <c r="C253" s="36" t="s">
        <v>520</v>
      </c>
      <c r="D253" s="36" t="s">
        <v>623</v>
      </c>
      <c r="E253" s="37" t="s">
        <v>872</v>
      </c>
      <c r="F253" s="38">
        <v>0</v>
      </c>
      <c r="G253" s="38">
        <v>65</v>
      </c>
      <c r="H253" s="38">
        <v>5</v>
      </c>
      <c r="I253" s="38">
        <v>70</v>
      </c>
      <c r="J253" s="39">
        <f>RANK(I253,$I$8:$I$285)</f>
        <v>237</v>
      </c>
      <c r="K253" s="38" t="s">
        <v>634</v>
      </c>
    </row>
    <row r="254" spans="1:11" ht="15.6">
      <c r="A254" s="35">
        <v>247</v>
      </c>
      <c r="B254" s="36" t="s">
        <v>522</v>
      </c>
      <c r="C254" s="36" t="s">
        <v>31</v>
      </c>
      <c r="D254" s="36" t="s">
        <v>623</v>
      </c>
      <c r="E254" s="37" t="s">
        <v>874</v>
      </c>
      <c r="F254" s="38">
        <v>0</v>
      </c>
      <c r="G254" s="38">
        <v>70</v>
      </c>
      <c r="H254" s="38">
        <v>0</v>
      </c>
      <c r="I254" s="38">
        <v>70</v>
      </c>
      <c r="J254" s="39">
        <f>RANK(I254,$I$8:$I$285)</f>
        <v>237</v>
      </c>
      <c r="K254" s="38" t="s">
        <v>634</v>
      </c>
    </row>
    <row r="255" spans="1:11" ht="15.6">
      <c r="A255" s="35">
        <v>248</v>
      </c>
      <c r="B255" s="36" t="s">
        <v>530</v>
      </c>
      <c r="C255" s="36" t="s">
        <v>43</v>
      </c>
      <c r="D255" s="36" t="s">
        <v>624</v>
      </c>
      <c r="E255" s="37" t="s">
        <v>878</v>
      </c>
      <c r="F255" s="38">
        <v>0</v>
      </c>
      <c r="G255" s="38">
        <v>65</v>
      </c>
      <c r="H255" s="38">
        <v>5</v>
      </c>
      <c r="I255" s="38">
        <v>70</v>
      </c>
      <c r="J255" s="39">
        <f>RANK(I255,$I$8:$I$285)</f>
        <v>237</v>
      </c>
      <c r="K255" s="38" t="s">
        <v>634</v>
      </c>
    </row>
    <row r="256" spans="1:11" ht="15.6">
      <c r="A256" s="35">
        <v>249</v>
      </c>
      <c r="B256" s="36" t="s">
        <v>269</v>
      </c>
      <c r="C256" s="36" t="s">
        <v>531</v>
      </c>
      <c r="D256" s="36" t="s">
        <v>624</v>
      </c>
      <c r="E256" s="37" t="s">
        <v>879</v>
      </c>
      <c r="F256" s="38">
        <v>0</v>
      </c>
      <c r="G256" s="38">
        <v>70</v>
      </c>
      <c r="H256" s="38" t="s">
        <v>649</v>
      </c>
      <c r="I256" s="38">
        <v>70</v>
      </c>
      <c r="J256" s="39">
        <f>RANK(I256,$I$8:$I$285)</f>
        <v>237</v>
      </c>
      <c r="K256" s="38" t="s">
        <v>634</v>
      </c>
    </row>
    <row r="257" spans="1:11" ht="15.6">
      <c r="A257" s="35">
        <v>250</v>
      </c>
      <c r="B257" s="36" t="s">
        <v>535</v>
      </c>
      <c r="C257" s="36" t="s">
        <v>129</v>
      </c>
      <c r="D257" s="36" t="s">
        <v>625</v>
      </c>
      <c r="E257" s="37" t="s">
        <v>882</v>
      </c>
      <c r="F257" s="38">
        <v>0</v>
      </c>
      <c r="G257" s="38">
        <v>70</v>
      </c>
      <c r="H257" s="38" t="s">
        <v>649</v>
      </c>
      <c r="I257" s="38">
        <v>70</v>
      </c>
      <c r="J257" s="39">
        <f>RANK(I257,$I$8:$I$285)</f>
        <v>237</v>
      </c>
      <c r="K257" s="38" t="s">
        <v>634</v>
      </c>
    </row>
    <row r="258" spans="1:11" ht="15.6">
      <c r="A258" s="35">
        <v>251</v>
      </c>
      <c r="B258" s="36" t="s">
        <v>559</v>
      </c>
      <c r="C258" s="36" t="s">
        <v>38</v>
      </c>
      <c r="D258" s="36" t="s">
        <v>628</v>
      </c>
      <c r="E258" s="37" t="s">
        <v>898</v>
      </c>
      <c r="F258" s="38">
        <v>0</v>
      </c>
      <c r="G258" s="38">
        <v>70</v>
      </c>
      <c r="H258" s="38" t="s">
        <v>649</v>
      </c>
      <c r="I258" s="38">
        <v>70</v>
      </c>
      <c r="J258" s="39">
        <f>RANK(I258,$I$8:$I$285)</f>
        <v>237</v>
      </c>
      <c r="K258" s="38" t="s">
        <v>634</v>
      </c>
    </row>
    <row r="259" spans="1:11" ht="15.6">
      <c r="A259" s="35">
        <v>252</v>
      </c>
      <c r="B259" s="36" t="s">
        <v>565</v>
      </c>
      <c r="C259" s="36" t="s">
        <v>171</v>
      </c>
      <c r="D259" s="36" t="s">
        <v>629</v>
      </c>
      <c r="E259" s="37" t="s">
        <v>901</v>
      </c>
      <c r="F259" s="38">
        <v>0</v>
      </c>
      <c r="G259" s="38">
        <v>65</v>
      </c>
      <c r="H259" s="38">
        <v>5</v>
      </c>
      <c r="I259" s="38">
        <v>70</v>
      </c>
      <c r="J259" s="39">
        <f>RANK(I259,$I$8:$I$285)</f>
        <v>237</v>
      </c>
      <c r="K259" s="38" t="s">
        <v>634</v>
      </c>
    </row>
    <row r="260" spans="1:11" ht="15.6">
      <c r="A260" s="35">
        <v>253</v>
      </c>
      <c r="B260" s="36" t="s">
        <v>272</v>
      </c>
      <c r="C260" s="36" t="s">
        <v>6</v>
      </c>
      <c r="D260" s="36" t="s">
        <v>601</v>
      </c>
      <c r="E260" s="37" t="s">
        <v>733</v>
      </c>
      <c r="F260" s="38">
        <v>0</v>
      </c>
      <c r="G260" s="38">
        <v>65</v>
      </c>
      <c r="H260" s="38">
        <v>0</v>
      </c>
      <c r="I260" s="38">
        <v>65</v>
      </c>
      <c r="J260" s="39">
        <f>RANK(I260,$I$8:$I$285)</f>
        <v>253</v>
      </c>
      <c r="K260" s="38" t="s">
        <v>634</v>
      </c>
    </row>
    <row r="261" spans="1:11" ht="15.6">
      <c r="A261" s="35">
        <v>254</v>
      </c>
      <c r="B261" s="36" t="s">
        <v>274</v>
      </c>
      <c r="C261" s="36" t="s">
        <v>152</v>
      </c>
      <c r="D261" s="36" t="s">
        <v>601</v>
      </c>
      <c r="E261" s="37" t="s">
        <v>738</v>
      </c>
      <c r="F261" s="38">
        <v>0</v>
      </c>
      <c r="G261" s="38">
        <v>65</v>
      </c>
      <c r="H261" s="38">
        <v>0</v>
      </c>
      <c r="I261" s="38">
        <v>65</v>
      </c>
      <c r="J261" s="39">
        <f>RANK(I261,$I$8:$I$285)</f>
        <v>253</v>
      </c>
      <c r="K261" s="38" t="s">
        <v>634</v>
      </c>
    </row>
    <row r="262" spans="1:11" ht="15.6">
      <c r="A262" s="35">
        <v>255</v>
      </c>
      <c r="B262" s="36" t="s">
        <v>556</v>
      </c>
      <c r="C262" s="36" t="s">
        <v>114</v>
      </c>
      <c r="D262" s="36" t="s">
        <v>628</v>
      </c>
      <c r="E262" s="37" t="s">
        <v>896</v>
      </c>
      <c r="F262" s="38">
        <v>0</v>
      </c>
      <c r="G262" s="38">
        <v>65</v>
      </c>
      <c r="H262" s="38">
        <v>0</v>
      </c>
      <c r="I262" s="38">
        <v>65</v>
      </c>
      <c r="J262" s="39">
        <f>RANK(I262,$I$8:$I$285)</f>
        <v>253</v>
      </c>
      <c r="K262" s="38" t="s">
        <v>634</v>
      </c>
    </row>
    <row r="263" spans="1:11" ht="15.6">
      <c r="A263" s="35">
        <v>256</v>
      </c>
      <c r="B263" s="36" t="s">
        <v>539</v>
      </c>
      <c r="C263" s="36" t="s">
        <v>168</v>
      </c>
      <c r="D263" s="36" t="s">
        <v>627</v>
      </c>
      <c r="E263" s="37" t="s">
        <v>923</v>
      </c>
      <c r="F263" s="38">
        <v>0</v>
      </c>
      <c r="G263" s="38">
        <v>65</v>
      </c>
      <c r="H263" s="38">
        <v>0</v>
      </c>
      <c r="I263" s="38">
        <v>65</v>
      </c>
      <c r="J263" s="39">
        <f>RANK(I263,$I$8:$I$285)</f>
        <v>253</v>
      </c>
      <c r="K263" s="38" t="s">
        <v>634</v>
      </c>
    </row>
    <row r="264" spans="1:11" ht="15.6">
      <c r="A264" s="2">
        <v>257</v>
      </c>
      <c r="B264" s="1" t="s">
        <v>111</v>
      </c>
      <c r="C264" s="1" t="s">
        <v>32</v>
      </c>
      <c r="D264" s="1" t="s">
        <v>104</v>
      </c>
      <c r="E264" s="17" t="s">
        <v>677</v>
      </c>
      <c r="F264" s="18">
        <v>0</v>
      </c>
      <c r="G264" s="18">
        <v>45</v>
      </c>
      <c r="H264" s="18">
        <v>10</v>
      </c>
      <c r="I264" s="18">
        <v>55</v>
      </c>
      <c r="J264" s="19">
        <f>RANK(I264,$I$8:$I$285)</f>
        <v>257</v>
      </c>
      <c r="K264" s="19"/>
    </row>
    <row r="265" spans="1:11" ht="15.6">
      <c r="A265" s="2">
        <v>258</v>
      </c>
      <c r="B265" s="1" t="s">
        <v>88</v>
      </c>
      <c r="C265" s="1" t="s">
        <v>273</v>
      </c>
      <c r="D265" s="1" t="s">
        <v>601</v>
      </c>
      <c r="E265" s="17" t="s">
        <v>735</v>
      </c>
      <c r="F265" s="18">
        <v>0</v>
      </c>
      <c r="G265" s="18">
        <v>50</v>
      </c>
      <c r="H265" s="18">
        <v>5</v>
      </c>
      <c r="I265" s="18">
        <v>55</v>
      </c>
      <c r="J265" s="19">
        <f>RANK(I265,$I$8:$I$285)</f>
        <v>257</v>
      </c>
      <c r="K265" s="19"/>
    </row>
    <row r="266" spans="1:11" ht="15.6">
      <c r="A266" s="2">
        <v>259</v>
      </c>
      <c r="B266" s="1" t="s">
        <v>217</v>
      </c>
      <c r="C266" s="1" t="s">
        <v>10</v>
      </c>
      <c r="D266" s="1" t="s">
        <v>601</v>
      </c>
      <c r="E266" s="17" t="s">
        <v>736</v>
      </c>
      <c r="F266" s="18">
        <v>0</v>
      </c>
      <c r="G266" s="18">
        <v>50</v>
      </c>
      <c r="H266" s="18">
        <v>5</v>
      </c>
      <c r="I266" s="18">
        <v>55</v>
      </c>
      <c r="J266" s="19">
        <f>RANK(I266,$I$8:$I$285)</f>
        <v>257</v>
      </c>
      <c r="K266" s="19"/>
    </row>
    <row r="267" spans="1:11" ht="15.6">
      <c r="A267" s="2">
        <v>260</v>
      </c>
      <c r="B267" s="1" t="s">
        <v>241</v>
      </c>
      <c r="C267" s="1" t="s">
        <v>43</v>
      </c>
      <c r="D267" s="1" t="s">
        <v>601</v>
      </c>
      <c r="E267" s="17" t="s">
        <v>737</v>
      </c>
      <c r="F267" s="18">
        <v>0</v>
      </c>
      <c r="G267" s="18">
        <v>50</v>
      </c>
      <c r="H267" s="18">
        <v>5</v>
      </c>
      <c r="I267" s="18">
        <v>55</v>
      </c>
      <c r="J267" s="19">
        <f>RANK(I267,$I$8:$I$285)</f>
        <v>257</v>
      </c>
      <c r="K267" s="19"/>
    </row>
    <row r="268" spans="1:11" ht="15.6">
      <c r="A268" s="2">
        <v>261</v>
      </c>
      <c r="B268" s="1" t="s">
        <v>271</v>
      </c>
      <c r="C268" s="1" t="s">
        <v>441</v>
      </c>
      <c r="D268" s="1" t="s">
        <v>617</v>
      </c>
      <c r="E268" s="17" t="s">
        <v>833</v>
      </c>
      <c r="F268" s="18" t="s">
        <v>649</v>
      </c>
      <c r="G268" s="18">
        <v>45</v>
      </c>
      <c r="H268" s="18">
        <v>10</v>
      </c>
      <c r="I268" s="18">
        <v>55</v>
      </c>
      <c r="J268" s="19">
        <f>RANK(I268,$I$8:$I$285)</f>
        <v>257</v>
      </c>
      <c r="K268" s="19"/>
    </row>
    <row r="269" spans="1:11" ht="15.6">
      <c r="A269" s="2">
        <v>262</v>
      </c>
      <c r="B269" s="1" t="s">
        <v>125</v>
      </c>
      <c r="C269" s="1" t="s">
        <v>23</v>
      </c>
      <c r="D269" s="1" t="s">
        <v>588</v>
      </c>
      <c r="E269" s="17" t="s">
        <v>682</v>
      </c>
      <c r="F269" s="18" t="s">
        <v>649</v>
      </c>
      <c r="G269" s="18">
        <v>50</v>
      </c>
      <c r="H269" s="18" t="s">
        <v>649</v>
      </c>
      <c r="I269" s="18">
        <v>50</v>
      </c>
      <c r="J269" s="19">
        <f>RANK(I269,$I$8:$I$285)</f>
        <v>262</v>
      </c>
      <c r="K269" s="19"/>
    </row>
    <row r="270" spans="1:11" ht="15.6">
      <c r="A270" s="2">
        <v>263</v>
      </c>
      <c r="B270" s="1" t="s">
        <v>88</v>
      </c>
      <c r="C270" s="1" t="s">
        <v>174</v>
      </c>
      <c r="D270" s="1" t="s">
        <v>611</v>
      </c>
      <c r="E270" s="17" t="s">
        <v>799</v>
      </c>
      <c r="F270" s="18">
        <v>30</v>
      </c>
      <c r="G270" s="18">
        <v>10</v>
      </c>
      <c r="H270" s="18">
        <v>5</v>
      </c>
      <c r="I270" s="18">
        <v>45</v>
      </c>
      <c r="J270" s="19">
        <f>RANK(I270,$I$8:$I$285)</f>
        <v>263</v>
      </c>
      <c r="K270" s="19"/>
    </row>
    <row r="271" spans="1:11" ht="15.6">
      <c r="A271" s="2">
        <v>264</v>
      </c>
      <c r="B271" s="1" t="s">
        <v>436</v>
      </c>
      <c r="C271" s="1" t="s">
        <v>215</v>
      </c>
      <c r="D271" s="1" t="s">
        <v>616</v>
      </c>
      <c r="E271" s="17" t="s">
        <v>829</v>
      </c>
      <c r="F271" s="18">
        <v>30</v>
      </c>
      <c r="G271" s="18">
        <v>10</v>
      </c>
      <c r="H271" s="18">
        <v>5</v>
      </c>
      <c r="I271" s="18">
        <v>45</v>
      </c>
      <c r="J271" s="19">
        <f>RANK(I271,$I$8:$I$285)</f>
        <v>263</v>
      </c>
      <c r="K271" s="19"/>
    </row>
    <row r="272" spans="1:11" ht="15.6">
      <c r="A272" s="2">
        <v>265</v>
      </c>
      <c r="B272" s="1" t="s">
        <v>294</v>
      </c>
      <c r="C272" s="1" t="s">
        <v>63</v>
      </c>
      <c r="D272" s="1" t="s">
        <v>604</v>
      </c>
      <c r="E272" s="17" t="s">
        <v>749</v>
      </c>
      <c r="F272" s="18">
        <v>0</v>
      </c>
      <c r="G272" s="18">
        <v>15</v>
      </c>
      <c r="H272" s="18">
        <v>0</v>
      </c>
      <c r="I272" s="18">
        <v>15</v>
      </c>
      <c r="J272" s="19">
        <f>RANK(I272,$I$8:$I$285)</f>
        <v>265</v>
      </c>
      <c r="K272" s="19"/>
    </row>
    <row r="273" spans="1:11" ht="15.6">
      <c r="A273" s="2">
        <v>266</v>
      </c>
      <c r="B273" s="1" t="s">
        <v>444</v>
      </c>
      <c r="C273" s="1" t="s">
        <v>124</v>
      </c>
      <c r="D273" s="1" t="s">
        <v>617</v>
      </c>
      <c r="E273" s="17" t="s">
        <v>836</v>
      </c>
      <c r="F273" s="18">
        <v>0</v>
      </c>
      <c r="G273" s="18">
        <v>0</v>
      </c>
      <c r="H273" s="18">
        <v>15</v>
      </c>
      <c r="I273" s="18">
        <v>15</v>
      </c>
      <c r="J273" s="19">
        <f>RANK(I273,$I$8:$I$285)</f>
        <v>265</v>
      </c>
      <c r="K273" s="19"/>
    </row>
    <row r="274" spans="1:11" ht="15.6">
      <c r="A274" s="2">
        <v>267</v>
      </c>
      <c r="B274" s="1" t="s">
        <v>57</v>
      </c>
      <c r="C274" s="1" t="s">
        <v>6</v>
      </c>
      <c r="D274" s="1" t="s">
        <v>583</v>
      </c>
      <c r="E274" s="17" t="s">
        <v>656</v>
      </c>
      <c r="F274" s="18">
        <v>0</v>
      </c>
      <c r="G274" s="18">
        <v>10</v>
      </c>
      <c r="H274" s="18">
        <v>0</v>
      </c>
      <c r="I274" s="18">
        <v>10</v>
      </c>
      <c r="J274" s="19">
        <f>RANK(I274,$I$8:$I$285)</f>
        <v>267</v>
      </c>
      <c r="K274" s="19"/>
    </row>
    <row r="275" spans="1:11" ht="15.6">
      <c r="A275" s="2">
        <v>268</v>
      </c>
      <c r="B275" s="1" t="s">
        <v>452</v>
      </c>
      <c r="C275" s="1" t="s">
        <v>498</v>
      </c>
      <c r="D275" s="1" t="s">
        <v>627</v>
      </c>
      <c r="E275" s="17" t="s">
        <v>922</v>
      </c>
      <c r="F275" s="18">
        <v>0</v>
      </c>
      <c r="G275" s="18">
        <v>0</v>
      </c>
      <c r="H275" s="18">
        <v>10</v>
      </c>
      <c r="I275" s="18">
        <v>10</v>
      </c>
      <c r="J275" s="19">
        <f>RANK(I275,$I$8:$I$285)</f>
        <v>267</v>
      </c>
      <c r="K275" s="19"/>
    </row>
    <row r="276" spans="1:11" ht="15.6">
      <c r="A276" s="2">
        <v>269</v>
      </c>
      <c r="B276" s="1" t="s">
        <v>202</v>
      </c>
      <c r="C276" s="1" t="s">
        <v>296</v>
      </c>
      <c r="D276" s="1" t="s">
        <v>604</v>
      </c>
      <c r="E276" s="17" t="s">
        <v>751</v>
      </c>
      <c r="F276" s="18">
        <v>0</v>
      </c>
      <c r="G276" s="18" t="s">
        <v>649</v>
      </c>
      <c r="H276" s="18">
        <v>5</v>
      </c>
      <c r="I276" s="18">
        <v>5</v>
      </c>
      <c r="J276" s="19">
        <f>RANK(I276,$I$8:$I$285)</f>
        <v>269</v>
      </c>
      <c r="K276" s="19"/>
    </row>
    <row r="277" spans="1:11" ht="15.6">
      <c r="A277" s="2">
        <v>270</v>
      </c>
      <c r="B277" s="1" t="s">
        <v>564</v>
      </c>
      <c r="C277" s="1" t="s">
        <v>156</v>
      </c>
      <c r="D277" s="1" t="s">
        <v>629</v>
      </c>
      <c r="E277" s="17" t="s">
        <v>900</v>
      </c>
      <c r="F277" s="18">
        <v>0</v>
      </c>
      <c r="G277" s="18">
        <v>0</v>
      </c>
      <c r="H277" s="18">
        <v>5</v>
      </c>
      <c r="I277" s="18">
        <v>5</v>
      </c>
      <c r="J277" s="19">
        <f>RANK(I277,$I$8:$I$285)</f>
        <v>269</v>
      </c>
      <c r="K277" s="19"/>
    </row>
    <row r="278" spans="1:11" ht="15.6">
      <c r="A278" s="2">
        <v>271</v>
      </c>
      <c r="B278" s="1" t="s">
        <v>123</v>
      </c>
      <c r="C278" s="1" t="s">
        <v>124</v>
      </c>
      <c r="D278" s="1" t="s">
        <v>588</v>
      </c>
      <c r="E278" s="17" t="s">
        <v>681</v>
      </c>
      <c r="F278" s="18" t="s">
        <v>649</v>
      </c>
      <c r="G278" s="18">
        <v>0</v>
      </c>
      <c r="H278" s="18" t="s">
        <v>649</v>
      </c>
      <c r="I278" s="18">
        <v>0</v>
      </c>
      <c r="J278" s="19">
        <f>RANK(I278,$I$8:$I$285)</f>
        <v>271</v>
      </c>
      <c r="K278" s="19"/>
    </row>
    <row r="279" spans="1:11" ht="15.6">
      <c r="A279" s="2">
        <v>272</v>
      </c>
      <c r="B279" s="1" t="s">
        <v>232</v>
      </c>
      <c r="C279" s="1" t="s">
        <v>48</v>
      </c>
      <c r="D279" s="1" t="s">
        <v>596</v>
      </c>
      <c r="E279" s="17" t="s">
        <v>715</v>
      </c>
      <c r="F279" s="18" t="s">
        <v>649</v>
      </c>
      <c r="G279" s="18">
        <v>0</v>
      </c>
      <c r="H279" s="18">
        <v>0</v>
      </c>
      <c r="I279" s="18">
        <v>0</v>
      </c>
      <c r="J279" s="19">
        <f>RANK(I279,$I$8:$I$285)</f>
        <v>271</v>
      </c>
      <c r="K279" s="19"/>
    </row>
    <row r="280" spans="1:11" ht="15.6">
      <c r="A280" s="2">
        <v>273</v>
      </c>
      <c r="B280" s="1" t="s">
        <v>184</v>
      </c>
      <c r="C280" s="1" t="s">
        <v>148</v>
      </c>
      <c r="D280" s="1" t="s">
        <v>602</v>
      </c>
      <c r="E280" s="17" t="s">
        <v>740</v>
      </c>
      <c r="F280" s="18" t="s">
        <v>663</v>
      </c>
      <c r="G280" s="18" t="s">
        <v>649</v>
      </c>
      <c r="H280" s="18" t="s">
        <v>663</v>
      </c>
      <c r="I280" s="18">
        <v>0</v>
      </c>
      <c r="J280" s="19">
        <f>RANK(I280,$I$8:$I$285)</f>
        <v>271</v>
      </c>
      <c r="K280" s="19"/>
    </row>
    <row r="281" spans="1:11" ht="15.6">
      <c r="A281" s="2">
        <v>274</v>
      </c>
      <c r="B281" s="1" t="s">
        <v>112</v>
      </c>
      <c r="C281" s="1" t="s">
        <v>83</v>
      </c>
      <c r="D281" s="1" t="s">
        <v>609</v>
      </c>
      <c r="E281" s="17" t="s">
        <v>789</v>
      </c>
      <c r="F281" s="18" t="s">
        <v>649</v>
      </c>
      <c r="G281" s="18">
        <v>0</v>
      </c>
      <c r="H281" s="18">
        <v>0</v>
      </c>
      <c r="I281" s="18">
        <v>0</v>
      </c>
      <c r="J281" s="19">
        <f>RANK(I281,$I$8:$I$285)</f>
        <v>271</v>
      </c>
      <c r="K281" s="19"/>
    </row>
    <row r="282" spans="1:11" ht="15.6">
      <c r="A282" s="2">
        <v>275</v>
      </c>
      <c r="B282" s="1" t="s">
        <v>392</v>
      </c>
      <c r="C282" s="1" t="s">
        <v>19</v>
      </c>
      <c r="D282" s="1" t="s">
        <v>631</v>
      </c>
      <c r="E282" s="17" t="s">
        <v>908</v>
      </c>
      <c r="F282" s="18">
        <v>0</v>
      </c>
      <c r="G282" s="18">
        <v>0</v>
      </c>
      <c r="H282" s="18" t="s">
        <v>649</v>
      </c>
      <c r="I282" s="18">
        <v>0</v>
      </c>
      <c r="J282" s="19">
        <f>RANK(I282,$I$8:$I$285)</f>
        <v>271</v>
      </c>
      <c r="K282" s="19"/>
    </row>
    <row r="283" spans="1:11" ht="15.6">
      <c r="A283" s="2">
        <v>276</v>
      </c>
      <c r="B283" s="1" t="s">
        <v>172</v>
      </c>
      <c r="C283" s="1" t="s">
        <v>31</v>
      </c>
      <c r="D283" s="1" t="s">
        <v>631</v>
      </c>
      <c r="E283" s="17" t="s">
        <v>911</v>
      </c>
      <c r="F283" s="18">
        <v>0</v>
      </c>
      <c r="G283" s="18">
        <v>0</v>
      </c>
      <c r="H283" s="18">
        <v>0</v>
      </c>
      <c r="I283" s="18">
        <v>0</v>
      </c>
      <c r="J283" s="19">
        <f>RANK(I283,$I$8:$I$285)</f>
        <v>271</v>
      </c>
      <c r="K283" s="19"/>
    </row>
    <row r="284" spans="1:11" ht="15.6">
      <c r="A284" s="2">
        <v>277</v>
      </c>
      <c r="B284" s="1" t="s">
        <v>204</v>
      </c>
      <c r="C284" s="1" t="s">
        <v>171</v>
      </c>
      <c r="D284" s="1" t="s">
        <v>597</v>
      </c>
      <c r="E284" s="17" t="s">
        <v>918</v>
      </c>
      <c r="F284" s="18" t="s">
        <v>663</v>
      </c>
      <c r="G284" s="18" t="s">
        <v>649</v>
      </c>
      <c r="H284" s="18" t="s">
        <v>649</v>
      </c>
      <c r="I284" s="18">
        <v>0</v>
      </c>
      <c r="J284" s="19">
        <f>RANK(I284,$I$8:$I$285)</f>
        <v>271</v>
      </c>
      <c r="K284" s="19"/>
    </row>
    <row r="285" spans="1:11" ht="15.6">
      <c r="A285" s="2">
        <v>278</v>
      </c>
      <c r="B285" s="1" t="s">
        <v>205</v>
      </c>
      <c r="C285" s="1" t="s">
        <v>6</v>
      </c>
      <c r="D285" s="1" t="s">
        <v>597</v>
      </c>
      <c r="E285" s="17" t="s">
        <v>919</v>
      </c>
      <c r="F285" s="18" t="s">
        <v>649</v>
      </c>
      <c r="G285" s="18">
        <v>0</v>
      </c>
      <c r="H285" s="18" t="s">
        <v>649</v>
      </c>
      <c r="I285" s="18">
        <v>0</v>
      </c>
      <c r="J285" s="19">
        <f>RANK(I285,$I$8:$I$285)</f>
        <v>271</v>
      </c>
      <c r="K285" s="19"/>
    </row>
  </sheetData>
  <sortState xmlns:xlrd2="http://schemas.microsoft.com/office/spreadsheetml/2017/richdata2" ref="B8:J285">
    <sortCondition descending="1" ref="I8:I285"/>
  </sortState>
  <mergeCells count="7">
    <mergeCell ref="A1:D1"/>
    <mergeCell ref="A2:D2"/>
    <mergeCell ref="A3:D3"/>
    <mergeCell ref="F1:K1"/>
    <mergeCell ref="F2:K2"/>
    <mergeCell ref="A4:K4"/>
    <mergeCell ref="A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XEP GIAI 11</vt:lpstr>
      <vt:lpstr>XG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HUNG NT</cp:lastModifiedBy>
  <cp:lastPrinted>2021-03-16T06:23:00Z</cp:lastPrinted>
  <dcterms:created xsi:type="dcterms:W3CDTF">2020-06-04T02:37:56Z</dcterms:created>
  <dcterms:modified xsi:type="dcterms:W3CDTF">2021-08-26T01:39:59Z</dcterms:modified>
</cp:coreProperties>
</file>