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905" activeTab="5"/>
  </bookViews>
  <sheets>
    <sheet name="Instructions" sheetId="1" r:id="rId1"/>
    <sheet name="Java Core" sheetId="2" r:id="rId2"/>
    <sheet name="Web Services" sheetId="3" r:id="rId3"/>
    <sheet name="Test Driven Development" sheetId="4" r:id="rId4"/>
    <sheet name="Microservices" sheetId="5" r:id="rId5"/>
    <sheet name="Sheet1" sheetId="6" r:id="rId6"/>
    <sheet name="Sheet2" sheetId="7" r:id="rId7"/>
    <sheet name="Sheet3" sheetId="8" r:id="rId8"/>
  </sheets>
  <externalReferences>
    <externalReference r:id="rId9"/>
  </externalReferences>
  <calcPr calcId="145621"/>
</workbook>
</file>

<file path=xl/calcChain.xml><?xml version="1.0" encoding="utf-8"?>
<calcChain xmlns="http://schemas.openxmlformats.org/spreadsheetml/2006/main">
  <c r="H105" i="6" l="1"/>
  <c r="F8" i="4" l="1"/>
  <c r="F6" i="4"/>
  <c r="F5" i="4"/>
  <c r="F3" i="4"/>
  <c r="B1" i="4"/>
  <c r="F21" i="3"/>
  <c r="F14" i="3"/>
  <c r="F8" i="3"/>
  <c r="B1" i="3"/>
  <c r="F43" i="2"/>
  <c r="F27" i="2"/>
  <c r="F25" i="2"/>
  <c r="F19" i="2"/>
  <c r="F17" i="2"/>
  <c r="F15" i="2"/>
  <c r="F12" i="2"/>
  <c r="F11" i="2"/>
  <c r="F6" i="2"/>
  <c r="F4" i="2"/>
  <c r="B1" i="2"/>
  <c r="D3" i="1"/>
  <c r="E3" i="1" s="1"/>
  <c r="D4" i="1" s="1"/>
  <c r="E4" i="1" s="1"/>
  <c r="D5" i="1" s="1"/>
  <c r="E5" i="1" s="1"/>
  <c r="E2" i="1"/>
</calcChain>
</file>

<file path=xl/sharedStrings.xml><?xml version="1.0" encoding="utf-8"?>
<sst xmlns="http://schemas.openxmlformats.org/spreadsheetml/2006/main" count="565" uniqueCount="242">
  <si>
    <t>Course Index</t>
  </si>
  <si>
    <t>Duration</t>
  </si>
  <si>
    <t>Start Date</t>
  </si>
  <si>
    <t>Finish Date</t>
  </si>
  <si>
    <t>Progress in %</t>
  </si>
  <si>
    <t>Notes</t>
  </si>
  <si>
    <t>Go to the Java Core tab and complete the training.</t>
  </si>
  <si>
    <t>Topic</t>
  </si>
  <si>
    <t>Question</t>
  </si>
  <si>
    <t>Importance (1 = L, 2=M, 3=H)</t>
  </si>
  <si>
    <t>Go to the Web Services tab and complete the training.</t>
  </si>
  <si>
    <t>Answer</t>
  </si>
  <si>
    <t>Go to the Test Driven Development tab and complete the training</t>
  </si>
  <si>
    <t>Reference</t>
  </si>
  <si>
    <t>Go to the Microservices tab and complete the training</t>
  </si>
  <si>
    <t>Before Score (0-10)</t>
  </si>
  <si>
    <t>Re-assessment for DBS</t>
  </si>
  <si>
    <t>Practise Instructions</t>
  </si>
  <si>
    <t>Date &amp; Time Practiced</t>
  </si>
  <si>
    <t>Practise Notes</t>
  </si>
  <si>
    <t>Date &amp; Time Mastered</t>
  </si>
  <si>
    <t>After Score (0-10)</t>
  </si>
  <si>
    <t>OOP</t>
  </si>
  <si>
    <t>What is Object Oriented Programming (OOP)?</t>
  </si>
  <si>
    <t>Java is a computer programming language that is concurrent, class-based and object-oriented. The advantages of object oriented software development are shown below:
-Modular development of code, which leads to easy maintenance and modification.
-Reusability of code.
-Improved reliability and flexibility of code.
-Increased understanding of code.
-Object-oriented programming contains many significant features, such as encapsulation, inheritance, polymorphism and abstraction. We analyze each feature separately in the following sections.</t>
  </si>
  <si>
    <t>What is Encapsulation?</t>
  </si>
  <si>
    <t>Encapsulation provides objects with the ability to hide their internal characteristics and behavior. Each object provides a number of methods, which can be accessed by other objects and change its internal data. In Java, there are three access modifiers: public, private and protected. Each modifier imposes different access rights to other classes, either in the same or in external packages. Some of the advantages of using encapsulation are listed below:
The internal state of every objected is protected by hiding its attributes.
It increases usability and maintenance of code, because the behavior of an object can be independently changed or extended.
It improves modularity by preventing objects to interact with each other, in an undesired way.</t>
  </si>
  <si>
    <t>General</t>
  </si>
  <si>
    <t>What is REST?</t>
  </si>
  <si>
    <t>What is Polymorphism?</t>
  </si>
  <si>
    <t>Inheritance provides an object with the ability to acquire the fields and methods of another class, called base class. Inheritance provides re-usability of code and can be used to add additional features to an existing class, without modifying it</t>
  </si>
  <si>
    <t>What is Abstraction?</t>
  </si>
  <si>
    <t>REST is web standards based architecture and uses HTTP Protocol for data communication. It revolves around resource where every component is a resource and a resource is accessed by a common interface using HTTP standard methods. REST was first introduced by Roy Fielding in 2000.
In REST architecture, a REST Server simply provides access to resources and REST client accesses and presents the resources. Here each resource is identified by URIs/ global IDs. REST uses various representations to represent a resource like text, JSON and XML. Now a days JSON is the most popular format being used in web services.</t>
  </si>
  <si>
    <t xml:space="preserve">Abstraction is the process of separating ideas from specific instances and thus, develop classes in terms of their own functionality, instead of their implementation details. Java supports the creation and existence of abstract classes that expose interfaces, without including the actual implementation of all methods. The abstraction technique aims to separate the implementation details of a class from its behavior. </t>
  </si>
  <si>
    <t>What is the diffferences between Abstraction and Encapsulation?</t>
  </si>
  <si>
    <t>Abstraction and encapsulation are complementary concepts. On the one hand, abstraction focuses on the behavior of an object. On the other hand, encapsulation focuses on the implementation of an object’s behavior. Encapsulation is usually achieved by hiding information about the internal state of an object and thus, can be seen as a strategy used in order to provide abstraction.</t>
  </si>
  <si>
    <t>What is SOAP (Simple Object Access Protocol)?</t>
  </si>
  <si>
    <t>XML-based protocol consisting of multiple parts: 
-an envelope
-header
-body
-optional fault. 
SOAP has three major characteristics: extensibility, neutrality (can be used over any transport protocol such as HTTP, SMTP, TCP, UDP, or JMS), and independence (can be implemented by any language).
Pros: Allows for any transport protocol
Cons: Use of XML is verbose, leading to larger messages, and slow to parse compared to other formats.</t>
  </si>
  <si>
    <t>What are some typical ways to represent a resource in REST?</t>
  </si>
  <si>
    <t>REST uses various representations to represent a resource where text, JSON, XML. XML and JSON are the most popular representations of resources.</t>
  </si>
  <si>
    <t>What are the core components of a HTTP Request?</t>
  </si>
  <si>
    <t>A HTTP Request has five major parts −
Verb − Indicate HTTP methods such as GET, POST, DELETE, PUT etc.
URI − Uniform Resource Identifier (URI) to identify the resource on server.
HTTP Version − Indicate HTTP version, for example HTTP v1.1 .
Request Header − Contains metadata for the HTTP Request message as key-value pairs. For example, client ( or browser) type, format supported by client, format of message body, cache settings etc.
Request Body − Message content or Resource representation.</t>
  </si>
  <si>
    <t>What is JVM ? Why is Java called the “Platform Independent Programming Language” ?</t>
  </si>
  <si>
    <t>What is the purpose of HTTP Verb in REST based webservices?</t>
  </si>
  <si>
    <t>VERB identifies the operation to be performed on the resource.</t>
  </si>
  <si>
    <t>What are the best practices to create a standard URI for a web service?</t>
  </si>
  <si>
    <t>A Java virtual machine (JVM) is a process virtual machine that can execute Java bytecode. Each Java source file is compiled into a bytecode file, which is executed by the JVM.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underlying hardware platform.</t>
  </si>
  <si>
    <t>Use Plural Noun − Use plural noun to define resources. For example, we've used users to identify users as a resource.
Avoid using spaces − Use underscore(_) or hyphen(-) when using a long resource name, for example, use authorized_users instead of authorized%20users.
Use lowercase letters − Although URI is case-insensitive, it is good practice to keep url in lower case letters only.
Maintain Backward Compatibility − As Web Service is a public service, a URI once made public should always be available. In case, URI gets updated, redirect the older URI to new URI using HTTP Status code, 300.
Use HTTP Verb − Always use HTTP Verb like GET, PUT, and DELETE to do the operations on the resource. It is not good to use operations names in URI.</t>
  </si>
  <si>
    <t>What is the Difference between JDK and JRE ?</t>
  </si>
  <si>
    <t>The Java Runtime Environment (JRE) is basically the Java Virtual Machine (JVM) where your Java programs are being executed. It also includes browser plugins for applet execution. The Java Development Kit (JDK) is the full featured Software Development Kit for Java, including the JRE, the compilers and tools (like JavaDoc, and Java Debugger), in order for a user to develop, compile and execute Java applications.</t>
  </si>
  <si>
    <t>What does the “static” keyword mean ? Can you override private or static method in Java ?</t>
  </si>
  <si>
    <t>The static keyword denotes that a member variable or method can be accessed, without requiring an instantiation of the class to which it belongs. A user cannot override static methods in Java, because method overriding is based upon dynamic binding at runtime and static methods are statically binded at compile time. A static method is not associated with any instance of a class so the concept is not applicable.</t>
  </si>
  <si>
    <t>What do you mean by idempotent operation?</t>
  </si>
  <si>
    <t>Idempotent operations means their result will always same no matter how many times these operations are invoked.</t>
  </si>
  <si>
    <t xml:space="preserve">If you define a static variable called public static int value in a class.  Then you create an instance of that class called instance1 and set the value to 5.  Then you create another instance of the class called instance2 and set that value to 7.  Then you printed the value of both instance 1 and instance 2, what would the numerical value of the attributre value?  </t>
  </si>
  <si>
    <t xml:space="preserve">Both instance1 and instance2 would both have a value of 7.  Static varialbes are assigned for the class and not the instance.  </t>
  </si>
  <si>
    <t xml:space="preserve">Can you access non static variable in static context ? </t>
  </si>
  <si>
    <t>A static variable in Java belongs to its class and its value remains the same for all its instances. A static variable is initialized when the class is loaded by the JVM. If your code tries to access a non-static variable, without any instance, the compiler will complain, because those variables are not created yet and they are not associated with any instance.</t>
  </si>
  <si>
    <t>Which type of Webservices methods are to be idempotent?</t>
  </si>
  <si>
    <t>What are the Data Types supported by Java ?</t>
  </si>
  <si>
    <t>PUT and DELETE operations are idempotent.</t>
  </si>
  <si>
    <t>-byte
-short
-int
-long
-float
-double
-boolean
-char</t>
  </si>
  <si>
    <t>Which type of Webservices methods are to be read only?</t>
  </si>
  <si>
    <t xml:space="preserve">What is Autoboxing and Unboxing ? </t>
  </si>
  <si>
    <t>GET operations are read only and are safe.</t>
  </si>
  <si>
    <t>Autoboxing is the automatic conversion made by the Java compiler between the primitive types and their corresponding object wrapper classes. For example, the compiler converts an int to an Integer, a double to a Double, and so on. If the conversion goes the other way, this operation is called unboxing.</t>
  </si>
  <si>
    <t>What is the difference between put and post?</t>
  </si>
  <si>
    <t>PUT and POST operation are nearly same with the difference lying only in the result where PUT operation is idempotent and POST operation can cause different result.</t>
  </si>
  <si>
    <t>What is Function Overriding and Overloading in Java ?</t>
  </si>
  <si>
    <t>Method overloading in Java occurs when two or more methods in the same class have the exact same name, but different parameters. On the other hand, method overriding is defined as the case when a child class redefines the same method as a parent class. Overridden methods must have the same name, argument list, and return type. The overriding method may not limit the access of the method it overrides.</t>
  </si>
  <si>
    <t>What is the purpose of HTTP Status Code?</t>
  </si>
  <si>
    <t>HTTP Status code are standard codes and refers to predefined status of task done at server. For example, HTTP Status 404 states that requested resource is not present on server.</t>
  </si>
  <si>
    <t>What is a Constructor, Constructor Overloading in Java and Copy-Constructor ?</t>
  </si>
  <si>
    <t>When do you pass an attribute as a path parameter vs passing it as a query string?</t>
  </si>
  <si>
    <t>A constructor gets invoked when a new object is created. Every class has a constructor. In case the programmer does not provide a constructor for a class, the Java compiler (Javac) creates a default constructor for that class. The constructor overloading is similar to method overloading in Java. Different constructors can be created for a single class. Each constructor must have its own unique parameter list. Finally, Java does support copy constructors like C++, but the difference lies in the fact that Java doesn’t create a default copy constructor if you don’t write your own.</t>
  </si>
  <si>
    <t>A path variable is used to indicate that a parameter is required.  If the value is not passed then essentially the end point makes no sense and cannot be accessed.  A query string parameter is passed at the end of the URI in the form of ?name=value.  The query string parameter is used for optional attributes.  These are more likely to be used for such taskes as pagination and filtering.</t>
  </si>
  <si>
    <t>Does Java support multiple inheritance ?</t>
  </si>
  <si>
    <t>No, Java does not support multiple inheritance. Each class is able to extend only on one class, but is able to implement more than one interfaces.</t>
  </si>
  <si>
    <t>What is the difference between a REST web service and a SOAP web service?</t>
  </si>
  <si>
    <t>What is the difference between an Interface and an Abstract class ?</t>
  </si>
  <si>
    <t>Java provides and supports the creation both of abstract classes and interfaces. Both implementations share some common characteristics, but they differ in the following features:
-All methods in an interface are implicitly abstract. On the other hand, an abstract class may contain both abstract and non-abstract methods.
-A class may implement a number of Interfaces, but can extend only one abstract class.
-In order for a class to implement an interface, it must implement all its declared methods. However, a class may not implement all declared methods of an abstract class. Though, in this case, the sub-class must also be declared as abstract.
-Abstract classes can implement interfaces without even providing the implementation of interface methods.
-Variables declared in a Java interface is by default final. An abstract class may contain non-final variables.
-Members of a Java interface are public by default. A member of an abstract class can either be private, protected or public.
-An interface is absolutely abstract and cannot be instantiated. An abstract class also cannot be instantiated, but can be invoked if it contains a main method.</t>
  </si>
  <si>
    <t xml:space="preserve">Below are the main differences between REST and SOAP web service
-REST supports different formats like text, JSON and XML; SOAP only supports XML;
-REST works only over HTTP(S) on a transport layer; SOAP can be used different protocols on a transport layer;
-REST works with resources, each unique URL is some representation of a resource; SOAP works with operations, which implement some business logic through different interfaces;
-SOAP based reads can’t be cached, for SOAP need to provide caching; REST based reads can be cached;
-SOAP supports SSL security and WS-security(Web Service-security); REST only supports SSL security;
-SOAP supports ACID (Atomicity, Consistency, Isolation, Durability); REST supports transactions, but it is neither ACID compliant nor can provide two phase commit. </t>
  </si>
  <si>
    <t>What are pass by reference and pass by value ?</t>
  </si>
  <si>
    <t>When an object is passed by value, this means that a copy of the object is passed. Thus, even if changes are made to that object, it doesn’t affect the original value. When an object is passed by reference, this means that the actual object is not passed, rather a reference of the object is passed. Thus, any changes made by the external method, are also reflected in all places.</t>
  </si>
  <si>
    <t>What is the purpose of garbage collection in Java, and when is it used ?</t>
  </si>
  <si>
    <t>The purpose of garbage collection is to identify and discard those objects that are no longer needed by the application, in order for the resources to be reclaimed and reused.</t>
  </si>
  <si>
    <t xml:space="preserve">What does System.gc() and Runtime.gc() methods do ? </t>
  </si>
  <si>
    <t>REST</t>
  </si>
  <si>
    <t>These methods can be used as a hint to the JVM, in order to start a garbage collection. However, this it is up to the Java Virtual Machine (JVM) to start the garbage collection immediately or later in time.</t>
  </si>
  <si>
    <t>What is statelessness in RESTful Webservices?</t>
  </si>
  <si>
    <t>When is the finalize() called ? What is the purpose of finalization ?</t>
  </si>
  <si>
    <t>The finalize method is called by the garbage collector, just before releasing the object’s memory. It is normally advised to release resources held by the object inside the finalize method.</t>
  </si>
  <si>
    <t>As per REST architecture, a RESTful web service should not keep a client state on server. This restriction is called statelessness. It is responsibility of the client to pass its context to server and then server can store this context to process client's further request. For example, session maintained by server is identified by session identifier passed by the client.</t>
  </si>
  <si>
    <t xml:space="preserve"> If an object reference is set to null, will the Garbage Collector immediately free the memory held by that object ?</t>
  </si>
  <si>
    <t>No, the object will be available for garbage collection in the next cycle of the garbage collector.</t>
  </si>
  <si>
    <t>What are the advantages of statelessness in RESTful Webservices?</t>
  </si>
  <si>
    <t xml:space="preserve">What is structure of Java Heap ? What is Perm Gen space in Heap ? </t>
  </si>
  <si>
    <t xml:space="preserve">Web services can treat each method request independently.
Web services need not to maintain client's previous interactions. It simplifies application design.
As HTTP is itself a statelessness protocol, RESTful Web services work seamlessly with HTTP protocol.
Without state it is to scale up and down the web service </t>
  </si>
  <si>
    <t>The JVM has a heap that is the runtime data area from which memory for all class instances and arrays is allocated. It is created at the JVM start-up. Heap memory for objects is reclaimed by an automatic memory management system which is known as a garbage collector. Heap memory consists of live and dead objects. Live objects are accessible by the application and will not be a subject of garbage collection. Dead objects are those which will never be accessible by the application, but have not been collected by the garbage collector yet. Such objects occupy the heap memory space until they are eventually collected by the garbage collector.</t>
  </si>
  <si>
    <t>What are the disadvantages of statelessness in RESTful Webservices?</t>
  </si>
  <si>
    <t>Web services need to get extra information in each request and then interpret to get the client's state in case client interactions are to be taken care of.</t>
  </si>
  <si>
    <t>What should be the purpose of OPTIONS method of RESTful web services?</t>
  </si>
  <si>
    <t>It should list down the supported operations in a web service and should be read only.</t>
  </si>
  <si>
    <t>When does an Object becomes eligible for Garbage collection in Java ?</t>
  </si>
  <si>
    <t>A Java object is subject to garbage collection when it becomes unreachable to the program in which it is currently used.</t>
  </si>
  <si>
    <t>What are the best practices to be followed while designing a secure RESTful web service?</t>
  </si>
  <si>
    <t>Does Garbage collection occur in permanent generation space in JVM ?</t>
  </si>
  <si>
    <t xml:space="preserve">Garbage Collection does occur in PermGen space and if PermGen space is full or cross a threshold, it can trigger a full garbage collection. If you look carefully at the output of the garbage collector, you will find that PermGen space is also garbage collected. This is the reason why correct sizing of PermGen space is important to avoid frequent full garbage collections. </t>
  </si>
  <si>
    <t>As RESTful web services work with HTTP URLs Paths so it is very important to safeguard a RESTful web service in the same manner as a website is be secured. Following are the best practices to be followed while designing a RESTful web service −
Validation − Validate all inputs on the server. Protect your server against SQL or NoSQL injection attacks.
Session based authentication − Use session based authentication to authenticate a user whenever a request is made to a Web Service method.
No sensitive data in URL − Never use username, password or session token in URL , these values should be passed to Web Service via POST method.
Restriction on Method execution − Allow restricted use of methods like GET, POST, DELETE. GET method should not be able to delete data.
Validate Malformed XML/JSON − Check for well formed input passed to a web service method.
Throw generic Error Messages − A web service method should use HTTP error messages like 403 to show access forbidden etc.</t>
  </si>
  <si>
    <t>What is the difference between a class and an object?</t>
  </si>
  <si>
    <t>-A class is a template or blueprint for how to build an object.
-A class is a prototype that defines state placeholders and behavior common to all objects of its kind.
-Each object is a member of a single class — there is no multiple inheritance in Java.
-An object is an instance of a particular class.
-There are typically many object instances for any one given class (or type).
-Each object of a given class has the same built-in behavior but possibly a different state (data).
-Objects are instantiated (created).
For example, each car starts of with a design that defines its features and properties.
It is the design that is used to build a car of a particular type or class.
When the physical cars roll off the assembly line, those cars are instances (concrete objects) of that class.
Many people can have a 2007 BMW 335i, but there is typically only one design for that particular class of cars.</t>
  </si>
  <si>
    <t>What is a static method?</t>
  </si>
  <si>
    <t>A static method belongs to a class independent of any of the class’s instances.</t>
  </si>
  <si>
    <t>What makes up the method signature?</t>
  </si>
  <si>
    <t>The signature of a method consists of:
-The method name
-The parameter list (that is, the parameter types and their order)
-The signature does not include:
-The parameter names
-The return type
-Each method defined in a class must have a unique signature.
-Methods with the same name but different signatures are said to be overloaded.</t>
  </si>
  <si>
    <t>What is the difference between static and instance fields (attributes)?</t>
  </si>
  <si>
    <t>Static (or class) data fields:
-Unique to the entire class
-Shared by all instances (objects) of that class
-Accessible using ClassName.fieldName
-The class name is optional within static and instance methods of the class, unless a local variable of the same name exists in that scope
-Subject to the declared access mode, accessible from outside the class using the same syntax
Instance (object) data fields
-Unique to each instance (object) of that class (that is, each object has its own set of instance fields)
-Accessible within instance methods and constructors using this.fieldName
-The this. qualifier is optional, unless a local variable of the same name exists in that scope
-Subject to the declared access mode, accessible from outside the class from an object reference using objectRef.fieldName</t>
  </si>
  <si>
    <t>How do you specify variable length attributes in methods?</t>
  </si>
  <si>
    <t>Java 5 introduced syntax supporting methods with a variable number of argument (also known as varargs).
-The last parameter in the method declaration must have the format Type... varName (literally three periods following the type).
-The arguments corresponding to the parameter are presented as an array of that type.
-You can also invoke the method with an explicit array of that type as the argument.
-If no arguments are provided corresponding to the parameter, the result is an array of length 0.
-There can be at most one varargs parameter in a method declaration.
-The varargs parameter must be the last parameter in the method declaration.</t>
  </si>
  <si>
    <t>How do you specify a constant in Java?</t>
  </si>
  <si>
    <t>“Constant” fields are defined using the final keyword, indicating their values can be assigned only once.
-Final instance fields must be initialized by the end of object construction.
-Final static fields must be initialized by the end of class initialization.
-Final local variables must be initialized only once before they are used.
-Final method parameters are initialized on the method call.</t>
  </si>
  <si>
    <t>How do you enforce encapsulation?</t>
  </si>
  <si>
    <t>Access modifiers are Java keywords you include in a declaration to control access.
You can apply access modifiers to:
-Instance and static fields
-Instance and static methods
-Constructors
-Classes
-Interfaces (discussed later in this module)
Four access modifiers provided by Java are:
-private - visible only within the same class
-public - visible everywhere
-protected - visible within the same class and children of the class
-default (no modifier) - visible to classes in the same package</t>
  </si>
  <si>
    <t>How do you define inheritence in Java?</t>
  </si>
  <si>
    <t>You define a subclass in Java using the extends keyword followed by the base class name.
In Java, a class can extend at most one base class. That is, multiple inheritance is not supported.  If you don’t explicitly extend a base class, the class inherits from Java’s Object class, discussed later in this module.
Java supports multiple levels of inheritance.  For example, Child can extend Parent, which in turn extends GrandParent, and so on.</t>
  </si>
  <si>
    <t>If you declare an instance of an Object as final, can you change the attributes of that instance?</t>
  </si>
  <si>
    <t>Yes.  Declaring a reference variable as final means only that once initialized to refer to an object, it can’t be changed to refer to another object. It does not imply that the state of the object referenced cannot be changed.</t>
  </si>
  <si>
    <t>What is a transient variable?</t>
  </si>
  <si>
    <t>A transient variable is a variable that may not be serialized.</t>
  </si>
  <si>
    <t>Exceptions</t>
  </si>
  <si>
    <t>What is the importance of finally block in exception handling ?</t>
  </si>
  <si>
    <t>A finally block will always be executed, whether or not an exception is actually thrown. Even in the case where the catch statement is missing and an exception is thrown, the finally block will still be executed. Last thing to mention is that the finally block is used to release resources like I/O buffers, database connections, etc.</t>
  </si>
  <si>
    <t>How does finally block differ from finalize() method ?</t>
  </si>
  <si>
    <t>A finally block will be executed whether or not an exception is thrown and is used to release those resources held by the application. Finalize is a protected method of the Object class, which is called by the Java Virtual Machine (JVM) just before an object is garbage collected.</t>
  </si>
  <si>
    <t>Collections</t>
  </si>
  <si>
    <t>What are the basic interfaces of Java Collections Framework ?</t>
  </si>
  <si>
    <t>Java Collections Framework provides a well designed set of interfaces and classes that support operations on a collections of objects. The most basic interfaces that reside in the Java Collections Framework are:
-Collection, which represents a group of objects known as its elements.
-Set, which is a collection that cannot contain duplicate elements.
-List, which is an ordered collection and can contain duplicate elements.
-Map, which is an object that maps keys to values and cannot contain duplicate keys.</t>
  </si>
  <si>
    <t>What differences exist between HashMap and Hashtable ?</t>
  </si>
  <si>
    <t>Both the HashMap and Hashtable classes implement the Map interface and thus, have very similar characteristics. However, they differ in the following features:
-A HashMap allows the existence of null keys and values, while a Hashtable doesn’t allow neither null keys, nor null values.
-A Hashtable is synchronized, while a HashMap is not. Thus, HashMap is preferred in single-threaded environments, while a Hashtable is suitable for multi-threaded environments.
-A HashMap provides its set of keys and a Java application can iterate over them. Thus, a HashMap is fail-fast. On the other hand, a Hashtable provides an Enumeration of its keys.
-The Hashtable class is considered to be a legacy class.</t>
  </si>
  <si>
    <t>What is difference between Array and ArrayList ? When will you use Array over ArrayList ?</t>
  </si>
  <si>
    <t>The Array and ArrayList classes differ on the following features:
-Arrays can contain primitive or objects, while an ArrayList can contain only objects.
-Arrays have fixed size, while an ArrayList is dynamic.
-An ArrayListprovides more methods and features, such as addAll, removeAll, iterator, etc.
-For a list of primitive data types, the collections use autoboxing to reduce the coding effort. However, this approach makes them slower when working on fixed size primitive data types.</t>
  </si>
  <si>
    <t>What are some of the best practices relating to the Java Collection framework ?</t>
  </si>
  <si>
    <t>Choosing the right type of the collection to use, based on the application’s needs, is very crucial for its performance. For example if the size of the elements is fixed and know a priori, we shall use an Array, instead of an ArrayList.
-Some collection classes allow us to specify their initial capacity. Thus, if we have an estimation on the number of elements that will be stored, we can use it to avoid rehashing or resizing.
-Always use Generics for type-safety, readability, and robustness. Also, by using Generics you avoid the ClassCastException during runtime.
-Use immutable classes provided by the Java Development Kit (JDK) as a key in a Map, in order to avoid the implementation of the hashCode and equals methods for our custom class.
-Program in terms of interface not implementation.
-Return zero-length collections or arrays as opposed to returning a null in case the underlying collection is actually empty.</t>
  </si>
  <si>
    <t>How HashMap works in Java ?</t>
  </si>
  <si>
    <t>A HashMap in Java stores key-value pairs. The HashMap requires a hash function and uses hashCode and equals methods, in order to put and retrieve elements to and from the collection respectively. When the put method is invoked, the HashMap calculates the hash value of the key and stores the pair in the appropriate index inside the collection. If the key exists, its value is updated with the new value. Some important characteristics of a HashMap are its capacity, its load factor and the threshold resizing.</t>
  </si>
  <si>
    <t>What is the importance of hashCode() and equals() methods ?</t>
  </si>
  <si>
    <t>In Java, a HashMap uses the hashCode and equals methods to determine the index of the key-value pair and to detect duplicates. More specifically, the hashCode method is used in order to determine where the specified key will be stored. Since different keys may produce the same hash value, the equals method is used, in order to determine whether the specified key actually exists in the collection or not. Therefore, the implementation of both methods is crucial to the accuracy and efficiency of the HashMap.</t>
  </si>
  <si>
    <t>What is difference between ArrayList and LinkedList ?</t>
  </si>
  <si>
    <t>Both the ArrayList and LinkedList classes implement the List interface, but they differ on the following features:
An ArrayList is an index based data structure backed by an Array. It provides random access to its elements with a performance equal to O(1). On the other hand, a LinkedList stores its data as list of elements and every element is linked to its previous and next element. In this case, the search operation for an element has execution time equal to O(n).
The Insertion, addition and removal operations of an element are faster in a LinkedList compared to an ArrayList, because there is no need of resizing an array or updating the index when an element is added in some arbitrary position inside the collection.
A LinkedList consumes more memory than an ArrayList, because every node in a LinkedList stores two references, one for its previous element and one for its next element.</t>
  </si>
  <si>
    <t>What’s the difference between Enumeration and Iterator interfaces ?</t>
  </si>
  <si>
    <t>Enumeration is twice as fast as compared to an Iterator and uses very less memory. However, the Iterator is much safer compared to Enumeration, because other threads are not able to modify the collection object that is currently traversed by the iterator. Also, Iteratorsallow the caller to remove elements from the underlying collection, something which is not possible with Enumerations.</t>
  </si>
  <si>
    <t>What is the difference between HashSet and TreeSet ?</t>
  </si>
  <si>
    <t>The HashSet is Implemented using a hash table and thus, its elements are not ordered. The add, remove, and contains methods of a HashSet have constant time complexity O(1). On the other hand, a TreeSet is implemented using a tree structure. The elements in a TreeSet are sorted, and thus, the add, remove, and contains methods have time complexity of O(logn).</t>
  </si>
  <si>
    <t>Generics</t>
  </si>
  <si>
    <t>What are Generics?</t>
  </si>
  <si>
    <t>Java Generics, introduced in Java 5, provide stronger type safety.
Generics allow types to be passed as parameters to class, interface, and method declarations.</t>
  </si>
  <si>
    <t>What is a wildcard generic and how do you use it?</t>
  </si>
  <si>
    <t>The ? type parameter wildcard is interpreted as “type unknown.”
So declaring a variable as List&lt;?&gt; means that you can assign a List of any type of object to the reference variable.
However, once assigned to the variable, you can’t make any assumptions about the type of the objects in the list.
So defining your method as printCollection(List&lt;?&gt; persons) means that it can accept a List of any type.
But when invoked, you can’t make any assumptions as to the type of objects that the list contains.
Remember, ? is “type unknown”.
At best, you know that everything can be treated as an Object.</t>
  </si>
  <si>
    <t>Is it possible to qualify a wildcard generic and if so how?</t>
  </si>
  <si>
    <t>Declaring a variable or parameter as List&lt;? extends Person&gt;, says that the list can be of all Person objects, or all objects can be of (the same) subclass of Person.
So you can access any existing object in the List as a Person.
However, you can’t add new objects to the List.
The list might contain all Person objects… or Employee objects, or Customer objects, or objects of some other subclass of Person. You’d be in trouble if you could add a Customer to a list of Employees.
Another type wildcard qualifier is super.
List&lt;? super Employee&gt; means a List of objects of type Employee or some supertype of Employee.
So the type is “unknown,” but in this case it could be Employee, Person, or Object.
Because you don’t know which, for “read” access the best you can do is use only Object methods.
But you can add new Employee objects to the list, because polymorphism allows the Employee to be treated as a Person or Object as well.
Both extends and super can be combined with the wildcard type.</t>
  </si>
  <si>
    <t>How do you define a method to be generic?</t>
  </si>
  <si>
    <t>A generic method is one implemented to work with a variety of types.
The method definition contains one or more type parameters whose values are determined when the method is invoked.
Type parameters are listed within &lt;&gt; after any access modifiers and before the method return type.
You can use any identifier for a type parameter, but single letters like &lt;T&gt; are used most often.</t>
  </si>
  <si>
    <t>JUnit</t>
  </si>
  <si>
    <t>What is JUnit and what is it used for?</t>
  </si>
  <si>
    <t>JUnit is a simple framework to write repeatable tests. This allows use to test Java classes with the following APIs and usages;
a) Assertions
b) ExpectedExceptions
e) Rules
f) Theories
g) Test Fixtures
h) Categories
i) Multithreaded code and concurrency</t>
  </si>
  <si>
    <t>Mock</t>
  </si>
  <si>
    <t>What is Mockito and what is it used for?</t>
  </si>
  <si>
    <t>Mockito is a fluent API that separates pre-test preparation from post-test validation. Should the test fail, Mockito makes it clear to see where our expectations differ from reality! The library has everything you need to write complete tests.
Mockito tests have three parts:
1) Prepare the mocks and script their behavior.
2) Test the code of interest. When this code calls a method on the mock, the mock will consult its script and respond accordingly. If it has nothing scripted, it returns a default value like 0 or null.
3) Validate that the mocks saw what they were expecting to see. And also that they didn’t see anything unexpected!</t>
  </si>
  <si>
    <t>What is MockWebServer and what is it used for?</t>
  </si>
  <si>
    <t>This library makes it easy to test that your app Does The Right Thing when it makes HTTP and HTTPS calls. It lets you specify which responses to return and then verify that requests were made as expected.
Because it exercises your full HTTP stack, you can be confident that you're testing everything. You can even copy &amp; paste HTTP responses from your real web server to create representative test cases. Or test that your code survives in awkward-to-reproduce situations like 500 errors or slow-loading responses.</t>
  </si>
  <si>
    <t>What are some popular Java mock frameworks?</t>
  </si>
  <si>
    <t>Mockit, JMock, EasyMock, PowerMock, Mockachino</t>
  </si>
  <si>
    <t>What are test double?</t>
  </si>
  <si>
    <t>The formal name for the test objects.</t>
  </si>
  <si>
    <t>What is a dummy?</t>
  </si>
  <si>
    <t>A dummy is a type of mock object you pass into something when you don't care how the argument is used.</t>
  </si>
  <si>
    <t>What is a stub?</t>
  </si>
  <si>
    <t>A stub is an object that returns a predetermined answer.  So for example, the following code could be injected into your code to mimic the authorize method
public class AcceptingAuthorizerStub implements Authorizer {
  public Boolean authorize(String username, String password) {
    return true;
  }
}</t>
  </si>
  <si>
    <t>What is a spy?</t>
  </si>
  <si>
    <t>A spy is like a stub except that you use it when you want to be sure that a method was called by your system.  So a spy would look like:
public class AcceptingAuthorizerSpy implements Authorizer {
  public boolean authorizeWasCalled = false;
  public Boolean authorize(String username, String password) {
    authorizeWasCalled = true;
    return true;
  }
}
You use them mainly to see inside the working of algorithms you are testing</t>
  </si>
  <si>
    <t>What is a mock?</t>
  </si>
  <si>
    <t>A mock is a spy that khows what behavior to expect and does the assertion.  The mock is not so interested in the return values of functions. It's more interested in what function were called, with what arguments, when, and how often.  For example:
public class AcceptingAuthorizerVerificationMock implements Authorizer {
  public boolean authorizeWasCalled = false;
  public Boolean authorize(String username, String password) {
    authorizeWasCalled = true;
    return true;
  }
  public boolean verify() {
    return authorizedWasCalled;
  }
}</t>
  </si>
  <si>
    <t>What is a Fake?</t>
  </si>
  <si>
    <t>A Fake has business behavior. You can drive a fake to behave in different ways by giving it different data.  We can say that a Mock is a kind of spy, a spy is a kind of stub, and a stub is a kind of dummy. But a fake isn't a kind of any of them. It's a completely different kind of test double.  For example:
public class AcceptingAuthorizerFake implements Authorizer {
      public Boolean authorize(String username, String password) {
        return username.equals("Bob");
      }
  }</t>
  </si>
  <si>
    <t>What is a fragile test?</t>
  </si>
  <si>
    <t>A test that breaks for reasons that shouldn't break a test.</t>
  </si>
  <si>
    <t>TDD</t>
  </si>
  <si>
    <t>What is Test Driven Development and why is it important?</t>
  </si>
  <si>
    <t>Test driven development is all about making sure that the code satisfies the tests. Not the other way around. 
The concept is to "get something working now and perfect it later." After each test, refactoring is done and then the same or a similar test is performed again. The process is iterated as many times as necessary until each unit is functioning according to the desired specifications.</t>
  </si>
  <si>
    <t>What are some practices and/or tools that may help facilitate test driven development?</t>
  </si>
  <si>
    <t>a) Architectural patterns such as Model View Presenter (MVP) facilitates separating the data models from the views and glue them together in the presenter.
b) Dependency injection frameworks such as Dagger 2, allows classes to be free of creational logic of other classes. It allows for easier testing and mocking of dependencies.
c) Unit testing frameworks such as JUnit, Robolectric, and Mockito enables us to test our classes in isolation (by mocking external dependencies).
d) Instrumentation testing frameworks such as Espresso, Robotium, and Appium enables us to write the functional tests, which provides us clear functional requirements.</t>
  </si>
  <si>
    <t>What is Red-Green-Refactor?</t>
  </si>
  <si>
    <t>Think: Figure out what test will best move your code towards completion. (Take as much time as you need. This is the hardest step for beginners.)
Red: Write a very small amount of test code. Only a few lines... usually no more than five. Run the tests and watch the new test fail: the test bar should turn red. (This should only take about 30 seconds.)
Green: Write a very small amount of production code. Again, usually no more than five lines of code. Don't worry about design purity or conceptual elegance. Sometimes you can just hardcode the answer. This is okay because you'll be refactoring in a moment. Run the tests and watch them pass: the test bar will turn green. (This should only take about 30 seconds, too.)
Refactor: Now that your tests are passing, you can make changes without worrying about breaking anything. Pause for a moment. Take a deep breath if you need to. Then look at the code you've written, and ask yourself if you can improve it. Look for duplication and other "code smells." If you see something that doesn't look right, but you're not sure how to fix it, that's okay. Take a look at it again after you've gone through the cycle a few more times. (Take as much time as you need on this step.) After each little refactoring, run the tests and make sure they still pass.
Repeat: Do it again. You'll repeat this cycle dozens of times in an hour. Typically, you'll run through several cycles (three to five) very quickly, then find yourself slowing down and spending more time on refactoring. Than you'll speed up again. 20-40 cycles in an hour is not unreasonable.</t>
  </si>
  <si>
    <t>What are the 3 laws of TDD?</t>
  </si>
  <si>
    <t>1.  You are not allowed to write any production code unless it is to make a failing unit test pass
2.  You are not allowed to write any more of a unit test than is sufficient to fail
3.  You are not allowed to write any more production code than is sufficient to pass the one failing unit test</t>
  </si>
  <si>
    <t>Cloud Foundry</t>
  </si>
  <si>
    <t>Take the intro to Cloud Foundry free course</t>
  </si>
  <si>
    <t>https://pivotal.io/academy/course/introduction-to-pivotal-cloud-foundry</t>
  </si>
  <si>
    <t>Cloud Computing</t>
  </si>
  <si>
    <t>What is IaaS?</t>
  </si>
  <si>
    <t>Provides the hardware and VM layers of cloud infrastructure. The client is responsible for managing all other layers including the OS, runtimes, and applications. Examples are Amazon AWS, Microsoft Azure, Google Compute Engine.</t>
  </si>
  <si>
    <t>What is PaaS?</t>
  </si>
  <si>
    <t>Provides a managed environment that only allows the client to deploy their own application. All other aspects of the environment are managed including hardware, VM, OS, and runtime. The client is only responsible for developing their application and managing their data. Examples are Google App Engine, Heroku, Cloud Foundry.</t>
  </si>
  <si>
    <t>What is SaaS?</t>
  </si>
  <si>
    <t>Software delivery model in which the entire technology stack, including the application, is managed by a 3rd party. Clients typically interface with the application through a web interface. Replaces typical on-device software installs (Google Docs vs MS Office, Salesforce).</t>
  </si>
  <si>
    <t>What is Containerization?</t>
  </si>
  <si>
    <t>Packages applications and their dependencies (such as the JVM) in a lightweight, portable container file that can be deployed and run anywhere. Popular implementations are Docker and Pivotal Cloud Foundry (Warden/Garden)</t>
  </si>
  <si>
    <t>What is Scalability?</t>
  </si>
  <si>
    <t>The ability of a system to handle a growing amount of work in a capable manner or its ability to be enlarged to accommodate that growth.</t>
  </si>
  <si>
    <t>What is Horizontal vs Vertical Scaling?</t>
  </si>
  <si>
    <t>To scale horizontally is adding more servers. Vertically to increase the resources of the server.</t>
  </si>
  <si>
    <t>What is High Availability (HA)?</t>
  </si>
  <si>
    <t>Means that the application will be available without interruption. This is achieved through elimination of single points of failure (redundancy) and detection of failures as they occur.</t>
  </si>
  <si>
    <t>What is failover vs switchover?</t>
  </si>
  <si>
    <t>Switching to a redundant or standby computer system upon the failure of the active system. Failover is automatic, while switchover is manual.</t>
  </si>
  <si>
    <t>What is load balancing and what are its advantages?</t>
  </si>
  <si>
    <t>Method for distributing workloads across multiple computing resources. Aims to optimize resource use, maximize throughput, minimize response time, and avoid overload of any one of the resources. Usually provided by dedicated software or hardware.
Advantages:
Asymmetric load
SSL Offload and Acceleration
Distributed Denial of Service (DDoS) attack protection
HTTP GZIP compression
TCP offload - Utilizes HTTP/1.1 to consolidate multiple HTTP requests from multiple clients into a single TCP socket to the back-end servers.
Buffering/Queueing of requests to slow servers
Health checks
HTTP caching
HTTP security, client authentication, firewalling and intrusion prevention
Priority queuing</t>
  </si>
  <si>
    <t>What is enterprise application integration (EAI)?</t>
  </si>
  <si>
    <t>The use of software and computer systems architectural principles to integrate a set of enterprise computer applications. Typically an integration framework composed of a collection of technologies and services which form a middleware to enable integration of systems and applications across the enterprise. EAI is the unrestricted sharing of data and business processes among any connected application or data sources in the enterprise.</t>
  </si>
  <si>
    <t>What is an Enterprise Service Bus?</t>
  </si>
  <si>
    <t>Provides translation and routing of a client request to the appropriate answering service.</t>
  </si>
  <si>
    <t>What is event driven messaging?</t>
  </si>
  <si>
    <t>A systems design pattern that enables service consumers to receive events from a service provider as and when they occur without resorting to traditional inefficient polling mechanisms. Shares its roots with the Observer pattern.</t>
  </si>
  <si>
    <t>Microservices</t>
  </si>
  <si>
    <t>What is 12 Factor.</t>
  </si>
  <si>
    <t>It is a methodology for building software-as-a-service apps.  It focuses on 
- Use declarative formats for setup automation, to minimize time and cost for new developers joining the project;
- Have a clean contract with the underlying operating system, offering maximum portability between execution environments;
- Are suitable for deployment on modern cloud platforms, obviating the need for servers and systems administration;
- Minimize divergence between development and production, enabling continuous deployment for maximum agility;
- And can scale up without significant changes to tooling, architecture, or development practices.</t>
  </si>
  <si>
    <t>http://12factor.net/</t>
  </si>
  <si>
    <t>What are the benefits of Microservices?</t>
  </si>
  <si>
    <t>-Services are simple and should focus on doing one thing and doing it well
-Services are not directly tied to other service.  They interact with services via a loosely coupled RESTful API
-Cascading failures are prevented and when one service fails, it won't impact other non-related services.  
-Each service has it's own code branch and release cycle
-Each service can be written in any language leveraging a polyglot environment.  This allows the right language tool to be applied to the right job.
-Experimentation with newer language will come at a much lower risk as if there is a failure in the new service, it can be easily replaced
-Scaling can be accomplish at the feature/service level instead of the application level.  This allows us to shift resources to services that need to be scaled saving money in memory and processing
-Since we can scale when needed, we don't need static infrastructure.  When the demand is low, we can reduce un-needed resources.
-Services can be deployed across multiple public and private clouds giving us flexibility and high availability
-Mitigation for technical debt should be reduced in the future as it is much easier to replace a small component apposed to an entire application.
-Multiple developers and teams can deliver relatively independently of each other
-They are a great enabler for continuous delivery, allowing frequent releases whilst keeping the rest of the system available and stable.</t>
  </si>
  <si>
    <t>What are the challenges of Microservices?</t>
  </si>
  <si>
    <t>-Another major drawback of microservices is the complexity that arises from the fact that a microservices application is a distributed system. Developers need to choose and implement an inter-process communication mechanism based on either messaging or RPC. Moreover, they must also write code to handle partial failure since the destination of a request might be slow or unavailable. While none of this is rocket science, it’s much more complex than in a monolithic application where modules invoke one another via language-level method/procedure calls.
-Another challenge with microservices is the partitioned database architecture. Business transactions that update multiple business entities are fairly common. These kinds of transactions are trivial to implement in a monolithic application because there is a single database. In a microservices-based application, however, you need to update multiple databases owned by different services. Using distributed transactions is usually not an option, and not only because of the CAP theorem. They simply are not supported by many of today’s highly scalable NoSQL databases and messaging brokers. You end up having to use an eventual consistency based approach, which is more challenging for developers.
-Testing a microservices application is also much more complex. For example, with a modern framework such as Spring Boot it is trivial to write a test class that starts up a monolithic web application and tests its REST API. In contrast, a similar test class for a service would need to launch that service and any services that it depends upon (or at least configure stubs for those services). Once again, this is not rocket science but it’s important to not underestimate the complexity of doing this.
-Another major challenge with the Microservices Architecture pattern is implementing changes that span multiple services. For example, let’s imagine that you are implementing a story that requires changes to services A, B, and C, where A depends upon B and B depends upon C. In a monolithic application you could simply change the corresponding modules, integrate the changes, and deploy them in one go. In contrast, in a Microservices Architecture pattern you need to carefully plan and coordinate the rollout of changes to each of the services. For example, you would need to update service C, followed by service B, and then finally service A. Fortunately, most changes typically impact only one service and multi-service changes that require coordination are relatively rare.
-Deploying a microservices-based application is also much more complex. A monolithic application is simply deployed on a set of identical servers behind a traditional load balancer. Each application instance is configured with the locations (host and ports) of infrastructure services such as the database and a message broker. In contrast, a microservice application typically consists of a large number of services. For example, Hailo has 160 different services and Netflix has over 600 according to Adrian Cockcroft. Each service will have multiple runtime instances. That’s many more moving parts that need to be configured, deployed, scaled, and monitored. In addition, you will also need to implement a service discovery mechanism (discussed in a later post) that enables a service to discover the locations (hosts and ports) of any other services it needs to communicate with. Traditional trouble ticket-based and manual approaches to operations cannot scale to this level of complexity. Consequently, successfully deploying a microservices application requires greater control of deployment methods by developers, and a high level of automation.</t>
  </si>
  <si>
    <t>http://highscalability.com/blog/2014/4/8/microservices-not-a-free-lunch.html</t>
  </si>
  <si>
    <t>What are the ways you could break up a monolithic application into Microservices</t>
  </si>
  <si>
    <t>Strategy 1 – Stop Digging
The Law of Holes says that whenever you are in a hole you should stop digging. This is great advice to follow when your monolithic application has become unmanageable. In other words, you should stop making the monolith bigger. This means that when you are implementing new functionality you should not add more code to the monolith. Instead, the big idea with this strategy is to put that new code in a standalone microservice. 
Strategy 2 – Split Frontend and Backend
A strategy that shrinks the monolithic application is to split the presentation layer from the business logic and data access layers. A typical enterprise application consists of at least three different types of components:
    Presentation layer – Components that handle HTTP requests and implement either a (REST) API or an HTML-based web UI. In an application that has a sophisticated user interface, the presentation tier is often a substantial body of code.
    Business logic layer – Components that are the core of the application and implement the business rules.
    Data-access layer – Components that access infrastructure components such as databases and message brokers.
Strategy 3 – Extract Services
The third refactoring strategy is to turn existing modules within the monolith into standalone microservices. Each time you extract a module and turn it into a service, the monolith shrinks. Once you have converted enough modules, the monolith will cease to be a problem. Either it disappears entirely or it becomes small enough that it is just another service.</t>
  </si>
  <si>
    <t>What is the prefered target architecture?</t>
  </si>
  <si>
    <t>-Core services Handling persistence of business data and applying business rules and other logic
-Composite services Composite services can either orchestrate a number of core services to perform a common task or aggregating information from a number of core services.
-API services Expose functionality externally allowing, for example, third parties to invent creative applications that use the underlying functionality in the system landscape.</t>
  </si>
  <si>
    <t>What are the three things needed prior to starting working with microservices?</t>
  </si>
  <si>
    <t>1.  A target architecture
2.  Continuous delivery toolchain
3.  Proper organization</t>
  </si>
  <si>
    <t>Should you use shared libraries or utility projects?</t>
  </si>
  <si>
    <t>Never with microservices.  You should never have a utility project that is defined that more then one java project references.  The reason for this is that you do not want to create a dependency between the microservices and the utility project.  If you need to change the utility project, you would then have to release all the microservice projects that it depended on.  This is essentially turning you microservices into a monolith.  
If you truely need a parent class or a utility class, you should either duplicate the code in both microservices or create a new microservice for the utility and have the child project call it.</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</si>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</sst>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0"/>
      <color rgb="FF000000"/>
      <name val="Arial"/>
    </font>
    <font>
      <b/>
      <sz val="10"/>
      <name val="Arial"/>
    </font>
    <font>
      <sz val="10"/>
      <name val="Arial"/>
    </font>
    <font>
      <b/>
      <sz val="10"/>
      <name val="Arial"/>
    </font>
    <font>
      <sz val="10"/>
      <name val="Arial"/>
    </font>
    <font>
      <b/>
      <sz val="9"/>
      <name val="Arial"/>
    </font>
    <font>
      <b/>
      <sz val="10"/>
      <name val="Arial"/>
    </font>
    <font>
      <sz val="11"/>
      <name val="Calibri"/>
    </font>
    <font>
      <sz val="9"/>
      <name val="Arial"/>
    </font>
    <font>
      <b/>
      <sz val="11"/>
      <name val="Calibri"/>
    </font>
    <font>
      <sz val="11"/>
      <name val="Arial"/>
    </font>
    <font>
      <sz val="10"/>
      <name val="Arial"/>
    </font>
    <font>
      <sz val="11"/>
      <color rgb="FF000000"/>
      <name val="Calibri"/>
    </font>
    <font>
      <u/>
      <sz val="10"/>
      <color rgb="FF0000FF"/>
      <name val="Arial"/>
    </font>
    <font>
      <sz val="11"/>
      <name val="Arial"/>
    </font>
    <font>
      <sz val="11"/>
      <color rgb="FF000000"/>
      <name val="Verdana"/>
    </font>
    <font>
      <sz val="11"/>
      <color rgb="FF333333"/>
      <name val="Calibri"/>
    </font>
    <font>
      <u/>
      <sz val="10"/>
      <color rgb="FF0000FF"/>
      <name val="Arial"/>
    </font>
    <font>
      <u/>
      <sz val="10"/>
      <color rgb="FF1155CC"/>
      <name val="Arial"/>
    </font>
    <font>
      <u/>
      <sz val="10"/>
      <color rgb="FF0000FF"/>
      <name val="Arial"/>
    </font>
    <font>
      <sz val="11"/>
      <color rgb="FF333333"/>
      <name val="ProximaNova-Reg"/>
    </font>
    <font>
      <sz val="9"/>
      <color rgb="FF606060"/>
      <name val="Verdana"/>
    </font>
    <font>
      <sz val="9"/>
      <color rgb="FF444444"/>
      <name val="Verdana"/>
    </font>
    <font>
      <sz val="11"/>
      <color rgb="FF333333"/>
      <name val="Tahoma"/>
    </font>
    <font>
      <u/>
      <sz val="10"/>
      <color rgb="FF0000FF"/>
      <name val="Arial"/>
    </font>
    <font>
      <sz val="10"/>
      <color rgb="FF29323C"/>
      <name val="Fresco"/>
    </font>
    <font>
      <u/>
      <sz val="10"/>
      <color rgb="FF0000FF"/>
      <name val="Arial"/>
    </font>
    <font>
      <sz val="11"/>
      <color rgb="FF000000"/>
      <name val="Arial"/>
    </font>
  </fonts>
  <fills count="6">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rgb="FFEFEFEF"/>
        <bgColor rgb="FFEFEFE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xf numFmtId="164" fontId="4" fillId="0" borderId="0" xfId="0" applyNumberFormat="1" applyFont="1" applyAlignment="1"/>
    <xf numFmtId="0" fontId="4" fillId="2" borderId="0" xfId="0" applyFont="1" applyFill="1" applyAlignment="1">
      <alignment wrapText="1"/>
    </xf>
    <xf numFmtId="0" fontId="7" fillId="2" borderId="0" xfId="0" applyFont="1" applyFill="1" applyAlignment="1">
      <alignment wrapText="1"/>
    </xf>
    <xf numFmtId="164" fontId="4" fillId="0" borderId="0" xfId="0" applyNumberFormat="1" applyFont="1"/>
    <xf numFmtId="0" fontId="8" fillId="2" borderId="0" xfId="0" applyFont="1" applyFill="1" applyAlignment="1">
      <alignment wrapText="1"/>
    </xf>
    <xf numFmtId="0" fontId="7"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2" fillId="0" borderId="0" xfId="0" applyFont="1" applyAlignment="1">
      <alignment wrapText="1"/>
    </xf>
    <xf numFmtId="0" fontId="4" fillId="3" borderId="0" xfId="0" applyFont="1" applyFill="1" applyAlignment="1">
      <alignment wrapText="1"/>
    </xf>
    <xf numFmtId="0" fontId="4" fillId="3" borderId="0" xfId="0" applyFont="1" applyFill="1" applyAlignment="1">
      <alignment wrapText="1"/>
    </xf>
    <xf numFmtId="0" fontId="7" fillId="3" borderId="0" xfId="0" applyFont="1" applyFill="1" applyAlignment="1">
      <alignment wrapText="1"/>
    </xf>
    <xf numFmtId="0" fontId="4" fillId="3" borderId="0" xfId="0" applyFont="1" applyFill="1" applyAlignment="1">
      <alignment wrapText="1"/>
    </xf>
    <xf numFmtId="0" fontId="26" fillId="0" borderId="0" xfId="0" applyFont="1" applyAlignment="1"/>
    <xf numFmtId="0" fontId="27" fillId="0" borderId="0" xfId="0" applyFont="1" applyAlignment="1">
      <alignment wrapText="1"/>
    </xf>
    <xf numFmtId="0" fontId="2" fillId="0" borderId="1" xfId="0" applyFont="1" applyBorder="1" applyAlignment="1">
      <alignment wrapText="1"/>
    </xf>
    <xf numFmtId="0" fontId="0" fillId="0" borderId="1" xfId="0" applyFont="1" applyBorder="1" applyAlignment="1"/>
    <xf numFmtId="0" fontId="2" fillId="2" borderId="1" xfId="0" applyFont="1" applyFill="1" applyBorder="1" applyAlignment="1">
      <alignment wrapText="1"/>
    </xf>
    <xf numFmtId="0" fontId="4" fillId="2" borderId="1" xfId="0" applyFont="1" applyFill="1" applyBorder="1" applyAlignment="1">
      <alignment wrapText="1"/>
    </xf>
    <xf numFmtId="0" fontId="7" fillId="2" borderId="1" xfId="0" applyFont="1" applyFill="1" applyBorder="1" applyAlignment="1">
      <alignment wrapText="1"/>
    </xf>
    <xf numFmtId="0" fontId="8" fillId="2" borderId="1" xfId="0" applyFont="1" applyFill="1" applyBorder="1" applyAlignment="1">
      <alignment wrapText="1"/>
    </xf>
    <xf numFmtId="0" fontId="4" fillId="0" borderId="1" xfId="0" applyFont="1" applyBorder="1" applyAlignment="1">
      <alignment wrapText="1"/>
    </xf>
    <xf numFmtId="0" fontId="7" fillId="0" borderId="1" xfId="0" applyFont="1" applyBorder="1" applyAlignment="1">
      <alignment wrapText="1"/>
    </xf>
    <xf numFmtId="0" fontId="13" fillId="0" borderId="1" xfId="0" applyFont="1" applyBorder="1" applyAlignment="1">
      <alignment wrapText="1"/>
    </xf>
    <xf numFmtId="0" fontId="4" fillId="3" borderId="1" xfId="0" applyFont="1" applyFill="1" applyBorder="1" applyAlignment="1">
      <alignment wrapText="1"/>
    </xf>
    <xf numFmtId="0" fontId="7" fillId="3" borderId="1" xfId="0" applyFont="1" applyFill="1" applyBorder="1" applyAlignment="1">
      <alignment wrapText="1"/>
    </xf>
    <xf numFmtId="0" fontId="16" fillId="2" borderId="1" xfId="0" applyFont="1" applyFill="1" applyBorder="1" applyAlignment="1">
      <alignment wrapText="1"/>
    </xf>
    <xf numFmtId="0" fontId="4" fillId="0" borderId="1" xfId="0" applyFont="1" applyBorder="1" applyAlignment="1"/>
    <xf numFmtId="0" fontId="19" fillId="0" borderId="1" xfId="0" applyFont="1" applyBorder="1"/>
    <xf numFmtId="0" fontId="4" fillId="0" borderId="1" xfId="0" applyFont="1" applyBorder="1"/>
    <xf numFmtId="0" fontId="20" fillId="0" borderId="1" xfId="0" applyFont="1" applyBorder="1" applyAlignment="1">
      <alignment horizontal="left"/>
    </xf>
    <xf numFmtId="0" fontId="11" fillId="0" borderId="1" xfId="0" applyFont="1" applyBorder="1" applyAlignment="1">
      <alignment wrapText="1"/>
    </xf>
    <xf numFmtId="0" fontId="11" fillId="0" borderId="1" xfId="0" applyFont="1" applyBorder="1" applyAlignment="1"/>
    <xf numFmtId="0" fontId="21" fillId="2" borderId="1" xfId="0" applyFont="1" applyFill="1" applyBorder="1" applyAlignment="1">
      <alignment wrapText="1"/>
    </xf>
    <xf numFmtId="0" fontId="22" fillId="2" borderId="1" xfId="0" applyFont="1" applyFill="1" applyBorder="1" applyAlignment="1"/>
    <xf numFmtId="0" fontId="4" fillId="4" borderId="1" xfId="0" applyFont="1" applyFill="1" applyBorder="1"/>
    <xf numFmtId="0" fontId="7" fillId="4" borderId="1" xfId="0" applyFont="1" applyFill="1" applyBorder="1" applyAlignment="1">
      <alignment wrapText="1"/>
    </xf>
    <xf numFmtId="0" fontId="2" fillId="4" borderId="1" xfId="0" applyFont="1" applyFill="1" applyBorder="1"/>
    <xf numFmtId="0" fontId="23" fillId="2" borderId="1" xfId="0" applyFont="1" applyFill="1" applyBorder="1" applyAlignment="1">
      <alignment wrapText="1"/>
    </xf>
    <xf numFmtId="0" fontId="4" fillId="4" borderId="1" xfId="0" applyFont="1" applyFill="1" applyBorder="1" applyAlignment="1">
      <alignment wrapText="1"/>
    </xf>
    <xf numFmtId="0" fontId="6" fillId="2" borderId="1" xfId="0" applyFont="1" applyFill="1" applyBorder="1" applyAlignment="1">
      <alignment wrapText="1"/>
    </xf>
    <xf numFmtId="0" fontId="1" fillId="2" borderId="1" xfId="0" applyFont="1" applyFill="1" applyBorder="1" applyAlignment="1">
      <alignment wrapText="1"/>
    </xf>
    <xf numFmtId="0" fontId="9" fillId="0" borderId="1" xfId="0" applyFont="1" applyBorder="1" applyAlignment="1">
      <alignment wrapText="1"/>
    </xf>
    <xf numFmtId="0" fontId="5" fillId="2" borderId="1" xfId="0" applyFont="1" applyFill="1" applyBorder="1" applyAlignment="1">
      <alignment wrapText="1"/>
    </xf>
    <xf numFmtId="0" fontId="10" fillId="0" borderId="1" xfId="0" applyFont="1" applyBorder="1" applyAlignment="1">
      <alignment wrapText="1"/>
    </xf>
    <xf numFmtId="0" fontId="6" fillId="0" borderId="1" xfId="0" applyFont="1" applyBorder="1" applyAlignment="1">
      <alignment wrapText="1"/>
    </xf>
    <xf numFmtId="0" fontId="12" fillId="0" borderId="1" xfId="0" applyFont="1" applyBorder="1" applyAlignment="1">
      <alignment wrapText="1"/>
    </xf>
    <xf numFmtId="0" fontId="11" fillId="0" borderId="1" xfId="0" applyFont="1" applyBorder="1" applyAlignment="1">
      <alignment horizontal="right"/>
    </xf>
    <xf numFmtId="0" fontId="14" fillId="0" borderId="1" xfId="0" applyFont="1" applyBorder="1" applyAlignment="1">
      <alignment wrapText="1"/>
    </xf>
    <xf numFmtId="0" fontId="11" fillId="0" borderId="1" xfId="0" applyFont="1" applyBorder="1"/>
    <xf numFmtId="0" fontId="15" fillId="0" borderId="1" xfId="0" applyFont="1" applyBorder="1" applyAlignment="1">
      <alignment wrapText="1"/>
    </xf>
    <xf numFmtId="0" fontId="17" fillId="0" borderId="1" xfId="0" applyFont="1" applyBorder="1"/>
    <xf numFmtId="0" fontId="18" fillId="0" borderId="1" xfId="0" applyFont="1" applyBorder="1" applyAlignment="1"/>
    <xf numFmtId="0" fontId="16" fillId="0" borderId="1" xfId="0" applyFont="1" applyBorder="1" applyAlignment="1">
      <alignment wrapText="1"/>
    </xf>
    <xf numFmtId="0" fontId="7" fillId="0" borderId="1" xfId="0" applyFont="1" applyBorder="1" applyAlignment="1">
      <alignment horizontal="left" wrapText="1"/>
    </xf>
    <xf numFmtId="0" fontId="11" fillId="3" borderId="1" xfId="0" applyFont="1" applyFill="1" applyBorder="1" applyAlignment="1"/>
    <xf numFmtId="0" fontId="4" fillId="2" borderId="1" xfId="0" applyFont="1" applyFill="1" applyBorder="1" applyAlignment="1">
      <alignment vertical="top" wrapText="1"/>
    </xf>
    <xf numFmtId="0" fontId="24" fillId="2" borderId="1" xfId="0" applyFont="1" applyFill="1" applyBorder="1" applyAlignment="1">
      <alignment vertical="top" wrapText="1"/>
    </xf>
    <xf numFmtId="0" fontId="4" fillId="5" borderId="1" xfId="0" applyFont="1" applyFill="1" applyBorder="1" applyAlignment="1">
      <alignment vertical="top" wrapText="1"/>
    </xf>
    <xf numFmtId="0" fontId="25" fillId="0" borderId="1" xfId="0" applyFont="1" applyBorder="1" applyAlignment="1"/>
    <xf numFmtId="0" fontId="11" fillId="3" borderId="1" xfId="0" applyFont="1" applyFill="1" applyBorder="1" applyAlignment="1">
      <alignment wrapText="1"/>
    </xf>
    <xf numFmtId="0" fontId="4" fillId="0" borderId="1" xfId="0" applyFont="1" applyBorder="1" applyAlignment="1">
      <alignment vertical="top"/>
    </xf>
    <xf numFmtId="0" fontId="4" fillId="0" borderId="1" xfId="0" applyFont="1" applyBorder="1" applyAlignment="1">
      <alignment vertical="top" wrapText="1"/>
    </xf>
    <xf numFmtId="0" fontId="5" fillId="2" borderId="1" xfId="0" applyFont="1" applyFill="1" applyBorder="1" applyAlignment="1">
      <alignment wrapText="1"/>
    </xf>
    <xf numFmtId="0" fontId="0"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urse%20by%20Topic"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 by Topi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javacodegeeks.com/2012/07/5-tips-for-proper-java-heap-size.html" TargetMode="External"/><Relationship Id="rId3" Type="http://schemas.openxmlformats.org/officeDocument/2006/relationships/hyperlink" Target="https://www.javacodegeeks.com/2012/05/java-static-methods-can-be-code-smell.html" TargetMode="External"/><Relationship Id="rId7" Type="http://schemas.openxmlformats.org/officeDocument/2006/relationships/hyperlink" Target="https://www.javacodegeeks.com/2014/04/abstract-class-versus-interface-in-the-jdk-8-era.html" TargetMode="External"/><Relationship Id="rId2" Type="http://schemas.openxmlformats.org/officeDocument/2006/relationships/hyperlink" Target="https://www.javacodegeeks.com/2014/04/why-abstraction-is-really-important.html" TargetMode="External"/><Relationship Id="rId1" Type="http://schemas.openxmlformats.org/officeDocument/2006/relationships/hyperlink" Target="https://examples.javacodegeeks.com/java-basics/encapsulation-in-java/" TargetMode="External"/><Relationship Id="rId6" Type="http://schemas.openxmlformats.org/officeDocument/2006/relationships/hyperlink" Target="https://www.javacodegeeks.com/2014/01/which-is-better-option-cloning-or-copy-constructors.html" TargetMode="External"/><Relationship Id="rId5" Type="http://schemas.openxmlformats.org/officeDocument/2006/relationships/hyperlink" Target="https://www.javacodegeeks.com/2013/07/java-generics-tutorial-example-class-interface-methods-wildcards-and-much-more.html" TargetMode="External"/><Relationship Id="rId10" Type="http://schemas.openxmlformats.org/officeDocument/2006/relationships/hyperlink" Target="https://www.javacodegeeks.com/2014/03/how-hashmap-works-in-java.html" TargetMode="External"/><Relationship Id="rId4" Type="http://schemas.openxmlformats.org/officeDocument/2006/relationships/hyperlink" Target="https://www.caveofprogramming.com/java/java-for-beginners-static-variables-what-are-they.html" TargetMode="External"/><Relationship Id="rId9" Type="http://schemas.openxmlformats.org/officeDocument/2006/relationships/hyperlink" Target="http://www.javacodegeeks.com/2013/02/java-8-from-permgen-to-metaspac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vinaysahni.com/best-practices-for-a-pragmatic-restful-api" TargetMode="External"/><Relationship Id="rId2" Type="http://schemas.openxmlformats.org/officeDocument/2006/relationships/hyperlink" Target="http://www.vinaysahni.com/best-practices-for-a-pragmatic-restful-api" TargetMode="External"/><Relationship Id="rId1" Type="http://schemas.openxmlformats.org/officeDocument/2006/relationships/hyperlink" Target="http://www.vinaysahni.com/best-practices-for-a-pragmatic-restful-ap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quare/okhttp/tree/master/mockwebserver" TargetMode="External"/><Relationship Id="rId2" Type="http://schemas.openxmlformats.org/officeDocument/2006/relationships/hyperlink" Target="https://corner.squareup.com/2012/10/mockito-android.html" TargetMode="External"/><Relationship Id="rId1" Type="http://schemas.openxmlformats.org/officeDocument/2006/relationships/hyperlink" Target="http://junit.org/" TargetMode="External"/><Relationship Id="rId4" Type="http://schemas.openxmlformats.org/officeDocument/2006/relationships/hyperlink" Target="https://8thlight.com/blog/uncle-bob/2014/05/14/TheLittleMock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highscalability.com/blog/2014/4/8/microservices-not-a-free-lunch.html" TargetMode="External"/><Relationship Id="rId2" Type="http://schemas.openxmlformats.org/officeDocument/2006/relationships/hyperlink" Target="http://12factor.net/" TargetMode="External"/><Relationship Id="rId1" Type="http://schemas.openxmlformats.org/officeDocument/2006/relationships/hyperlink" Target="https://pivotal.io/academy/course/introduction-to-pivotal-cloud-found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heetViews>
  <sheetFormatPr defaultColWidth="14.42578125" defaultRowHeight="15.75" customHeight="1"/>
  <cols>
    <col min="2" max="2" width="46.5703125" customWidth="1"/>
    <col min="3" max="3" width="17" customWidth="1"/>
  </cols>
  <sheetData>
    <row r="1" spans="1:7" ht="15.75" customHeight="1">
      <c r="B1" s="1" t="s">
        <v>0</v>
      </c>
      <c r="C1" s="2" t="s">
        <v>1</v>
      </c>
      <c r="D1" s="2" t="s">
        <v>2</v>
      </c>
      <c r="E1" s="2" t="s">
        <v>3</v>
      </c>
      <c r="F1" s="2" t="s">
        <v>4</v>
      </c>
      <c r="G1" s="2" t="s">
        <v>5</v>
      </c>
    </row>
    <row r="2" spans="1:7" ht="15.75" customHeight="1">
      <c r="A2" s="3">
        <v>1</v>
      </c>
      <c r="B2" s="4" t="s">
        <v>6</v>
      </c>
      <c r="C2" s="5">
        <v>1</v>
      </c>
      <c r="D2" s="6">
        <v>42671</v>
      </c>
      <c r="E2" s="9">
        <f t="shared" ref="E2:E5" si="0">C2+D2</f>
        <v>42672</v>
      </c>
    </row>
    <row r="3" spans="1:7" ht="15.75" customHeight="1">
      <c r="A3" s="3">
        <v>2</v>
      </c>
      <c r="B3" s="4" t="s">
        <v>10</v>
      </c>
      <c r="C3" s="3">
        <v>1</v>
      </c>
      <c r="D3" s="9">
        <f t="shared" ref="D3:D5" si="1">E2</f>
        <v>42672</v>
      </c>
      <c r="E3" s="9">
        <f t="shared" si="0"/>
        <v>42673</v>
      </c>
    </row>
    <row r="4" spans="1:7" ht="15.75" customHeight="1">
      <c r="A4" s="3">
        <v>3</v>
      </c>
      <c r="B4" s="4" t="s">
        <v>12</v>
      </c>
      <c r="C4" s="3">
        <v>0</v>
      </c>
      <c r="D4" s="9">
        <f t="shared" si="1"/>
        <v>42673</v>
      </c>
      <c r="E4" s="9">
        <f t="shared" si="0"/>
        <v>42673</v>
      </c>
    </row>
    <row r="5" spans="1:7" ht="15.75" customHeight="1">
      <c r="A5" s="3">
        <v>4</v>
      </c>
      <c r="B5" s="4" t="s">
        <v>14</v>
      </c>
      <c r="C5" s="3">
        <v>0</v>
      </c>
      <c r="D5" s="9">
        <f t="shared" si="1"/>
        <v>42673</v>
      </c>
      <c r="E5" s="9">
        <f t="shared" si="0"/>
        <v>42673</v>
      </c>
    </row>
    <row r="6" spans="1:7" ht="15.75" customHeight="1">
      <c r="A6" s="3">
        <v>5</v>
      </c>
      <c r="B6" s="4" t="s">
        <v>16</v>
      </c>
      <c r="C6" s="3">
        <v>1</v>
      </c>
      <c r="D6" s="6">
        <v>42674</v>
      </c>
      <c r="E6" s="6">
        <v>42674</v>
      </c>
    </row>
    <row r="7" spans="1:7" ht="15.75" customHeight="1">
      <c r="A7" s="3"/>
      <c r="B7" s="13"/>
    </row>
    <row r="8" spans="1:7" ht="15.75" customHeight="1">
      <c r="A8" s="3"/>
      <c r="B8" s="4"/>
    </row>
    <row r="9" spans="1:7" ht="15.75" customHeight="1">
      <c r="A9" s="3"/>
      <c r="B9" s="13"/>
    </row>
    <row r="10" spans="1:7" ht="15.75" customHeight="1">
      <c r="A10" s="3"/>
      <c r="B10" s="4"/>
    </row>
    <row r="11" spans="1:7" ht="15.75" customHeight="1">
      <c r="A11" s="3"/>
      <c r="B11" s="4"/>
    </row>
    <row r="12" spans="1:7" ht="15.75" customHeight="1">
      <c r="A12" s="3"/>
      <c r="B12" s="4"/>
    </row>
    <row r="13" spans="1:7" ht="15.75" customHeight="1">
      <c r="A13" s="3"/>
      <c r="B13" s="4"/>
    </row>
    <row r="14" spans="1:7" ht="15.75" customHeight="1">
      <c r="A14" s="3"/>
      <c r="B14" s="13"/>
    </row>
    <row r="15" spans="1:7" ht="15.75" customHeight="1">
      <c r="A15" s="3"/>
      <c r="B15" s="13"/>
    </row>
    <row r="16" spans="1:7" ht="15.75" customHeight="1">
      <c r="A16" s="3"/>
      <c r="B16" s="4"/>
    </row>
    <row r="17" spans="1:2" ht="15.75" customHeight="1">
      <c r="A17" s="3"/>
      <c r="B17" s="13"/>
    </row>
    <row r="18" spans="1:2" ht="15.75" customHeight="1">
      <c r="B18" s="13"/>
    </row>
    <row r="19" spans="1:2" ht="15.75" customHeight="1">
      <c r="B19" s="13"/>
    </row>
    <row r="20" spans="1:2" ht="15.75" customHeight="1">
      <c r="B20" s="13"/>
    </row>
    <row r="21" spans="1:2" ht="15.75" customHeight="1">
      <c r="B21" s="13"/>
    </row>
    <row r="22" spans="1:2" ht="15.75" customHeight="1">
      <c r="B22" s="13"/>
    </row>
    <row r="23" spans="1:2" ht="15.75" customHeight="1">
      <c r="B23" s="13"/>
    </row>
    <row r="24" spans="1:2" ht="12.75">
      <c r="B24" s="13"/>
    </row>
    <row r="25" spans="1:2" ht="12.75">
      <c r="B25" s="13"/>
    </row>
    <row r="26" spans="1:2" ht="12.75">
      <c r="B26" s="13"/>
    </row>
    <row r="27" spans="1:2" ht="12.75">
      <c r="B27" s="13"/>
    </row>
    <row r="28" spans="1:2" ht="12.75">
      <c r="B28" s="13"/>
    </row>
    <row r="29" spans="1:2" ht="12.75">
      <c r="B29" s="13"/>
    </row>
    <row r="30" spans="1:2" ht="12.75">
      <c r="B30" s="13"/>
    </row>
    <row r="31" spans="1:2" ht="12.75">
      <c r="B31" s="13"/>
    </row>
    <row r="32" spans="1:2" ht="12.75">
      <c r="B32" s="13"/>
    </row>
    <row r="33" spans="2:2" ht="12.75">
      <c r="B33" s="13"/>
    </row>
    <row r="34" spans="2:2" ht="12.75">
      <c r="B34" s="13"/>
    </row>
    <row r="35" spans="2:2" ht="12.75">
      <c r="B35" s="13"/>
    </row>
    <row r="36" spans="2:2" ht="12.75">
      <c r="B36" s="13"/>
    </row>
    <row r="37" spans="2:2" ht="12.75">
      <c r="B37" s="13"/>
    </row>
    <row r="38" spans="2:2" ht="12.75">
      <c r="B38" s="13"/>
    </row>
    <row r="39" spans="2:2" ht="12.75">
      <c r="B39" s="13"/>
    </row>
    <row r="40" spans="2:2" ht="12.75">
      <c r="B40" s="13"/>
    </row>
    <row r="41" spans="2:2" ht="12.75">
      <c r="B41" s="13"/>
    </row>
    <row r="42" spans="2:2" ht="12.75">
      <c r="B42" s="13"/>
    </row>
    <row r="43" spans="2:2" ht="12.75">
      <c r="B43" s="13"/>
    </row>
    <row r="44" spans="2:2" ht="12.75">
      <c r="B44" s="13"/>
    </row>
    <row r="45" spans="2:2" ht="12.75">
      <c r="B45" s="13"/>
    </row>
    <row r="46" spans="2:2" ht="12.75">
      <c r="B46" s="13"/>
    </row>
    <row r="47" spans="2:2" ht="12.75">
      <c r="B47" s="13"/>
    </row>
    <row r="48" spans="2:2" ht="12.75">
      <c r="B48" s="13"/>
    </row>
    <row r="49" spans="2:2" ht="12.75">
      <c r="B49" s="13"/>
    </row>
    <row r="50" spans="2:2" ht="12.75">
      <c r="B50" s="13"/>
    </row>
    <row r="51" spans="2:2" ht="12.75">
      <c r="B51" s="13"/>
    </row>
    <row r="52" spans="2:2" ht="12.75">
      <c r="B52" s="13"/>
    </row>
    <row r="53" spans="2:2" ht="12.75">
      <c r="B53" s="13"/>
    </row>
    <row r="54" spans="2:2" ht="12.75">
      <c r="B54" s="13"/>
    </row>
    <row r="55" spans="2:2" ht="12.75">
      <c r="B55" s="13"/>
    </row>
    <row r="56" spans="2:2" ht="12.75">
      <c r="B56" s="13"/>
    </row>
    <row r="57" spans="2:2" ht="12.75">
      <c r="B57" s="13"/>
    </row>
    <row r="58" spans="2:2" ht="12.75">
      <c r="B58" s="13"/>
    </row>
    <row r="59" spans="2:2" ht="12.75">
      <c r="B59" s="13"/>
    </row>
    <row r="60" spans="2:2" ht="12.75">
      <c r="B60" s="13"/>
    </row>
    <row r="61" spans="2:2" ht="12.75">
      <c r="B61" s="13"/>
    </row>
    <row r="62" spans="2:2" ht="12.75">
      <c r="B62" s="13"/>
    </row>
    <row r="63" spans="2:2" ht="12.75">
      <c r="B63" s="13"/>
    </row>
    <row r="64" spans="2:2" ht="12.75">
      <c r="B64" s="13"/>
    </row>
    <row r="65" spans="2:2" ht="12.75">
      <c r="B65" s="13"/>
    </row>
    <row r="66" spans="2:2" ht="12.75">
      <c r="B66" s="13"/>
    </row>
    <row r="67" spans="2:2" ht="12.75">
      <c r="B67" s="13"/>
    </row>
    <row r="68" spans="2:2" ht="12.75">
      <c r="B68" s="13"/>
    </row>
    <row r="69" spans="2:2" ht="12.75">
      <c r="B69" s="13"/>
    </row>
    <row r="70" spans="2:2" ht="12.75">
      <c r="B70" s="13"/>
    </row>
    <row r="71" spans="2:2" ht="12.75">
      <c r="B71" s="13"/>
    </row>
    <row r="72" spans="2:2" ht="12.75">
      <c r="B72" s="13"/>
    </row>
    <row r="73" spans="2:2" ht="12.75">
      <c r="B73" s="13"/>
    </row>
    <row r="74" spans="2:2" ht="12.75">
      <c r="B74" s="13"/>
    </row>
    <row r="75" spans="2:2" ht="12.75">
      <c r="B75" s="13"/>
    </row>
    <row r="76" spans="2:2" ht="12.75">
      <c r="B76" s="13"/>
    </row>
    <row r="77" spans="2:2" ht="12.75">
      <c r="B77" s="13"/>
    </row>
    <row r="78" spans="2:2" ht="12.75">
      <c r="B78" s="13"/>
    </row>
    <row r="79" spans="2:2" ht="12.75">
      <c r="B79" s="13"/>
    </row>
    <row r="80" spans="2:2" ht="12.75">
      <c r="B80" s="13"/>
    </row>
    <row r="81" spans="2:2" ht="12.75">
      <c r="B81" s="13"/>
    </row>
    <row r="82" spans="2:2" ht="12.75">
      <c r="B82" s="13"/>
    </row>
    <row r="83" spans="2:2" ht="12.75">
      <c r="B83" s="13"/>
    </row>
    <row r="84" spans="2:2" ht="12.75">
      <c r="B84" s="13"/>
    </row>
    <row r="85" spans="2:2" ht="12.75">
      <c r="B85" s="13"/>
    </row>
    <row r="86" spans="2:2" ht="12.75">
      <c r="B86" s="13"/>
    </row>
    <row r="87" spans="2:2" ht="12.75">
      <c r="B87" s="13"/>
    </row>
    <row r="88" spans="2:2" ht="12.75">
      <c r="B88" s="13"/>
    </row>
    <row r="89" spans="2:2" ht="12.75">
      <c r="B89" s="13"/>
    </row>
    <row r="90" spans="2:2" ht="12.75">
      <c r="B90" s="13"/>
    </row>
    <row r="91" spans="2:2" ht="12.75">
      <c r="B91" s="13"/>
    </row>
    <row r="92" spans="2:2" ht="12.75">
      <c r="B92" s="13"/>
    </row>
    <row r="93" spans="2:2" ht="12.75">
      <c r="B93" s="13"/>
    </row>
    <row r="94" spans="2:2" ht="12.75">
      <c r="B94" s="13"/>
    </row>
    <row r="95" spans="2:2" ht="12.75">
      <c r="B95" s="13"/>
    </row>
    <row r="96" spans="2:2" ht="12.75">
      <c r="B96" s="13"/>
    </row>
    <row r="97" spans="2:2" ht="12.75">
      <c r="B97" s="13"/>
    </row>
    <row r="98" spans="2:2" ht="12.75">
      <c r="B98" s="13"/>
    </row>
    <row r="99" spans="2:2" ht="12.75">
      <c r="B99" s="13"/>
    </row>
    <row r="100" spans="2:2" ht="12.75">
      <c r="B100" s="13"/>
    </row>
    <row r="101" spans="2:2" ht="12.75">
      <c r="B101" s="13"/>
    </row>
    <row r="102" spans="2:2" ht="12.75">
      <c r="B102" s="13"/>
    </row>
    <row r="103" spans="2:2" ht="12.75">
      <c r="B103" s="13"/>
    </row>
    <row r="104" spans="2:2" ht="12.75">
      <c r="B104" s="13"/>
    </row>
    <row r="105" spans="2:2" ht="12.75">
      <c r="B105" s="13"/>
    </row>
    <row r="106" spans="2:2" ht="12.75">
      <c r="B106" s="13"/>
    </row>
    <row r="107" spans="2:2" ht="12.75">
      <c r="B107" s="13"/>
    </row>
    <row r="108" spans="2:2" ht="12.75">
      <c r="B108" s="13"/>
    </row>
    <row r="109" spans="2:2" ht="12.75">
      <c r="B109" s="13"/>
    </row>
    <row r="110" spans="2:2" ht="12.75">
      <c r="B110" s="13"/>
    </row>
    <row r="111" spans="2:2" ht="12.75">
      <c r="B111" s="13"/>
    </row>
    <row r="112" spans="2:2" ht="12.75">
      <c r="B112" s="13"/>
    </row>
    <row r="113" spans="2:2" ht="12.75">
      <c r="B113" s="13"/>
    </row>
    <row r="114" spans="2:2" ht="12.75">
      <c r="B114" s="13"/>
    </row>
    <row r="115" spans="2:2" ht="12.75">
      <c r="B115" s="13"/>
    </row>
    <row r="116" spans="2:2" ht="12.75">
      <c r="B116" s="13"/>
    </row>
    <row r="117" spans="2:2" ht="12.75">
      <c r="B117" s="13"/>
    </row>
    <row r="118" spans="2:2" ht="12.75">
      <c r="B118" s="13"/>
    </row>
    <row r="119" spans="2:2" ht="12.75">
      <c r="B119" s="13"/>
    </row>
    <row r="120" spans="2:2" ht="12.75">
      <c r="B120" s="13"/>
    </row>
    <row r="121" spans="2:2" ht="12.75">
      <c r="B121" s="13"/>
    </row>
    <row r="122" spans="2:2" ht="12.75">
      <c r="B122" s="13"/>
    </row>
    <row r="123" spans="2:2" ht="12.75">
      <c r="B123" s="13"/>
    </row>
    <row r="124" spans="2:2" ht="12.75">
      <c r="B124" s="13"/>
    </row>
    <row r="125" spans="2:2" ht="12.75">
      <c r="B125" s="13"/>
    </row>
    <row r="126" spans="2:2" ht="12.75">
      <c r="B126" s="13"/>
    </row>
    <row r="127" spans="2:2" ht="12.75">
      <c r="B127" s="13"/>
    </row>
    <row r="128" spans="2:2" ht="12.75">
      <c r="B128" s="13"/>
    </row>
    <row r="129" spans="2:2" ht="12.75">
      <c r="B129" s="13"/>
    </row>
    <row r="130" spans="2:2" ht="12.75">
      <c r="B130" s="13"/>
    </row>
    <row r="131" spans="2:2" ht="12.75">
      <c r="B131" s="13"/>
    </row>
    <row r="132" spans="2:2" ht="12.75">
      <c r="B132" s="13"/>
    </row>
    <row r="133" spans="2:2" ht="12.75">
      <c r="B133" s="13"/>
    </row>
    <row r="134" spans="2:2" ht="12.75">
      <c r="B134" s="13"/>
    </row>
    <row r="135" spans="2:2" ht="12.75">
      <c r="B135" s="13"/>
    </row>
    <row r="136" spans="2:2" ht="12.75">
      <c r="B136" s="13"/>
    </row>
    <row r="137" spans="2:2" ht="12.75">
      <c r="B137" s="13"/>
    </row>
    <row r="138" spans="2:2" ht="12.75">
      <c r="B138" s="13"/>
    </row>
    <row r="139" spans="2:2" ht="12.75">
      <c r="B139" s="13"/>
    </row>
    <row r="140" spans="2:2" ht="12.75">
      <c r="B140" s="13"/>
    </row>
    <row r="141" spans="2:2" ht="12.75">
      <c r="B141" s="13"/>
    </row>
    <row r="142" spans="2:2" ht="12.75">
      <c r="B142" s="13"/>
    </row>
    <row r="143" spans="2:2" ht="12.75">
      <c r="B143" s="13"/>
    </row>
    <row r="144" spans="2:2" ht="12.75">
      <c r="B144" s="13"/>
    </row>
    <row r="145" spans="2:2" ht="12.75">
      <c r="B145" s="13"/>
    </row>
    <row r="146" spans="2:2" ht="12.75">
      <c r="B146" s="13"/>
    </row>
    <row r="147" spans="2:2" ht="12.75">
      <c r="B147" s="13"/>
    </row>
    <row r="148" spans="2:2" ht="12.75">
      <c r="B148" s="13"/>
    </row>
    <row r="149" spans="2:2" ht="12.75">
      <c r="B149" s="13"/>
    </row>
    <row r="150" spans="2:2" ht="12.75">
      <c r="B150" s="13"/>
    </row>
    <row r="151" spans="2:2" ht="12.75">
      <c r="B151" s="13"/>
    </row>
    <row r="152" spans="2:2" ht="12.75">
      <c r="B152" s="13"/>
    </row>
    <row r="153" spans="2:2" ht="12.75">
      <c r="B153" s="13"/>
    </row>
    <row r="154" spans="2:2" ht="12.75">
      <c r="B154" s="13"/>
    </row>
    <row r="155" spans="2:2" ht="12.75">
      <c r="B155" s="13"/>
    </row>
    <row r="156" spans="2:2" ht="12.75">
      <c r="B156" s="13"/>
    </row>
    <row r="157" spans="2:2" ht="12.75">
      <c r="B157" s="13"/>
    </row>
    <row r="158" spans="2:2" ht="12.75">
      <c r="B158" s="13"/>
    </row>
    <row r="159" spans="2:2" ht="12.75">
      <c r="B159" s="13"/>
    </row>
    <row r="160" spans="2:2" ht="12.75">
      <c r="B160" s="13"/>
    </row>
    <row r="161" spans="2:2" ht="12.75">
      <c r="B161" s="13"/>
    </row>
    <row r="162" spans="2:2" ht="12.75">
      <c r="B162" s="13"/>
    </row>
    <row r="163" spans="2:2" ht="12.75">
      <c r="B163" s="13"/>
    </row>
    <row r="164" spans="2:2" ht="12.75">
      <c r="B164" s="13"/>
    </row>
    <row r="165" spans="2:2" ht="12.75">
      <c r="B165" s="13"/>
    </row>
    <row r="166" spans="2:2" ht="12.75">
      <c r="B166" s="13"/>
    </row>
    <row r="167" spans="2:2" ht="12.75">
      <c r="B167" s="13"/>
    </row>
    <row r="168" spans="2:2" ht="12.75">
      <c r="B168" s="13"/>
    </row>
    <row r="169" spans="2:2" ht="12.75">
      <c r="B169" s="13"/>
    </row>
    <row r="170" spans="2:2" ht="12.75">
      <c r="B170" s="13"/>
    </row>
    <row r="171" spans="2:2" ht="12.75">
      <c r="B171" s="13"/>
    </row>
    <row r="172" spans="2:2" ht="12.75">
      <c r="B172" s="13"/>
    </row>
    <row r="173" spans="2:2" ht="12.75">
      <c r="B173" s="13"/>
    </row>
    <row r="174" spans="2:2" ht="12.75">
      <c r="B174" s="13"/>
    </row>
    <row r="175" spans="2:2" ht="12.75">
      <c r="B175" s="13"/>
    </row>
    <row r="176" spans="2:2" ht="12.75">
      <c r="B176" s="13"/>
    </row>
    <row r="177" spans="2:2" ht="12.75">
      <c r="B177" s="13"/>
    </row>
    <row r="178" spans="2:2" ht="12.75">
      <c r="B178" s="13"/>
    </row>
    <row r="179" spans="2:2" ht="12.75">
      <c r="B179" s="13"/>
    </row>
    <row r="180" spans="2:2" ht="12.75">
      <c r="B180" s="13"/>
    </row>
    <row r="181" spans="2:2" ht="12.75">
      <c r="B181" s="13"/>
    </row>
    <row r="182" spans="2:2" ht="12.75">
      <c r="B182" s="13"/>
    </row>
    <row r="183" spans="2:2" ht="12.75">
      <c r="B183" s="13"/>
    </row>
    <row r="184" spans="2:2" ht="12.75">
      <c r="B184" s="13"/>
    </row>
    <row r="185" spans="2:2" ht="12.75">
      <c r="B185" s="13"/>
    </row>
    <row r="186" spans="2:2" ht="12.75">
      <c r="B186" s="13"/>
    </row>
    <row r="187" spans="2:2" ht="12.75">
      <c r="B187" s="13"/>
    </row>
    <row r="188" spans="2:2" ht="12.75">
      <c r="B188" s="13"/>
    </row>
    <row r="189" spans="2:2" ht="12.75">
      <c r="B189" s="13"/>
    </row>
    <row r="190" spans="2:2" ht="12.75">
      <c r="B190" s="13"/>
    </row>
    <row r="191" spans="2:2" ht="12.75">
      <c r="B191" s="13"/>
    </row>
    <row r="192" spans="2:2" ht="12.75">
      <c r="B192" s="13"/>
    </row>
    <row r="193" spans="2:2" ht="12.75">
      <c r="B193" s="13"/>
    </row>
    <row r="194" spans="2:2" ht="12.75">
      <c r="B194" s="13"/>
    </row>
    <row r="195" spans="2:2" ht="12.75">
      <c r="B195" s="13"/>
    </row>
    <row r="196" spans="2:2" ht="12.75">
      <c r="B196" s="13"/>
    </row>
    <row r="197" spans="2:2" ht="12.75">
      <c r="B197" s="13"/>
    </row>
    <row r="198" spans="2:2" ht="12.75">
      <c r="B198" s="13"/>
    </row>
    <row r="199" spans="2:2" ht="12.75">
      <c r="B199" s="13"/>
    </row>
    <row r="200" spans="2:2" ht="12.75">
      <c r="B200" s="13"/>
    </row>
    <row r="201" spans="2:2" ht="12.75">
      <c r="B201" s="13"/>
    </row>
    <row r="202" spans="2:2" ht="12.75">
      <c r="B202" s="13"/>
    </row>
    <row r="203" spans="2:2" ht="12.75">
      <c r="B203" s="13"/>
    </row>
    <row r="204" spans="2:2" ht="12.75">
      <c r="B204" s="13"/>
    </row>
    <row r="205" spans="2:2" ht="12.75">
      <c r="B205" s="13"/>
    </row>
    <row r="206" spans="2:2" ht="12.75">
      <c r="B206" s="13"/>
    </row>
    <row r="207" spans="2:2" ht="12.75">
      <c r="B207" s="13"/>
    </row>
    <row r="208" spans="2:2" ht="12.75">
      <c r="B208" s="13"/>
    </row>
    <row r="209" spans="2:2" ht="12.75">
      <c r="B209" s="13"/>
    </row>
    <row r="210" spans="2:2" ht="12.75">
      <c r="B210" s="13"/>
    </row>
    <row r="211" spans="2:2" ht="12.75">
      <c r="B211" s="13"/>
    </row>
    <row r="212" spans="2:2" ht="12.75">
      <c r="B212" s="13"/>
    </row>
    <row r="213" spans="2:2" ht="12.75">
      <c r="B213" s="13"/>
    </row>
    <row r="214" spans="2:2" ht="12.75">
      <c r="B214" s="13"/>
    </row>
    <row r="215" spans="2:2" ht="12.75">
      <c r="B215" s="13"/>
    </row>
    <row r="216" spans="2:2" ht="12.75">
      <c r="B216" s="13"/>
    </row>
    <row r="217" spans="2:2" ht="12.75">
      <c r="B217" s="13"/>
    </row>
    <row r="218" spans="2:2" ht="12.75">
      <c r="B218" s="13"/>
    </row>
    <row r="219" spans="2:2" ht="12.75">
      <c r="B219" s="13"/>
    </row>
    <row r="220" spans="2:2" ht="12.75">
      <c r="B220" s="13"/>
    </row>
    <row r="221" spans="2:2" ht="12.75">
      <c r="B221" s="13"/>
    </row>
    <row r="222" spans="2:2" ht="12.75">
      <c r="B222" s="13"/>
    </row>
    <row r="223" spans="2:2" ht="12.75">
      <c r="B223" s="13"/>
    </row>
    <row r="224" spans="2:2" ht="12.75">
      <c r="B224" s="13"/>
    </row>
    <row r="225" spans="2:2" ht="12.75">
      <c r="B225" s="13"/>
    </row>
    <row r="226" spans="2:2" ht="12.75">
      <c r="B226" s="13"/>
    </row>
    <row r="227" spans="2:2" ht="12.75">
      <c r="B227" s="13"/>
    </row>
    <row r="228" spans="2:2" ht="12.75">
      <c r="B228" s="13"/>
    </row>
    <row r="229" spans="2:2" ht="12.75">
      <c r="B229" s="13"/>
    </row>
    <row r="230" spans="2:2" ht="12.75">
      <c r="B230" s="13"/>
    </row>
    <row r="231" spans="2:2" ht="12.75">
      <c r="B231" s="13"/>
    </row>
    <row r="232" spans="2:2" ht="12.75">
      <c r="B232" s="13"/>
    </row>
    <row r="233" spans="2:2" ht="12.75">
      <c r="B233" s="13"/>
    </row>
    <row r="234" spans="2:2" ht="12.75">
      <c r="B234" s="13"/>
    </row>
    <row r="235" spans="2:2" ht="12.75">
      <c r="B235" s="13"/>
    </row>
    <row r="236" spans="2:2" ht="12.75">
      <c r="B236" s="13"/>
    </row>
    <row r="237" spans="2:2" ht="12.75">
      <c r="B237" s="13"/>
    </row>
    <row r="238" spans="2:2" ht="12.75">
      <c r="B238" s="13"/>
    </row>
    <row r="239" spans="2:2" ht="12.75">
      <c r="B239" s="13"/>
    </row>
    <row r="240" spans="2:2" ht="12.75">
      <c r="B240" s="13"/>
    </row>
    <row r="241" spans="2:2" ht="12.75">
      <c r="B241" s="13"/>
    </row>
    <row r="242" spans="2:2" ht="12.75">
      <c r="B242" s="13"/>
    </row>
    <row r="243" spans="2:2" ht="12.75">
      <c r="B243" s="13"/>
    </row>
    <row r="244" spans="2:2" ht="12.75">
      <c r="B244" s="13"/>
    </row>
    <row r="245" spans="2:2" ht="12.75">
      <c r="B245" s="13"/>
    </row>
    <row r="246" spans="2:2" ht="12.75">
      <c r="B246" s="13"/>
    </row>
    <row r="247" spans="2:2" ht="12.75">
      <c r="B247" s="13"/>
    </row>
    <row r="248" spans="2:2" ht="12.75">
      <c r="B248" s="13"/>
    </row>
    <row r="249" spans="2:2" ht="12.75">
      <c r="B249" s="13"/>
    </row>
    <row r="250" spans="2:2" ht="12.75">
      <c r="B250" s="13"/>
    </row>
    <row r="251" spans="2:2" ht="12.75">
      <c r="B251" s="13"/>
    </row>
    <row r="252" spans="2:2" ht="12.75">
      <c r="B252" s="13"/>
    </row>
    <row r="253" spans="2:2" ht="12.75">
      <c r="B253" s="13"/>
    </row>
    <row r="254" spans="2:2" ht="12.75">
      <c r="B254" s="13"/>
    </row>
    <row r="255" spans="2:2" ht="12.75">
      <c r="B255" s="13"/>
    </row>
    <row r="256" spans="2:2" ht="12.75">
      <c r="B256" s="13"/>
    </row>
    <row r="257" spans="2:2" ht="12.75">
      <c r="B257" s="13"/>
    </row>
    <row r="258" spans="2:2" ht="12.75">
      <c r="B258" s="13"/>
    </row>
    <row r="259" spans="2:2" ht="12.75">
      <c r="B259" s="13"/>
    </row>
    <row r="260" spans="2:2" ht="12.75">
      <c r="B260" s="13"/>
    </row>
    <row r="261" spans="2:2" ht="12.75">
      <c r="B261" s="13"/>
    </row>
    <row r="262" spans="2:2" ht="12.75">
      <c r="B262" s="13"/>
    </row>
    <row r="263" spans="2:2" ht="12.75">
      <c r="B263" s="13"/>
    </row>
    <row r="264" spans="2:2" ht="12.75">
      <c r="B264" s="13"/>
    </row>
    <row r="265" spans="2:2" ht="12.75">
      <c r="B265" s="13"/>
    </row>
    <row r="266" spans="2:2" ht="12.75">
      <c r="B266" s="13"/>
    </row>
    <row r="267" spans="2:2" ht="12.75">
      <c r="B267" s="13"/>
    </row>
    <row r="268" spans="2:2" ht="12.75">
      <c r="B268" s="13"/>
    </row>
    <row r="269" spans="2:2" ht="12.75">
      <c r="B269" s="13"/>
    </row>
    <row r="270" spans="2:2" ht="12.75">
      <c r="B270" s="13"/>
    </row>
    <row r="271" spans="2:2" ht="12.75">
      <c r="B271" s="13"/>
    </row>
    <row r="272" spans="2:2" ht="12.75">
      <c r="B272" s="13"/>
    </row>
    <row r="273" spans="2:2" ht="12.75">
      <c r="B273" s="13"/>
    </row>
    <row r="274" spans="2:2" ht="12.75">
      <c r="B274" s="13"/>
    </row>
    <row r="275" spans="2:2" ht="12.75">
      <c r="B275" s="13"/>
    </row>
    <row r="276" spans="2:2" ht="12.75">
      <c r="B276" s="13"/>
    </row>
    <row r="277" spans="2:2" ht="12.75">
      <c r="B277" s="13"/>
    </row>
    <row r="278" spans="2:2" ht="12.75">
      <c r="B278" s="13"/>
    </row>
    <row r="279" spans="2:2" ht="12.75">
      <c r="B279" s="13"/>
    </row>
    <row r="280" spans="2:2" ht="12.75">
      <c r="B280" s="13"/>
    </row>
    <row r="281" spans="2:2" ht="12.75">
      <c r="B281" s="13"/>
    </row>
    <row r="282" spans="2:2" ht="12.75">
      <c r="B282" s="13"/>
    </row>
    <row r="283" spans="2:2" ht="12.75">
      <c r="B283" s="13"/>
    </row>
    <row r="284" spans="2:2" ht="12.75">
      <c r="B284" s="13"/>
    </row>
    <row r="285" spans="2:2" ht="12.75">
      <c r="B285" s="13"/>
    </row>
    <row r="286" spans="2:2" ht="12.75">
      <c r="B286" s="13"/>
    </row>
    <row r="287" spans="2:2" ht="12.75">
      <c r="B287" s="13"/>
    </row>
    <row r="288" spans="2:2" ht="12.75">
      <c r="B288" s="13"/>
    </row>
    <row r="289" spans="2:2" ht="12.75">
      <c r="B289" s="13"/>
    </row>
    <row r="290" spans="2:2" ht="12.75">
      <c r="B290" s="13"/>
    </row>
    <row r="291" spans="2:2" ht="12.75">
      <c r="B291" s="13"/>
    </row>
    <row r="292" spans="2:2" ht="12.75">
      <c r="B292" s="13"/>
    </row>
    <row r="293" spans="2:2" ht="12.75">
      <c r="B293" s="13"/>
    </row>
    <row r="294" spans="2:2" ht="12.75">
      <c r="B294" s="13"/>
    </row>
    <row r="295" spans="2:2" ht="12.75">
      <c r="B295" s="13"/>
    </row>
    <row r="296" spans="2:2" ht="12.75">
      <c r="B296" s="13"/>
    </row>
    <row r="297" spans="2:2" ht="12.75">
      <c r="B297" s="13"/>
    </row>
    <row r="298" spans="2:2" ht="12.75">
      <c r="B298" s="13"/>
    </row>
    <row r="299" spans="2:2" ht="12.75">
      <c r="B299" s="13"/>
    </row>
    <row r="300" spans="2:2" ht="12.75">
      <c r="B300" s="13"/>
    </row>
    <row r="301" spans="2:2" ht="12.75">
      <c r="B301" s="13"/>
    </row>
    <row r="302" spans="2:2" ht="12.75">
      <c r="B302" s="13"/>
    </row>
    <row r="303" spans="2:2" ht="12.75">
      <c r="B303" s="13"/>
    </row>
    <row r="304" spans="2:2" ht="12.75">
      <c r="B304" s="13"/>
    </row>
    <row r="305" spans="2:2" ht="12.75">
      <c r="B305" s="13"/>
    </row>
    <row r="306" spans="2:2" ht="12.75">
      <c r="B306" s="13"/>
    </row>
    <row r="307" spans="2:2" ht="12.75">
      <c r="B307" s="13"/>
    </row>
    <row r="308" spans="2:2" ht="12.75">
      <c r="B308" s="13"/>
    </row>
    <row r="309" spans="2:2" ht="12.75">
      <c r="B309" s="13"/>
    </row>
    <row r="310" spans="2:2" ht="12.75">
      <c r="B310" s="13"/>
    </row>
    <row r="311" spans="2:2" ht="12.75">
      <c r="B311" s="13"/>
    </row>
    <row r="312" spans="2:2" ht="12.75">
      <c r="B312" s="13"/>
    </row>
    <row r="313" spans="2:2" ht="12.75">
      <c r="B313" s="13"/>
    </row>
    <row r="314" spans="2:2" ht="12.75">
      <c r="B314" s="13"/>
    </row>
    <row r="315" spans="2:2" ht="12.75">
      <c r="B315" s="13"/>
    </row>
    <row r="316" spans="2:2" ht="12.75">
      <c r="B316" s="13"/>
    </row>
    <row r="317" spans="2:2" ht="12.75">
      <c r="B317" s="13"/>
    </row>
    <row r="318" spans="2:2" ht="12.75">
      <c r="B318" s="13"/>
    </row>
    <row r="319" spans="2:2" ht="12.75">
      <c r="B319" s="13"/>
    </row>
    <row r="320" spans="2:2" ht="12.75">
      <c r="B320" s="13"/>
    </row>
    <row r="321" spans="2:2" ht="12.75">
      <c r="B321" s="13"/>
    </row>
    <row r="322" spans="2:2" ht="12.75">
      <c r="B322" s="13"/>
    </row>
    <row r="323" spans="2:2" ht="12.75">
      <c r="B323" s="13"/>
    </row>
    <row r="324" spans="2:2" ht="12.75">
      <c r="B324" s="13"/>
    </row>
    <row r="325" spans="2:2" ht="12.75">
      <c r="B325" s="13"/>
    </row>
    <row r="326" spans="2:2" ht="12.75">
      <c r="B326" s="13"/>
    </row>
    <row r="327" spans="2:2" ht="12.75">
      <c r="B327" s="13"/>
    </row>
    <row r="328" spans="2:2" ht="12.75">
      <c r="B328" s="13"/>
    </row>
    <row r="329" spans="2:2" ht="12.75">
      <c r="B329" s="13"/>
    </row>
    <row r="330" spans="2:2" ht="12.75">
      <c r="B330" s="13"/>
    </row>
    <row r="331" spans="2:2" ht="12.75">
      <c r="B331" s="13"/>
    </row>
    <row r="332" spans="2:2" ht="12.75">
      <c r="B332" s="13"/>
    </row>
    <row r="333" spans="2:2" ht="12.75">
      <c r="B333" s="13"/>
    </row>
    <row r="334" spans="2:2" ht="12.75">
      <c r="B334" s="13"/>
    </row>
    <row r="335" spans="2:2" ht="12.75">
      <c r="B335" s="13"/>
    </row>
    <row r="336" spans="2:2" ht="12.75">
      <c r="B336" s="13"/>
    </row>
    <row r="337" spans="2:2" ht="12.75">
      <c r="B337" s="13"/>
    </row>
    <row r="338" spans="2:2" ht="12.75">
      <c r="B338" s="13"/>
    </row>
    <row r="339" spans="2:2" ht="12.75">
      <c r="B339" s="13"/>
    </row>
    <row r="340" spans="2:2" ht="12.75">
      <c r="B340" s="13"/>
    </row>
    <row r="341" spans="2:2" ht="12.75">
      <c r="B341" s="13"/>
    </row>
    <row r="342" spans="2:2" ht="12.75">
      <c r="B342" s="13"/>
    </row>
    <row r="343" spans="2:2" ht="12.75">
      <c r="B343" s="13"/>
    </row>
    <row r="344" spans="2:2" ht="12.75">
      <c r="B344" s="13"/>
    </row>
    <row r="345" spans="2:2" ht="12.75">
      <c r="B345" s="13"/>
    </row>
    <row r="346" spans="2:2" ht="12.75">
      <c r="B346" s="13"/>
    </row>
    <row r="347" spans="2:2" ht="12.75">
      <c r="B347" s="13"/>
    </row>
    <row r="348" spans="2:2" ht="12.75">
      <c r="B348" s="13"/>
    </row>
    <row r="349" spans="2:2" ht="12.75">
      <c r="B349" s="13"/>
    </row>
    <row r="350" spans="2:2" ht="12.75">
      <c r="B350" s="13"/>
    </row>
    <row r="351" spans="2:2" ht="12.75">
      <c r="B351" s="13"/>
    </row>
    <row r="352" spans="2:2" ht="12.75">
      <c r="B352" s="13"/>
    </row>
    <row r="353" spans="2:2" ht="12.75">
      <c r="B353" s="13"/>
    </row>
    <row r="354" spans="2:2" ht="12.75">
      <c r="B354" s="13"/>
    </row>
    <row r="355" spans="2:2" ht="12.75">
      <c r="B355" s="13"/>
    </row>
    <row r="356" spans="2:2" ht="12.75">
      <c r="B356" s="13"/>
    </row>
    <row r="357" spans="2:2" ht="12.75">
      <c r="B357" s="13"/>
    </row>
    <row r="358" spans="2:2" ht="12.75">
      <c r="B358" s="13"/>
    </row>
    <row r="359" spans="2:2" ht="12.75">
      <c r="B359" s="13"/>
    </row>
    <row r="360" spans="2:2" ht="12.75">
      <c r="B360" s="13"/>
    </row>
    <row r="361" spans="2:2" ht="12.75">
      <c r="B361" s="13"/>
    </row>
    <row r="362" spans="2:2" ht="12.75">
      <c r="B362" s="13"/>
    </row>
    <row r="363" spans="2:2" ht="12.75">
      <c r="B363" s="13"/>
    </row>
    <row r="364" spans="2:2" ht="12.75">
      <c r="B364" s="13"/>
    </row>
    <row r="365" spans="2:2" ht="12.75">
      <c r="B365" s="13"/>
    </row>
    <row r="366" spans="2:2" ht="12.75">
      <c r="B366" s="13"/>
    </row>
    <row r="367" spans="2:2" ht="12.75">
      <c r="B367" s="13"/>
    </row>
    <row r="368" spans="2:2" ht="12.75">
      <c r="B368" s="13"/>
    </row>
    <row r="369" spans="2:2" ht="12.75">
      <c r="B369" s="13"/>
    </row>
    <row r="370" spans="2:2" ht="12.75">
      <c r="B370" s="13"/>
    </row>
    <row r="371" spans="2:2" ht="12.75">
      <c r="B371" s="13"/>
    </row>
    <row r="372" spans="2:2" ht="12.75">
      <c r="B372" s="13"/>
    </row>
    <row r="373" spans="2:2" ht="12.75">
      <c r="B373" s="13"/>
    </row>
    <row r="374" spans="2:2" ht="12.75">
      <c r="B374" s="13"/>
    </row>
    <row r="375" spans="2:2" ht="12.75">
      <c r="B375" s="13"/>
    </row>
    <row r="376" spans="2:2" ht="12.75">
      <c r="B376" s="13"/>
    </row>
    <row r="377" spans="2:2" ht="12.75">
      <c r="B377" s="13"/>
    </row>
    <row r="378" spans="2:2" ht="12.75">
      <c r="B378" s="13"/>
    </row>
    <row r="379" spans="2:2" ht="12.75">
      <c r="B379" s="13"/>
    </row>
    <row r="380" spans="2:2" ht="12.75">
      <c r="B380" s="13"/>
    </row>
    <row r="381" spans="2:2" ht="12.75">
      <c r="B381" s="13"/>
    </row>
    <row r="382" spans="2:2" ht="12.75">
      <c r="B382" s="13"/>
    </row>
    <row r="383" spans="2:2" ht="12.75">
      <c r="B383" s="13"/>
    </row>
    <row r="384" spans="2:2" ht="12.75">
      <c r="B384" s="13"/>
    </row>
    <row r="385" spans="2:2" ht="12.75">
      <c r="B385" s="13"/>
    </row>
    <row r="386" spans="2:2" ht="12.75">
      <c r="B386" s="13"/>
    </row>
    <row r="387" spans="2:2" ht="12.75">
      <c r="B387" s="13"/>
    </row>
    <row r="388" spans="2:2" ht="12.75">
      <c r="B388" s="13"/>
    </row>
    <row r="389" spans="2:2" ht="12.75">
      <c r="B389" s="13"/>
    </row>
    <row r="390" spans="2:2" ht="12.75">
      <c r="B390" s="13"/>
    </row>
    <row r="391" spans="2:2" ht="12.75">
      <c r="B391" s="13"/>
    </row>
    <row r="392" spans="2:2" ht="12.75">
      <c r="B392" s="13"/>
    </row>
    <row r="393" spans="2:2" ht="12.75">
      <c r="B393" s="13"/>
    </row>
    <row r="394" spans="2:2" ht="12.75">
      <c r="B394" s="13"/>
    </row>
    <row r="395" spans="2:2" ht="12.75">
      <c r="B395" s="13"/>
    </row>
    <row r="396" spans="2:2" ht="12.75">
      <c r="B396" s="13"/>
    </row>
    <row r="397" spans="2:2" ht="12.75">
      <c r="B397" s="13"/>
    </row>
    <row r="398" spans="2:2" ht="12.75">
      <c r="B398" s="13"/>
    </row>
    <row r="399" spans="2:2" ht="12.75">
      <c r="B399" s="13"/>
    </row>
    <row r="400" spans="2:2" ht="12.75">
      <c r="B400" s="13"/>
    </row>
    <row r="401" spans="2:2" ht="12.75">
      <c r="B401" s="13"/>
    </row>
    <row r="402" spans="2:2" ht="12.75">
      <c r="B402" s="13"/>
    </row>
    <row r="403" spans="2:2" ht="12.75">
      <c r="B403" s="13"/>
    </row>
    <row r="404" spans="2:2" ht="12.75">
      <c r="B404" s="13"/>
    </row>
    <row r="405" spans="2:2" ht="12.75">
      <c r="B405" s="13"/>
    </row>
    <row r="406" spans="2:2" ht="12.75">
      <c r="B406" s="13"/>
    </row>
    <row r="407" spans="2:2" ht="12.75">
      <c r="B407" s="13"/>
    </row>
    <row r="408" spans="2:2" ht="12.75">
      <c r="B408" s="13"/>
    </row>
    <row r="409" spans="2:2" ht="12.75">
      <c r="B409" s="13"/>
    </row>
    <row r="410" spans="2:2" ht="12.75">
      <c r="B410" s="13"/>
    </row>
    <row r="411" spans="2:2" ht="12.75">
      <c r="B411" s="13"/>
    </row>
    <row r="412" spans="2:2" ht="12.75">
      <c r="B412" s="13"/>
    </row>
    <row r="413" spans="2:2" ht="12.75">
      <c r="B413" s="13"/>
    </row>
    <row r="414" spans="2:2" ht="12.75">
      <c r="B414" s="13"/>
    </row>
    <row r="415" spans="2:2" ht="12.75">
      <c r="B415" s="13"/>
    </row>
    <row r="416" spans="2:2" ht="12.75">
      <c r="B416" s="13"/>
    </row>
    <row r="417" spans="2:2" ht="12.75">
      <c r="B417" s="13"/>
    </row>
    <row r="418" spans="2:2" ht="12.75">
      <c r="B418" s="13"/>
    </row>
    <row r="419" spans="2:2" ht="12.75">
      <c r="B419" s="13"/>
    </row>
    <row r="420" spans="2:2" ht="12.75">
      <c r="B420" s="13"/>
    </row>
    <row r="421" spans="2:2" ht="12.75">
      <c r="B421" s="13"/>
    </row>
    <row r="422" spans="2:2" ht="12.75">
      <c r="B422" s="13"/>
    </row>
    <row r="423" spans="2:2" ht="12.75">
      <c r="B423" s="13"/>
    </row>
    <row r="424" spans="2:2" ht="12.75">
      <c r="B424" s="13"/>
    </row>
    <row r="425" spans="2:2" ht="12.75">
      <c r="B425" s="13"/>
    </row>
    <row r="426" spans="2:2" ht="12.75">
      <c r="B426" s="13"/>
    </row>
    <row r="427" spans="2:2" ht="12.75">
      <c r="B427" s="13"/>
    </row>
    <row r="428" spans="2:2" ht="12.75">
      <c r="B428" s="13"/>
    </row>
    <row r="429" spans="2:2" ht="12.75">
      <c r="B429" s="13"/>
    </row>
    <row r="430" spans="2:2" ht="12.75">
      <c r="B430" s="13"/>
    </row>
    <row r="431" spans="2:2" ht="12.75">
      <c r="B431" s="13"/>
    </row>
    <row r="432" spans="2:2" ht="12.75">
      <c r="B432" s="13"/>
    </row>
    <row r="433" spans="2:2" ht="12.75">
      <c r="B433" s="13"/>
    </row>
    <row r="434" spans="2:2" ht="12.75">
      <c r="B434" s="13"/>
    </row>
    <row r="435" spans="2:2" ht="12.75">
      <c r="B435" s="13"/>
    </row>
    <row r="436" spans="2:2" ht="12.75">
      <c r="B436" s="13"/>
    </row>
    <row r="437" spans="2:2" ht="12.75">
      <c r="B437" s="13"/>
    </row>
    <row r="438" spans="2:2" ht="12.75">
      <c r="B438" s="13"/>
    </row>
    <row r="439" spans="2:2" ht="12.75">
      <c r="B439" s="13"/>
    </row>
    <row r="440" spans="2:2" ht="12.75">
      <c r="B440" s="13"/>
    </row>
    <row r="441" spans="2:2" ht="12.75">
      <c r="B441" s="13"/>
    </row>
    <row r="442" spans="2:2" ht="12.75">
      <c r="B442" s="13"/>
    </row>
    <row r="443" spans="2:2" ht="12.75">
      <c r="B443" s="13"/>
    </row>
    <row r="444" spans="2:2" ht="12.75">
      <c r="B444" s="13"/>
    </row>
    <row r="445" spans="2:2" ht="12.75">
      <c r="B445" s="13"/>
    </row>
    <row r="446" spans="2:2" ht="12.75">
      <c r="B446" s="13"/>
    </row>
    <row r="447" spans="2:2" ht="12.75">
      <c r="B447" s="13"/>
    </row>
    <row r="448" spans="2:2" ht="12.75">
      <c r="B448" s="13"/>
    </row>
    <row r="449" spans="2:2" ht="12.75">
      <c r="B449" s="13"/>
    </row>
    <row r="450" spans="2:2" ht="12.75">
      <c r="B450" s="13"/>
    </row>
    <row r="451" spans="2:2" ht="12.75">
      <c r="B451" s="13"/>
    </row>
    <row r="452" spans="2:2" ht="12.75">
      <c r="B452" s="13"/>
    </row>
    <row r="453" spans="2:2" ht="12.75">
      <c r="B453" s="13"/>
    </row>
    <row r="454" spans="2:2" ht="12.75">
      <c r="B454" s="13"/>
    </row>
    <row r="455" spans="2:2" ht="12.75">
      <c r="B455" s="13"/>
    </row>
    <row r="456" spans="2:2" ht="12.75">
      <c r="B456" s="13"/>
    </row>
    <row r="457" spans="2:2" ht="12.75">
      <c r="B457" s="13"/>
    </row>
    <row r="458" spans="2:2" ht="12.75">
      <c r="B458" s="13"/>
    </row>
    <row r="459" spans="2:2" ht="12.75">
      <c r="B459" s="13"/>
    </row>
    <row r="460" spans="2:2" ht="12.75">
      <c r="B460" s="13"/>
    </row>
    <row r="461" spans="2:2" ht="12.75">
      <c r="B461" s="13"/>
    </row>
    <row r="462" spans="2:2" ht="12.75">
      <c r="B462" s="13"/>
    </row>
    <row r="463" spans="2:2" ht="12.75">
      <c r="B463" s="13"/>
    </row>
    <row r="464" spans="2:2" ht="12.75">
      <c r="B464" s="13"/>
    </row>
    <row r="465" spans="2:2" ht="12.75">
      <c r="B465" s="13"/>
    </row>
    <row r="466" spans="2:2" ht="12.75">
      <c r="B466" s="13"/>
    </row>
    <row r="467" spans="2:2" ht="12.75">
      <c r="B467" s="13"/>
    </row>
    <row r="468" spans="2:2" ht="12.75">
      <c r="B468" s="13"/>
    </row>
    <row r="469" spans="2:2" ht="12.75">
      <c r="B469" s="13"/>
    </row>
    <row r="470" spans="2:2" ht="12.75">
      <c r="B470" s="13"/>
    </row>
    <row r="471" spans="2:2" ht="12.75">
      <c r="B471" s="13"/>
    </row>
    <row r="472" spans="2:2" ht="12.75">
      <c r="B472" s="13"/>
    </row>
    <row r="473" spans="2:2" ht="12.75">
      <c r="B473" s="13"/>
    </row>
    <row r="474" spans="2:2" ht="12.75">
      <c r="B474" s="13"/>
    </row>
    <row r="475" spans="2:2" ht="12.75">
      <c r="B475" s="13"/>
    </row>
    <row r="476" spans="2:2" ht="12.75">
      <c r="B476" s="13"/>
    </row>
    <row r="477" spans="2:2" ht="12.75">
      <c r="B477" s="13"/>
    </row>
    <row r="478" spans="2:2" ht="12.75">
      <c r="B478" s="13"/>
    </row>
    <row r="479" spans="2:2" ht="12.75">
      <c r="B479" s="13"/>
    </row>
    <row r="480" spans="2:2" ht="12.75">
      <c r="B480" s="13"/>
    </row>
    <row r="481" spans="2:2" ht="12.75">
      <c r="B481" s="13"/>
    </row>
    <row r="482" spans="2:2" ht="12.75">
      <c r="B482" s="13"/>
    </row>
    <row r="483" spans="2:2" ht="12.75">
      <c r="B483" s="13"/>
    </row>
    <row r="484" spans="2:2" ht="12.75">
      <c r="B484" s="13"/>
    </row>
    <row r="485" spans="2:2" ht="12.75">
      <c r="B485" s="13"/>
    </row>
    <row r="486" spans="2:2" ht="12.75">
      <c r="B486" s="13"/>
    </row>
    <row r="487" spans="2:2" ht="12.75">
      <c r="B487" s="13"/>
    </row>
    <row r="488" spans="2:2" ht="12.75">
      <c r="B488" s="13"/>
    </row>
    <row r="489" spans="2:2" ht="12.75">
      <c r="B489" s="13"/>
    </row>
    <row r="490" spans="2:2" ht="12.75">
      <c r="B490" s="13"/>
    </row>
    <row r="491" spans="2:2" ht="12.75">
      <c r="B491" s="13"/>
    </row>
    <row r="492" spans="2:2" ht="12.75">
      <c r="B492" s="13"/>
    </row>
    <row r="493" spans="2:2" ht="12.75">
      <c r="B493" s="13"/>
    </row>
    <row r="494" spans="2:2" ht="12.75">
      <c r="B494" s="13"/>
    </row>
    <row r="495" spans="2:2" ht="12.75">
      <c r="B495" s="13"/>
    </row>
    <row r="496" spans="2:2" ht="12.75">
      <c r="B496" s="13"/>
    </row>
    <row r="497" spans="2:2" ht="12.75">
      <c r="B497" s="13"/>
    </row>
    <row r="498" spans="2:2" ht="12.75">
      <c r="B498" s="13"/>
    </row>
    <row r="499" spans="2:2" ht="12.75">
      <c r="B499" s="13"/>
    </row>
    <row r="500" spans="2:2" ht="12.75">
      <c r="B500" s="13"/>
    </row>
    <row r="501" spans="2:2" ht="12.75">
      <c r="B501" s="13"/>
    </row>
    <row r="502" spans="2:2" ht="12.75">
      <c r="B502" s="13"/>
    </row>
    <row r="503" spans="2:2" ht="12.75">
      <c r="B503" s="13"/>
    </row>
    <row r="504" spans="2:2" ht="12.75">
      <c r="B504" s="13"/>
    </row>
    <row r="505" spans="2:2" ht="12.75">
      <c r="B505" s="13"/>
    </row>
    <row r="506" spans="2:2" ht="12.75">
      <c r="B506" s="13"/>
    </row>
    <row r="507" spans="2:2" ht="12.75">
      <c r="B507" s="13"/>
    </row>
    <row r="508" spans="2:2" ht="12.75">
      <c r="B508" s="13"/>
    </row>
    <row r="509" spans="2:2" ht="12.75">
      <c r="B509" s="13"/>
    </row>
    <row r="510" spans="2:2" ht="12.75">
      <c r="B510" s="13"/>
    </row>
    <row r="511" spans="2:2" ht="12.75">
      <c r="B511" s="13"/>
    </row>
    <row r="512" spans="2:2" ht="12.75">
      <c r="B512" s="13"/>
    </row>
    <row r="513" spans="2:2" ht="12.75">
      <c r="B513" s="13"/>
    </row>
    <row r="514" spans="2:2" ht="12.75">
      <c r="B514" s="13"/>
    </row>
    <row r="515" spans="2:2" ht="12.75">
      <c r="B515" s="13"/>
    </row>
    <row r="516" spans="2:2" ht="12.75">
      <c r="B516" s="13"/>
    </row>
    <row r="517" spans="2:2" ht="12.75">
      <c r="B517" s="13"/>
    </row>
    <row r="518" spans="2:2" ht="12.75">
      <c r="B518" s="13"/>
    </row>
    <row r="519" spans="2:2" ht="12.75">
      <c r="B519" s="13"/>
    </row>
    <row r="520" spans="2:2" ht="12.75">
      <c r="B520" s="13"/>
    </row>
    <row r="521" spans="2:2" ht="12.75">
      <c r="B521" s="13"/>
    </row>
    <row r="522" spans="2:2" ht="12.75">
      <c r="B522" s="13"/>
    </row>
    <row r="523" spans="2:2" ht="12.75">
      <c r="B523" s="13"/>
    </row>
    <row r="524" spans="2:2" ht="12.75">
      <c r="B524" s="13"/>
    </row>
    <row r="525" spans="2:2" ht="12.75">
      <c r="B525" s="13"/>
    </row>
    <row r="526" spans="2:2" ht="12.75">
      <c r="B526" s="13"/>
    </row>
    <row r="527" spans="2:2" ht="12.75">
      <c r="B527" s="13"/>
    </row>
    <row r="528" spans="2:2" ht="12.75">
      <c r="B528" s="13"/>
    </row>
    <row r="529" spans="2:2" ht="12.75">
      <c r="B529" s="13"/>
    </row>
    <row r="530" spans="2:2" ht="12.75">
      <c r="B530" s="13"/>
    </row>
    <row r="531" spans="2:2" ht="12.75">
      <c r="B531" s="13"/>
    </row>
    <row r="532" spans="2:2" ht="12.75">
      <c r="B532" s="13"/>
    </row>
    <row r="533" spans="2:2" ht="12.75">
      <c r="B533" s="13"/>
    </row>
    <row r="534" spans="2:2" ht="12.75">
      <c r="B534" s="13"/>
    </row>
    <row r="535" spans="2:2" ht="12.75">
      <c r="B535" s="13"/>
    </row>
    <row r="536" spans="2:2" ht="12.75">
      <c r="B536" s="13"/>
    </row>
    <row r="537" spans="2:2" ht="12.75">
      <c r="B537" s="13"/>
    </row>
    <row r="538" spans="2:2" ht="12.75">
      <c r="B538" s="13"/>
    </row>
    <row r="539" spans="2:2" ht="12.75">
      <c r="B539" s="13"/>
    </row>
    <row r="540" spans="2:2" ht="12.75">
      <c r="B540" s="13"/>
    </row>
    <row r="541" spans="2:2" ht="12.75">
      <c r="B541" s="13"/>
    </row>
    <row r="542" spans="2:2" ht="12.75">
      <c r="B542" s="13"/>
    </row>
    <row r="543" spans="2:2" ht="12.75">
      <c r="B543" s="13"/>
    </row>
    <row r="544" spans="2:2" ht="12.75">
      <c r="B544" s="13"/>
    </row>
    <row r="545" spans="2:2" ht="12.75">
      <c r="B545" s="13"/>
    </row>
    <row r="546" spans="2:2" ht="12.75">
      <c r="B546" s="13"/>
    </row>
    <row r="547" spans="2:2" ht="12.75">
      <c r="B547" s="13"/>
    </row>
    <row r="548" spans="2:2" ht="12.75">
      <c r="B548" s="13"/>
    </row>
    <row r="549" spans="2:2" ht="12.75">
      <c r="B549" s="13"/>
    </row>
    <row r="550" spans="2:2" ht="12.75">
      <c r="B550" s="13"/>
    </row>
    <row r="551" spans="2:2" ht="12.75">
      <c r="B551" s="13"/>
    </row>
    <row r="552" spans="2:2" ht="12.75">
      <c r="B552" s="13"/>
    </row>
    <row r="553" spans="2:2" ht="12.75">
      <c r="B553" s="13"/>
    </row>
    <row r="554" spans="2:2" ht="12.75">
      <c r="B554" s="13"/>
    </row>
    <row r="555" spans="2:2" ht="12.75">
      <c r="B555" s="13"/>
    </row>
    <row r="556" spans="2:2" ht="12.75">
      <c r="B556" s="13"/>
    </row>
    <row r="557" spans="2:2" ht="12.75">
      <c r="B557" s="13"/>
    </row>
    <row r="558" spans="2:2" ht="12.75">
      <c r="B558" s="13"/>
    </row>
    <row r="559" spans="2:2" ht="12.75">
      <c r="B559" s="13"/>
    </row>
    <row r="560" spans="2:2" ht="12.75">
      <c r="B560" s="13"/>
    </row>
    <row r="561" spans="2:2" ht="12.75">
      <c r="B561" s="13"/>
    </row>
    <row r="562" spans="2:2" ht="12.75">
      <c r="B562" s="13"/>
    </row>
    <row r="563" spans="2:2" ht="12.75">
      <c r="B563" s="13"/>
    </row>
    <row r="564" spans="2:2" ht="12.75">
      <c r="B564" s="13"/>
    </row>
    <row r="565" spans="2:2" ht="12.75">
      <c r="B565" s="13"/>
    </row>
    <row r="566" spans="2:2" ht="12.75">
      <c r="B566" s="13"/>
    </row>
    <row r="567" spans="2:2" ht="12.75">
      <c r="B567" s="13"/>
    </row>
    <row r="568" spans="2:2" ht="12.75">
      <c r="B568" s="13"/>
    </row>
    <row r="569" spans="2:2" ht="12.75">
      <c r="B569" s="13"/>
    </row>
    <row r="570" spans="2:2" ht="12.75">
      <c r="B570" s="13"/>
    </row>
    <row r="571" spans="2:2" ht="12.75">
      <c r="B571" s="13"/>
    </row>
    <row r="572" spans="2:2" ht="12.75">
      <c r="B572" s="13"/>
    </row>
    <row r="573" spans="2:2" ht="12.75">
      <c r="B573" s="13"/>
    </row>
    <row r="574" spans="2:2" ht="12.75">
      <c r="B574" s="13"/>
    </row>
    <row r="575" spans="2:2" ht="12.75">
      <c r="B575" s="13"/>
    </row>
    <row r="576" spans="2:2" ht="12.75">
      <c r="B576" s="13"/>
    </row>
    <row r="577" spans="2:2" ht="12.75">
      <c r="B577" s="13"/>
    </row>
    <row r="578" spans="2:2" ht="12.75">
      <c r="B578" s="13"/>
    </row>
    <row r="579" spans="2:2" ht="12.75">
      <c r="B579" s="13"/>
    </row>
    <row r="580" spans="2:2" ht="12.75">
      <c r="B580" s="13"/>
    </row>
    <row r="581" spans="2:2" ht="12.75">
      <c r="B581" s="13"/>
    </row>
    <row r="582" spans="2:2" ht="12.75">
      <c r="B582" s="13"/>
    </row>
    <row r="583" spans="2:2" ht="12.75">
      <c r="B583" s="13"/>
    </row>
    <row r="584" spans="2:2" ht="12.75">
      <c r="B584" s="13"/>
    </row>
    <row r="585" spans="2:2" ht="12.75">
      <c r="B585" s="13"/>
    </row>
    <row r="586" spans="2:2" ht="12.75">
      <c r="B586" s="13"/>
    </row>
    <row r="587" spans="2:2" ht="12.75">
      <c r="B587" s="13"/>
    </row>
    <row r="588" spans="2:2" ht="12.75">
      <c r="B588" s="13"/>
    </row>
    <row r="589" spans="2:2" ht="12.75">
      <c r="B589" s="13"/>
    </row>
    <row r="590" spans="2:2" ht="12.75">
      <c r="B590" s="13"/>
    </row>
    <row r="591" spans="2:2" ht="12.75">
      <c r="B591" s="13"/>
    </row>
    <row r="592" spans="2:2" ht="12.75">
      <c r="B592" s="13"/>
    </row>
    <row r="593" spans="2:2" ht="12.75">
      <c r="B593" s="13"/>
    </row>
    <row r="594" spans="2:2" ht="12.75">
      <c r="B594" s="13"/>
    </row>
    <row r="595" spans="2:2" ht="12.75">
      <c r="B595" s="13"/>
    </row>
    <row r="596" spans="2:2" ht="12.75">
      <c r="B596" s="13"/>
    </row>
    <row r="597" spans="2:2" ht="12.75">
      <c r="B597" s="13"/>
    </row>
    <row r="598" spans="2:2" ht="12.75">
      <c r="B598" s="13"/>
    </row>
    <row r="599" spans="2:2" ht="12.75">
      <c r="B599" s="13"/>
    </row>
    <row r="600" spans="2:2" ht="12.75">
      <c r="B600" s="13"/>
    </row>
    <row r="601" spans="2:2" ht="12.75">
      <c r="B601" s="13"/>
    </row>
    <row r="602" spans="2:2" ht="12.75">
      <c r="B602" s="13"/>
    </row>
    <row r="603" spans="2:2" ht="12.75">
      <c r="B603" s="13"/>
    </row>
    <row r="604" spans="2:2" ht="12.75">
      <c r="B604" s="13"/>
    </row>
    <row r="605" spans="2:2" ht="12.75">
      <c r="B605" s="13"/>
    </row>
    <row r="606" spans="2:2" ht="12.75">
      <c r="B606" s="13"/>
    </row>
    <row r="607" spans="2:2" ht="12.75">
      <c r="B607" s="13"/>
    </row>
    <row r="608" spans="2:2" ht="12.75">
      <c r="B608" s="13"/>
    </row>
    <row r="609" spans="2:2" ht="12.75">
      <c r="B609" s="13"/>
    </row>
    <row r="610" spans="2:2" ht="12.75">
      <c r="B610" s="13"/>
    </row>
    <row r="611" spans="2:2" ht="12.75">
      <c r="B611" s="13"/>
    </row>
    <row r="612" spans="2:2" ht="12.75">
      <c r="B612" s="13"/>
    </row>
    <row r="613" spans="2:2" ht="12.75">
      <c r="B613" s="13"/>
    </row>
    <row r="614" spans="2:2" ht="12.75">
      <c r="B614" s="13"/>
    </row>
    <row r="615" spans="2:2" ht="12.75">
      <c r="B615" s="13"/>
    </row>
    <row r="616" spans="2:2" ht="12.75">
      <c r="B616" s="13"/>
    </row>
    <row r="617" spans="2:2" ht="12.75">
      <c r="B617" s="13"/>
    </row>
    <row r="618" spans="2:2" ht="12.75">
      <c r="B618" s="13"/>
    </row>
    <row r="619" spans="2:2" ht="12.75">
      <c r="B619" s="13"/>
    </row>
    <row r="620" spans="2:2" ht="12.75">
      <c r="B620" s="13"/>
    </row>
    <row r="621" spans="2:2" ht="12.75">
      <c r="B621" s="13"/>
    </row>
    <row r="622" spans="2:2" ht="12.75">
      <c r="B622" s="13"/>
    </row>
    <row r="623" spans="2:2" ht="12.75">
      <c r="B623" s="13"/>
    </row>
    <row r="624" spans="2:2" ht="12.75">
      <c r="B624" s="13"/>
    </row>
    <row r="625" spans="2:2" ht="12.75">
      <c r="B625" s="13"/>
    </row>
    <row r="626" spans="2:2" ht="12.75">
      <c r="B626" s="13"/>
    </row>
    <row r="627" spans="2:2" ht="12.75">
      <c r="B627" s="13"/>
    </row>
    <row r="628" spans="2:2" ht="12.75">
      <c r="B628" s="13"/>
    </row>
    <row r="629" spans="2:2" ht="12.75">
      <c r="B629" s="13"/>
    </row>
    <row r="630" spans="2:2" ht="12.75">
      <c r="B630" s="13"/>
    </row>
    <row r="631" spans="2:2" ht="12.75">
      <c r="B631" s="13"/>
    </row>
    <row r="632" spans="2:2" ht="12.75">
      <c r="B632" s="13"/>
    </row>
    <row r="633" spans="2:2" ht="12.75">
      <c r="B633" s="13"/>
    </row>
    <row r="634" spans="2:2" ht="12.75">
      <c r="B634" s="13"/>
    </row>
    <row r="635" spans="2:2" ht="12.75">
      <c r="B635" s="13"/>
    </row>
    <row r="636" spans="2:2" ht="12.75">
      <c r="B636" s="13"/>
    </row>
    <row r="637" spans="2:2" ht="12.75">
      <c r="B637" s="13"/>
    </row>
    <row r="638" spans="2:2" ht="12.75">
      <c r="B638" s="13"/>
    </row>
    <row r="639" spans="2:2" ht="12.75">
      <c r="B639" s="13"/>
    </row>
    <row r="640" spans="2:2" ht="12.75">
      <c r="B640" s="13"/>
    </row>
    <row r="641" spans="2:2" ht="12.75">
      <c r="B641" s="13"/>
    </row>
    <row r="642" spans="2:2" ht="12.75">
      <c r="B642" s="13"/>
    </row>
    <row r="643" spans="2:2" ht="12.75">
      <c r="B643" s="13"/>
    </row>
    <row r="644" spans="2:2" ht="12.75">
      <c r="B644" s="13"/>
    </row>
    <row r="645" spans="2:2" ht="12.75">
      <c r="B645" s="13"/>
    </row>
    <row r="646" spans="2:2" ht="12.75">
      <c r="B646" s="13"/>
    </row>
    <row r="647" spans="2:2" ht="12.75">
      <c r="B647" s="13"/>
    </row>
    <row r="648" spans="2:2" ht="12.75">
      <c r="B648" s="13"/>
    </row>
    <row r="649" spans="2:2" ht="12.75">
      <c r="B649" s="13"/>
    </row>
    <row r="650" spans="2:2" ht="12.75">
      <c r="B650" s="13"/>
    </row>
    <row r="651" spans="2:2" ht="12.75">
      <c r="B651" s="13"/>
    </row>
    <row r="652" spans="2:2" ht="12.75">
      <c r="B652" s="13"/>
    </row>
    <row r="653" spans="2:2" ht="12.75">
      <c r="B653" s="13"/>
    </row>
    <row r="654" spans="2:2" ht="12.75">
      <c r="B654" s="13"/>
    </row>
    <row r="655" spans="2:2" ht="12.75">
      <c r="B655" s="13"/>
    </row>
    <row r="656" spans="2:2" ht="12.75">
      <c r="B656" s="13"/>
    </row>
    <row r="657" spans="2:2" ht="12.75">
      <c r="B657" s="13"/>
    </row>
    <row r="658" spans="2:2" ht="12.75">
      <c r="B658" s="13"/>
    </row>
    <row r="659" spans="2:2" ht="12.75">
      <c r="B659" s="13"/>
    </row>
    <row r="660" spans="2:2" ht="12.75">
      <c r="B660" s="13"/>
    </row>
    <row r="661" spans="2:2" ht="12.75">
      <c r="B661" s="13"/>
    </row>
    <row r="662" spans="2:2" ht="12.75">
      <c r="B662" s="13"/>
    </row>
    <row r="663" spans="2:2" ht="12.75">
      <c r="B663" s="13"/>
    </row>
    <row r="664" spans="2:2" ht="12.75">
      <c r="B664" s="13"/>
    </row>
    <row r="665" spans="2:2" ht="12.75">
      <c r="B665" s="13"/>
    </row>
    <row r="666" spans="2:2" ht="12.75">
      <c r="B666" s="13"/>
    </row>
    <row r="667" spans="2:2" ht="12.75">
      <c r="B667" s="13"/>
    </row>
    <row r="668" spans="2:2" ht="12.75">
      <c r="B668" s="13"/>
    </row>
    <row r="669" spans="2:2" ht="12.75">
      <c r="B669" s="13"/>
    </row>
    <row r="670" spans="2:2" ht="12.75">
      <c r="B670" s="13"/>
    </row>
    <row r="671" spans="2:2" ht="12.75">
      <c r="B671" s="13"/>
    </row>
    <row r="672" spans="2:2" ht="12.75">
      <c r="B672" s="13"/>
    </row>
    <row r="673" spans="2:2" ht="12.75">
      <c r="B673" s="13"/>
    </row>
    <row r="674" spans="2:2" ht="12.75">
      <c r="B674" s="13"/>
    </row>
    <row r="675" spans="2:2" ht="12.75">
      <c r="B675" s="13"/>
    </row>
    <row r="676" spans="2:2" ht="12.75">
      <c r="B676" s="13"/>
    </row>
    <row r="677" spans="2:2" ht="12.75">
      <c r="B677" s="13"/>
    </row>
    <row r="678" spans="2:2" ht="12.75">
      <c r="B678" s="13"/>
    </row>
    <row r="679" spans="2:2" ht="12.75">
      <c r="B679" s="13"/>
    </row>
    <row r="680" spans="2:2" ht="12.75">
      <c r="B680" s="13"/>
    </row>
    <row r="681" spans="2:2" ht="12.75">
      <c r="B681" s="13"/>
    </row>
    <row r="682" spans="2:2" ht="12.75">
      <c r="B682" s="13"/>
    </row>
    <row r="683" spans="2:2" ht="12.75">
      <c r="B683" s="13"/>
    </row>
    <row r="684" spans="2:2" ht="12.75">
      <c r="B684" s="13"/>
    </row>
    <row r="685" spans="2:2" ht="12.75">
      <c r="B685" s="13"/>
    </row>
    <row r="686" spans="2:2" ht="12.75">
      <c r="B686" s="13"/>
    </row>
    <row r="687" spans="2:2" ht="12.75">
      <c r="B687" s="13"/>
    </row>
    <row r="688" spans="2:2" ht="12.75">
      <c r="B688" s="13"/>
    </row>
    <row r="689" spans="2:2" ht="12.75">
      <c r="B689" s="13"/>
    </row>
    <row r="690" spans="2:2" ht="12.75">
      <c r="B690" s="13"/>
    </row>
    <row r="691" spans="2:2" ht="12.75">
      <c r="B691" s="13"/>
    </row>
    <row r="692" spans="2:2" ht="12.75">
      <c r="B692" s="13"/>
    </row>
    <row r="693" spans="2:2" ht="12.75">
      <c r="B693" s="13"/>
    </row>
    <row r="694" spans="2:2" ht="12.75">
      <c r="B694" s="13"/>
    </row>
    <row r="695" spans="2:2" ht="12.75">
      <c r="B695" s="13"/>
    </row>
    <row r="696" spans="2:2" ht="12.75">
      <c r="B696" s="13"/>
    </row>
    <row r="697" spans="2:2" ht="12.75">
      <c r="B697" s="13"/>
    </row>
    <row r="698" spans="2:2" ht="12.75">
      <c r="B698" s="13"/>
    </row>
    <row r="699" spans="2:2" ht="12.75">
      <c r="B699" s="13"/>
    </row>
    <row r="700" spans="2:2" ht="12.75">
      <c r="B700" s="13"/>
    </row>
    <row r="701" spans="2:2" ht="12.75">
      <c r="B701" s="13"/>
    </row>
    <row r="702" spans="2:2" ht="12.75">
      <c r="B702" s="13"/>
    </row>
    <row r="703" spans="2:2" ht="12.75">
      <c r="B703" s="13"/>
    </row>
    <row r="704" spans="2:2" ht="12.75">
      <c r="B704" s="13"/>
    </row>
    <row r="705" spans="2:2" ht="12.75">
      <c r="B705" s="13"/>
    </row>
    <row r="706" spans="2:2" ht="12.75">
      <c r="B706" s="13"/>
    </row>
    <row r="707" spans="2:2" ht="12.75">
      <c r="B707" s="13"/>
    </row>
    <row r="708" spans="2:2" ht="12.75">
      <c r="B708" s="13"/>
    </row>
    <row r="709" spans="2:2" ht="12.75">
      <c r="B709" s="13"/>
    </row>
    <row r="710" spans="2:2" ht="12.75">
      <c r="B710" s="13"/>
    </row>
    <row r="711" spans="2:2" ht="12.75">
      <c r="B711" s="13"/>
    </row>
    <row r="712" spans="2:2" ht="12.75">
      <c r="B712" s="13"/>
    </row>
    <row r="713" spans="2:2" ht="12.75">
      <c r="B713" s="13"/>
    </row>
    <row r="714" spans="2:2" ht="12.75">
      <c r="B714" s="13"/>
    </row>
    <row r="715" spans="2:2" ht="12.75">
      <c r="B715" s="13"/>
    </row>
    <row r="716" spans="2:2" ht="12.75">
      <c r="B716" s="13"/>
    </row>
    <row r="717" spans="2:2" ht="12.75">
      <c r="B717" s="13"/>
    </row>
    <row r="718" spans="2:2" ht="12.75">
      <c r="B718" s="13"/>
    </row>
    <row r="719" spans="2:2" ht="12.75">
      <c r="B719" s="13"/>
    </row>
    <row r="720" spans="2:2" ht="12.75">
      <c r="B720" s="13"/>
    </row>
    <row r="721" spans="2:2" ht="12.75">
      <c r="B721" s="13"/>
    </row>
    <row r="722" spans="2:2" ht="12.75">
      <c r="B722" s="13"/>
    </row>
    <row r="723" spans="2:2" ht="12.75">
      <c r="B723" s="13"/>
    </row>
    <row r="724" spans="2:2" ht="12.75">
      <c r="B724" s="13"/>
    </row>
    <row r="725" spans="2:2" ht="12.75">
      <c r="B725" s="13"/>
    </row>
    <row r="726" spans="2:2" ht="12.75">
      <c r="B726" s="13"/>
    </row>
    <row r="727" spans="2:2" ht="12.75">
      <c r="B727" s="13"/>
    </row>
    <row r="728" spans="2:2" ht="12.75">
      <c r="B728" s="13"/>
    </row>
    <row r="729" spans="2:2" ht="12.75">
      <c r="B729" s="13"/>
    </row>
    <row r="730" spans="2:2" ht="12.75">
      <c r="B730" s="13"/>
    </row>
    <row r="731" spans="2:2" ht="12.75">
      <c r="B731" s="13"/>
    </row>
    <row r="732" spans="2:2" ht="12.75">
      <c r="B732" s="13"/>
    </row>
    <row r="733" spans="2:2" ht="12.75">
      <c r="B733" s="13"/>
    </row>
    <row r="734" spans="2:2" ht="12.75">
      <c r="B734" s="13"/>
    </row>
    <row r="735" spans="2:2" ht="12.75">
      <c r="B735" s="13"/>
    </row>
    <row r="736" spans="2:2" ht="12.75">
      <c r="B736" s="13"/>
    </row>
    <row r="737" spans="2:2" ht="12.75">
      <c r="B737" s="13"/>
    </row>
    <row r="738" spans="2:2" ht="12.75">
      <c r="B738" s="13"/>
    </row>
    <row r="739" spans="2:2" ht="12.75">
      <c r="B739" s="13"/>
    </row>
    <row r="740" spans="2:2" ht="12.75">
      <c r="B740" s="13"/>
    </row>
    <row r="741" spans="2:2" ht="12.75">
      <c r="B741" s="13"/>
    </row>
    <row r="742" spans="2:2" ht="12.75">
      <c r="B742" s="13"/>
    </row>
    <row r="743" spans="2:2" ht="12.75">
      <c r="B743" s="13"/>
    </row>
    <row r="744" spans="2:2" ht="12.75">
      <c r="B744" s="13"/>
    </row>
    <row r="745" spans="2:2" ht="12.75">
      <c r="B745" s="13"/>
    </row>
    <row r="746" spans="2:2" ht="12.75">
      <c r="B746" s="13"/>
    </row>
    <row r="747" spans="2:2" ht="12.75">
      <c r="B747" s="13"/>
    </row>
    <row r="748" spans="2:2" ht="12.75">
      <c r="B748" s="13"/>
    </row>
    <row r="749" spans="2:2" ht="12.75">
      <c r="B749" s="13"/>
    </row>
    <row r="750" spans="2:2" ht="12.75">
      <c r="B750" s="13"/>
    </row>
    <row r="751" spans="2:2" ht="12.75">
      <c r="B751" s="13"/>
    </row>
    <row r="752" spans="2:2" ht="12.75">
      <c r="B752" s="13"/>
    </row>
    <row r="753" spans="2:2" ht="12.75">
      <c r="B753" s="13"/>
    </row>
    <row r="754" spans="2:2" ht="12.75">
      <c r="B754" s="13"/>
    </row>
    <row r="755" spans="2:2" ht="12.75">
      <c r="B755" s="13"/>
    </row>
    <row r="756" spans="2:2" ht="12.75">
      <c r="B756" s="13"/>
    </row>
    <row r="757" spans="2:2" ht="12.75">
      <c r="B757" s="13"/>
    </row>
    <row r="758" spans="2:2" ht="12.75">
      <c r="B758" s="13"/>
    </row>
    <row r="759" spans="2:2" ht="12.75">
      <c r="B759" s="13"/>
    </row>
    <row r="760" spans="2:2" ht="12.75">
      <c r="B760" s="13"/>
    </row>
    <row r="761" spans="2:2" ht="12.75">
      <c r="B761" s="13"/>
    </row>
    <row r="762" spans="2:2" ht="12.75">
      <c r="B762" s="13"/>
    </row>
    <row r="763" spans="2:2" ht="12.75">
      <c r="B763" s="13"/>
    </row>
    <row r="764" spans="2:2" ht="12.75">
      <c r="B764" s="13"/>
    </row>
    <row r="765" spans="2:2" ht="12.75">
      <c r="B765" s="13"/>
    </row>
    <row r="766" spans="2:2" ht="12.75">
      <c r="B766" s="13"/>
    </row>
    <row r="767" spans="2:2" ht="12.75">
      <c r="B767" s="13"/>
    </row>
    <row r="768" spans="2:2" ht="12.75">
      <c r="B768" s="13"/>
    </row>
    <row r="769" spans="2:2" ht="12.75">
      <c r="B769" s="13"/>
    </row>
    <row r="770" spans="2:2" ht="12.75">
      <c r="B770" s="13"/>
    </row>
    <row r="771" spans="2:2" ht="12.75">
      <c r="B771" s="13"/>
    </row>
    <row r="772" spans="2:2" ht="12.75">
      <c r="B772" s="13"/>
    </row>
    <row r="773" spans="2:2" ht="12.75">
      <c r="B773" s="13"/>
    </row>
    <row r="774" spans="2:2" ht="12.75">
      <c r="B774" s="13"/>
    </row>
    <row r="775" spans="2:2" ht="12.75">
      <c r="B775" s="13"/>
    </row>
    <row r="776" spans="2:2" ht="12.75">
      <c r="B776" s="13"/>
    </row>
    <row r="777" spans="2:2" ht="12.75">
      <c r="B777" s="13"/>
    </row>
    <row r="778" spans="2:2" ht="12.75">
      <c r="B778" s="13"/>
    </row>
    <row r="779" spans="2:2" ht="12.75">
      <c r="B779" s="13"/>
    </row>
    <row r="780" spans="2:2" ht="12.75">
      <c r="B780" s="13"/>
    </row>
    <row r="781" spans="2:2" ht="12.75">
      <c r="B781" s="13"/>
    </row>
    <row r="782" spans="2:2" ht="12.75">
      <c r="B782" s="13"/>
    </row>
    <row r="783" spans="2:2" ht="12.75">
      <c r="B783" s="13"/>
    </row>
    <row r="784" spans="2:2" ht="12.75">
      <c r="B784" s="13"/>
    </row>
    <row r="785" spans="2:2" ht="12.75">
      <c r="B785" s="13"/>
    </row>
    <row r="786" spans="2:2" ht="12.75">
      <c r="B786" s="13"/>
    </row>
    <row r="787" spans="2:2" ht="12.75">
      <c r="B787" s="13"/>
    </row>
    <row r="788" spans="2:2" ht="12.75">
      <c r="B788" s="13"/>
    </row>
    <row r="789" spans="2:2" ht="12.75">
      <c r="B789" s="13"/>
    </row>
    <row r="790" spans="2:2" ht="12.75">
      <c r="B790" s="13"/>
    </row>
    <row r="791" spans="2:2" ht="12.75">
      <c r="B791" s="13"/>
    </row>
    <row r="792" spans="2:2" ht="12.75">
      <c r="B792" s="13"/>
    </row>
    <row r="793" spans="2:2" ht="12.75">
      <c r="B793" s="13"/>
    </row>
    <row r="794" spans="2:2" ht="12.75">
      <c r="B794" s="13"/>
    </row>
    <row r="795" spans="2:2" ht="12.75">
      <c r="B795" s="13"/>
    </row>
    <row r="796" spans="2:2" ht="12.75">
      <c r="B796" s="13"/>
    </row>
    <row r="797" spans="2:2" ht="12.75">
      <c r="B797" s="13"/>
    </row>
    <row r="798" spans="2:2" ht="12.75">
      <c r="B798" s="13"/>
    </row>
    <row r="799" spans="2:2" ht="12.75">
      <c r="B799" s="13"/>
    </row>
    <row r="800" spans="2:2" ht="12.75">
      <c r="B800" s="13"/>
    </row>
    <row r="801" spans="2:2" ht="12.75">
      <c r="B801" s="13"/>
    </row>
    <row r="802" spans="2:2" ht="12.75">
      <c r="B802" s="13"/>
    </row>
    <row r="803" spans="2:2" ht="12.75">
      <c r="B803" s="13"/>
    </row>
    <row r="804" spans="2:2" ht="12.75">
      <c r="B804" s="13"/>
    </row>
    <row r="805" spans="2:2" ht="12.75">
      <c r="B805" s="13"/>
    </row>
    <row r="806" spans="2:2" ht="12.75">
      <c r="B806" s="13"/>
    </row>
    <row r="807" spans="2:2" ht="12.75">
      <c r="B807" s="13"/>
    </row>
    <row r="808" spans="2:2" ht="12.75">
      <c r="B808" s="13"/>
    </row>
    <row r="809" spans="2:2" ht="12.75">
      <c r="B809" s="13"/>
    </row>
    <row r="810" spans="2:2" ht="12.75">
      <c r="B810" s="13"/>
    </row>
    <row r="811" spans="2:2" ht="12.75">
      <c r="B811" s="13"/>
    </row>
    <row r="812" spans="2:2" ht="12.75">
      <c r="B812" s="13"/>
    </row>
    <row r="813" spans="2:2" ht="12.75">
      <c r="B813" s="13"/>
    </row>
    <row r="814" spans="2:2" ht="12.75">
      <c r="B814" s="13"/>
    </row>
    <row r="815" spans="2:2" ht="12.75">
      <c r="B815" s="13"/>
    </row>
    <row r="816" spans="2:2" ht="12.75">
      <c r="B816" s="13"/>
    </row>
    <row r="817" spans="2:2" ht="12.75">
      <c r="B817" s="13"/>
    </row>
    <row r="818" spans="2:2" ht="12.75">
      <c r="B818" s="13"/>
    </row>
    <row r="819" spans="2:2" ht="12.75">
      <c r="B819" s="13"/>
    </row>
    <row r="820" spans="2:2" ht="12.75">
      <c r="B820" s="13"/>
    </row>
    <row r="821" spans="2:2" ht="12.75">
      <c r="B821" s="13"/>
    </row>
    <row r="822" spans="2:2" ht="12.75">
      <c r="B822" s="13"/>
    </row>
    <row r="823" spans="2:2" ht="12.75">
      <c r="B823" s="13"/>
    </row>
    <row r="824" spans="2:2" ht="12.75">
      <c r="B824" s="13"/>
    </row>
    <row r="825" spans="2:2" ht="12.75">
      <c r="B825" s="13"/>
    </row>
    <row r="826" spans="2:2" ht="12.75">
      <c r="B826" s="13"/>
    </row>
    <row r="827" spans="2:2" ht="12.75">
      <c r="B827" s="13"/>
    </row>
    <row r="828" spans="2:2" ht="12.75">
      <c r="B828" s="13"/>
    </row>
    <row r="829" spans="2:2" ht="12.75">
      <c r="B829" s="13"/>
    </row>
    <row r="830" spans="2:2" ht="12.75">
      <c r="B830" s="13"/>
    </row>
    <row r="831" spans="2:2" ht="12.75">
      <c r="B831" s="13"/>
    </row>
    <row r="832" spans="2:2" ht="12.75">
      <c r="B832" s="13"/>
    </row>
    <row r="833" spans="2:2" ht="12.75">
      <c r="B833" s="13"/>
    </row>
    <row r="834" spans="2:2" ht="12.75">
      <c r="B834" s="13"/>
    </row>
    <row r="835" spans="2:2" ht="12.75">
      <c r="B835" s="13"/>
    </row>
    <row r="836" spans="2:2" ht="12.75">
      <c r="B836" s="13"/>
    </row>
    <row r="837" spans="2:2" ht="12.75">
      <c r="B837" s="13"/>
    </row>
    <row r="838" spans="2:2" ht="12.75">
      <c r="B838" s="13"/>
    </row>
    <row r="839" spans="2:2" ht="12.75">
      <c r="B839" s="13"/>
    </row>
    <row r="840" spans="2:2" ht="12.75">
      <c r="B840" s="13"/>
    </row>
    <row r="841" spans="2:2" ht="12.75">
      <c r="B841" s="13"/>
    </row>
    <row r="842" spans="2:2" ht="12.75">
      <c r="B842" s="13"/>
    </row>
    <row r="843" spans="2:2" ht="12.75">
      <c r="B843" s="13"/>
    </row>
    <row r="844" spans="2:2" ht="12.75">
      <c r="B844" s="13"/>
    </row>
    <row r="845" spans="2:2" ht="12.75">
      <c r="B845" s="13"/>
    </row>
    <row r="846" spans="2:2" ht="12.75">
      <c r="B846" s="13"/>
    </row>
    <row r="847" spans="2:2" ht="12.75">
      <c r="B847" s="13"/>
    </row>
    <row r="848" spans="2:2" ht="12.75">
      <c r="B848" s="13"/>
    </row>
    <row r="849" spans="2:2" ht="12.75">
      <c r="B849" s="13"/>
    </row>
    <row r="850" spans="2:2" ht="12.75">
      <c r="B850" s="13"/>
    </row>
    <row r="851" spans="2:2" ht="12.75">
      <c r="B851" s="13"/>
    </row>
    <row r="852" spans="2:2" ht="12.75">
      <c r="B852" s="13"/>
    </row>
    <row r="853" spans="2:2" ht="12.75">
      <c r="B853" s="13"/>
    </row>
    <row r="854" spans="2:2" ht="12.75">
      <c r="B854" s="13"/>
    </row>
    <row r="855" spans="2:2" ht="12.75">
      <c r="B855" s="13"/>
    </row>
    <row r="856" spans="2:2" ht="12.75">
      <c r="B856" s="13"/>
    </row>
    <row r="857" spans="2:2" ht="12.75">
      <c r="B857" s="13"/>
    </row>
    <row r="858" spans="2:2" ht="12.75">
      <c r="B858" s="13"/>
    </row>
    <row r="859" spans="2:2" ht="12.75">
      <c r="B859" s="13"/>
    </row>
    <row r="860" spans="2:2" ht="12.75">
      <c r="B860" s="13"/>
    </row>
    <row r="861" spans="2:2" ht="12.75">
      <c r="B861" s="13"/>
    </row>
    <row r="862" spans="2:2" ht="12.75">
      <c r="B862" s="13"/>
    </row>
    <row r="863" spans="2:2" ht="12.75">
      <c r="B863" s="13"/>
    </row>
    <row r="864" spans="2:2" ht="12.75">
      <c r="B864" s="13"/>
    </row>
    <row r="865" spans="2:2" ht="12.75">
      <c r="B865" s="13"/>
    </row>
    <row r="866" spans="2:2" ht="12.75">
      <c r="B866" s="13"/>
    </row>
    <row r="867" spans="2:2" ht="12.75">
      <c r="B867" s="13"/>
    </row>
    <row r="868" spans="2:2" ht="12.75">
      <c r="B868" s="13"/>
    </row>
    <row r="869" spans="2:2" ht="12.75">
      <c r="B869" s="13"/>
    </row>
    <row r="870" spans="2:2" ht="12.75">
      <c r="B870" s="13"/>
    </row>
    <row r="871" spans="2:2" ht="12.75">
      <c r="B871" s="13"/>
    </row>
    <row r="872" spans="2:2" ht="12.75">
      <c r="B872" s="13"/>
    </row>
    <row r="873" spans="2:2" ht="12.75">
      <c r="B873" s="13"/>
    </row>
    <row r="874" spans="2:2" ht="12.75">
      <c r="B874" s="13"/>
    </row>
    <row r="875" spans="2:2" ht="12.75">
      <c r="B875" s="13"/>
    </row>
    <row r="876" spans="2:2" ht="12.75">
      <c r="B876" s="13"/>
    </row>
    <row r="877" spans="2:2" ht="12.75">
      <c r="B877" s="13"/>
    </row>
    <row r="878" spans="2:2" ht="12.75">
      <c r="B878" s="13"/>
    </row>
    <row r="879" spans="2:2" ht="12.75">
      <c r="B879" s="13"/>
    </row>
    <row r="880" spans="2:2" ht="12.75">
      <c r="B880" s="13"/>
    </row>
    <row r="881" spans="2:2" ht="12.75">
      <c r="B881" s="13"/>
    </row>
    <row r="882" spans="2:2" ht="12.75">
      <c r="B882" s="13"/>
    </row>
    <row r="883" spans="2:2" ht="12.75">
      <c r="B883" s="13"/>
    </row>
    <row r="884" spans="2:2" ht="12.75">
      <c r="B884" s="13"/>
    </row>
    <row r="885" spans="2:2" ht="12.75">
      <c r="B885" s="13"/>
    </row>
    <row r="886" spans="2:2" ht="12.75">
      <c r="B886" s="13"/>
    </row>
    <row r="887" spans="2:2" ht="12.75">
      <c r="B887" s="13"/>
    </row>
    <row r="888" spans="2:2" ht="12.75">
      <c r="B888" s="13"/>
    </row>
    <row r="889" spans="2:2" ht="12.75">
      <c r="B889" s="13"/>
    </row>
    <row r="890" spans="2:2" ht="12.75">
      <c r="B890" s="13"/>
    </row>
    <row r="891" spans="2:2" ht="12.75">
      <c r="B891" s="13"/>
    </row>
    <row r="892" spans="2:2" ht="12.75">
      <c r="B892" s="13"/>
    </row>
    <row r="893" spans="2:2" ht="12.75">
      <c r="B893" s="13"/>
    </row>
    <row r="894" spans="2:2" ht="12.75">
      <c r="B894" s="13"/>
    </row>
    <row r="895" spans="2:2" ht="12.75">
      <c r="B895" s="13"/>
    </row>
    <row r="896" spans="2:2" ht="12.75">
      <c r="B896" s="13"/>
    </row>
    <row r="897" spans="2:2" ht="12.75">
      <c r="B897" s="13"/>
    </row>
    <row r="898" spans="2:2" ht="12.75">
      <c r="B898" s="13"/>
    </row>
    <row r="899" spans="2:2" ht="12.75">
      <c r="B899" s="13"/>
    </row>
    <row r="900" spans="2:2" ht="12.75">
      <c r="B900" s="13"/>
    </row>
    <row r="901" spans="2:2" ht="12.75">
      <c r="B901" s="13"/>
    </row>
    <row r="902" spans="2:2" ht="12.75">
      <c r="B902" s="13"/>
    </row>
    <row r="903" spans="2:2" ht="12.75">
      <c r="B903" s="13"/>
    </row>
    <row r="904" spans="2:2" ht="12.75">
      <c r="B904" s="13"/>
    </row>
    <row r="905" spans="2:2" ht="12.75">
      <c r="B905" s="13"/>
    </row>
    <row r="906" spans="2:2" ht="12.75">
      <c r="B906" s="13"/>
    </row>
    <row r="907" spans="2:2" ht="12.75">
      <c r="B907" s="13"/>
    </row>
    <row r="908" spans="2:2" ht="12.75">
      <c r="B908" s="13"/>
    </row>
    <row r="909" spans="2:2" ht="12.75">
      <c r="B909" s="13"/>
    </row>
    <row r="910" spans="2:2" ht="12.75">
      <c r="B910" s="13"/>
    </row>
    <row r="911" spans="2:2" ht="12.75">
      <c r="B911" s="13"/>
    </row>
    <row r="912" spans="2:2" ht="12.75">
      <c r="B912" s="13"/>
    </row>
    <row r="913" spans="2:2" ht="12.75">
      <c r="B913" s="13"/>
    </row>
    <row r="914" spans="2:2" ht="12.75">
      <c r="B914" s="13"/>
    </row>
    <row r="915" spans="2:2" ht="12.75">
      <c r="B915" s="13"/>
    </row>
    <row r="916" spans="2:2" ht="12.75">
      <c r="B916" s="13"/>
    </row>
    <row r="917" spans="2:2" ht="12.75">
      <c r="B917" s="13"/>
    </row>
    <row r="918" spans="2:2" ht="12.75">
      <c r="B918" s="13"/>
    </row>
    <row r="919" spans="2:2" ht="12.75">
      <c r="B919" s="13"/>
    </row>
    <row r="920" spans="2:2" ht="12.75">
      <c r="B920" s="13"/>
    </row>
    <row r="921" spans="2:2" ht="12.75">
      <c r="B921" s="13"/>
    </row>
    <row r="922" spans="2:2" ht="12.75">
      <c r="B922" s="13"/>
    </row>
    <row r="923" spans="2:2" ht="12.75">
      <c r="B923" s="13"/>
    </row>
    <row r="924" spans="2:2" ht="12.75">
      <c r="B924" s="13"/>
    </row>
    <row r="925" spans="2:2" ht="12.75">
      <c r="B925" s="13"/>
    </row>
    <row r="926" spans="2:2" ht="12.75">
      <c r="B926" s="13"/>
    </row>
    <row r="927" spans="2:2" ht="12.75">
      <c r="B927" s="13"/>
    </row>
    <row r="928" spans="2:2" ht="12.75">
      <c r="B928" s="13"/>
    </row>
    <row r="929" spans="2:2" ht="12.75">
      <c r="B929" s="13"/>
    </row>
    <row r="930" spans="2:2" ht="12.75">
      <c r="B930" s="13"/>
    </row>
    <row r="931" spans="2:2" ht="12.75">
      <c r="B931" s="13"/>
    </row>
    <row r="932" spans="2:2" ht="12.75">
      <c r="B932" s="13"/>
    </row>
    <row r="933" spans="2:2" ht="12.75">
      <c r="B933" s="13"/>
    </row>
    <row r="934" spans="2:2" ht="12.75">
      <c r="B934" s="13"/>
    </row>
    <row r="935" spans="2:2" ht="12.75">
      <c r="B935" s="13"/>
    </row>
    <row r="936" spans="2:2" ht="12.75">
      <c r="B936" s="13"/>
    </row>
    <row r="937" spans="2:2" ht="12.75">
      <c r="B937" s="13"/>
    </row>
    <row r="938" spans="2:2" ht="12.75">
      <c r="B938" s="13"/>
    </row>
    <row r="939" spans="2:2" ht="12.75">
      <c r="B939" s="13"/>
    </row>
    <row r="940" spans="2:2" ht="12.75">
      <c r="B940" s="13"/>
    </row>
    <row r="941" spans="2:2" ht="12.75">
      <c r="B941" s="13"/>
    </row>
    <row r="942" spans="2:2" ht="12.75">
      <c r="B942" s="13"/>
    </row>
    <row r="943" spans="2:2" ht="12.75">
      <c r="B943" s="13"/>
    </row>
    <row r="944" spans="2:2" ht="12.75">
      <c r="B944" s="13"/>
    </row>
    <row r="945" spans="2:2" ht="12.75">
      <c r="B945" s="13"/>
    </row>
    <row r="946" spans="2:2" ht="12.75">
      <c r="B946" s="13"/>
    </row>
    <row r="947" spans="2:2" ht="12.75">
      <c r="B947" s="13"/>
    </row>
    <row r="948" spans="2:2" ht="12.75">
      <c r="B948" s="13"/>
    </row>
    <row r="949" spans="2:2" ht="12.75">
      <c r="B949" s="13"/>
    </row>
    <row r="950" spans="2:2" ht="12.75">
      <c r="B950" s="13"/>
    </row>
    <row r="951" spans="2:2" ht="12.75">
      <c r="B951" s="13"/>
    </row>
    <row r="952" spans="2:2" ht="12.75">
      <c r="B952" s="13"/>
    </row>
    <row r="953" spans="2:2" ht="12.75">
      <c r="B953" s="13"/>
    </row>
    <row r="954" spans="2:2" ht="12.75">
      <c r="B954" s="13"/>
    </row>
    <row r="955" spans="2:2" ht="12.75">
      <c r="B955" s="13"/>
    </row>
    <row r="956" spans="2:2" ht="12.75">
      <c r="B956" s="13"/>
    </row>
    <row r="957" spans="2:2" ht="12.75">
      <c r="B957" s="13"/>
    </row>
    <row r="958" spans="2:2" ht="12.75">
      <c r="B958" s="13"/>
    </row>
    <row r="959" spans="2:2" ht="12.75">
      <c r="B959" s="13"/>
    </row>
    <row r="960" spans="2:2" ht="12.75">
      <c r="B960" s="13"/>
    </row>
    <row r="961" spans="2:2" ht="12.75">
      <c r="B961" s="13"/>
    </row>
    <row r="962" spans="2:2" ht="12.75">
      <c r="B962" s="13"/>
    </row>
    <row r="963" spans="2:2" ht="12.75">
      <c r="B963" s="13"/>
    </row>
    <row r="964" spans="2:2" ht="12.75">
      <c r="B964" s="13"/>
    </row>
    <row r="965" spans="2:2" ht="12.75">
      <c r="B965" s="13"/>
    </row>
    <row r="966" spans="2:2" ht="12.75">
      <c r="B966" s="13"/>
    </row>
    <row r="967" spans="2:2" ht="12.75">
      <c r="B967" s="13"/>
    </row>
    <row r="968" spans="2:2" ht="12.75">
      <c r="B968" s="13"/>
    </row>
    <row r="969" spans="2:2" ht="12.75">
      <c r="B969" s="13"/>
    </row>
    <row r="970" spans="2:2" ht="12.75">
      <c r="B970" s="13"/>
    </row>
    <row r="971" spans="2:2" ht="12.75">
      <c r="B971" s="13"/>
    </row>
    <row r="972" spans="2:2" ht="12.75">
      <c r="B972" s="13"/>
    </row>
    <row r="973" spans="2:2" ht="12.75">
      <c r="B973" s="13"/>
    </row>
    <row r="974" spans="2:2" ht="12.75">
      <c r="B974" s="13"/>
    </row>
    <row r="975" spans="2:2" ht="12.75">
      <c r="B975" s="13"/>
    </row>
    <row r="976" spans="2:2" ht="12.75">
      <c r="B976" s="13"/>
    </row>
    <row r="977" spans="2:2" ht="12.75">
      <c r="B977" s="13"/>
    </row>
    <row r="978" spans="2:2" ht="12.75">
      <c r="B978" s="13"/>
    </row>
    <row r="979" spans="2:2" ht="12.75">
      <c r="B979" s="13"/>
    </row>
    <row r="980" spans="2:2" ht="12.75">
      <c r="B980" s="13"/>
    </row>
    <row r="981" spans="2:2" ht="12.75">
      <c r="B981" s="13"/>
    </row>
    <row r="982" spans="2:2" ht="12.75">
      <c r="B982" s="13"/>
    </row>
    <row r="983" spans="2:2" ht="12.75">
      <c r="B983" s="13"/>
    </row>
    <row r="984" spans="2:2" ht="12.75">
      <c r="B984" s="13"/>
    </row>
    <row r="985" spans="2:2" ht="12.75">
      <c r="B985" s="13"/>
    </row>
    <row r="986" spans="2:2" ht="12.75">
      <c r="B986" s="13"/>
    </row>
    <row r="987" spans="2:2" ht="12.75">
      <c r="B987" s="13"/>
    </row>
    <row r="988" spans="2:2" ht="12.75">
      <c r="B988" s="13"/>
    </row>
    <row r="989" spans="2:2" ht="12.75">
      <c r="B989" s="13"/>
    </row>
    <row r="990" spans="2:2" ht="12.75">
      <c r="B990" s="13"/>
    </row>
    <row r="991" spans="2:2" ht="12.75">
      <c r="B991" s="13"/>
    </row>
    <row r="992" spans="2:2" ht="12.75">
      <c r="B992" s="13"/>
    </row>
    <row r="993" spans="2:2" ht="12.75">
      <c r="B993" s="13"/>
    </row>
    <row r="994" spans="2:2" ht="12.75">
      <c r="B994" s="13"/>
    </row>
    <row r="995" spans="2:2" ht="12.75">
      <c r="B995" s="13"/>
    </row>
    <row r="996" spans="2:2" ht="12.75">
      <c r="B996" s="13"/>
    </row>
    <row r="997" spans="2:2" ht="12.75">
      <c r="B997" s="13"/>
    </row>
    <row r="998" spans="2:2" ht="12.75">
      <c r="B998" s="13"/>
    </row>
    <row r="999" spans="2:2" ht="12.75">
      <c r="B999" s="13"/>
    </row>
    <row r="1000" spans="2:2" ht="12.75">
      <c r="B1000" s="13"/>
    </row>
    <row r="1001" spans="2:2" ht="12.75">
      <c r="B100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1"/>
  <sheetViews>
    <sheetView workbookViewId="0">
      <pane xSplit="1" ySplit="2" topLeftCell="B14" activePane="bottomRight" state="frozen"/>
      <selection pane="topRight" activeCell="B1" sqref="B1"/>
      <selection pane="bottomLeft" activeCell="A3" sqref="A3"/>
      <selection pane="bottomRight" activeCell="C14" sqref="C14"/>
    </sheetView>
  </sheetViews>
  <sheetFormatPr defaultColWidth="14.42578125" defaultRowHeight="15.75" customHeight="1"/>
  <cols>
    <col min="1" max="1" width="5.28515625" style="22" customWidth="1"/>
    <col min="2" max="2" width="14" style="22" customWidth="1"/>
    <col min="3" max="3" width="45.42578125" style="22" customWidth="1"/>
    <col min="4" max="4" width="10.140625" style="22" customWidth="1"/>
    <col min="5" max="5" width="67.42578125" style="22" customWidth="1"/>
    <col min="6" max="6" width="9.85546875" style="22" customWidth="1"/>
    <col min="7" max="8" width="15.140625" style="22" customWidth="1"/>
    <col min="9" max="9" width="13.42578125" style="22" customWidth="1"/>
    <col min="10" max="16384" width="14.42578125" style="22"/>
  </cols>
  <sheetData>
    <row r="1" spans="1:29" ht="25.5" customHeight="1">
      <c r="A1" s="21"/>
      <c r="B1" s="69" t="e">
        <f>'[1]Course by Topic'!A1</f>
        <v>#REF!</v>
      </c>
      <c r="C1" s="70"/>
      <c r="D1" s="70"/>
      <c r="E1" s="70"/>
      <c r="F1" s="70"/>
      <c r="G1" s="70"/>
      <c r="H1" s="70"/>
      <c r="I1" s="70"/>
      <c r="J1" s="70"/>
      <c r="K1" s="70"/>
      <c r="L1" s="70"/>
      <c r="M1" s="21"/>
      <c r="N1" s="21"/>
      <c r="O1" s="21"/>
      <c r="P1" s="21"/>
      <c r="Q1" s="21"/>
      <c r="R1" s="21"/>
      <c r="S1" s="21"/>
      <c r="T1" s="21"/>
      <c r="U1" s="21"/>
      <c r="V1" s="21"/>
      <c r="W1" s="21"/>
      <c r="X1" s="21"/>
      <c r="Y1" s="21"/>
      <c r="Z1" s="21"/>
      <c r="AA1" s="21"/>
      <c r="AB1" s="21"/>
      <c r="AC1" s="21"/>
    </row>
    <row r="2" spans="1:29" ht="36.75">
      <c r="A2" s="23"/>
      <c r="B2" s="24" t="s">
        <v>7</v>
      </c>
      <c r="C2" s="25" t="s">
        <v>8</v>
      </c>
      <c r="D2" s="26" t="s">
        <v>9</v>
      </c>
      <c r="E2" s="25" t="s">
        <v>11</v>
      </c>
      <c r="F2" s="24" t="s">
        <v>13</v>
      </c>
      <c r="G2" s="21" t="s">
        <v>15</v>
      </c>
      <c r="H2" s="21" t="s">
        <v>17</v>
      </c>
      <c r="I2" s="21" t="s">
        <v>18</v>
      </c>
      <c r="J2" s="21" t="s">
        <v>19</v>
      </c>
      <c r="K2" s="21" t="s">
        <v>20</v>
      </c>
      <c r="L2" s="21" t="s">
        <v>21</v>
      </c>
      <c r="M2" s="21"/>
      <c r="N2" s="21"/>
      <c r="O2" s="21"/>
      <c r="P2" s="21"/>
      <c r="Q2" s="21"/>
      <c r="R2" s="21"/>
      <c r="S2" s="21"/>
      <c r="T2" s="21"/>
      <c r="U2" s="21"/>
      <c r="V2" s="21"/>
      <c r="W2" s="21"/>
      <c r="X2" s="21"/>
      <c r="Y2" s="21"/>
      <c r="Z2" s="21"/>
      <c r="AA2" s="21"/>
      <c r="AB2" s="21"/>
      <c r="AC2" s="21"/>
    </row>
    <row r="3" spans="1:29" ht="240">
      <c r="A3" s="27">
        <v>1</v>
      </c>
      <c r="B3" s="27" t="s">
        <v>22</v>
      </c>
      <c r="C3" s="28" t="s">
        <v>23</v>
      </c>
      <c r="D3" s="27">
        <v>1</v>
      </c>
      <c r="E3" s="28" t="s">
        <v>24</v>
      </c>
      <c r="F3" s="27"/>
      <c r="G3" s="27"/>
      <c r="H3" s="27"/>
      <c r="I3" s="27"/>
      <c r="J3" s="27"/>
      <c r="K3" s="27"/>
      <c r="L3" s="27"/>
      <c r="M3" s="27"/>
      <c r="N3" s="27"/>
      <c r="O3" s="27"/>
      <c r="P3" s="27"/>
      <c r="Q3" s="27"/>
      <c r="R3" s="27"/>
      <c r="S3" s="27"/>
      <c r="T3" s="27"/>
      <c r="U3" s="27"/>
      <c r="V3" s="27"/>
      <c r="W3" s="27"/>
      <c r="X3" s="27"/>
      <c r="Y3" s="27"/>
      <c r="Z3" s="27"/>
      <c r="AA3" s="27"/>
      <c r="AB3" s="27"/>
      <c r="AC3" s="27"/>
    </row>
    <row r="4" spans="1:29" ht="45" customHeight="1">
      <c r="A4" s="27">
        <v>2</v>
      </c>
      <c r="B4" s="27" t="s">
        <v>22</v>
      </c>
      <c r="C4" s="28" t="s">
        <v>25</v>
      </c>
      <c r="D4" s="27">
        <v>3</v>
      </c>
      <c r="E4" s="28" t="s">
        <v>26</v>
      </c>
      <c r="F4" s="29" t="str">
        <f>HYPERLINK("https://examples.javacodegeeks.com/java-basics/encapsulation-in-java/","Article")</f>
        <v>Article</v>
      </c>
      <c r="G4" s="27"/>
      <c r="H4" s="27"/>
      <c r="I4" s="27"/>
      <c r="J4" s="27"/>
      <c r="K4" s="27"/>
      <c r="L4" s="27"/>
      <c r="M4" s="27"/>
      <c r="N4" s="27"/>
      <c r="O4" s="27"/>
      <c r="P4" s="27"/>
      <c r="Q4" s="27"/>
      <c r="R4" s="27"/>
      <c r="S4" s="27"/>
      <c r="T4" s="27"/>
      <c r="U4" s="27"/>
      <c r="V4" s="27"/>
      <c r="W4" s="27"/>
      <c r="X4" s="27"/>
      <c r="Y4" s="27"/>
      <c r="Z4" s="27"/>
      <c r="AA4" s="27"/>
      <c r="AB4" s="27"/>
      <c r="AC4" s="27"/>
    </row>
    <row r="5" spans="1:29" ht="45" customHeight="1">
      <c r="A5" s="27">
        <v>3</v>
      </c>
      <c r="B5" s="27" t="s">
        <v>22</v>
      </c>
      <c r="C5" s="28" t="s">
        <v>29</v>
      </c>
      <c r="D5" s="27">
        <v>3</v>
      </c>
      <c r="E5" s="28" t="s">
        <v>30</v>
      </c>
      <c r="F5" s="27"/>
      <c r="G5" s="27"/>
      <c r="H5" s="27"/>
      <c r="I5" s="27"/>
      <c r="J5" s="27"/>
      <c r="K5" s="27"/>
      <c r="L5" s="27"/>
      <c r="M5" s="27"/>
      <c r="N5" s="27"/>
      <c r="O5" s="27"/>
      <c r="P5" s="27"/>
      <c r="Q5" s="27"/>
      <c r="R5" s="27"/>
      <c r="S5" s="27"/>
      <c r="T5" s="27"/>
      <c r="U5" s="27"/>
      <c r="V5" s="27"/>
      <c r="W5" s="27"/>
      <c r="X5" s="27"/>
      <c r="Y5" s="27"/>
      <c r="Z5" s="27"/>
      <c r="AA5" s="27"/>
      <c r="AB5" s="27"/>
      <c r="AC5" s="27"/>
    </row>
    <row r="6" spans="1:29" ht="45" customHeight="1">
      <c r="A6" s="27">
        <v>4</v>
      </c>
      <c r="B6" s="27" t="s">
        <v>22</v>
      </c>
      <c r="C6" s="28" t="s">
        <v>31</v>
      </c>
      <c r="D6" s="27">
        <v>3</v>
      </c>
      <c r="E6" s="28" t="s">
        <v>33</v>
      </c>
      <c r="F6" s="29" t="str">
        <f>HYPERLINK("https://www.javacodegeeks.com/2014/04/why-abstraction-is-really-important.html","Article")</f>
        <v>Article</v>
      </c>
      <c r="G6" s="27"/>
      <c r="H6" s="27"/>
      <c r="I6" s="27"/>
      <c r="J6" s="27"/>
      <c r="K6" s="27"/>
      <c r="L6" s="27"/>
      <c r="M6" s="27"/>
      <c r="N6" s="27"/>
      <c r="O6" s="27"/>
      <c r="P6" s="27"/>
      <c r="Q6" s="27"/>
      <c r="R6" s="27"/>
      <c r="S6" s="27"/>
      <c r="T6" s="27"/>
      <c r="U6" s="27"/>
      <c r="V6" s="27"/>
      <c r="W6" s="27"/>
      <c r="X6" s="27"/>
      <c r="Y6" s="27"/>
      <c r="Z6" s="27"/>
      <c r="AA6" s="27"/>
      <c r="AB6" s="27"/>
      <c r="AC6" s="27"/>
    </row>
    <row r="7" spans="1:29" ht="45" customHeight="1">
      <c r="A7" s="27">
        <v>5</v>
      </c>
      <c r="B7" s="27" t="s">
        <v>22</v>
      </c>
      <c r="C7" s="28" t="s">
        <v>34</v>
      </c>
      <c r="D7" s="27">
        <v>2</v>
      </c>
      <c r="E7" s="28" t="s">
        <v>35</v>
      </c>
      <c r="F7" s="27"/>
      <c r="G7" s="27"/>
      <c r="H7" s="27"/>
      <c r="I7" s="27"/>
      <c r="J7" s="27"/>
      <c r="K7" s="27"/>
      <c r="L7" s="27"/>
      <c r="M7" s="27"/>
      <c r="N7" s="27"/>
      <c r="O7" s="27"/>
      <c r="P7" s="27"/>
      <c r="Q7" s="27"/>
      <c r="R7" s="27"/>
      <c r="S7" s="27"/>
      <c r="T7" s="27"/>
      <c r="U7" s="27"/>
      <c r="V7" s="27"/>
      <c r="W7" s="27"/>
      <c r="X7" s="27"/>
      <c r="Y7" s="27"/>
      <c r="Z7" s="27"/>
      <c r="AA7" s="27"/>
      <c r="AB7" s="27"/>
      <c r="AC7" s="27"/>
    </row>
    <row r="8" spans="1:29" ht="45" customHeight="1">
      <c r="A8" s="27">
        <v>6</v>
      </c>
      <c r="B8" s="30"/>
      <c r="C8" s="31"/>
      <c r="D8" s="30"/>
      <c r="E8" s="31"/>
      <c r="F8" s="30"/>
      <c r="G8" s="30"/>
      <c r="H8" s="30"/>
      <c r="I8" s="30"/>
      <c r="J8" s="30"/>
      <c r="K8" s="30"/>
      <c r="L8" s="30"/>
      <c r="M8" s="30"/>
      <c r="N8" s="30"/>
      <c r="O8" s="30"/>
      <c r="P8" s="30"/>
      <c r="Q8" s="30"/>
      <c r="R8" s="30"/>
      <c r="S8" s="30"/>
      <c r="T8" s="30"/>
      <c r="U8" s="30"/>
      <c r="V8" s="30"/>
      <c r="W8" s="30"/>
      <c r="X8" s="30"/>
      <c r="Y8" s="30"/>
      <c r="Z8" s="30"/>
      <c r="AA8" s="30"/>
      <c r="AB8" s="30"/>
      <c r="AC8" s="30"/>
    </row>
    <row r="9" spans="1:29" ht="45" customHeight="1">
      <c r="A9" s="27">
        <v>7</v>
      </c>
      <c r="B9" s="27" t="s">
        <v>27</v>
      </c>
      <c r="C9" s="32" t="s">
        <v>42</v>
      </c>
      <c r="D9" s="27">
        <v>2</v>
      </c>
      <c r="E9" s="28" t="s">
        <v>46</v>
      </c>
      <c r="F9" s="27"/>
      <c r="G9" s="27"/>
      <c r="H9" s="27"/>
      <c r="I9" s="27"/>
      <c r="J9" s="27"/>
      <c r="K9" s="27"/>
      <c r="L9" s="27"/>
      <c r="M9" s="27"/>
      <c r="N9" s="27"/>
      <c r="O9" s="27"/>
      <c r="P9" s="27"/>
      <c r="Q9" s="27"/>
      <c r="R9" s="27"/>
      <c r="S9" s="27"/>
      <c r="T9" s="27"/>
      <c r="U9" s="27"/>
      <c r="V9" s="27"/>
      <c r="W9" s="27"/>
      <c r="X9" s="27"/>
      <c r="Y9" s="27"/>
      <c r="Z9" s="27"/>
      <c r="AA9" s="27"/>
      <c r="AB9" s="27"/>
      <c r="AC9" s="27"/>
    </row>
    <row r="10" spans="1:29" ht="45" customHeight="1">
      <c r="A10" s="27">
        <v>8</v>
      </c>
      <c r="B10" s="27" t="s">
        <v>27</v>
      </c>
      <c r="C10" s="32" t="s">
        <v>48</v>
      </c>
      <c r="D10" s="27">
        <v>1</v>
      </c>
      <c r="E10" s="28" t="s">
        <v>49</v>
      </c>
      <c r="F10" s="27"/>
      <c r="G10" s="27"/>
      <c r="H10" s="27"/>
      <c r="I10" s="27"/>
      <c r="J10" s="27"/>
      <c r="K10" s="27"/>
      <c r="L10" s="27"/>
      <c r="M10" s="27"/>
      <c r="N10" s="27"/>
      <c r="O10" s="27"/>
      <c r="P10" s="27"/>
      <c r="Q10" s="27"/>
      <c r="R10" s="27"/>
      <c r="S10" s="27"/>
      <c r="T10" s="27"/>
      <c r="U10" s="27"/>
      <c r="V10" s="27"/>
      <c r="W10" s="27"/>
      <c r="X10" s="27"/>
      <c r="Y10" s="27"/>
      <c r="Z10" s="27"/>
      <c r="AA10" s="27"/>
      <c r="AB10" s="27"/>
      <c r="AC10" s="27"/>
    </row>
    <row r="11" spans="1:29" ht="45" customHeight="1">
      <c r="A11" s="27">
        <v>9</v>
      </c>
      <c r="B11" s="27" t="s">
        <v>27</v>
      </c>
      <c r="C11" s="28" t="s">
        <v>50</v>
      </c>
      <c r="D11" s="27">
        <v>3</v>
      </c>
      <c r="E11" s="28" t="s">
        <v>51</v>
      </c>
      <c r="F11" s="29" t="str">
        <f>HYPERLINK("https://www.javacodegeeks.com/2012/05/java-static-methods-can-be-code-smell.html","Article")</f>
        <v>Article</v>
      </c>
      <c r="G11" s="27"/>
      <c r="H11" s="27"/>
      <c r="I11" s="27"/>
      <c r="J11" s="27"/>
      <c r="K11" s="27"/>
      <c r="L11" s="27"/>
      <c r="M11" s="27"/>
      <c r="N11" s="27"/>
      <c r="O11" s="27"/>
      <c r="P11" s="27"/>
      <c r="Q11" s="27"/>
      <c r="R11" s="27"/>
      <c r="S11" s="27"/>
      <c r="T11" s="27"/>
      <c r="U11" s="27"/>
      <c r="V11" s="27"/>
      <c r="W11" s="27"/>
      <c r="X11" s="27"/>
      <c r="Y11" s="27"/>
      <c r="Z11" s="27"/>
      <c r="AA11" s="27"/>
      <c r="AB11" s="27"/>
      <c r="AC11" s="27"/>
    </row>
    <row r="12" spans="1:29" ht="45" customHeight="1">
      <c r="A12" s="27">
        <v>10</v>
      </c>
      <c r="B12" s="27"/>
      <c r="C12" s="28" t="s">
        <v>54</v>
      </c>
      <c r="D12" s="27">
        <v>3</v>
      </c>
      <c r="E12" s="28" t="s">
        <v>55</v>
      </c>
      <c r="F12" s="29" t="str">
        <f>HYPERLINK("https://www.caveofprogramming.com/java/java-for-beginners-static-variables-what-are-they.html","Exercise")</f>
        <v>Exercise</v>
      </c>
      <c r="G12" s="27"/>
      <c r="H12" s="27"/>
      <c r="I12" s="27"/>
      <c r="J12" s="27"/>
      <c r="K12" s="27"/>
      <c r="L12" s="27"/>
      <c r="M12" s="27"/>
      <c r="N12" s="27"/>
      <c r="O12" s="27"/>
      <c r="P12" s="27"/>
      <c r="Q12" s="27"/>
      <c r="R12" s="27"/>
      <c r="S12" s="27"/>
      <c r="T12" s="27"/>
      <c r="U12" s="27"/>
      <c r="V12" s="27"/>
      <c r="W12" s="27"/>
      <c r="X12" s="27"/>
      <c r="Y12" s="27"/>
      <c r="Z12" s="27"/>
      <c r="AA12" s="27"/>
      <c r="AB12" s="27"/>
      <c r="AC12" s="27"/>
    </row>
    <row r="13" spans="1:29" ht="45" customHeight="1">
      <c r="A13" s="27">
        <v>11</v>
      </c>
      <c r="B13" s="27" t="s">
        <v>27</v>
      </c>
      <c r="C13" s="28" t="s">
        <v>56</v>
      </c>
      <c r="D13" s="27">
        <v>2</v>
      </c>
      <c r="E13" s="28" t="s">
        <v>57</v>
      </c>
      <c r="F13" s="27"/>
      <c r="G13" s="27"/>
      <c r="H13" s="27"/>
      <c r="I13" s="27"/>
      <c r="J13" s="27"/>
      <c r="K13" s="27"/>
      <c r="L13" s="27"/>
      <c r="M13" s="27"/>
      <c r="N13" s="27"/>
      <c r="O13" s="27"/>
      <c r="P13" s="27"/>
      <c r="Q13" s="27"/>
      <c r="R13" s="27"/>
      <c r="S13" s="27"/>
      <c r="T13" s="27"/>
      <c r="U13" s="27"/>
      <c r="V13" s="27"/>
      <c r="W13" s="27"/>
      <c r="X13" s="27"/>
      <c r="Y13" s="27"/>
      <c r="Z13" s="27"/>
      <c r="AA13" s="27"/>
      <c r="AB13" s="27"/>
      <c r="AC13" s="27"/>
    </row>
    <row r="14" spans="1:29" ht="45" customHeight="1">
      <c r="A14" s="27">
        <v>12</v>
      </c>
      <c r="B14" s="27" t="s">
        <v>27</v>
      </c>
      <c r="C14" s="28" t="s">
        <v>59</v>
      </c>
      <c r="D14" s="27">
        <v>1</v>
      </c>
      <c r="E14" s="28" t="s">
        <v>61</v>
      </c>
      <c r="F14" s="27"/>
      <c r="G14" s="27"/>
      <c r="H14" s="27"/>
      <c r="I14" s="27"/>
      <c r="J14" s="27"/>
      <c r="K14" s="27"/>
      <c r="L14" s="27"/>
      <c r="M14" s="27"/>
      <c r="N14" s="27"/>
      <c r="O14" s="27"/>
      <c r="P14" s="27"/>
      <c r="Q14" s="27"/>
      <c r="R14" s="27"/>
      <c r="S14" s="27"/>
      <c r="T14" s="27"/>
      <c r="U14" s="27"/>
      <c r="V14" s="27"/>
      <c r="W14" s="27"/>
      <c r="X14" s="27"/>
      <c r="Y14" s="27"/>
      <c r="Z14" s="27"/>
      <c r="AA14" s="27"/>
      <c r="AB14" s="27"/>
      <c r="AC14" s="27"/>
    </row>
    <row r="15" spans="1:29" ht="45" customHeight="1">
      <c r="A15" s="27">
        <v>13</v>
      </c>
      <c r="B15" s="27" t="s">
        <v>27</v>
      </c>
      <c r="C15" s="28" t="s">
        <v>63</v>
      </c>
      <c r="D15" s="27">
        <v>1</v>
      </c>
      <c r="E15" s="28" t="s">
        <v>65</v>
      </c>
      <c r="F15" s="29" t="str">
        <f>HYPERLINK("https://www.javacodegeeks.com/2013/07/java-generics-tutorial-example-class-interface-methods-wildcards-and-much-more.html","Article")</f>
        <v>Article</v>
      </c>
      <c r="G15" s="27"/>
      <c r="H15" s="27"/>
      <c r="I15" s="27"/>
      <c r="J15" s="27"/>
      <c r="K15" s="27"/>
      <c r="L15" s="27"/>
      <c r="M15" s="27"/>
      <c r="N15" s="27"/>
      <c r="O15" s="27"/>
      <c r="P15" s="27"/>
      <c r="Q15" s="27"/>
      <c r="R15" s="27"/>
      <c r="S15" s="27"/>
      <c r="T15" s="27"/>
      <c r="U15" s="27"/>
      <c r="V15" s="27"/>
      <c r="W15" s="27"/>
      <c r="X15" s="27"/>
      <c r="Y15" s="27"/>
      <c r="Z15" s="27"/>
      <c r="AA15" s="27"/>
      <c r="AB15" s="27"/>
      <c r="AC15" s="27"/>
    </row>
    <row r="16" spans="1:29" ht="45" customHeight="1">
      <c r="A16" s="27">
        <v>14</v>
      </c>
      <c r="B16" s="27" t="s">
        <v>27</v>
      </c>
      <c r="C16" s="32" t="s">
        <v>68</v>
      </c>
      <c r="D16" s="27">
        <v>2</v>
      </c>
      <c r="E16" s="28" t="s">
        <v>69</v>
      </c>
      <c r="F16" s="27"/>
      <c r="G16" s="27"/>
      <c r="H16" s="27"/>
      <c r="I16" s="27"/>
      <c r="J16" s="27"/>
      <c r="K16" s="27"/>
      <c r="L16" s="27"/>
      <c r="M16" s="27"/>
      <c r="N16" s="27"/>
      <c r="O16" s="27"/>
      <c r="P16" s="27"/>
      <c r="Q16" s="27"/>
      <c r="R16" s="27"/>
      <c r="S16" s="27"/>
      <c r="T16" s="27"/>
      <c r="U16" s="27"/>
      <c r="V16" s="27"/>
      <c r="W16" s="27"/>
      <c r="X16" s="27"/>
      <c r="Y16" s="27"/>
      <c r="Z16" s="27"/>
      <c r="AA16" s="27"/>
      <c r="AB16" s="27"/>
      <c r="AC16" s="27"/>
    </row>
    <row r="17" spans="1:29" ht="45" customHeight="1">
      <c r="A17" s="27">
        <v>15</v>
      </c>
      <c r="B17" s="27" t="s">
        <v>27</v>
      </c>
      <c r="C17" s="28" t="s">
        <v>72</v>
      </c>
      <c r="D17" s="27">
        <v>1</v>
      </c>
      <c r="E17" s="28" t="s">
        <v>74</v>
      </c>
      <c r="F17" s="29" t="str">
        <f>HYPERLINK("https://www.javacodegeeks.com/2014/01/which-is-better-option-cloning-or-copy-constructors.html","Article")</f>
        <v>Article</v>
      </c>
      <c r="G17" s="27"/>
      <c r="H17" s="27"/>
      <c r="I17" s="27"/>
      <c r="J17" s="27"/>
      <c r="K17" s="27"/>
      <c r="L17" s="27"/>
      <c r="M17" s="27"/>
      <c r="N17" s="27"/>
      <c r="O17" s="27"/>
      <c r="P17" s="27"/>
      <c r="Q17" s="27"/>
      <c r="R17" s="27"/>
      <c r="S17" s="27"/>
      <c r="T17" s="27"/>
      <c r="U17" s="27"/>
      <c r="V17" s="27"/>
      <c r="W17" s="27"/>
      <c r="X17" s="27"/>
      <c r="Y17" s="27"/>
      <c r="Z17" s="27"/>
      <c r="AA17" s="27"/>
      <c r="AB17" s="27"/>
      <c r="AC17" s="27"/>
    </row>
    <row r="18" spans="1:29" ht="45" customHeight="1">
      <c r="A18" s="27">
        <v>16</v>
      </c>
      <c r="B18" s="27" t="s">
        <v>27</v>
      </c>
      <c r="C18" s="32" t="s">
        <v>76</v>
      </c>
      <c r="D18" s="27">
        <v>2</v>
      </c>
      <c r="E18" s="32" t="s">
        <v>77</v>
      </c>
      <c r="F18" s="27"/>
      <c r="G18" s="27"/>
      <c r="H18" s="27"/>
      <c r="I18" s="27"/>
      <c r="J18" s="27"/>
      <c r="K18" s="27"/>
      <c r="L18" s="27"/>
      <c r="M18" s="27"/>
      <c r="N18" s="27"/>
      <c r="O18" s="27"/>
      <c r="P18" s="27"/>
      <c r="Q18" s="27"/>
      <c r="R18" s="27"/>
      <c r="S18" s="27"/>
      <c r="T18" s="27"/>
      <c r="U18" s="27"/>
      <c r="V18" s="27"/>
      <c r="W18" s="27"/>
      <c r="X18" s="27"/>
      <c r="Y18" s="27"/>
      <c r="Z18" s="27"/>
      <c r="AA18" s="27"/>
      <c r="AB18" s="27"/>
      <c r="AC18" s="27"/>
    </row>
    <row r="19" spans="1:29" ht="45" customHeight="1">
      <c r="A19" s="27">
        <v>17</v>
      </c>
      <c r="B19" s="27" t="s">
        <v>27</v>
      </c>
      <c r="C19" s="32" t="s">
        <v>79</v>
      </c>
      <c r="D19" s="27">
        <v>3</v>
      </c>
      <c r="E19" s="32" t="s">
        <v>80</v>
      </c>
      <c r="F19" s="29" t="str">
        <f>HYPERLINK("https://www.javacodegeeks.com/2014/04/abstract-class-versus-interface-in-the-jdk-8-era.html","Article")</f>
        <v>Article</v>
      </c>
      <c r="G19" s="27"/>
      <c r="H19" s="27"/>
      <c r="I19" s="27"/>
      <c r="J19" s="27"/>
      <c r="K19" s="27"/>
      <c r="L19" s="27"/>
      <c r="M19" s="27"/>
      <c r="N19" s="27"/>
      <c r="O19" s="27"/>
      <c r="P19" s="27"/>
      <c r="Q19" s="27"/>
      <c r="R19" s="27"/>
      <c r="S19" s="27"/>
      <c r="T19" s="27"/>
      <c r="U19" s="27"/>
      <c r="V19" s="27"/>
      <c r="W19" s="27"/>
      <c r="X19" s="27"/>
      <c r="Y19" s="27"/>
      <c r="Z19" s="27"/>
      <c r="AA19" s="27"/>
      <c r="AB19" s="27"/>
      <c r="AC19" s="27"/>
    </row>
    <row r="20" spans="1:29" ht="90">
      <c r="A20" s="27">
        <v>18</v>
      </c>
      <c r="B20" s="27" t="s">
        <v>27</v>
      </c>
      <c r="C20" s="32" t="s">
        <v>82</v>
      </c>
      <c r="D20" s="33">
        <v>2</v>
      </c>
      <c r="E20" s="28" t="s">
        <v>83</v>
      </c>
    </row>
    <row r="21" spans="1:29" ht="45">
      <c r="A21" s="27">
        <v>19</v>
      </c>
      <c r="B21" s="27" t="s">
        <v>27</v>
      </c>
      <c r="C21" s="32" t="s">
        <v>84</v>
      </c>
      <c r="D21" s="33">
        <v>2</v>
      </c>
      <c r="E21" s="28" t="s">
        <v>85</v>
      </c>
    </row>
    <row r="22" spans="1:29" ht="45">
      <c r="A22" s="27">
        <v>20</v>
      </c>
      <c r="B22" s="27" t="s">
        <v>27</v>
      </c>
      <c r="C22" s="32" t="s">
        <v>86</v>
      </c>
      <c r="D22" s="33">
        <v>1</v>
      </c>
      <c r="E22" s="28" t="s">
        <v>88</v>
      </c>
    </row>
    <row r="23" spans="1:29" ht="45">
      <c r="A23" s="27">
        <v>21</v>
      </c>
      <c r="B23" s="27" t="s">
        <v>27</v>
      </c>
      <c r="C23" s="28" t="s">
        <v>90</v>
      </c>
      <c r="D23" s="33">
        <v>1</v>
      </c>
      <c r="E23" s="28" t="s">
        <v>91</v>
      </c>
    </row>
    <row r="24" spans="1:29" ht="45">
      <c r="A24" s="27">
        <v>22</v>
      </c>
      <c r="B24" s="27" t="s">
        <v>27</v>
      </c>
      <c r="C24" s="32" t="s">
        <v>93</v>
      </c>
      <c r="D24" s="33">
        <v>1</v>
      </c>
      <c r="E24" s="28" t="s">
        <v>94</v>
      </c>
    </row>
    <row r="25" spans="1:29" ht="15" customHeight="1">
      <c r="A25" s="27">
        <v>23</v>
      </c>
      <c r="B25" s="27" t="s">
        <v>27</v>
      </c>
      <c r="C25" s="32" t="s">
        <v>96</v>
      </c>
      <c r="D25" s="33">
        <v>2</v>
      </c>
      <c r="E25" s="28" t="s">
        <v>98</v>
      </c>
      <c r="F25" s="34" t="str">
        <f>HYPERLINK("http://www.javacodegeeks.com/2012/07/5-tips-for-proper-java-heap-size.html","Article")</f>
        <v>Article</v>
      </c>
    </row>
    <row r="26" spans="1:29" ht="15" customHeight="1">
      <c r="A26" s="27">
        <v>24</v>
      </c>
      <c r="B26" s="27" t="s">
        <v>27</v>
      </c>
      <c r="C26" s="32" t="s">
        <v>103</v>
      </c>
      <c r="D26" s="33">
        <v>2</v>
      </c>
      <c r="E26" s="28" t="s">
        <v>104</v>
      </c>
    </row>
    <row r="27" spans="1:29" ht="15" customHeight="1">
      <c r="A27" s="27">
        <v>25</v>
      </c>
      <c r="B27" s="27" t="s">
        <v>27</v>
      </c>
      <c r="C27" s="32" t="s">
        <v>106</v>
      </c>
      <c r="D27" s="33">
        <v>1</v>
      </c>
      <c r="E27" s="28" t="s">
        <v>107</v>
      </c>
      <c r="F27" s="34" t="str">
        <f>HYPERLINK("http://www.javacodegeeks.com/2013/02/java-8-from-permgen-to-metaspace.html","Article")</f>
        <v>Article</v>
      </c>
    </row>
    <row r="28" spans="1:29" ht="15" customHeight="1">
      <c r="A28" s="27">
        <v>26</v>
      </c>
      <c r="B28" s="27" t="s">
        <v>27</v>
      </c>
      <c r="C28" s="32" t="s">
        <v>109</v>
      </c>
      <c r="D28" s="33">
        <v>3</v>
      </c>
      <c r="E28" s="28" t="s">
        <v>110</v>
      </c>
      <c r="F28" s="35"/>
    </row>
    <row r="29" spans="1:29" ht="15" customHeight="1">
      <c r="A29" s="27">
        <v>27</v>
      </c>
      <c r="B29" s="27" t="s">
        <v>27</v>
      </c>
      <c r="C29" s="32" t="s">
        <v>111</v>
      </c>
      <c r="D29" s="33">
        <v>2</v>
      </c>
      <c r="E29" s="36" t="s">
        <v>112</v>
      </c>
      <c r="F29" s="35"/>
    </row>
    <row r="30" spans="1:29" ht="15" customHeight="1">
      <c r="A30" s="27">
        <v>28</v>
      </c>
      <c r="B30" s="27" t="s">
        <v>27</v>
      </c>
      <c r="C30" s="32" t="s">
        <v>113</v>
      </c>
      <c r="D30" s="33">
        <v>2</v>
      </c>
      <c r="E30" s="28" t="s">
        <v>114</v>
      </c>
      <c r="F30" s="35"/>
    </row>
    <row r="31" spans="1:29" ht="15" customHeight="1">
      <c r="A31" s="27">
        <v>29</v>
      </c>
      <c r="B31" s="27" t="s">
        <v>27</v>
      </c>
      <c r="C31" s="32" t="s">
        <v>115</v>
      </c>
      <c r="D31" s="33">
        <v>3</v>
      </c>
      <c r="E31" s="28" t="s">
        <v>116</v>
      </c>
      <c r="F31" s="35"/>
    </row>
    <row r="32" spans="1:29" ht="15" customHeight="1">
      <c r="A32" s="27">
        <v>30</v>
      </c>
      <c r="B32" s="27" t="s">
        <v>27</v>
      </c>
      <c r="C32" s="32" t="s">
        <v>117</v>
      </c>
      <c r="D32" s="33">
        <v>2</v>
      </c>
      <c r="E32" s="28" t="s">
        <v>118</v>
      </c>
      <c r="F32" s="35"/>
    </row>
    <row r="33" spans="1:29" ht="15" customHeight="1">
      <c r="A33" s="27">
        <v>31</v>
      </c>
      <c r="B33" s="27" t="s">
        <v>27</v>
      </c>
      <c r="C33" s="32" t="s">
        <v>119</v>
      </c>
      <c r="D33" s="33">
        <v>2</v>
      </c>
      <c r="E33" s="28" t="s">
        <v>120</v>
      </c>
      <c r="F33" s="35"/>
    </row>
    <row r="34" spans="1:29" ht="15" customHeight="1">
      <c r="A34" s="27">
        <v>32</v>
      </c>
      <c r="B34" s="27" t="s">
        <v>27</v>
      </c>
      <c r="C34" s="32" t="s">
        <v>121</v>
      </c>
      <c r="D34" s="33">
        <v>3</v>
      </c>
      <c r="E34" s="28" t="s">
        <v>122</v>
      </c>
      <c r="F34" s="35"/>
    </row>
    <row r="35" spans="1:29" ht="15" customHeight="1">
      <c r="A35" s="27">
        <v>33</v>
      </c>
      <c r="B35" s="27" t="s">
        <v>27</v>
      </c>
      <c r="C35" s="32" t="s">
        <v>123</v>
      </c>
      <c r="D35" s="33">
        <v>3</v>
      </c>
      <c r="E35" s="28" t="s">
        <v>124</v>
      </c>
      <c r="F35" s="35"/>
    </row>
    <row r="36" spans="1:29" ht="15" customHeight="1">
      <c r="A36" s="27">
        <v>34</v>
      </c>
      <c r="B36" s="37" t="s">
        <v>27</v>
      </c>
      <c r="C36" s="37" t="s">
        <v>125</v>
      </c>
      <c r="D36" s="38">
        <v>2</v>
      </c>
      <c r="E36" s="37" t="s">
        <v>126</v>
      </c>
      <c r="F36" s="35"/>
    </row>
    <row r="37" spans="1:29" ht="15" customHeight="1">
      <c r="A37" s="27">
        <v>35</v>
      </c>
      <c r="B37" s="37" t="s">
        <v>27</v>
      </c>
      <c r="C37" s="39" t="s">
        <v>127</v>
      </c>
      <c r="D37" s="38">
        <v>1</v>
      </c>
      <c r="E37" s="40" t="s">
        <v>128</v>
      </c>
      <c r="F37" s="35"/>
    </row>
    <row r="38" spans="1:29" ht="45" customHeight="1">
      <c r="A38" s="27">
        <v>36</v>
      </c>
      <c r="B38" s="30"/>
      <c r="C38" s="31"/>
      <c r="D38" s="30"/>
      <c r="E38" s="31"/>
      <c r="F38" s="30"/>
      <c r="G38" s="30"/>
      <c r="H38" s="30"/>
      <c r="I38" s="30"/>
      <c r="J38" s="30"/>
      <c r="K38" s="30"/>
      <c r="L38" s="30"/>
      <c r="M38" s="30"/>
      <c r="N38" s="30"/>
      <c r="O38" s="30"/>
      <c r="P38" s="30"/>
      <c r="Q38" s="30"/>
      <c r="R38" s="30"/>
      <c r="S38" s="30"/>
      <c r="T38" s="30"/>
      <c r="U38" s="30"/>
      <c r="V38" s="30"/>
      <c r="W38" s="30"/>
      <c r="X38" s="30"/>
      <c r="Y38" s="30"/>
      <c r="Z38" s="30"/>
      <c r="AA38" s="30"/>
      <c r="AB38" s="30"/>
      <c r="AC38" s="30"/>
    </row>
    <row r="39" spans="1:29" ht="45" customHeight="1">
      <c r="A39" s="27">
        <v>37</v>
      </c>
      <c r="B39" s="27" t="s">
        <v>129</v>
      </c>
      <c r="C39" s="32" t="s">
        <v>130</v>
      </c>
      <c r="D39" s="27">
        <v>3</v>
      </c>
      <c r="E39" s="28" t="s">
        <v>131</v>
      </c>
      <c r="F39" s="27"/>
      <c r="G39" s="27"/>
      <c r="H39" s="27"/>
      <c r="I39" s="27"/>
      <c r="J39" s="27"/>
      <c r="K39" s="27"/>
      <c r="L39" s="27"/>
      <c r="M39" s="27"/>
      <c r="N39" s="27"/>
      <c r="O39" s="27"/>
      <c r="P39" s="27"/>
      <c r="Q39" s="27"/>
      <c r="R39" s="27"/>
      <c r="S39" s="27"/>
      <c r="T39" s="27"/>
      <c r="U39" s="27"/>
      <c r="V39" s="27"/>
      <c r="W39" s="27"/>
      <c r="X39" s="27"/>
      <c r="Y39" s="27"/>
      <c r="Z39" s="27"/>
      <c r="AA39" s="27"/>
      <c r="AB39" s="27"/>
      <c r="AC39" s="27"/>
    </row>
    <row r="40" spans="1:29" ht="45" customHeight="1">
      <c r="A40" s="27">
        <v>38</v>
      </c>
      <c r="B40" s="27" t="s">
        <v>129</v>
      </c>
      <c r="C40" s="32" t="s">
        <v>132</v>
      </c>
      <c r="D40" s="27">
        <v>3</v>
      </c>
      <c r="E40" s="28" t="s">
        <v>133</v>
      </c>
      <c r="F40" s="27"/>
      <c r="G40" s="27"/>
      <c r="H40" s="27"/>
      <c r="I40" s="27"/>
      <c r="J40" s="27"/>
      <c r="K40" s="27"/>
      <c r="L40" s="27"/>
      <c r="M40" s="27"/>
      <c r="N40" s="27"/>
      <c r="O40" s="27"/>
      <c r="P40" s="27"/>
      <c r="Q40" s="27"/>
      <c r="R40" s="27"/>
      <c r="S40" s="27"/>
      <c r="T40" s="27"/>
      <c r="U40" s="27"/>
      <c r="V40" s="27"/>
      <c r="W40" s="27"/>
      <c r="X40" s="27"/>
      <c r="Y40" s="27"/>
      <c r="Z40" s="27"/>
      <c r="AA40" s="27"/>
      <c r="AB40" s="27"/>
      <c r="AC40" s="27"/>
    </row>
    <row r="41" spans="1:29" ht="25.5" customHeight="1">
      <c r="A41" s="27">
        <v>39</v>
      </c>
      <c r="B41" s="41"/>
      <c r="C41" s="42"/>
      <c r="D41" s="41"/>
      <c r="E41" s="42"/>
      <c r="F41" s="41"/>
      <c r="G41" s="41"/>
      <c r="H41" s="41"/>
      <c r="I41" s="43"/>
      <c r="J41" s="43"/>
      <c r="K41" s="43"/>
      <c r="L41" s="43"/>
      <c r="M41" s="43"/>
      <c r="N41" s="43"/>
      <c r="O41" s="43"/>
      <c r="P41" s="43"/>
      <c r="Q41" s="43"/>
      <c r="R41" s="43"/>
      <c r="S41" s="43"/>
      <c r="T41" s="43"/>
      <c r="U41" s="43"/>
      <c r="V41" s="43"/>
      <c r="W41" s="43"/>
      <c r="X41" s="43"/>
      <c r="Y41" s="43"/>
      <c r="Z41" s="43"/>
      <c r="AA41" s="43"/>
      <c r="AB41" s="43"/>
      <c r="AC41" s="43"/>
    </row>
    <row r="42" spans="1:29" ht="45" customHeight="1">
      <c r="A42" s="27">
        <v>40</v>
      </c>
      <c r="B42" s="27" t="s">
        <v>134</v>
      </c>
      <c r="C42" s="32" t="s">
        <v>135</v>
      </c>
      <c r="D42" s="27">
        <v>3</v>
      </c>
      <c r="E42" s="28" t="s">
        <v>136</v>
      </c>
      <c r="F42" s="27"/>
      <c r="G42" s="27"/>
      <c r="H42" s="27"/>
      <c r="I42" s="27"/>
      <c r="J42" s="27"/>
      <c r="K42" s="27"/>
      <c r="L42" s="27"/>
      <c r="M42" s="27"/>
      <c r="N42" s="27"/>
      <c r="O42" s="27"/>
      <c r="P42" s="27"/>
      <c r="Q42" s="27"/>
      <c r="R42" s="27"/>
      <c r="S42" s="27"/>
      <c r="T42" s="27"/>
      <c r="U42" s="27"/>
      <c r="V42" s="27"/>
      <c r="W42" s="27"/>
      <c r="X42" s="27"/>
      <c r="Y42" s="27"/>
      <c r="Z42" s="27"/>
      <c r="AA42" s="27"/>
      <c r="AB42" s="27"/>
      <c r="AC42" s="27"/>
    </row>
    <row r="43" spans="1:29" ht="45" customHeight="1">
      <c r="A43" s="27">
        <v>41</v>
      </c>
      <c r="B43" s="27" t="s">
        <v>134</v>
      </c>
      <c r="C43" s="32" t="s">
        <v>137</v>
      </c>
      <c r="D43" s="27">
        <v>3</v>
      </c>
      <c r="E43" s="28" t="s">
        <v>138</v>
      </c>
      <c r="F43" s="29" t="str">
        <f>HYPERLINK("https://www.javacodegeeks.com/2014/03/how-hashmap-works-in-java.html","Article")</f>
        <v>Article</v>
      </c>
      <c r="G43" s="27"/>
      <c r="H43" s="27"/>
      <c r="I43" s="27"/>
      <c r="J43" s="27"/>
      <c r="K43" s="27"/>
      <c r="L43" s="27"/>
      <c r="M43" s="27"/>
      <c r="N43" s="27"/>
      <c r="O43" s="27"/>
      <c r="P43" s="27"/>
      <c r="Q43" s="27"/>
      <c r="R43" s="27"/>
      <c r="S43" s="27"/>
      <c r="T43" s="27"/>
      <c r="U43" s="27"/>
      <c r="V43" s="27"/>
      <c r="W43" s="27"/>
      <c r="X43" s="27"/>
      <c r="Y43" s="27"/>
      <c r="Z43" s="27"/>
      <c r="AA43" s="27"/>
      <c r="AB43" s="27"/>
      <c r="AC43" s="27"/>
    </row>
    <row r="44" spans="1:29" ht="45" customHeight="1">
      <c r="A44" s="27">
        <v>42</v>
      </c>
      <c r="B44" s="27" t="s">
        <v>134</v>
      </c>
      <c r="C44" s="32" t="s">
        <v>139</v>
      </c>
      <c r="D44" s="27">
        <v>3</v>
      </c>
      <c r="E44" s="28" t="s">
        <v>140</v>
      </c>
      <c r="F44" s="27"/>
      <c r="G44" s="27"/>
      <c r="H44" s="27"/>
      <c r="I44" s="27"/>
      <c r="J44" s="27"/>
      <c r="K44" s="27"/>
      <c r="L44" s="27"/>
      <c r="M44" s="27"/>
      <c r="N44" s="27"/>
      <c r="O44" s="27"/>
      <c r="P44" s="27"/>
      <c r="Q44" s="27"/>
      <c r="R44" s="27"/>
      <c r="S44" s="27"/>
      <c r="T44" s="27"/>
      <c r="U44" s="27"/>
      <c r="V44" s="27"/>
      <c r="W44" s="27"/>
      <c r="X44" s="27"/>
      <c r="Y44" s="27"/>
      <c r="Z44" s="27"/>
      <c r="AA44" s="27"/>
      <c r="AB44" s="27"/>
      <c r="AC44" s="27"/>
    </row>
    <row r="45" spans="1:29" ht="45" customHeight="1">
      <c r="A45" s="27">
        <v>43</v>
      </c>
      <c r="B45" s="27" t="s">
        <v>134</v>
      </c>
      <c r="C45" s="32" t="s">
        <v>141</v>
      </c>
      <c r="D45" s="33">
        <v>3</v>
      </c>
      <c r="E45" s="28" t="s">
        <v>142</v>
      </c>
      <c r="F45" s="27"/>
      <c r="G45" s="27"/>
      <c r="H45" s="27"/>
      <c r="I45" s="27"/>
      <c r="J45" s="27"/>
      <c r="K45" s="27"/>
      <c r="L45" s="27"/>
      <c r="M45" s="27"/>
      <c r="N45" s="27"/>
      <c r="O45" s="27"/>
      <c r="P45" s="27"/>
      <c r="Q45" s="27"/>
      <c r="R45" s="27"/>
      <c r="S45" s="27"/>
      <c r="T45" s="27"/>
      <c r="U45" s="27"/>
      <c r="V45" s="27"/>
      <c r="W45" s="27"/>
      <c r="X45" s="27"/>
      <c r="Y45" s="27"/>
      <c r="Z45" s="27"/>
      <c r="AA45" s="27"/>
      <c r="AB45" s="27"/>
      <c r="AC45" s="27"/>
    </row>
    <row r="46" spans="1:29" ht="45" customHeight="1">
      <c r="A46" s="27">
        <v>44</v>
      </c>
      <c r="B46" s="37" t="s">
        <v>134</v>
      </c>
      <c r="C46" s="44" t="s">
        <v>143</v>
      </c>
      <c r="D46" s="38">
        <v>3</v>
      </c>
      <c r="E46" s="37" t="s">
        <v>144</v>
      </c>
      <c r="F46" s="27"/>
      <c r="G46" s="27"/>
      <c r="H46" s="27"/>
      <c r="I46" s="27"/>
      <c r="J46" s="27"/>
      <c r="K46" s="27"/>
      <c r="L46" s="27"/>
      <c r="M46" s="27"/>
      <c r="N46" s="27"/>
      <c r="O46" s="27"/>
      <c r="P46" s="27"/>
      <c r="Q46" s="27"/>
      <c r="R46" s="27"/>
      <c r="S46" s="27"/>
      <c r="T46" s="27"/>
      <c r="U46" s="27"/>
      <c r="V46" s="27"/>
      <c r="W46" s="27"/>
      <c r="X46" s="27"/>
      <c r="Y46" s="27"/>
      <c r="Z46" s="27"/>
      <c r="AA46" s="27"/>
      <c r="AB46" s="27"/>
      <c r="AC46" s="27"/>
    </row>
    <row r="47" spans="1:29" ht="45" customHeight="1">
      <c r="A47" s="27">
        <v>45</v>
      </c>
      <c r="B47" s="37" t="s">
        <v>134</v>
      </c>
      <c r="C47" s="44" t="s">
        <v>145</v>
      </c>
      <c r="D47" s="38">
        <v>2</v>
      </c>
      <c r="E47" s="37" t="s">
        <v>146</v>
      </c>
      <c r="F47" s="27"/>
      <c r="G47" s="27"/>
      <c r="H47" s="27"/>
      <c r="I47" s="27"/>
      <c r="J47" s="27"/>
      <c r="K47" s="27"/>
      <c r="L47" s="27"/>
      <c r="M47" s="27"/>
      <c r="N47" s="27"/>
      <c r="O47" s="27"/>
      <c r="P47" s="27"/>
      <c r="Q47" s="27"/>
      <c r="R47" s="27"/>
      <c r="S47" s="27"/>
      <c r="T47" s="27"/>
      <c r="U47" s="27"/>
      <c r="V47" s="27"/>
      <c r="W47" s="27"/>
      <c r="X47" s="27"/>
      <c r="Y47" s="27"/>
      <c r="Z47" s="27"/>
      <c r="AA47" s="27"/>
      <c r="AB47" s="27"/>
      <c r="AC47" s="27"/>
    </row>
    <row r="48" spans="1:29" ht="45" customHeight="1">
      <c r="A48" s="27">
        <v>46</v>
      </c>
      <c r="B48" s="37" t="s">
        <v>134</v>
      </c>
      <c r="C48" s="44" t="s">
        <v>147</v>
      </c>
      <c r="D48" s="38">
        <v>2</v>
      </c>
      <c r="E48" s="37" t="s">
        <v>148</v>
      </c>
      <c r="F48" s="27"/>
      <c r="G48" s="27"/>
      <c r="H48" s="27"/>
      <c r="I48" s="27"/>
      <c r="J48" s="27"/>
      <c r="K48" s="27"/>
      <c r="L48" s="27"/>
      <c r="M48" s="27"/>
      <c r="N48" s="27"/>
      <c r="O48" s="27"/>
      <c r="P48" s="27"/>
      <c r="Q48" s="27"/>
      <c r="R48" s="27"/>
      <c r="S48" s="27"/>
      <c r="T48" s="27"/>
      <c r="U48" s="27"/>
      <c r="V48" s="27"/>
      <c r="W48" s="27"/>
      <c r="X48" s="27"/>
      <c r="Y48" s="27"/>
      <c r="Z48" s="27"/>
      <c r="AA48" s="27"/>
      <c r="AB48" s="27"/>
      <c r="AC48" s="27"/>
    </row>
    <row r="49" spans="1:29" ht="45" customHeight="1">
      <c r="A49" s="27">
        <v>47</v>
      </c>
      <c r="B49" s="37" t="s">
        <v>134</v>
      </c>
      <c r="C49" s="44" t="s">
        <v>149</v>
      </c>
      <c r="D49" s="38">
        <v>2</v>
      </c>
      <c r="E49" s="37" t="s">
        <v>150</v>
      </c>
      <c r="F49" s="27"/>
      <c r="G49" s="27"/>
      <c r="H49" s="27"/>
      <c r="I49" s="27"/>
      <c r="J49" s="27"/>
      <c r="K49" s="27"/>
      <c r="L49" s="27"/>
      <c r="M49" s="27"/>
      <c r="N49" s="27"/>
      <c r="O49" s="27"/>
      <c r="P49" s="27"/>
      <c r="Q49" s="27"/>
      <c r="R49" s="27"/>
      <c r="S49" s="27"/>
      <c r="T49" s="27"/>
      <c r="U49" s="27"/>
      <c r="V49" s="27"/>
      <c r="W49" s="27"/>
      <c r="X49" s="27"/>
      <c r="Y49" s="27"/>
      <c r="Z49" s="27"/>
      <c r="AA49" s="27"/>
      <c r="AB49" s="27"/>
      <c r="AC49" s="27"/>
    </row>
    <row r="50" spans="1:29" ht="45" customHeight="1">
      <c r="A50" s="27">
        <v>48</v>
      </c>
      <c r="B50" s="37" t="s">
        <v>134</v>
      </c>
      <c r="C50" s="44" t="s">
        <v>151</v>
      </c>
      <c r="D50" s="38">
        <v>2</v>
      </c>
      <c r="E50" s="37" t="s">
        <v>152</v>
      </c>
      <c r="F50" s="27"/>
      <c r="G50" s="27"/>
      <c r="H50" s="27"/>
      <c r="I50" s="27"/>
      <c r="J50" s="27"/>
      <c r="K50" s="27"/>
      <c r="L50" s="27"/>
      <c r="M50" s="27"/>
      <c r="N50" s="27"/>
      <c r="O50" s="27"/>
      <c r="P50" s="27"/>
      <c r="Q50" s="27"/>
      <c r="R50" s="27"/>
      <c r="S50" s="27"/>
      <c r="T50" s="27"/>
      <c r="U50" s="27"/>
      <c r="V50" s="27"/>
      <c r="W50" s="27"/>
      <c r="X50" s="27"/>
      <c r="Y50" s="27"/>
      <c r="Z50" s="27"/>
      <c r="AA50" s="27"/>
      <c r="AB50" s="27"/>
      <c r="AC50" s="27"/>
    </row>
    <row r="51" spans="1:29" ht="19.5" customHeight="1">
      <c r="A51" s="27">
        <v>49</v>
      </c>
      <c r="B51" s="45"/>
      <c r="C51" s="42"/>
      <c r="D51" s="45"/>
      <c r="E51" s="42"/>
      <c r="F51" s="45"/>
      <c r="G51" s="45"/>
      <c r="H51" s="45"/>
      <c r="I51" s="45"/>
      <c r="J51" s="45"/>
      <c r="K51" s="45"/>
      <c r="L51" s="45"/>
      <c r="M51" s="45"/>
      <c r="N51" s="45"/>
      <c r="O51" s="45"/>
      <c r="P51" s="45"/>
      <c r="Q51" s="45"/>
      <c r="R51" s="45"/>
      <c r="S51" s="45"/>
      <c r="T51" s="45"/>
      <c r="U51" s="45"/>
      <c r="V51" s="45"/>
      <c r="W51" s="45"/>
      <c r="X51" s="45"/>
      <c r="Y51" s="45"/>
      <c r="Z51" s="45"/>
      <c r="AA51" s="45"/>
      <c r="AB51" s="45"/>
      <c r="AC51" s="45"/>
    </row>
    <row r="52" spans="1:29" ht="45" customHeight="1">
      <c r="A52" s="27">
        <v>50</v>
      </c>
      <c r="B52" s="27" t="s">
        <v>153</v>
      </c>
      <c r="C52" s="28" t="s">
        <v>154</v>
      </c>
      <c r="D52" s="27">
        <v>3</v>
      </c>
      <c r="E52" s="28" t="s">
        <v>155</v>
      </c>
      <c r="F52" s="27"/>
      <c r="G52" s="27"/>
      <c r="H52" s="27"/>
      <c r="I52" s="27"/>
      <c r="J52" s="27"/>
      <c r="K52" s="27"/>
      <c r="L52" s="27"/>
      <c r="M52" s="27"/>
      <c r="N52" s="27"/>
      <c r="O52" s="27"/>
      <c r="P52" s="27"/>
      <c r="Q52" s="27"/>
      <c r="R52" s="27"/>
      <c r="S52" s="27"/>
      <c r="T52" s="27"/>
      <c r="U52" s="27"/>
      <c r="V52" s="27"/>
      <c r="W52" s="27"/>
      <c r="X52" s="27"/>
      <c r="Y52" s="27"/>
      <c r="Z52" s="27"/>
      <c r="AA52" s="27"/>
      <c r="AB52" s="27"/>
      <c r="AC52" s="27"/>
    </row>
    <row r="53" spans="1:29" ht="45" customHeight="1">
      <c r="A53" s="27">
        <v>51</v>
      </c>
      <c r="B53" s="27" t="s">
        <v>153</v>
      </c>
      <c r="C53" s="28" t="s">
        <v>156</v>
      </c>
      <c r="D53" s="27">
        <v>2</v>
      </c>
      <c r="E53" s="28" t="s">
        <v>157</v>
      </c>
      <c r="F53" s="27"/>
      <c r="G53" s="27"/>
      <c r="H53" s="27"/>
      <c r="I53" s="27"/>
      <c r="J53" s="27"/>
      <c r="K53" s="27"/>
      <c r="L53" s="27"/>
      <c r="M53" s="27"/>
      <c r="N53" s="27"/>
      <c r="O53" s="27"/>
      <c r="P53" s="27"/>
      <c r="Q53" s="27"/>
      <c r="R53" s="27"/>
      <c r="S53" s="27"/>
      <c r="T53" s="27"/>
      <c r="U53" s="27"/>
      <c r="V53" s="27"/>
      <c r="W53" s="27"/>
      <c r="X53" s="27"/>
      <c r="Y53" s="27"/>
      <c r="Z53" s="27"/>
      <c r="AA53" s="27"/>
      <c r="AB53" s="27"/>
      <c r="AC53" s="27"/>
    </row>
    <row r="54" spans="1:29" ht="45" customHeight="1">
      <c r="A54" s="27">
        <v>52</v>
      </c>
      <c r="B54" s="27" t="s">
        <v>153</v>
      </c>
      <c r="C54" s="28" t="s">
        <v>158</v>
      </c>
      <c r="D54" s="27">
        <v>2</v>
      </c>
      <c r="E54" s="28" t="s">
        <v>159</v>
      </c>
      <c r="F54" s="27"/>
      <c r="G54" s="27"/>
      <c r="H54" s="27"/>
      <c r="I54" s="27"/>
      <c r="J54" s="27"/>
      <c r="K54" s="27"/>
      <c r="L54" s="27"/>
      <c r="M54" s="27"/>
      <c r="N54" s="27"/>
      <c r="O54" s="27"/>
      <c r="P54" s="27"/>
      <c r="Q54" s="27"/>
      <c r="R54" s="27"/>
      <c r="S54" s="27"/>
      <c r="T54" s="27"/>
      <c r="U54" s="27"/>
      <c r="V54" s="27"/>
      <c r="W54" s="27"/>
      <c r="X54" s="27"/>
      <c r="Y54" s="27"/>
      <c r="Z54" s="27"/>
      <c r="AA54" s="27"/>
      <c r="AB54" s="27"/>
      <c r="AC54" s="27"/>
    </row>
    <row r="55" spans="1:29" ht="45" customHeight="1">
      <c r="A55" s="27">
        <v>53</v>
      </c>
      <c r="B55" s="27" t="s">
        <v>153</v>
      </c>
      <c r="C55" s="28" t="s">
        <v>160</v>
      </c>
      <c r="D55" s="27">
        <v>2</v>
      </c>
      <c r="E55" s="28" t="s">
        <v>161</v>
      </c>
      <c r="F55" s="27"/>
      <c r="G55" s="27"/>
      <c r="H55" s="27"/>
      <c r="I55" s="27"/>
      <c r="J55" s="27"/>
      <c r="K55" s="27"/>
      <c r="L55" s="27"/>
      <c r="M55" s="27"/>
      <c r="N55" s="27"/>
      <c r="O55" s="27"/>
      <c r="P55" s="27"/>
      <c r="Q55" s="27"/>
      <c r="R55" s="27"/>
      <c r="S55" s="27"/>
      <c r="T55" s="27"/>
      <c r="U55" s="27"/>
      <c r="V55" s="27"/>
      <c r="W55" s="27"/>
      <c r="X55" s="27"/>
      <c r="Y55" s="27"/>
      <c r="Z55" s="27"/>
      <c r="AA55" s="27"/>
      <c r="AB55" s="27"/>
      <c r="AC55" s="27"/>
    </row>
    <row r="56" spans="1:29" ht="19.5" customHeight="1">
      <c r="A56" s="45"/>
      <c r="B56" s="45"/>
      <c r="C56" s="42"/>
      <c r="D56" s="45"/>
      <c r="E56" s="42"/>
      <c r="F56" s="45"/>
      <c r="G56" s="45"/>
      <c r="H56" s="45"/>
      <c r="I56" s="45"/>
      <c r="J56" s="45"/>
      <c r="K56" s="45"/>
      <c r="L56" s="45"/>
      <c r="M56" s="45"/>
      <c r="N56" s="45"/>
      <c r="O56" s="45"/>
      <c r="P56" s="45"/>
      <c r="Q56" s="45"/>
      <c r="R56" s="45"/>
      <c r="S56" s="45"/>
      <c r="T56" s="45"/>
      <c r="U56" s="45"/>
      <c r="V56" s="45"/>
      <c r="W56" s="45"/>
      <c r="X56" s="45"/>
      <c r="Y56" s="45"/>
      <c r="Z56" s="45"/>
      <c r="AA56" s="45"/>
      <c r="AB56" s="45"/>
      <c r="AC56" s="45"/>
    </row>
    <row r="57" spans="1:29" ht="45" customHeight="1">
      <c r="A57" s="27"/>
      <c r="B57" s="28"/>
      <c r="C57" s="28"/>
      <c r="D57" s="27"/>
      <c r="E57" s="28"/>
      <c r="F57" s="27"/>
      <c r="G57" s="27"/>
      <c r="H57" s="27"/>
      <c r="I57" s="27"/>
      <c r="J57" s="27"/>
      <c r="K57" s="27"/>
      <c r="L57" s="27"/>
      <c r="M57" s="27"/>
      <c r="N57" s="27"/>
      <c r="O57" s="27"/>
      <c r="P57" s="27"/>
      <c r="Q57" s="27"/>
      <c r="R57" s="27"/>
      <c r="S57" s="27"/>
      <c r="T57" s="27"/>
      <c r="U57" s="27"/>
      <c r="V57" s="27"/>
      <c r="W57" s="27"/>
      <c r="X57" s="27"/>
      <c r="Y57" s="27"/>
      <c r="Z57" s="27"/>
      <c r="AA57" s="27"/>
      <c r="AB57" s="27"/>
      <c r="AC57" s="27"/>
    </row>
    <row r="58" spans="1:29" ht="45" customHeight="1">
      <c r="A58" s="27"/>
      <c r="B58" s="27"/>
      <c r="C58" s="28"/>
      <c r="D58" s="27"/>
      <c r="E58" s="28"/>
      <c r="F58" s="27"/>
      <c r="G58" s="27"/>
      <c r="H58" s="27"/>
      <c r="I58" s="27"/>
      <c r="J58" s="27"/>
      <c r="K58" s="27"/>
      <c r="L58" s="27"/>
      <c r="M58" s="27"/>
      <c r="N58" s="27"/>
      <c r="O58" s="27"/>
      <c r="P58" s="27"/>
      <c r="Q58" s="27"/>
      <c r="R58" s="27"/>
      <c r="S58" s="27"/>
      <c r="T58" s="27"/>
      <c r="U58" s="27"/>
      <c r="V58" s="27"/>
      <c r="W58" s="27"/>
      <c r="X58" s="27"/>
      <c r="Y58" s="27"/>
      <c r="Z58" s="27"/>
      <c r="AA58" s="27"/>
      <c r="AB58" s="27"/>
      <c r="AC58" s="27"/>
    </row>
    <row r="59" spans="1:29" ht="45" customHeight="1">
      <c r="A59" s="27"/>
      <c r="B59" s="27"/>
      <c r="C59" s="28"/>
      <c r="D59" s="27"/>
      <c r="E59" s="28"/>
      <c r="F59" s="27"/>
      <c r="G59" s="27"/>
      <c r="H59" s="27"/>
      <c r="I59" s="27"/>
      <c r="J59" s="27"/>
      <c r="K59" s="27"/>
      <c r="L59" s="27"/>
      <c r="M59" s="27"/>
      <c r="N59" s="27"/>
      <c r="O59" s="27"/>
      <c r="P59" s="27"/>
      <c r="Q59" s="27"/>
      <c r="R59" s="27"/>
      <c r="S59" s="27"/>
      <c r="T59" s="27"/>
      <c r="U59" s="27"/>
      <c r="V59" s="27"/>
      <c r="W59" s="27"/>
      <c r="X59" s="27"/>
      <c r="Y59" s="27"/>
      <c r="Z59" s="27"/>
      <c r="AA59" s="27"/>
      <c r="AB59" s="27"/>
      <c r="AC59" s="27"/>
    </row>
    <row r="60" spans="1:29" ht="45" customHeight="1">
      <c r="A60" s="27"/>
      <c r="B60" s="27"/>
      <c r="C60" s="28"/>
      <c r="D60" s="27"/>
      <c r="E60" s="28"/>
      <c r="F60" s="27"/>
      <c r="G60" s="27"/>
      <c r="H60" s="27"/>
      <c r="I60" s="27"/>
      <c r="J60" s="27"/>
      <c r="K60" s="27"/>
      <c r="L60" s="27"/>
      <c r="M60" s="27"/>
      <c r="N60" s="27"/>
      <c r="O60" s="27"/>
      <c r="P60" s="27"/>
      <c r="Q60" s="27"/>
      <c r="R60" s="27"/>
      <c r="S60" s="27"/>
      <c r="T60" s="27"/>
      <c r="U60" s="27"/>
      <c r="V60" s="27"/>
      <c r="W60" s="27"/>
      <c r="X60" s="27"/>
      <c r="Y60" s="27"/>
      <c r="Z60" s="27"/>
      <c r="AA60" s="27"/>
      <c r="AB60" s="27"/>
      <c r="AC60" s="27"/>
    </row>
    <row r="61" spans="1:29" ht="45" customHeight="1">
      <c r="A61" s="27"/>
      <c r="B61" s="27"/>
      <c r="C61" s="28"/>
      <c r="D61" s="27"/>
      <c r="E61" s="28"/>
      <c r="F61" s="27"/>
      <c r="G61" s="27"/>
      <c r="H61" s="27"/>
      <c r="I61" s="27"/>
      <c r="J61" s="27"/>
      <c r="K61" s="27"/>
      <c r="L61" s="27"/>
      <c r="M61" s="27"/>
      <c r="N61" s="27"/>
      <c r="O61" s="27"/>
      <c r="P61" s="27"/>
      <c r="Q61" s="27"/>
      <c r="R61" s="27"/>
      <c r="S61" s="27"/>
      <c r="T61" s="27"/>
      <c r="U61" s="27"/>
      <c r="V61" s="27"/>
      <c r="W61" s="27"/>
      <c r="X61" s="27"/>
      <c r="Y61" s="27"/>
      <c r="Z61" s="27"/>
      <c r="AA61" s="27"/>
      <c r="AB61" s="27"/>
      <c r="AC61" s="27"/>
    </row>
    <row r="62" spans="1:29" ht="45" customHeight="1">
      <c r="A62" s="27"/>
      <c r="B62" s="27"/>
      <c r="C62" s="28"/>
      <c r="D62" s="27"/>
      <c r="E62" s="28"/>
      <c r="F62" s="27"/>
      <c r="G62" s="27"/>
      <c r="H62" s="27"/>
      <c r="I62" s="27"/>
      <c r="J62" s="27"/>
      <c r="K62" s="27"/>
      <c r="L62" s="27"/>
      <c r="M62" s="27"/>
      <c r="N62" s="27"/>
      <c r="O62" s="27"/>
      <c r="P62" s="27"/>
      <c r="Q62" s="27"/>
      <c r="R62" s="27"/>
      <c r="S62" s="27"/>
      <c r="T62" s="27"/>
      <c r="U62" s="27"/>
      <c r="V62" s="27"/>
      <c r="W62" s="27"/>
      <c r="X62" s="27"/>
      <c r="Y62" s="27"/>
      <c r="Z62" s="27"/>
      <c r="AA62" s="27"/>
      <c r="AB62" s="27"/>
      <c r="AC62" s="27"/>
    </row>
    <row r="63" spans="1:29" ht="45" customHeight="1">
      <c r="A63" s="27"/>
      <c r="B63" s="27"/>
      <c r="C63" s="28"/>
      <c r="D63" s="27"/>
      <c r="E63" s="28"/>
      <c r="F63" s="27"/>
      <c r="G63" s="27"/>
      <c r="H63" s="27"/>
      <c r="I63" s="27"/>
      <c r="J63" s="27"/>
      <c r="K63" s="27"/>
      <c r="L63" s="27"/>
      <c r="M63" s="27"/>
      <c r="N63" s="27"/>
      <c r="O63" s="27"/>
      <c r="P63" s="27"/>
      <c r="Q63" s="27"/>
      <c r="R63" s="27"/>
      <c r="S63" s="27"/>
      <c r="T63" s="27"/>
      <c r="U63" s="27"/>
      <c r="V63" s="27"/>
      <c r="W63" s="27"/>
      <c r="X63" s="27"/>
      <c r="Y63" s="27"/>
      <c r="Z63" s="27"/>
      <c r="AA63" s="27"/>
      <c r="AB63" s="27"/>
      <c r="AC63" s="27"/>
    </row>
    <row r="64" spans="1:29" ht="45" customHeight="1">
      <c r="A64" s="27"/>
      <c r="B64" s="27"/>
      <c r="C64" s="28"/>
      <c r="D64" s="27"/>
      <c r="E64" s="28"/>
      <c r="F64" s="27"/>
      <c r="G64" s="27"/>
      <c r="H64" s="27"/>
      <c r="I64" s="27"/>
      <c r="J64" s="27"/>
      <c r="K64" s="27"/>
      <c r="L64" s="27"/>
      <c r="M64" s="27"/>
      <c r="N64" s="27"/>
      <c r="O64" s="27"/>
      <c r="P64" s="27"/>
      <c r="Q64" s="27"/>
      <c r="R64" s="27"/>
      <c r="S64" s="27"/>
      <c r="T64" s="27"/>
      <c r="U64" s="27"/>
      <c r="V64" s="27"/>
      <c r="W64" s="27"/>
      <c r="X64" s="27"/>
      <c r="Y64" s="27"/>
      <c r="Z64" s="27"/>
      <c r="AA64" s="27"/>
      <c r="AB64" s="27"/>
      <c r="AC64" s="27"/>
    </row>
    <row r="65" spans="1:29" ht="45" customHeight="1">
      <c r="A65" s="27"/>
      <c r="B65" s="27"/>
      <c r="C65" s="28"/>
      <c r="D65" s="27"/>
      <c r="E65" s="28"/>
      <c r="F65" s="27"/>
      <c r="G65" s="27"/>
      <c r="H65" s="27"/>
      <c r="I65" s="27"/>
      <c r="J65" s="27"/>
      <c r="K65" s="27"/>
      <c r="L65" s="27"/>
      <c r="M65" s="27"/>
      <c r="N65" s="27"/>
      <c r="O65" s="27"/>
      <c r="P65" s="27"/>
      <c r="Q65" s="27"/>
      <c r="R65" s="27"/>
      <c r="S65" s="27"/>
      <c r="T65" s="27"/>
      <c r="U65" s="27"/>
      <c r="V65" s="27"/>
      <c r="W65" s="27"/>
      <c r="X65" s="27"/>
      <c r="Y65" s="27"/>
      <c r="Z65" s="27"/>
      <c r="AA65" s="27"/>
      <c r="AB65" s="27"/>
      <c r="AC65" s="27"/>
    </row>
    <row r="66" spans="1:29" ht="45" customHeight="1">
      <c r="A66" s="27"/>
      <c r="B66" s="27"/>
      <c r="C66" s="28"/>
      <c r="D66" s="27"/>
      <c r="E66" s="28"/>
      <c r="F66" s="27"/>
      <c r="G66" s="27"/>
      <c r="H66" s="27"/>
      <c r="I66" s="27"/>
      <c r="J66" s="27"/>
      <c r="K66" s="27"/>
      <c r="L66" s="27"/>
      <c r="M66" s="27"/>
      <c r="N66" s="27"/>
      <c r="O66" s="27"/>
      <c r="P66" s="27"/>
      <c r="Q66" s="27"/>
      <c r="R66" s="27"/>
      <c r="S66" s="27"/>
      <c r="T66" s="27"/>
      <c r="U66" s="27"/>
      <c r="V66" s="27"/>
      <c r="W66" s="27"/>
      <c r="X66" s="27"/>
      <c r="Y66" s="27"/>
      <c r="Z66" s="27"/>
      <c r="AA66" s="27"/>
      <c r="AB66" s="27"/>
      <c r="AC66" s="27"/>
    </row>
    <row r="67" spans="1:29" ht="45" customHeight="1">
      <c r="A67" s="27"/>
      <c r="B67" s="27"/>
      <c r="C67" s="28"/>
      <c r="D67" s="27"/>
      <c r="E67" s="28"/>
      <c r="F67" s="27"/>
      <c r="G67" s="27"/>
      <c r="H67" s="27"/>
      <c r="I67" s="27"/>
      <c r="J67" s="27"/>
      <c r="K67" s="27"/>
      <c r="L67" s="27"/>
      <c r="M67" s="27"/>
      <c r="N67" s="27"/>
      <c r="O67" s="27"/>
      <c r="P67" s="27"/>
      <c r="Q67" s="27"/>
      <c r="R67" s="27"/>
      <c r="S67" s="27"/>
      <c r="T67" s="27"/>
      <c r="U67" s="27"/>
      <c r="V67" s="27"/>
      <c r="W67" s="27"/>
      <c r="X67" s="27"/>
      <c r="Y67" s="27"/>
      <c r="Z67" s="27"/>
      <c r="AA67" s="27"/>
      <c r="AB67" s="27"/>
      <c r="AC67" s="27"/>
    </row>
    <row r="68" spans="1:29" ht="45" customHeight="1">
      <c r="A68" s="27"/>
      <c r="B68" s="27"/>
      <c r="C68" s="28"/>
      <c r="D68" s="27"/>
      <c r="E68" s="28"/>
      <c r="F68" s="27"/>
      <c r="G68" s="27"/>
      <c r="H68" s="27"/>
      <c r="I68" s="27"/>
      <c r="J68" s="27"/>
      <c r="K68" s="27"/>
      <c r="L68" s="27"/>
      <c r="M68" s="27"/>
      <c r="N68" s="27"/>
      <c r="O68" s="27"/>
      <c r="P68" s="27"/>
      <c r="Q68" s="27"/>
      <c r="R68" s="27"/>
      <c r="S68" s="27"/>
      <c r="T68" s="27"/>
      <c r="U68" s="27"/>
      <c r="V68" s="27"/>
      <c r="W68" s="27"/>
      <c r="X68" s="27"/>
      <c r="Y68" s="27"/>
      <c r="Z68" s="27"/>
      <c r="AA68" s="27"/>
      <c r="AB68" s="27"/>
      <c r="AC68" s="27"/>
    </row>
    <row r="69" spans="1:29" ht="45" customHeight="1">
      <c r="A69" s="27"/>
      <c r="B69" s="27"/>
      <c r="C69" s="28"/>
      <c r="D69" s="27"/>
      <c r="E69" s="28"/>
      <c r="F69" s="27"/>
      <c r="G69" s="27"/>
      <c r="H69" s="27"/>
      <c r="I69" s="27"/>
      <c r="J69" s="27"/>
      <c r="K69" s="27"/>
      <c r="L69" s="27"/>
      <c r="M69" s="27"/>
      <c r="N69" s="27"/>
      <c r="O69" s="27"/>
      <c r="P69" s="27"/>
      <c r="Q69" s="27"/>
      <c r="R69" s="27"/>
      <c r="S69" s="27"/>
      <c r="T69" s="27"/>
      <c r="U69" s="27"/>
      <c r="V69" s="27"/>
      <c r="W69" s="27"/>
      <c r="X69" s="27"/>
      <c r="Y69" s="27"/>
      <c r="Z69" s="27"/>
      <c r="AA69" s="27"/>
      <c r="AB69" s="27"/>
      <c r="AC69" s="27"/>
    </row>
    <row r="70" spans="1:29" ht="45" customHeight="1">
      <c r="A70" s="27"/>
      <c r="B70" s="27"/>
      <c r="C70" s="28"/>
      <c r="D70" s="27"/>
      <c r="E70" s="28"/>
      <c r="F70" s="27"/>
      <c r="G70" s="27"/>
      <c r="H70" s="27"/>
      <c r="I70" s="27"/>
      <c r="J70" s="27"/>
      <c r="K70" s="27"/>
      <c r="L70" s="27"/>
      <c r="M70" s="27"/>
      <c r="N70" s="27"/>
      <c r="O70" s="27"/>
      <c r="P70" s="27"/>
      <c r="Q70" s="27"/>
      <c r="R70" s="27"/>
      <c r="S70" s="27"/>
      <c r="T70" s="27"/>
      <c r="U70" s="27"/>
      <c r="V70" s="27"/>
      <c r="W70" s="27"/>
      <c r="X70" s="27"/>
      <c r="Y70" s="27"/>
      <c r="Z70" s="27"/>
      <c r="AA70" s="27"/>
      <c r="AB70" s="27"/>
      <c r="AC70" s="27"/>
    </row>
    <row r="71" spans="1:29" ht="45" customHeight="1">
      <c r="A71" s="27"/>
      <c r="B71" s="27"/>
      <c r="C71" s="28"/>
      <c r="D71" s="27"/>
      <c r="E71" s="28"/>
      <c r="F71" s="27"/>
      <c r="G71" s="27"/>
      <c r="H71" s="27"/>
      <c r="I71" s="27"/>
      <c r="J71" s="27"/>
      <c r="K71" s="27"/>
      <c r="L71" s="27"/>
      <c r="M71" s="27"/>
      <c r="N71" s="27"/>
      <c r="O71" s="27"/>
      <c r="P71" s="27"/>
      <c r="Q71" s="27"/>
      <c r="R71" s="27"/>
      <c r="S71" s="27"/>
      <c r="T71" s="27"/>
      <c r="U71" s="27"/>
      <c r="V71" s="27"/>
      <c r="W71" s="27"/>
      <c r="X71" s="27"/>
      <c r="Y71" s="27"/>
      <c r="Z71" s="27"/>
      <c r="AA71" s="27"/>
      <c r="AB71" s="27"/>
      <c r="AC71" s="27"/>
    </row>
    <row r="72" spans="1:29" ht="45" customHeight="1">
      <c r="A72" s="27"/>
      <c r="B72" s="27"/>
      <c r="C72" s="28"/>
      <c r="D72" s="27"/>
      <c r="E72" s="28"/>
      <c r="F72" s="27"/>
      <c r="G72" s="27"/>
      <c r="H72" s="27"/>
      <c r="I72" s="27"/>
      <c r="J72" s="27"/>
      <c r="K72" s="27"/>
      <c r="L72" s="27"/>
      <c r="M72" s="27"/>
      <c r="N72" s="27"/>
      <c r="O72" s="27"/>
      <c r="P72" s="27"/>
      <c r="Q72" s="27"/>
      <c r="R72" s="27"/>
      <c r="S72" s="27"/>
      <c r="T72" s="27"/>
      <c r="U72" s="27"/>
      <c r="V72" s="27"/>
      <c r="W72" s="27"/>
      <c r="X72" s="27"/>
      <c r="Y72" s="27"/>
      <c r="Z72" s="27"/>
      <c r="AA72" s="27"/>
      <c r="AB72" s="27"/>
      <c r="AC72" s="27"/>
    </row>
    <row r="73" spans="1:29" ht="45" customHeight="1">
      <c r="A73" s="27"/>
      <c r="B73" s="27"/>
      <c r="C73" s="28"/>
      <c r="D73" s="27"/>
      <c r="E73" s="28"/>
      <c r="F73" s="27"/>
      <c r="G73" s="27"/>
      <c r="H73" s="27"/>
      <c r="I73" s="27"/>
      <c r="J73" s="27"/>
      <c r="K73" s="27"/>
      <c r="L73" s="27"/>
      <c r="M73" s="27"/>
      <c r="N73" s="27"/>
      <c r="O73" s="27"/>
      <c r="P73" s="27"/>
      <c r="Q73" s="27"/>
      <c r="R73" s="27"/>
      <c r="S73" s="27"/>
      <c r="T73" s="27"/>
      <c r="U73" s="27"/>
      <c r="V73" s="27"/>
      <c r="W73" s="27"/>
      <c r="X73" s="27"/>
      <c r="Y73" s="27"/>
      <c r="Z73" s="27"/>
      <c r="AA73" s="27"/>
      <c r="AB73" s="27"/>
      <c r="AC73" s="27"/>
    </row>
    <row r="74" spans="1:29" ht="45" customHeight="1">
      <c r="A74" s="27"/>
      <c r="B74" s="27"/>
      <c r="C74" s="28"/>
      <c r="D74" s="27"/>
      <c r="E74" s="28"/>
      <c r="F74" s="27"/>
      <c r="G74" s="27"/>
      <c r="H74" s="27"/>
      <c r="I74" s="27"/>
      <c r="J74" s="27"/>
      <c r="K74" s="27"/>
      <c r="L74" s="27"/>
      <c r="M74" s="27"/>
      <c r="N74" s="27"/>
      <c r="O74" s="27"/>
      <c r="P74" s="27"/>
      <c r="Q74" s="27"/>
      <c r="R74" s="27"/>
      <c r="S74" s="27"/>
      <c r="T74" s="27"/>
      <c r="U74" s="27"/>
      <c r="V74" s="27"/>
      <c r="W74" s="27"/>
      <c r="X74" s="27"/>
      <c r="Y74" s="27"/>
      <c r="Z74" s="27"/>
      <c r="AA74" s="27"/>
      <c r="AB74" s="27"/>
      <c r="AC74" s="27"/>
    </row>
    <row r="75" spans="1:29" ht="45" customHeight="1">
      <c r="A75" s="27"/>
      <c r="B75" s="27"/>
      <c r="C75" s="28"/>
      <c r="D75" s="27"/>
      <c r="E75" s="28"/>
      <c r="F75" s="27"/>
      <c r="G75" s="27"/>
      <c r="H75" s="27"/>
      <c r="I75" s="27"/>
      <c r="J75" s="27"/>
      <c r="K75" s="27"/>
      <c r="L75" s="27"/>
      <c r="M75" s="27"/>
      <c r="N75" s="27"/>
      <c r="O75" s="27"/>
      <c r="P75" s="27"/>
      <c r="Q75" s="27"/>
      <c r="R75" s="27"/>
      <c r="S75" s="27"/>
      <c r="T75" s="27"/>
      <c r="U75" s="27"/>
      <c r="V75" s="27"/>
      <c r="W75" s="27"/>
      <c r="X75" s="27"/>
      <c r="Y75" s="27"/>
      <c r="Z75" s="27"/>
      <c r="AA75" s="27"/>
      <c r="AB75" s="27"/>
      <c r="AC75" s="27"/>
    </row>
    <row r="76" spans="1:29" ht="45" customHeight="1">
      <c r="A76" s="27"/>
      <c r="B76" s="27"/>
      <c r="C76" s="28"/>
      <c r="D76" s="27"/>
      <c r="E76" s="28"/>
      <c r="F76" s="27"/>
      <c r="G76" s="27"/>
      <c r="H76" s="27"/>
      <c r="I76" s="27"/>
      <c r="J76" s="27"/>
      <c r="K76" s="27"/>
      <c r="L76" s="27"/>
      <c r="M76" s="27"/>
      <c r="N76" s="27"/>
      <c r="O76" s="27"/>
      <c r="P76" s="27"/>
      <c r="Q76" s="27"/>
      <c r="R76" s="27"/>
      <c r="S76" s="27"/>
      <c r="T76" s="27"/>
      <c r="U76" s="27"/>
      <c r="V76" s="27"/>
      <c r="W76" s="27"/>
      <c r="X76" s="27"/>
      <c r="Y76" s="27"/>
      <c r="Z76" s="27"/>
      <c r="AA76" s="27"/>
      <c r="AB76" s="27"/>
      <c r="AC76" s="27"/>
    </row>
    <row r="77" spans="1:29" ht="45" customHeight="1">
      <c r="A77" s="27"/>
      <c r="B77" s="27"/>
      <c r="C77" s="28"/>
      <c r="D77" s="27"/>
      <c r="E77" s="28"/>
      <c r="F77" s="27"/>
      <c r="G77" s="27"/>
      <c r="H77" s="27"/>
      <c r="I77" s="27"/>
      <c r="J77" s="27"/>
      <c r="K77" s="27"/>
      <c r="L77" s="27"/>
      <c r="M77" s="27"/>
      <c r="N77" s="27"/>
      <c r="O77" s="27"/>
      <c r="P77" s="27"/>
      <c r="Q77" s="27"/>
      <c r="R77" s="27"/>
      <c r="S77" s="27"/>
      <c r="T77" s="27"/>
      <c r="U77" s="27"/>
      <c r="V77" s="27"/>
      <c r="W77" s="27"/>
      <c r="X77" s="27"/>
      <c r="Y77" s="27"/>
      <c r="Z77" s="27"/>
      <c r="AA77" s="27"/>
      <c r="AB77" s="27"/>
      <c r="AC77" s="27"/>
    </row>
    <row r="78" spans="1:29" ht="45" customHeight="1">
      <c r="A78" s="27"/>
      <c r="B78" s="27"/>
      <c r="C78" s="28"/>
      <c r="D78" s="27"/>
      <c r="E78" s="28"/>
      <c r="F78" s="27"/>
      <c r="G78" s="27"/>
      <c r="H78" s="27"/>
      <c r="I78" s="27"/>
      <c r="J78" s="27"/>
      <c r="K78" s="27"/>
      <c r="L78" s="27"/>
      <c r="M78" s="27"/>
      <c r="N78" s="27"/>
      <c r="O78" s="27"/>
      <c r="P78" s="27"/>
      <c r="Q78" s="27"/>
      <c r="R78" s="27"/>
      <c r="S78" s="27"/>
      <c r="T78" s="27"/>
      <c r="U78" s="27"/>
      <c r="V78" s="27"/>
      <c r="W78" s="27"/>
      <c r="X78" s="27"/>
      <c r="Y78" s="27"/>
      <c r="Z78" s="27"/>
      <c r="AA78" s="27"/>
      <c r="AB78" s="27"/>
      <c r="AC78" s="27"/>
    </row>
    <row r="79" spans="1:29" ht="45" customHeight="1">
      <c r="A79" s="27"/>
      <c r="B79" s="27"/>
      <c r="C79" s="28"/>
      <c r="D79" s="27"/>
      <c r="E79" s="28"/>
      <c r="F79" s="27"/>
      <c r="G79" s="27"/>
      <c r="H79" s="27"/>
      <c r="I79" s="27"/>
      <c r="J79" s="27"/>
      <c r="K79" s="27"/>
      <c r="L79" s="27"/>
      <c r="M79" s="27"/>
      <c r="N79" s="27"/>
      <c r="O79" s="27"/>
      <c r="P79" s="27"/>
      <c r="Q79" s="27"/>
      <c r="R79" s="27"/>
      <c r="S79" s="27"/>
      <c r="T79" s="27"/>
      <c r="U79" s="27"/>
      <c r="V79" s="27"/>
      <c r="W79" s="27"/>
      <c r="X79" s="27"/>
      <c r="Y79" s="27"/>
      <c r="Z79" s="27"/>
      <c r="AA79" s="27"/>
      <c r="AB79" s="27"/>
      <c r="AC79" s="27"/>
    </row>
    <row r="80" spans="1:29" ht="45" customHeight="1">
      <c r="A80" s="27"/>
      <c r="B80" s="27"/>
      <c r="C80" s="28"/>
      <c r="D80" s="27"/>
      <c r="E80" s="28"/>
      <c r="F80" s="27"/>
      <c r="G80" s="27"/>
      <c r="H80" s="27"/>
      <c r="I80" s="27"/>
      <c r="J80" s="27"/>
      <c r="K80" s="27"/>
      <c r="L80" s="27"/>
      <c r="M80" s="27"/>
      <c r="N80" s="27"/>
      <c r="O80" s="27"/>
      <c r="P80" s="27"/>
      <c r="Q80" s="27"/>
      <c r="R80" s="27"/>
      <c r="S80" s="27"/>
      <c r="T80" s="27"/>
      <c r="U80" s="27"/>
      <c r="V80" s="27"/>
      <c r="W80" s="27"/>
      <c r="X80" s="27"/>
      <c r="Y80" s="27"/>
      <c r="Z80" s="27"/>
      <c r="AA80" s="27"/>
      <c r="AB80" s="27"/>
      <c r="AC80" s="27"/>
    </row>
    <row r="81" spans="1:29" ht="45" customHeight="1">
      <c r="A81" s="27"/>
      <c r="B81" s="27"/>
      <c r="C81" s="28"/>
      <c r="D81" s="27"/>
      <c r="E81" s="28"/>
      <c r="F81" s="27"/>
      <c r="G81" s="27"/>
      <c r="H81" s="27"/>
      <c r="I81" s="27"/>
      <c r="J81" s="27"/>
      <c r="K81" s="27"/>
      <c r="L81" s="27"/>
      <c r="M81" s="27"/>
      <c r="N81" s="27"/>
      <c r="O81" s="27"/>
      <c r="P81" s="27"/>
      <c r="Q81" s="27"/>
      <c r="R81" s="27"/>
      <c r="S81" s="27"/>
      <c r="T81" s="27"/>
      <c r="U81" s="27"/>
      <c r="V81" s="27"/>
      <c r="W81" s="27"/>
      <c r="X81" s="27"/>
      <c r="Y81" s="27"/>
      <c r="Z81" s="27"/>
      <c r="AA81" s="27"/>
      <c r="AB81" s="27"/>
      <c r="AC81" s="27"/>
    </row>
    <row r="82" spans="1:29" ht="45" customHeight="1">
      <c r="A82" s="27"/>
      <c r="B82" s="27"/>
      <c r="C82" s="28"/>
      <c r="D82" s="27"/>
      <c r="E82" s="28"/>
      <c r="F82" s="27"/>
      <c r="G82" s="27"/>
      <c r="H82" s="27"/>
      <c r="I82" s="27"/>
      <c r="J82" s="27"/>
      <c r="K82" s="27"/>
      <c r="L82" s="27"/>
      <c r="M82" s="27"/>
      <c r="N82" s="27"/>
      <c r="O82" s="27"/>
      <c r="P82" s="27"/>
      <c r="Q82" s="27"/>
      <c r="R82" s="27"/>
      <c r="S82" s="27"/>
      <c r="T82" s="27"/>
      <c r="U82" s="27"/>
      <c r="V82" s="27"/>
      <c r="W82" s="27"/>
      <c r="X82" s="27"/>
      <c r="Y82" s="27"/>
      <c r="Z82" s="27"/>
      <c r="AA82" s="27"/>
      <c r="AB82" s="27"/>
      <c r="AC82" s="27"/>
    </row>
    <row r="83" spans="1:29" ht="45" customHeight="1">
      <c r="A83" s="27"/>
      <c r="B83" s="27"/>
      <c r="C83" s="28"/>
      <c r="D83" s="27"/>
      <c r="E83" s="28"/>
      <c r="F83" s="27"/>
      <c r="G83" s="27"/>
      <c r="H83" s="27"/>
      <c r="I83" s="27"/>
      <c r="J83" s="27"/>
      <c r="K83" s="27"/>
      <c r="L83" s="27"/>
      <c r="M83" s="27"/>
      <c r="N83" s="27"/>
      <c r="O83" s="27"/>
      <c r="P83" s="27"/>
      <c r="Q83" s="27"/>
      <c r="R83" s="27"/>
      <c r="S83" s="27"/>
      <c r="T83" s="27"/>
      <c r="U83" s="27"/>
      <c r="V83" s="27"/>
      <c r="W83" s="27"/>
      <c r="X83" s="27"/>
      <c r="Y83" s="27"/>
      <c r="Z83" s="27"/>
      <c r="AA83" s="27"/>
      <c r="AB83" s="27"/>
      <c r="AC83" s="27"/>
    </row>
    <row r="84" spans="1:29" ht="45" customHeight="1">
      <c r="A84" s="27"/>
      <c r="B84" s="27"/>
      <c r="C84" s="28"/>
      <c r="D84" s="27"/>
      <c r="E84" s="28"/>
      <c r="F84" s="27"/>
      <c r="G84" s="27"/>
      <c r="H84" s="27"/>
      <c r="I84" s="27"/>
      <c r="J84" s="27"/>
      <c r="K84" s="27"/>
      <c r="L84" s="27"/>
      <c r="M84" s="27"/>
      <c r="N84" s="27"/>
      <c r="O84" s="27"/>
      <c r="P84" s="27"/>
      <c r="Q84" s="27"/>
      <c r="R84" s="27"/>
      <c r="S84" s="27"/>
      <c r="T84" s="27"/>
      <c r="U84" s="27"/>
      <c r="V84" s="27"/>
      <c r="W84" s="27"/>
      <c r="X84" s="27"/>
      <c r="Y84" s="27"/>
      <c r="Z84" s="27"/>
      <c r="AA84" s="27"/>
      <c r="AB84" s="27"/>
      <c r="AC84" s="27"/>
    </row>
    <row r="85" spans="1:29" ht="45" customHeight="1">
      <c r="A85" s="27"/>
      <c r="B85" s="27"/>
      <c r="C85" s="28"/>
      <c r="D85" s="27"/>
      <c r="E85" s="28"/>
      <c r="F85" s="27"/>
      <c r="G85" s="27"/>
      <c r="H85" s="27"/>
      <c r="I85" s="27"/>
      <c r="J85" s="27"/>
      <c r="K85" s="27"/>
      <c r="L85" s="27"/>
      <c r="M85" s="27"/>
      <c r="N85" s="27"/>
      <c r="O85" s="27"/>
      <c r="P85" s="27"/>
      <c r="Q85" s="27"/>
      <c r="R85" s="27"/>
      <c r="S85" s="27"/>
      <c r="T85" s="27"/>
      <c r="U85" s="27"/>
      <c r="V85" s="27"/>
      <c r="W85" s="27"/>
      <c r="X85" s="27"/>
      <c r="Y85" s="27"/>
      <c r="Z85" s="27"/>
      <c r="AA85" s="27"/>
      <c r="AB85" s="27"/>
      <c r="AC85" s="27"/>
    </row>
    <row r="86" spans="1:29" ht="45" customHeight="1">
      <c r="A86" s="27"/>
      <c r="B86" s="27"/>
      <c r="C86" s="28"/>
      <c r="D86" s="27"/>
      <c r="E86" s="28"/>
      <c r="F86" s="27"/>
      <c r="G86" s="27"/>
      <c r="H86" s="27"/>
      <c r="I86" s="27"/>
      <c r="J86" s="27"/>
      <c r="K86" s="27"/>
      <c r="L86" s="27"/>
      <c r="M86" s="27"/>
      <c r="N86" s="27"/>
      <c r="O86" s="27"/>
      <c r="P86" s="27"/>
      <c r="Q86" s="27"/>
      <c r="R86" s="27"/>
      <c r="S86" s="27"/>
      <c r="T86" s="27"/>
      <c r="U86" s="27"/>
      <c r="V86" s="27"/>
      <c r="W86" s="27"/>
      <c r="X86" s="27"/>
      <c r="Y86" s="27"/>
      <c r="Z86" s="27"/>
      <c r="AA86" s="27"/>
      <c r="AB86" s="27"/>
      <c r="AC86" s="27"/>
    </row>
    <row r="87" spans="1:29" ht="45" customHeight="1">
      <c r="A87" s="27"/>
      <c r="B87" s="27"/>
      <c r="C87" s="28"/>
      <c r="D87" s="27"/>
      <c r="E87" s="28"/>
      <c r="F87" s="27"/>
      <c r="G87" s="27"/>
      <c r="H87" s="27"/>
      <c r="I87" s="27"/>
      <c r="J87" s="27"/>
      <c r="K87" s="27"/>
      <c r="L87" s="27"/>
      <c r="M87" s="27"/>
      <c r="N87" s="27"/>
      <c r="O87" s="27"/>
      <c r="P87" s="27"/>
      <c r="Q87" s="27"/>
      <c r="R87" s="27"/>
      <c r="S87" s="27"/>
      <c r="T87" s="27"/>
      <c r="U87" s="27"/>
      <c r="V87" s="27"/>
      <c r="W87" s="27"/>
      <c r="X87" s="27"/>
      <c r="Y87" s="27"/>
      <c r="Z87" s="27"/>
      <c r="AA87" s="27"/>
      <c r="AB87" s="27"/>
      <c r="AC87" s="27"/>
    </row>
    <row r="88" spans="1:29" ht="45" customHeight="1">
      <c r="A88" s="27"/>
      <c r="B88" s="27"/>
      <c r="C88" s="28"/>
      <c r="D88" s="27"/>
      <c r="E88" s="28"/>
      <c r="F88" s="27"/>
      <c r="G88" s="27"/>
      <c r="H88" s="27"/>
      <c r="I88" s="27"/>
      <c r="J88" s="27"/>
      <c r="K88" s="27"/>
      <c r="L88" s="27"/>
      <c r="M88" s="27"/>
      <c r="N88" s="27"/>
      <c r="O88" s="27"/>
      <c r="P88" s="27"/>
      <c r="Q88" s="27"/>
      <c r="R88" s="27"/>
      <c r="S88" s="27"/>
      <c r="T88" s="27"/>
      <c r="U88" s="27"/>
      <c r="V88" s="27"/>
      <c r="W88" s="27"/>
      <c r="X88" s="27"/>
      <c r="Y88" s="27"/>
      <c r="Z88" s="27"/>
      <c r="AA88" s="27"/>
      <c r="AB88" s="27"/>
      <c r="AC88" s="27"/>
    </row>
    <row r="89" spans="1:29" ht="45" customHeight="1">
      <c r="A89" s="27"/>
      <c r="B89" s="27"/>
      <c r="C89" s="28"/>
      <c r="D89" s="27"/>
      <c r="E89" s="28"/>
      <c r="F89" s="27"/>
      <c r="G89" s="27"/>
      <c r="H89" s="27"/>
      <c r="I89" s="27"/>
      <c r="J89" s="27"/>
      <c r="K89" s="27"/>
      <c r="L89" s="27"/>
      <c r="M89" s="27"/>
      <c r="N89" s="27"/>
      <c r="O89" s="27"/>
      <c r="P89" s="27"/>
      <c r="Q89" s="27"/>
      <c r="R89" s="27"/>
      <c r="S89" s="27"/>
      <c r="T89" s="27"/>
      <c r="U89" s="27"/>
      <c r="V89" s="27"/>
      <c r="W89" s="27"/>
      <c r="X89" s="27"/>
      <c r="Y89" s="27"/>
      <c r="Z89" s="27"/>
      <c r="AA89" s="27"/>
      <c r="AB89" s="27"/>
      <c r="AC89" s="27"/>
    </row>
    <row r="90" spans="1:29" ht="45" customHeight="1">
      <c r="A90" s="27"/>
      <c r="B90" s="27"/>
      <c r="C90" s="28"/>
      <c r="D90" s="27"/>
      <c r="E90" s="28"/>
      <c r="F90" s="27"/>
      <c r="G90" s="27"/>
      <c r="H90" s="27"/>
      <c r="I90" s="27"/>
      <c r="J90" s="27"/>
      <c r="K90" s="27"/>
      <c r="L90" s="27"/>
      <c r="M90" s="27"/>
      <c r="N90" s="27"/>
      <c r="O90" s="27"/>
      <c r="P90" s="27"/>
      <c r="Q90" s="27"/>
      <c r="R90" s="27"/>
      <c r="S90" s="27"/>
      <c r="T90" s="27"/>
      <c r="U90" s="27"/>
      <c r="V90" s="27"/>
      <c r="W90" s="27"/>
      <c r="X90" s="27"/>
      <c r="Y90" s="27"/>
      <c r="Z90" s="27"/>
      <c r="AA90" s="27"/>
      <c r="AB90" s="27"/>
      <c r="AC90" s="27"/>
    </row>
    <row r="91" spans="1:29" ht="45" customHeight="1">
      <c r="A91" s="27"/>
      <c r="B91" s="27"/>
      <c r="C91" s="28"/>
      <c r="D91" s="27"/>
      <c r="E91" s="28"/>
      <c r="F91" s="27"/>
      <c r="G91" s="27"/>
      <c r="H91" s="27"/>
      <c r="I91" s="27"/>
      <c r="J91" s="27"/>
      <c r="K91" s="27"/>
      <c r="L91" s="27"/>
      <c r="M91" s="27"/>
      <c r="N91" s="27"/>
      <c r="O91" s="27"/>
      <c r="P91" s="27"/>
      <c r="Q91" s="27"/>
      <c r="R91" s="27"/>
      <c r="S91" s="27"/>
      <c r="T91" s="27"/>
      <c r="U91" s="27"/>
      <c r="V91" s="27"/>
      <c r="W91" s="27"/>
      <c r="X91" s="27"/>
      <c r="Y91" s="27"/>
      <c r="Z91" s="27"/>
      <c r="AA91" s="27"/>
      <c r="AB91" s="27"/>
      <c r="AC91" s="27"/>
    </row>
    <row r="92" spans="1:29" ht="45" customHeight="1">
      <c r="A92" s="27"/>
      <c r="B92" s="27"/>
      <c r="C92" s="28"/>
      <c r="D92" s="27"/>
      <c r="E92" s="28"/>
      <c r="F92" s="27"/>
      <c r="G92" s="27"/>
      <c r="H92" s="27"/>
      <c r="I92" s="27"/>
      <c r="J92" s="27"/>
      <c r="K92" s="27"/>
      <c r="L92" s="27"/>
      <c r="M92" s="27"/>
      <c r="N92" s="27"/>
      <c r="O92" s="27"/>
      <c r="P92" s="27"/>
      <c r="Q92" s="27"/>
      <c r="R92" s="27"/>
      <c r="S92" s="27"/>
      <c r="T92" s="27"/>
      <c r="U92" s="27"/>
      <c r="V92" s="27"/>
      <c r="W92" s="27"/>
      <c r="X92" s="27"/>
      <c r="Y92" s="27"/>
      <c r="Z92" s="27"/>
      <c r="AA92" s="27"/>
      <c r="AB92" s="27"/>
      <c r="AC92" s="27"/>
    </row>
    <row r="93" spans="1:29" ht="45" customHeight="1">
      <c r="A93" s="27"/>
      <c r="B93" s="27"/>
      <c r="C93" s="28"/>
      <c r="D93" s="27"/>
      <c r="E93" s="28"/>
      <c r="F93" s="27"/>
      <c r="G93" s="27"/>
      <c r="H93" s="27"/>
      <c r="I93" s="27"/>
      <c r="J93" s="27"/>
      <c r="K93" s="27"/>
      <c r="L93" s="27"/>
      <c r="M93" s="27"/>
      <c r="N93" s="27"/>
      <c r="O93" s="27"/>
      <c r="P93" s="27"/>
      <c r="Q93" s="27"/>
      <c r="R93" s="27"/>
      <c r="S93" s="27"/>
      <c r="T93" s="27"/>
      <c r="U93" s="27"/>
      <c r="V93" s="27"/>
      <c r="W93" s="27"/>
      <c r="X93" s="27"/>
      <c r="Y93" s="27"/>
      <c r="Z93" s="27"/>
      <c r="AA93" s="27"/>
      <c r="AB93" s="27"/>
      <c r="AC93" s="27"/>
    </row>
    <row r="94" spans="1:29" ht="45" customHeight="1">
      <c r="A94" s="27"/>
      <c r="B94" s="27"/>
      <c r="C94" s="28"/>
      <c r="D94" s="27"/>
      <c r="E94" s="28"/>
      <c r="F94" s="27"/>
      <c r="G94" s="27"/>
      <c r="H94" s="27"/>
      <c r="I94" s="27"/>
      <c r="J94" s="27"/>
      <c r="K94" s="27"/>
      <c r="L94" s="27"/>
      <c r="M94" s="27"/>
      <c r="N94" s="27"/>
      <c r="O94" s="27"/>
      <c r="P94" s="27"/>
      <c r="Q94" s="27"/>
      <c r="R94" s="27"/>
      <c r="S94" s="27"/>
      <c r="T94" s="27"/>
      <c r="U94" s="27"/>
      <c r="V94" s="27"/>
      <c r="W94" s="27"/>
      <c r="X94" s="27"/>
      <c r="Y94" s="27"/>
      <c r="Z94" s="27"/>
      <c r="AA94" s="27"/>
      <c r="AB94" s="27"/>
      <c r="AC94" s="27"/>
    </row>
    <row r="95" spans="1:29" ht="45" customHeight="1">
      <c r="A95" s="27"/>
      <c r="B95" s="27"/>
      <c r="C95" s="28"/>
      <c r="D95" s="27"/>
      <c r="E95" s="28"/>
      <c r="F95" s="27"/>
      <c r="G95" s="27"/>
      <c r="H95" s="27"/>
      <c r="I95" s="27"/>
      <c r="J95" s="27"/>
      <c r="K95" s="27"/>
      <c r="L95" s="27"/>
      <c r="M95" s="27"/>
      <c r="N95" s="27"/>
      <c r="O95" s="27"/>
      <c r="P95" s="27"/>
      <c r="Q95" s="27"/>
      <c r="R95" s="27"/>
      <c r="S95" s="27"/>
      <c r="T95" s="27"/>
      <c r="U95" s="27"/>
      <c r="V95" s="27"/>
      <c r="W95" s="27"/>
      <c r="X95" s="27"/>
      <c r="Y95" s="27"/>
      <c r="Z95" s="27"/>
      <c r="AA95" s="27"/>
      <c r="AB95" s="27"/>
      <c r="AC95" s="27"/>
    </row>
    <row r="96" spans="1:29" ht="45" customHeight="1">
      <c r="A96" s="27"/>
      <c r="B96" s="27"/>
      <c r="C96" s="28"/>
      <c r="D96" s="27"/>
      <c r="E96" s="28"/>
      <c r="F96" s="27"/>
      <c r="G96" s="27"/>
      <c r="H96" s="27"/>
      <c r="I96" s="27"/>
      <c r="J96" s="27"/>
      <c r="K96" s="27"/>
      <c r="L96" s="27"/>
      <c r="M96" s="27"/>
      <c r="N96" s="27"/>
      <c r="O96" s="27"/>
      <c r="P96" s="27"/>
      <c r="Q96" s="27"/>
      <c r="R96" s="27"/>
      <c r="S96" s="27"/>
      <c r="T96" s="27"/>
      <c r="U96" s="27"/>
      <c r="V96" s="27"/>
      <c r="W96" s="27"/>
      <c r="X96" s="27"/>
      <c r="Y96" s="27"/>
      <c r="Z96" s="27"/>
      <c r="AA96" s="27"/>
      <c r="AB96" s="27"/>
      <c r="AC96" s="27"/>
    </row>
    <row r="97" spans="1:29" ht="45" customHeight="1">
      <c r="A97" s="27"/>
      <c r="B97" s="27"/>
      <c r="C97" s="28"/>
      <c r="D97" s="27"/>
      <c r="E97" s="28"/>
      <c r="F97" s="27"/>
      <c r="G97" s="27"/>
      <c r="H97" s="27"/>
      <c r="I97" s="27"/>
      <c r="J97" s="27"/>
      <c r="K97" s="27"/>
      <c r="L97" s="27"/>
      <c r="M97" s="27"/>
      <c r="N97" s="27"/>
      <c r="O97" s="27"/>
      <c r="P97" s="27"/>
      <c r="Q97" s="27"/>
      <c r="R97" s="27"/>
      <c r="S97" s="27"/>
      <c r="T97" s="27"/>
      <c r="U97" s="27"/>
      <c r="V97" s="27"/>
      <c r="W97" s="27"/>
      <c r="X97" s="27"/>
      <c r="Y97" s="27"/>
      <c r="Z97" s="27"/>
      <c r="AA97" s="27"/>
      <c r="AB97" s="27"/>
      <c r="AC97" s="27"/>
    </row>
    <row r="98" spans="1:29" ht="45" customHeight="1">
      <c r="A98" s="27"/>
      <c r="B98" s="27"/>
      <c r="C98" s="28"/>
      <c r="D98" s="27"/>
      <c r="E98" s="28"/>
      <c r="F98" s="27"/>
      <c r="G98" s="27"/>
      <c r="H98" s="27"/>
      <c r="I98" s="27"/>
      <c r="J98" s="27"/>
      <c r="K98" s="27"/>
      <c r="L98" s="27"/>
      <c r="M98" s="27"/>
      <c r="N98" s="27"/>
      <c r="O98" s="27"/>
      <c r="P98" s="27"/>
      <c r="Q98" s="27"/>
      <c r="R98" s="27"/>
      <c r="S98" s="27"/>
      <c r="T98" s="27"/>
      <c r="U98" s="27"/>
      <c r="V98" s="27"/>
      <c r="W98" s="27"/>
      <c r="X98" s="27"/>
      <c r="Y98" s="27"/>
      <c r="Z98" s="27"/>
      <c r="AA98" s="27"/>
      <c r="AB98" s="27"/>
      <c r="AC98" s="27"/>
    </row>
    <row r="99" spans="1:29" ht="45" customHeight="1">
      <c r="A99" s="27"/>
      <c r="B99" s="27"/>
      <c r="C99" s="28"/>
      <c r="D99" s="27"/>
      <c r="E99" s="28"/>
      <c r="F99" s="27"/>
      <c r="G99" s="27"/>
      <c r="H99" s="27"/>
      <c r="I99" s="27"/>
      <c r="J99" s="27"/>
      <c r="K99" s="27"/>
      <c r="L99" s="27"/>
      <c r="M99" s="27"/>
      <c r="N99" s="27"/>
      <c r="O99" s="27"/>
      <c r="P99" s="27"/>
      <c r="Q99" s="27"/>
      <c r="R99" s="27"/>
      <c r="S99" s="27"/>
      <c r="T99" s="27"/>
      <c r="U99" s="27"/>
      <c r="V99" s="27"/>
      <c r="W99" s="27"/>
      <c r="X99" s="27"/>
      <c r="Y99" s="27"/>
      <c r="Z99" s="27"/>
      <c r="AA99" s="27"/>
      <c r="AB99" s="27"/>
      <c r="AC99" s="27"/>
    </row>
    <row r="100" spans="1:29" ht="45" customHeight="1">
      <c r="A100" s="27"/>
      <c r="B100" s="27"/>
      <c r="C100" s="28"/>
      <c r="D100" s="27"/>
      <c r="E100" s="28"/>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row>
    <row r="101" spans="1:29" ht="45" customHeight="1">
      <c r="A101" s="27"/>
      <c r="B101" s="27"/>
      <c r="C101" s="28"/>
      <c r="D101" s="27"/>
      <c r="E101" s="28"/>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row>
    <row r="102" spans="1:29" ht="45" customHeight="1">
      <c r="A102" s="27"/>
      <c r="B102" s="27"/>
      <c r="C102" s="28"/>
      <c r="D102" s="27"/>
      <c r="E102" s="28"/>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row>
    <row r="103" spans="1:29" ht="45" customHeight="1">
      <c r="A103" s="27"/>
      <c r="B103" s="27"/>
      <c r="C103" s="28"/>
      <c r="D103" s="27"/>
      <c r="E103" s="28"/>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row>
    <row r="104" spans="1:29" ht="45" customHeight="1">
      <c r="A104" s="27"/>
      <c r="B104" s="27"/>
      <c r="C104" s="28"/>
      <c r="D104" s="27"/>
      <c r="E104" s="28"/>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row>
    <row r="105" spans="1:29" ht="45" customHeight="1">
      <c r="A105" s="27"/>
      <c r="B105" s="27"/>
      <c r="C105" s="28"/>
      <c r="D105" s="27"/>
      <c r="E105" s="28"/>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row>
    <row r="106" spans="1:29" ht="45" customHeight="1">
      <c r="A106" s="27"/>
      <c r="B106" s="27"/>
      <c r="C106" s="28"/>
      <c r="D106" s="27"/>
      <c r="E106" s="28"/>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row>
    <row r="107" spans="1:29" ht="45" customHeight="1">
      <c r="A107" s="27"/>
      <c r="B107" s="27"/>
      <c r="C107" s="28"/>
      <c r="D107" s="27"/>
      <c r="E107" s="28"/>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row>
    <row r="108" spans="1:29" ht="45" customHeight="1">
      <c r="A108" s="27"/>
      <c r="B108" s="27"/>
      <c r="C108" s="28"/>
      <c r="D108" s="27"/>
      <c r="E108" s="28"/>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row>
    <row r="109" spans="1:29" ht="45" customHeight="1">
      <c r="A109" s="27"/>
      <c r="B109" s="27"/>
      <c r="C109" s="28"/>
      <c r="D109" s="27"/>
      <c r="E109" s="28"/>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row>
    <row r="110" spans="1:29" ht="45" customHeight="1">
      <c r="A110" s="27"/>
      <c r="B110" s="27"/>
      <c r="C110" s="28"/>
      <c r="D110" s="27"/>
      <c r="E110" s="28"/>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row>
    <row r="111" spans="1:29" ht="45" customHeight="1">
      <c r="A111" s="27"/>
      <c r="B111" s="27"/>
      <c r="C111" s="28"/>
      <c r="D111" s="27"/>
      <c r="E111" s="28"/>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row>
    <row r="112" spans="1:29" ht="45" customHeight="1">
      <c r="A112" s="27"/>
      <c r="B112" s="27"/>
      <c r="C112" s="28"/>
      <c r="D112" s="27"/>
      <c r="E112" s="28"/>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row>
    <row r="113" spans="1:29" ht="45" customHeight="1">
      <c r="A113" s="27"/>
      <c r="B113" s="27"/>
      <c r="C113" s="28"/>
      <c r="D113" s="27"/>
      <c r="E113" s="28"/>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row>
    <row r="114" spans="1:29" ht="45" customHeight="1">
      <c r="A114" s="27"/>
      <c r="B114" s="27"/>
      <c r="C114" s="28"/>
      <c r="D114" s="27"/>
      <c r="E114" s="28"/>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row>
    <row r="115" spans="1:29" ht="45" customHeight="1">
      <c r="A115" s="27"/>
      <c r="B115" s="27"/>
      <c r="C115" s="28"/>
      <c r="D115" s="27"/>
      <c r="E115" s="28"/>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row>
    <row r="116" spans="1:29" ht="45" customHeight="1">
      <c r="A116" s="27"/>
      <c r="B116" s="27"/>
      <c r="C116" s="28"/>
      <c r="D116" s="27"/>
      <c r="E116" s="28"/>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row>
    <row r="117" spans="1:29" ht="45" customHeight="1">
      <c r="A117" s="27"/>
      <c r="B117" s="27"/>
      <c r="C117" s="28"/>
      <c r="D117" s="27"/>
      <c r="E117" s="28"/>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row>
    <row r="118" spans="1:29" ht="45" customHeight="1">
      <c r="A118" s="27"/>
      <c r="B118" s="27"/>
      <c r="C118" s="28"/>
      <c r="D118" s="27"/>
      <c r="E118" s="28"/>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row>
    <row r="119" spans="1:29" ht="45" customHeight="1">
      <c r="A119" s="27"/>
      <c r="B119" s="27"/>
      <c r="C119" s="28"/>
      <c r="D119" s="27"/>
      <c r="E119" s="28"/>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row>
    <row r="120" spans="1:29" ht="45" customHeight="1">
      <c r="A120" s="27"/>
      <c r="B120" s="27"/>
      <c r="C120" s="28"/>
      <c r="D120" s="27"/>
      <c r="E120" s="28"/>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row>
    <row r="121" spans="1:29" ht="45" customHeight="1">
      <c r="A121" s="27"/>
      <c r="B121" s="27"/>
      <c r="C121" s="28"/>
      <c r="D121" s="27"/>
      <c r="E121" s="28"/>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row>
    <row r="122" spans="1:29" ht="45" customHeight="1">
      <c r="A122" s="27"/>
      <c r="B122" s="27"/>
      <c r="C122" s="28"/>
      <c r="D122" s="27"/>
      <c r="E122" s="28"/>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row>
    <row r="123" spans="1:29" ht="45" customHeight="1">
      <c r="A123" s="27"/>
      <c r="B123" s="27"/>
      <c r="C123" s="28"/>
      <c r="D123" s="27"/>
      <c r="E123" s="28"/>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row>
    <row r="124" spans="1:29" ht="45" customHeight="1">
      <c r="A124" s="27"/>
      <c r="B124" s="27"/>
      <c r="C124" s="28"/>
      <c r="D124" s="27"/>
      <c r="E124" s="28"/>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row>
    <row r="125" spans="1:29" ht="45" customHeight="1">
      <c r="A125" s="27"/>
      <c r="B125" s="27"/>
      <c r="C125" s="28"/>
      <c r="D125" s="27"/>
      <c r="E125" s="28"/>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row>
    <row r="126" spans="1:29" ht="45" customHeight="1">
      <c r="A126" s="27"/>
      <c r="B126" s="27"/>
      <c r="C126" s="28"/>
      <c r="D126" s="27"/>
      <c r="E126" s="28"/>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row>
    <row r="127" spans="1:29" ht="45" customHeight="1">
      <c r="A127" s="27"/>
      <c r="B127" s="27"/>
      <c r="C127" s="28"/>
      <c r="D127" s="27"/>
      <c r="E127" s="28"/>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spans="1:29" ht="45" customHeight="1">
      <c r="A128" s="27"/>
      <c r="B128" s="27"/>
      <c r="C128" s="28"/>
      <c r="D128" s="27"/>
      <c r="E128" s="28"/>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row>
    <row r="129" spans="1:29" ht="45" customHeight="1">
      <c r="A129" s="27"/>
      <c r="B129" s="27"/>
      <c r="C129" s="28"/>
      <c r="D129" s="27"/>
      <c r="E129" s="28"/>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row>
    <row r="130" spans="1:29" ht="45" customHeight="1">
      <c r="A130" s="27"/>
      <c r="B130" s="27"/>
      <c r="C130" s="28"/>
      <c r="D130" s="27"/>
      <c r="E130" s="28"/>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row>
    <row r="131" spans="1:29" ht="45" customHeight="1">
      <c r="A131" s="27"/>
      <c r="B131" s="27"/>
      <c r="C131" s="28"/>
      <c r="D131" s="27"/>
      <c r="E131" s="28"/>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row>
    <row r="132" spans="1:29" ht="45" customHeight="1">
      <c r="A132" s="27"/>
      <c r="B132" s="27"/>
      <c r="C132" s="28"/>
      <c r="D132" s="27"/>
      <c r="E132" s="28"/>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row>
    <row r="133" spans="1:29" ht="45" customHeight="1">
      <c r="A133" s="27"/>
      <c r="B133" s="27"/>
      <c r="C133" s="28"/>
      <c r="D133" s="27"/>
      <c r="E133" s="28"/>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row>
    <row r="134" spans="1:29" ht="45" customHeight="1">
      <c r="A134" s="27"/>
      <c r="B134" s="27"/>
      <c r="C134" s="28"/>
      <c r="D134" s="27"/>
      <c r="E134" s="28"/>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row>
    <row r="135" spans="1:29" ht="45" customHeight="1">
      <c r="A135" s="27"/>
      <c r="B135" s="27"/>
      <c r="C135" s="28"/>
      <c r="D135" s="27"/>
      <c r="E135" s="28"/>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row>
    <row r="136" spans="1:29" ht="45" customHeight="1">
      <c r="A136" s="27"/>
      <c r="B136" s="27"/>
      <c r="C136" s="28"/>
      <c r="D136" s="27"/>
      <c r="E136" s="28"/>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row>
    <row r="137" spans="1:29" ht="45" customHeight="1">
      <c r="A137" s="27"/>
      <c r="B137" s="27"/>
      <c r="C137" s="28"/>
      <c r="D137" s="27"/>
      <c r="E137" s="28"/>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row>
    <row r="138" spans="1:29" ht="45" customHeight="1">
      <c r="A138" s="27"/>
      <c r="B138" s="27"/>
      <c r="C138" s="28"/>
      <c r="D138" s="27"/>
      <c r="E138" s="28"/>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row>
    <row r="139" spans="1:29" ht="45" customHeight="1">
      <c r="A139" s="27"/>
      <c r="B139" s="27"/>
      <c r="C139" s="28"/>
      <c r="D139" s="27"/>
      <c r="E139" s="28"/>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row>
    <row r="140" spans="1:29" ht="45" customHeight="1">
      <c r="A140" s="27"/>
      <c r="B140" s="27"/>
      <c r="C140" s="28"/>
      <c r="D140" s="27"/>
      <c r="E140" s="28"/>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row>
    <row r="141" spans="1:29" ht="45" customHeight="1">
      <c r="A141" s="27"/>
      <c r="B141" s="27"/>
      <c r="C141" s="28"/>
      <c r="D141" s="27"/>
      <c r="E141" s="28"/>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row>
    <row r="142" spans="1:29" ht="45" customHeight="1">
      <c r="A142" s="27"/>
      <c r="B142" s="27"/>
      <c r="C142" s="28"/>
      <c r="D142" s="27"/>
      <c r="E142" s="28"/>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row>
    <row r="143" spans="1:29" ht="45" customHeight="1">
      <c r="A143" s="27"/>
      <c r="B143" s="27"/>
      <c r="C143" s="28"/>
      <c r="D143" s="27"/>
      <c r="E143" s="28"/>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row>
    <row r="144" spans="1:29" ht="45" customHeight="1">
      <c r="A144" s="27"/>
      <c r="B144" s="27"/>
      <c r="C144" s="28"/>
      <c r="D144" s="27"/>
      <c r="E144" s="28"/>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row>
    <row r="145" spans="1:29" ht="45" customHeight="1">
      <c r="A145" s="27"/>
      <c r="B145" s="27"/>
      <c r="C145" s="28"/>
      <c r="D145" s="27"/>
      <c r="E145" s="28"/>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row>
    <row r="146" spans="1:29" ht="45" customHeight="1">
      <c r="A146" s="27"/>
      <c r="B146" s="27"/>
      <c r="C146" s="28"/>
      <c r="D146" s="27"/>
      <c r="E146" s="28"/>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row>
    <row r="147" spans="1:29" ht="45" customHeight="1">
      <c r="A147" s="27"/>
      <c r="B147" s="27"/>
      <c r="C147" s="28"/>
      <c r="D147" s="27"/>
      <c r="E147" s="28"/>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row>
    <row r="148" spans="1:29" ht="45" customHeight="1">
      <c r="A148" s="27"/>
      <c r="B148" s="27"/>
      <c r="C148" s="28"/>
      <c r="D148" s="27"/>
      <c r="E148" s="28"/>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row>
    <row r="149" spans="1:29" ht="45" customHeight="1">
      <c r="A149" s="27"/>
      <c r="B149" s="27"/>
      <c r="C149" s="28"/>
      <c r="D149" s="27"/>
      <c r="E149" s="28"/>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row>
    <row r="150" spans="1:29" ht="45" customHeight="1">
      <c r="A150" s="27"/>
      <c r="B150" s="27"/>
      <c r="C150" s="28"/>
      <c r="D150" s="27"/>
      <c r="E150" s="28"/>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row>
    <row r="151" spans="1:29" ht="45" customHeight="1">
      <c r="A151" s="27"/>
      <c r="B151" s="27"/>
      <c r="C151" s="28"/>
      <c r="D151" s="27"/>
      <c r="E151" s="28"/>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row>
    <row r="152" spans="1:29" ht="45" customHeight="1">
      <c r="A152" s="27"/>
      <c r="B152" s="27"/>
      <c r="C152" s="28"/>
      <c r="D152" s="27"/>
      <c r="E152" s="28"/>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row>
    <row r="153" spans="1:29" ht="45" customHeight="1">
      <c r="A153" s="27"/>
      <c r="B153" s="27"/>
      <c r="C153" s="28"/>
      <c r="D153" s="27"/>
      <c r="E153" s="28"/>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row>
    <row r="154" spans="1:29" ht="45" customHeight="1">
      <c r="A154" s="27"/>
      <c r="B154" s="27"/>
      <c r="C154" s="28"/>
      <c r="D154" s="27"/>
      <c r="E154" s="28"/>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row>
    <row r="155" spans="1:29" ht="45" customHeight="1">
      <c r="A155" s="27"/>
      <c r="B155" s="27"/>
      <c r="C155" s="28"/>
      <c r="D155" s="27"/>
      <c r="E155" s="28"/>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row>
    <row r="156" spans="1:29" ht="45" customHeight="1">
      <c r="A156" s="27"/>
      <c r="B156" s="27"/>
      <c r="C156" s="28"/>
      <c r="D156" s="27"/>
      <c r="E156" s="28"/>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row>
    <row r="157" spans="1:29" ht="45" customHeight="1">
      <c r="A157" s="27"/>
      <c r="B157" s="27"/>
      <c r="C157" s="28"/>
      <c r="D157" s="27"/>
      <c r="E157" s="28"/>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row>
    <row r="158" spans="1:29" ht="45" customHeight="1">
      <c r="A158" s="27"/>
      <c r="B158" s="27"/>
      <c r="C158" s="28"/>
      <c r="D158" s="27"/>
      <c r="E158" s="28"/>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row>
    <row r="159" spans="1:29" ht="45" customHeight="1">
      <c r="A159" s="27"/>
      <c r="B159" s="27"/>
      <c r="C159" s="28"/>
      <c r="D159" s="27"/>
      <c r="E159" s="28"/>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row>
    <row r="160" spans="1:29" ht="45" customHeight="1">
      <c r="A160" s="27"/>
      <c r="B160" s="27"/>
      <c r="C160" s="28"/>
      <c r="D160" s="27"/>
      <c r="E160" s="28"/>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row>
    <row r="161" spans="1:29" ht="45" customHeight="1">
      <c r="A161" s="27"/>
      <c r="B161" s="27"/>
      <c r="C161" s="28"/>
      <c r="D161" s="27"/>
      <c r="E161" s="28"/>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row>
    <row r="162" spans="1:29" ht="45" customHeight="1">
      <c r="A162" s="27"/>
      <c r="B162" s="27"/>
      <c r="C162" s="28"/>
      <c r="D162" s="27"/>
      <c r="E162" s="28"/>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row>
    <row r="163" spans="1:29" ht="45" customHeight="1">
      <c r="A163" s="27"/>
      <c r="B163" s="27"/>
      <c r="C163" s="28"/>
      <c r="D163" s="27"/>
      <c r="E163" s="28"/>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row>
    <row r="164" spans="1:29" ht="45" customHeight="1">
      <c r="A164" s="27"/>
      <c r="B164" s="27"/>
      <c r="C164" s="28"/>
      <c r="D164" s="27"/>
      <c r="E164" s="28"/>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row>
    <row r="165" spans="1:29" ht="45" customHeight="1">
      <c r="A165" s="27"/>
      <c r="B165" s="27"/>
      <c r="C165" s="28"/>
      <c r="D165" s="27"/>
      <c r="E165" s="28"/>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row>
    <row r="166" spans="1:29" ht="45" customHeight="1">
      <c r="A166" s="27"/>
      <c r="B166" s="27"/>
      <c r="C166" s="28"/>
      <c r="D166" s="27"/>
      <c r="E166" s="28"/>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row>
    <row r="167" spans="1:29" ht="45" customHeight="1">
      <c r="A167" s="27"/>
      <c r="B167" s="27"/>
      <c r="C167" s="28"/>
      <c r="D167" s="27"/>
      <c r="E167" s="28"/>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row>
    <row r="168" spans="1:29" ht="45" customHeight="1">
      <c r="A168" s="27"/>
      <c r="B168" s="27"/>
      <c r="C168" s="28"/>
      <c r="D168" s="27"/>
      <c r="E168" s="28"/>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row>
    <row r="169" spans="1:29" ht="45" customHeight="1">
      <c r="A169" s="27"/>
      <c r="B169" s="27"/>
      <c r="C169" s="28"/>
      <c r="D169" s="27"/>
      <c r="E169" s="28"/>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row>
    <row r="170" spans="1:29" ht="45" customHeight="1">
      <c r="A170" s="27"/>
      <c r="B170" s="27"/>
      <c r="C170" s="28"/>
      <c r="D170" s="27"/>
      <c r="E170" s="28"/>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row>
    <row r="171" spans="1:29" ht="45" customHeight="1">
      <c r="A171" s="27"/>
      <c r="B171" s="27"/>
      <c r="C171" s="28"/>
      <c r="D171" s="27"/>
      <c r="E171" s="28"/>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row>
    <row r="172" spans="1:29" ht="45" customHeight="1">
      <c r="A172" s="27"/>
      <c r="B172" s="27"/>
      <c r="C172" s="28"/>
      <c r="D172" s="27"/>
      <c r="E172" s="28"/>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row>
    <row r="173" spans="1:29" ht="45" customHeight="1">
      <c r="A173" s="27"/>
      <c r="B173" s="27"/>
      <c r="C173" s="28"/>
      <c r="D173" s="27"/>
      <c r="E173" s="28"/>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row>
    <row r="174" spans="1:29" ht="45" customHeight="1">
      <c r="A174" s="27"/>
      <c r="B174" s="27"/>
      <c r="C174" s="28"/>
      <c r="D174" s="27"/>
      <c r="E174" s="28"/>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row>
    <row r="175" spans="1:29" ht="45" customHeight="1">
      <c r="A175" s="27"/>
      <c r="B175" s="27"/>
      <c r="C175" s="28"/>
      <c r="D175" s="27"/>
      <c r="E175" s="28"/>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row>
    <row r="176" spans="1:29" ht="45" customHeight="1">
      <c r="A176" s="27"/>
      <c r="B176" s="27"/>
      <c r="C176" s="28"/>
      <c r="D176" s="27"/>
      <c r="E176" s="28"/>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row>
    <row r="177" spans="1:29" ht="45" customHeight="1">
      <c r="A177" s="27"/>
      <c r="B177" s="27"/>
      <c r="C177" s="28"/>
      <c r="D177" s="27"/>
      <c r="E177" s="28"/>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row>
    <row r="178" spans="1:29" ht="45" customHeight="1">
      <c r="A178" s="27"/>
      <c r="B178" s="27"/>
      <c r="C178" s="28"/>
      <c r="D178" s="27"/>
      <c r="E178" s="28"/>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row>
    <row r="179" spans="1:29" ht="45" customHeight="1">
      <c r="A179" s="27"/>
      <c r="B179" s="27"/>
      <c r="C179" s="28"/>
      <c r="D179" s="27"/>
      <c r="E179" s="28"/>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row>
    <row r="180" spans="1:29" ht="45" customHeight="1">
      <c r="A180" s="27"/>
      <c r="B180" s="27"/>
      <c r="C180" s="28"/>
      <c r="D180" s="27"/>
      <c r="E180" s="28"/>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row>
    <row r="181" spans="1:29" ht="45" customHeight="1">
      <c r="A181" s="27"/>
      <c r="B181" s="27"/>
      <c r="C181" s="28"/>
      <c r="D181" s="27"/>
      <c r="E181" s="28"/>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row>
    <row r="182" spans="1:29" ht="45" customHeight="1">
      <c r="A182" s="27"/>
      <c r="B182" s="27"/>
      <c r="C182" s="28"/>
      <c r="D182" s="27"/>
      <c r="E182" s="28"/>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row>
    <row r="183" spans="1:29" ht="45" customHeight="1">
      <c r="A183" s="27"/>
      <c r="B183" s="27"/>
      <c r="C183" s="28"/>
      <c r="D183" s="27"/>
      <c r="E183" s="28"/>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row>
    <row r="184" spans="1:29" ht="45" customHeight="1">
      <c r="A184" s="27"/>
      <c r="B184" s="27"/>
      <c r="C184" s="28"/>
      <c r="D184" s="27"/>
      <c r="E184" s="28"/>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row>
    <row r="185" spans="1:29" ht="45" customHeight="1">
      <c r="A185" s="27"/>
      <c r="B185" s="27"/>
      <c r="C185" s="28"/>
      <c r="D185" s="27"/>
      <c r="E185" s="28"/>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row>
    <row r="186" spans="1:29" ht="45" customHeight="1">
      <c r="A186" s="27"/>
      <c r="B186" s="27"/>
      <c r="C186" s="28"/>
      <c r="D186" s="27"/>
      <c r="E186" s="28"/>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row>
    <row r="187" spans="1:29" ht="45" customHeight="1">
      <c r="A187" s="27"/>
      <c r="B187" s="27"/>
      <c r="C187" s="28"/>
      <c r="D187" s="27"/>
      <c r="E187" s="28"/>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row>
    <row r="188" spans="1:29" ht="45" customHeight="1">
      <c r="A188" s="27"/>
      <c r="B188" s="27"/>
      <c r="C188" s="28"/>
      <c r="D188" s="27"/>
      <c r="E188" s="28"/>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row>
    <row r="189" spans="1:29" ht="45" customHeight="1">
      <c r="A189" s="27"/>
      <c r="B189" s="27"/>
      <c r="C189" s="28"/>
      <c r="D189" s="27"/>
      <c r="E189" s="28"/>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row>
    <row r="190" spans="1:29" ht="45" customHeight="1">
      <c r="A190" s="27"/>
      <c r="B190" s="27"/>
      <c r="C190" s="28"/>
      <c r="D190" s="27"/>
      <c r="E190" s="28"/>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row>
    <row r="191" spans="1:29" ht="45" customHeight="1">
      <c r="A191" s="27"/>
      <c r="B191" s="27"/>
      <c r="C191" s="28"/>
      <c r="D191" s="27"/>
      <c r="E191" s="28"/>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row>
    <row r="192" spans="1:29" ht="45" customHeight="1">
      <c r="A192" s="27"/>
      <c r="B192" s="27"/>
      <c r="C192" s="28"/>
      <c r="D192" s="27"/>
      <c r="E192" s="28"/>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row>
    <row r="193" spans="1:29" ht="45" customHeight="1">
      <c r="A193" s="27"/>
      <c r="B193" s="27"/>
      <c r="C193" s="28"/>
      <c r="D193" s="27"/>
      <c r="E193" s="28"/>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row>
    <row r="194" spans="1:29" ht="45" customHeight="1">
      <c r="A194" s="27"/>
      <c r="B194" s="27"/>
      <c r="C194" s="28"/>
      <c r="D194" s="27"/>
      <c r="E194" s="28"/>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row>
    <row r="195" spans="1:29" ht="45" customHeight="1">
      <c r="A195" s="27"/>
      <c r="B195" s="27"/>
      <c r="C195" s="28"/>
      <c r="D195" s="27"/>
      <c r="E195" s="28"/>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row>
    <row r="196" spans="1:29" ht="45" customHeight="1">
      <c r="A196" s="27"/>
      <c r="B196" s="27"/>
      <c r="C196" s="28"/>
      <c r="D196" s="27"/>
      <c r="E196" s="28"/>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row>
    <row r="197" spans="1:29" ht="45" customHeight="1">
      <c r="A197" s="27"/>
      <c r="B197" s="27"/>
      <c r="C197" s="28"/>
      <c r="D197" s="27"/>
      <c r="E197" s="28"/>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row>
    <row r="198" spans="1:29" ht="45" customHeight="1">
      <c r="A198" s="27"/>
      <c r="B198" s="27"/>
      <c r="C198" s="28"/>
      <c r="D198" s="27"/>
      <c r="E198" s="28"/>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row>
    <row r="199" spans="1:29" ht="45" customHeight="1">
      <c r="A199" s="27"/>
      <c r="B199" s="27"/>
      <c r="C199" s="28"/>
      <c r="D199" s="27"/>
      <c r="E199" s="28"/>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row>
    <row r="200" spans="1:29" ht="45" customHeight="1">
      <c r="A200" s="27"/>
      <c r="B200" s="27"/>
      <c r="C200" s="28"/>
      <c r="D200" s="27"/>
      <c r="E200" s="28"/>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row>
    <row r="201" spans="1:29" ht="45" customHeight="1">
      <c r="A201" s="27"/>
      <c r="B201" s="27"/>
      <c r="C201" s="28"/>
      <c r="D201" s="27"/>
      <c r="E201" s="28"/>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row>
    <row r="202" spans="1:29" ht="45" customHeight="1">
      <c r="A202" s="27"/>
      <c r="B202" s="27"/>
      <c r="C202" s="28"/>
      <c r="D202" s="27"/>
      <c r="E202" s="28"/>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row>
    <row r="203" spans="1:29" ht="45" customHeight="1">
      <c r="A203" s="27"/>
      <c r="B203" s="27"/>
      <c r="C203" s="28"/>
      <c r="D203" s="27"/>
      <c r="E203" s="28"/>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row>
    <row r="204" spans="1:29" ht="45" customHeight="1">
      <c r="A204" s="27"/>
      <c r="B204" s="27"/>
      <c r="C204" s="28"/>
      <c r="D204" s="27"/>
      <c r="E204" s="28"/>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row>
    <row r="205" spans="1:29" ht="45" customHeight="1">
      <c r="A205" s="27"/>
      <c r="B205" s="27"/>
      <c r="C205" s="28"/>
      <c r="D205" s="27"/>
      <c r="E205" s="28"/>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row>
    <row r="206" spans="1:29" ht="45" customHeight="1">
      <c r="A206" s="27"/>
      <c r="B206" s="27"/>
      <c r="C206" s="28"/>
      <c r="D206" s="27"/>
      <c r="E206" s="28"/>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row>
    <row r="207" spans="1:29" ht="45" customHeight="1">
      <c r="A207" s="27"/>
      <c r="B207" s="27"/>
      <c r="C207" s="28"/>
      <c r="D207" s="27"/>
      <c r="E207" s="28"/>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row>
    <row r="208" spans="1:29" ht="45" customHeight="1">
      <c r="A208" s="27"/>
      <c r="B208" s="27"/>
      <c r="C208" s="28"/>
      <c r="D208" s="27"/>
      <c r="E208" s="28"/>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row>
    <row r="209" spans="1:29" ht="45" customHeight="1">
      <c r="A209" s="27"/>
      <c r="B209" s="27"/>
      <c r="C209" s="28"/>
      <c r="D209" s="27"/>
      <c r="E209" s="28"/>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row>
    <row r="210" spans="1:29" ht="45" customHeight="1">
      <c r="A210" s="27"/>
      <c r="B210" s="27"/>
      <c r="C210" s="28"/>
      <c r="D210" s="27"/>
      <c r="E210" s="28"/>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row>
    <row r="211" spans="1:29" ht="45" customHeight="1">
      <c r="A211" s="27"/>
      <c r="B211" s="27"/>
      <c r="C211" s="28"/>
      <c r="D211" s="27"/>
      <c r="E211" s="28"/>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row>
    <row r="212" spans="1:29" ht="45" customHeight="1">
      <c r="A212" s="27"/>
      <c r="B212" s="27"/>
      <c r="C212" s="28"/>
      <c r="D212" s="27"/>
      <c r="E212" s="28"/>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row>
    <row r="213" spans="1:29" ht="45" customHeight="1">
      <c r="A213" s="27"/>
      <c r="B213" s="27"/>
      <c r="C213" s="28"/>
      <c r="D213" s="27"/>
      <c r="E213" s="28"/>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row>
    <row r="214" spans="1:29" ht="45" customHeight="1">
      <c r="A214" s="27"/>
      <c r="B214" s="27"/>
      <c r="C214" s="28"/>
      <c r="D214" s="27"/>
      <c r="E214" s="28"/>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row>
    <row r="215" spans="1:29" ht="45" customHeight="1">
      <c r="A215" s="27"/>
      <c r="B215" s="27"/>
      <c r="C215" s="28"/>
      <c r="D215" s="27"/>
      <c r="E215" s="28"/>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row>
    <row r="216" spans="1:29" ht="45" customHeight="1">
      <c r="A216" s="27"/>
      <c r="B216" s="27"/>
      <c r="C216" s="28"/>
      <c r="D216" s="27"/>
      <c r="E216" s="28"/>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row>
    <row r="217" spans="1:29" ht="45" customHeight="1">
      <c r="A217" s="27"/>
      <c r="B217" s="27"/>
      <c r="C217" s="28"/>
      <c r="D217" s="27"/>
      <c r="E217" s="28"/>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row>
    <row r="218" spans="1:29" ht="45" customHeight="1">
      <c r="A218" s="27"/>
      <c r="B218" s="27"/>
      <c r="C218" s="28"/>
      <c r="D218" s="27"/>
      <c r="E218" s="28"/>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row>
    <row r="219" spans="1:29" ht="45" customHeight="1">
      <c r="A219" s="27"/>
      <c r="B219" s="27"/>
      <c r="C219" s="28"/>
      <c r="D219" s="27"/>
      <c r="E219" s="28"/>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row>
    <row r="220" spans="1:29" ht="45" customHeight="1">
      <c r="A220" s="27"/>
      <c r="B220" s="27"/>
      <c r="C220" s="28"/>
      <c r="D220" s="27"/>
      <c r="E220" s="28"/>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row>
    <row r="221" spans="1:29" ht="45" customHeight="1">
      <c r="A221" s="27"/>
      <c r="B221" s="27"/>
      <c r="C221" s="28"/>
      <c r="D221" s="27"/>
      <c r="E221" s="28"/>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row>
    <row r="222" spans="1:29" ht="45" customHeight="1">
      <c r="A222" s="27"/>
      <c r="B222" s="27"/>
      <c r="C222" s="28"/>
      <c r="D222" s="27"/>
      <c r="E222" s="28"/>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row>
    <row r="223" spans="1:29" ht="45" customHeight="1">
      <c r="A223" s="27"/>
      <c r="B223" s="27"/>
      <c r="C223" s="28"/>
      <c r="D223" s="27"/>
      <c r="E223" s="28"/>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row>
    <row r="224" spans="1:29" ht="45" customHeight="1">
      <c r="A224" s="27"/>
      <c r="B224" s="27"/>
      <c r="C224" s="28"/>
      <c r="D224" s="27"/>
      <c r="E224" s="28"/>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row>
    <row r="225" spans="1:29" ht="45" customHeight="1">
      <c r="A225" s="27"/>
      <c r="B225" s="27"/>
      <c r="C225" s="28"/>
      <c r="D225" s="27"/>
      <c r="E225" s="28"/>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row>
    <row r="226" spans="1:29" ht="45" customHeight="1">
      <c r="A226" s="27"/>
      <c r="B226" s="27"/>
      <c r="C226" s="28"/>
      <c r="D226" s="27"/>
      <c r="E226" s="28"/>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row>
    <row r="227" spans="1:29" ht="45" customHeight="1">
      <c r="A227" s="27"/>
      <c r="B227" s="27"/>
      <c r="C227" s="28"/>
      <c r="D227" s="27"/>
      <c r="E227" s="28"/>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row>
    <row r="228" spans="1:29" ht="45" customHeight="1">
      <c r="A228" s="27"/>
      <c r="B228" s="27"/>
      <c r="C228" s="28"/>
      <c r="D228" s="27"/>
      <c r="E228" s="28"/>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row>
    <row r="229" spans="1:29" ht="45" customHeight="1">
      <c r="A229" s="27"/>
      <c r="B229" s="27"/>
      <c r="C229" s="28"/>
      <c r="D229" s="27"/>
      <c r="E229" s="28"/>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row>
    <row r="230" spans="1:29" ht="45" customHeight="1">
      <c r="A230" s="27"/>
      <c r="B230" s="27"/>
      <c r="C230" s="28"/>
      <c r="D230" s="27"/>
      <c r="E230" s="28"/>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row>
    <row r="231" spans="1:29" ht="45" customHeight="1">
      <c r="A231" s="27"/>
      <c r="B231" s="27"/>
      <c r="C231" s="28"/>
      <c r="D231" s="27"/>
      <c r="E231" s="28"/>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row>
    <row r="232" spans="1:29" ht="45" customHeight="1">
      <c r="A232" s="27"/>
      <c r="B232" s="27"/>
      <c r="C232" s="28"/>
      <c r="D232" s="27"/>
      <c r="E232" s="28"/>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row>
    <row r="233" spans="1:29" ht="45" customHeight="1">
      <c r="A233" s="27"/>
      <c r="B233" s="27"/>
      <c r="C233" s="28"/>
      <c r="D233" s="27"/>
      <c r="E233" s="28"/>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row>
    <row r="234" spans="1:29" ht="45" customHeight="1">
      <c r="A234" s="27"/>
      <c r="B234" s="27"/>
      <c r="C234" s="28"/>
      <c r="D234" s="27"/>
      <c r="E234" s="28"/>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row>
    <row r="235" spans="1:29" ht="45" customHeight="1">
      <c r="A235" s="27"/>
      <c r="B235" s="27"/>
      <c r="C235" s="28"/>
      <c r="D235" s="27"/>
      <c r="E235" s="28"/>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row>
    <row r="236" spans="1:29" ht="45" customHeight="1">
      <c r="A236" s="27"/>
      <c r="B236" s="27"/>
      <c r="C236" s="28"/>
      <c r="D236" s="27"/>
      <c r="E236" s="28"/>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row>
    <row r="237" spans="1:29" ht="45" customHeight="1">
      <c r="A237" s="27"/>
      <c r="B237" s="27"/>
      <c r="C237" s="28"/>
      <c r="D237" s="27"/>
      <c r="E237" s="28"/>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row>
    <row r="238" spans="1:29" ht="45" customHeight="1">
      <c r="A238" s="27"/>
      <c r="B238" s="27"/>
      <c r="C238" s="28"/>
      <c r="D238" s="27"/>
      <c r="E238" s="28"/>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row>
    <row r="239" spans="1:29" ht="45" customHeight="1">
      <c r="A239" s="27"/>
      <c r="B239" s="27"/>
      <c r="C239" s="28"/>
      <c r="D239" s="27"/>
      <c r="E239" s="28"/>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row>
    <row r="240" spans="1:29" ht="45" customHeight="1">
      <c r="A240" s="27"/>
      <c r="B240" s="27"/>
      <c r="C240" s="28"/>
      <c r="D240" s="27"/>
      <c r="E240" s="28"/>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row>
    <row r="241" spans="1:29" ht="45" customHeight="1">
      <c r="A241" s="27"/>
      <c r="B241" s="27"/>
      <c r="C241" s="28"/>
      <c r="D241" s="27"/>
      <c r="E241" s="28"/>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row>
    <row r="242" spans="1:29" ht="45" customHeight="1">
      <c r="A242" s="27"/>
      <c r="B242" s="27"/>
      <c r="C242" s="28"/>
      <c r="D242" s="27"/>
      <c r="E242" s="28"/>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row>
    <row r="243" spans="1:29" ht="45" customHeight="1">
      <c r="A243" s="27"/>
      <c r="B243" s="27"/>
      <c r="C243" s="28"/>
      <c r="D243" s="27"/>
      <c r="E243" s="28"/>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row>
    <row r="244" spans="1:29" ht="45" customHeight="1">
      <c r="A244" s="27"/>
      <c r="B244" s="27"/>
      <c r="C244" s="28"/>
      <c r="D244" s="27"/>
      <c r="E244" s="28"/>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row>
    <row r="245" spans="1:29" ht="45" customHeight="1">
      <c r="A245" s="27"/>
      <c r="B245" s="27"/>
      <c r="C245" s="28"/>
      <c r="D245" s="27"/>
      <c r="E245" s="28"/>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row>
    <row r="246" spans="1:29" ht="45" customHeight="1">
      <c r="A246" s="27"/>
      <c r="B246" s="27"/>
      <c r="C246" s="28"/>
      <c r="D246" s="27"/>
      <c r="E246" s="28"/>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row>
    <row r="247" spans="1:29" ht="45" customHeight="1">
      <c r="A247" s="27"/>
      <c r="B247" s="27"/>
      <c r="C247" s="28"/>
      <c r="D247" s="27"/>
      <c r="E247" s="28"/>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row>
    <row r="248" spans="1:29" ht="45" customHeight="1">
      <c r="A248" s="27"/>
      <c r="B248" s="27"/>
      <c r="C248" s="28"/>
      <c r="D248" s="27"/>
      <c r="E248" s="28"/>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row>
    <row r="249" spans="1:29" ht="45" customHeight="1">
      <c r="A249" s="27"/>
      <c r="B249" s="27"/>
      <c r="C249" s="28"/>
      <c r="D249" s="27"/>
      <c r="E249" s="28"/>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row>
    <row r="250" spans="1:29" ht="45" customHeight="1">
      <c r="A250" s="27"/>
      <c r="B250" s="27"/>
      <c r="C250" s="28"/>
      <c r="D250" s="27"/>
      <c r="E250" s="28"/>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row>
    <row r="251" spans="1:29" ht="45" customHeight="1">
      <c r="A251" s="27"/>
      <c r="B251" s="27"/>
      <c r="C251" s="28"/>
      <c r="D251" s="27"/>
      <c r="E251" s="28"/>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row>
    <row r="252" spans="1:29" ht="45" customHeight="1">
      <c r="A252" s="27"/>
      <c r="B252" s="27"/>
      <c r="C252" s="28"/>
      <c r="D252" s="27"/>
      <c r="E252" s="28"/>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row>
    <row r="253" spans="1:29" ht="45" customHeight="1">
      <c r="A253" s="27"/>
      <c r="B253" s="27"/>
      <c r="C253" s="28"/>
      <c r="D253" s="27"/>
      <c r="E253" s="28"/>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row>
    <row r="254" spans="1:29" ht="45" customHeight="1">
      <c r="A254" s="27"/>
      <c r="B254" s="27"/>
      <c r="C254" s="28"/>
      <c r="D254" s="27"/>
      <c r="E254" s="28"/>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row>
    <row r="255" spans="1:29" ht="45" customHeight="1">
      <c r="A255" s="27"/>
      <c r="B255" s="27"/>
      <c r="C255" s="28"/>
      <c r="D255" s="27"/>
      <c r="E255" s="28"/>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row>
    <row r="256" spans="1:29" ht="45" customHeight="1">
      <c r="A256" s="27"/>
      <c r="B256" s="27"/>
      <c r="C256" s="28"/>
      <c r="D256" s="27"/>
      <c r="E256" s="28"/>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row>
    <row r="257" spans="1:29" ht="45" customHeight="1">
      <c r="A257" s="27"/>
      <c r="B257" s="27"/>
      <c r="C257" s="28"/>
      <c r="D257" s="27"/>
      <c r="E257" s="28"/>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row>
    <row r="258" spans="1:29" ht="45" customHeight="1">
      <c r="A258" s="27"/>
      <c r="B258" s="27"/>
      <c r="C258" s="28"/>
      <c r="D258" s="27"/>
      <c r="E258" s="28"/>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row>
    <row r="259" spans="1:29" ht="45" customHeight="1">
      <c r="A259" s="27"/>
      <c r="B259" s="27"/>
      <c r="C259" s="28"/>
      <c r="D259" s="27"/>
      <c r="E259" s="28"/>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row>
    <row r="260" spans="1:29" ht="45" customHeight="1">
      <c r="A260" s="27"/>
      <c r="B260" s="27"/>
      <c r="C260" s="28"/>
      <c r="D260" s="27"/>
      <c r="E260" s="28"/>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row>
    <row r="261" spans="1:29" ht="45" customHeight="1">
      <c r="A261" s="27"/>
      <c r="B261" s="27"/>
      <c r="C261" s="28"/>
      <c r="D261" s="27"/>
      <c r="E261" s="28"/>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row>
    <row r="262" spans="1:29" ht="45" customHeight="1">
      <c r="A262" s="27"/>
      <c r="B262" s="27"/>
      <c r="C262" s="28"/>
      <c r="D262" s="27"/>
      <c r="E262" s="28"/>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row>
    <row r="263" spans="1:29" ht="45" customHeight="1">
      <c r="A263" s="27"/>
      <c r="B263" s="27"/>
      <c r="C263" s="28"/>
      <c r="D263" s="27"/>
      <c r="E263" s="28"/>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row>
    <row r="264" spans="1:29" ht="45" customHeight="1">
      <c r="A264" s="27"/>
      <c r="B264" s="27"/>
      <c r="C264" s="28"/>
      <c r="D264" s="27"/>
      <c r="E264" s="28"/>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row>
    <row r="265" spans="1:29" ht="45" customHeight="1">
      <c r="A265" s="27"/>
      <c r="B265" s="27"/>
      <c r="C265" s="28"/>
      <c r="D265" s="27"/>
      <c r="E265" s="28"/>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row>
    <row r="266" spans="1:29" ht="45" customHeight="1">
      <c r="A266" s="27"/>
      <c r="B266" s="27"/>
      <c r="C266" s="28"/>
      <c r="D266" s="27"/>
      <c r="E266" s="28"/>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row>
    <row r="267" spans="1:29" ht="45" customHeight="1">
      <c r="A267" s="27"/>
      <c r="B267" s="27"/>
      <c r="C267" s="28"/>
      <c r="D267" s="27"/>
      <c r="E267" s="28"/>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row>
    <row r="268" spans="1:29" ht="45" customHeight="1">
      <c r="A268" s="27"/>
      <c r="B268" s="27"/>
      <c r="C268" s="28"/>
      <c r="D268" s="27"/>
      <c r="E268" s="28"/>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row>
    <row r="269" spans="1:29" ht="45" customHeight="1">
      <c r="A269" s="27"/>
      <c r="B269" s="27"/>
      <c r="C269" s="28"/>
      <c r="D269" s="27"/>
      <c r="E269" s="28"/>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row>
    <row r="270" spans="1:29" ht="45" customHeight="1">
      <c r="A270" s="27"/>
      <c r="B270" s="27"/>
      <c r="C270" s="28"/>
      <c r="D270" s="27"/>
      <c r="E270" s="28"/>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row>
    <row r="271" spans="1:29" ht="45" customHeight="1">
      <c r="A271" s="27"/>
      <c r="B271" s="27"/>
      <c r="C271" s="28"/>
      <c r="D271" s="27"/>
      <c r="E271" s="28"/>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row>
    <row r="272" spans="1:29" ht="45" customHeight="1">
      <c r="A272" s="27"/>
      <c r="B272" s="27"/>
      <c r="C272" s="28"/>
      <c r="D272" s="27"/>
      <c r="E272" s="28"/>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row>
    <row r="273" spans="1:29" ht="45" customHeight="1">
      <c r="A273" s="27"/>
      <c r="B273" s="27"/>
      <c r="C273" s="28"/>
      <c r="D273" s="27"/>
      <c r="E273" s="28"/>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row>
    <row r="274" spans="1:29" ht="45" customHeight="1">
      <c r="A274" s="27"/>
      <c r="B274" s="27"/>
      <c r="C274" s="28"/>
      <c r="D274" s="27"/>
      <c r="E274" s="28"/>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row>
    <row r="275" spans="1:29" ht="45" customHeight="1">
      <c r="A275" s="27"/>
      <c r="B275" s="27"/>
      <c r="C275" s="28"/>
      <c r="D275" s="27"/>
      <c r="E275" s="28"/>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row>
    <row r="276" spans="1:29" ht="45" customHeight="1">
      <c r="A276" s="27"/>
      <c r="B276" s="27"/>
      <c r="C276" s="28"/>
      <c r="D276" s="27"/>
      <c r="E276" s="28"/>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row>
    <row r="277" spans="1:29" ht="45" customHeight="1">
      <c r="A277" s="27"/>
      <c r="B277" s="27"/>
      <c r="C277" s="28"/>
      <c r="D277" s="27"/>
      <c r="E277" s="28"/>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row>
    <row r="278" spans="1:29" ht="45" customHeight="1">
      <c r="A278" s="27"/>
      <c r="B278" s="27"/>
      <c r="C278" s="28"/>
      <c r="D278" s="27"/>
      <c r="E278" s="28"/>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row>
    <row r="279" spans="1:29" ht="45" customHeight="1">
      <c r="A279" s="27"/>
      <c r="B279" s="27"/>
      <c r="C279" s="28"/>
      <c r="D279" s="27"/>
      <c r="E279" s="28"/>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row>
    <row r="280" spans="1:29" ht="45" customHeight="1">
      <c r="A280" s="27"/>
      <c r="B280" s="27"/>
      <c r="C280" s="28"/>
      <c r="D280" s="27"/>
      <c r="E280" s="28"/>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row>
    <row r="281" spans="1:29" ht="45" customHeight="1">
      <c r="A281" s="27"/>
      <c r="B281" s="27"/>
      <c r="C281" s="28"/>
      <c r="D281" s="27"/>
      <c r="E281" s="28"/>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row>
    <row r="282" spans="1:29" ht="45" customHeight="1">
      <c r="A282" s="27"/>
      <c r="B282" s="27"/>
      <c r="C282" s="28"/>
      <c r="D282" s="27"/>
      <c r="E282" s="28"/>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row>
    <row r="283" spans="1:29" ht="45" customHeight="1">
      <c r="A283" s="27"/>
      <c r="B283" s="27"/>
      <c r="C283" s="28"/>
      <c r="D283" s="27"/>
      <c r="E283" s="28"/>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row>
    <row r="284" spans="1:29" ht="45" customHeight="1">
      <c r="A284" s="27"/>
      <c r="B284" s="27"/>
      <c r="C284" s="28"/>
      <c r="D284" s="27"/>
      <c r="E284" s="28"/>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row>
    <row r="285" spans="1:29" ht="45" customHeight="1">
      <c r="A285" s="27"/>
      <c r="B285" s="27"/>
      <c r="C285" s="28"/>
      <c r="D285" s="27"/>
      <c r="E285" s="28"/>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row>
    <row r="286" spans="1:29" ht="45" customHeight="1">
      <c r="A286" s="27"/>
      <c r="B286" s="27"/>
      <c r="C286" s="28"/>
      <c r="D286" s="27"/>
      <c r="E286" s="28"/>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row>
    <row r="287" spans="1:29" ht="45" customHeight="1">
      <c r="A287" s="27"/>
      <c r="B287" s="27"/>
      <c r="C287" s="28"/>
      <c r="D287" s="27"/>
      <c r="E287" s="28"/>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row>
    <row r="288" spans="1:29" ht="45" customHeight="1">
      <c r="A288" s="27"/>
      <c r="B288" s="27"/>
      <c r="C288" s="28"/>
      <c r="D288" s="27"/>
      <c r="E288" s="28"/>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row>
    <row r="289" spans="1:29" ht="45" customHeight="1">
      <c r="A289" s="27"/>
      <c r="B289" s="27"/>
      <c r="C289" s="28"/>
      <c r="D289" s="27"/>
      <c r="E289" s="28"/>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row>
    <row r="290" spans="1:29" ht="45" customHeight="1">
      <c r="A290" s="27"/>
      <c r="B290" s="27"/>
      <c r="C290" s="28"/>
      <c r="D290" s="27"/>
      <c r="E290" s="28"/>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row>
    <row r="291" spans="1:29" ht="45" customHeight="1">
      <c r="A291" s="27"/>
      <c r="B291" s="27"/>
      <c r="C291" s="28"/>
      <c r="D291" s="27"/>
      <c r="E291" s="28"/>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row>
    <row r="292" spans="1:29" ht="45" customHeight="1">
      <c r="A292" s="27"/>
      <c r="B292" s="27"/>
      <c r="C292" s="28"/>
      <c r="D292" s="27"/>
      <c r="E292" s="28"/>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row>
    <row r="293" spans="1:29" ht="45" customHeight="1">
      <c r="A293" s="27"/>
      <c r="B293" s="27"/>
      <c r="C293" s="28"/>
      <c r="D293" s="27"/>
      <c r="E293" s="28"/>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row>
    <row r="294" spans="1:29" ht="45" customHeight="1">
      <c r="A294" s="27"/>
      <c r="B294" s="27"/>
      <c r="C294" s="28"/>
      <c r="D294" s="27"/>
      <c r="E294" s="28"/>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row>
    <row r="295" spans="1:29" ht="45" customHeight="1">
      <c r="A295" s="27"/>
      <c r="B295" s="27"/>
      <c r="C295" s="28"/>
      <c r="D295" s="27"/>
      <c r="E295" s="28"/>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row>
    <row r="296" spans="1:29" ht="45" customHeight="1">
      <c r="A296" s="27"/>
      <c r="B296" s="27"/>
      <c r="C296" s="28"/>
      <c r="D296" s="27"/>
      <c r="E296" s="28"/>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row>
    <row r="297" spans="1:29" ht="45" customHeight="1">
      <c r="A297" s="27"/>
      <c r="B297" s="27"/>
      <c r="C297" s="28"/>
      <c r="D297" s="27"/>
      <c r="E297" s="28"/>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row>
    <row r="298" spans="1:29" ht="45" customHeight="1">
      <c r="A298" s="27"/>
      <c r="B298" s="27"/>
      <c r="C298" s="28"/>
      <c r="D298" s="27"/>
      <c r="E298" s="28"/>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row>
    <row r="299" spans="1:29" ht="45" customHeight="1">
      <c r="A299" s="27"/>
      <c r="B299" s="27"/>
      <c r="C299" s="28"/>
      <c r="D299" s="27"/>
      <c r="E299" s="28"/>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row>
    <row r="300" spans="1:29" ht="45" customHeight="1">
      <c r="A300" s="27"/>
      <c r="B300" s="27"/>
      <c r="C300" s="28"/>
      <c r="D300" s="27"/>
      <c r="E300" s="28"/>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row>
    <row r="301" spans="1:29" ht="45" customHeight="1">
      <c r="A301" s="27"/>
      <c r="B301" s="27"/>
      <c r="C301" s="28"/>
      <c r="D301" s="27"/>
      <c r="E301" s="28"/>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row>
    <row r="302" spans="1:29" ht="45" customHeight="1">
      <c r="A302" s="27"/>
      <c r="B302" s="27"/>
      <c r="C302" s="28"/>
      <c r="D302" s="27"/>
      <c r="E302" s="28"/>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row>
    <row r="303" spans="1:29" ht="45" customHeight="1">
      <c r="A303" s="27"/>
      <c r="B303" s="27"/>
      <c r="C303" s="28"/>
      <c r="D303" s="27"/>
      <c r="E303" s="28"/>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row>
    <row r="304" spans="1:29" ht="45" customHeight="1">
      <c r="A304" s="27"/>
      <c r="B304" s="27"/>
      <c r="C304" s="28"/>
      <c r="D304" s="27"/>
      <c r="E304" s="28"/>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row>
    <row r="305" spans="1:29" ht="45" customHeight="1">
      <c r="A305" s="27"/>
      <c r="B305" s="27"/>
      <c r="C305" s="28"/>
      <c r="D305" s="27"/>
      <c r="E305" s="28"/>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row>
    <row r="306" spans="1:29" ht="45" customHeight="1">
      <c r="A306" s="27"/>
      <c r="B306" s="27"/>
      <c r="C306" s="28"/>
      <c r="D306" s="27"/>
      <c r="E306" s="28"/>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row>
    <row r="307" spans="1:29" ht="45" customHeight="1">
      <c r="A307" s="27"/>
      <c r="B307" s="27"/>
      <c r="C307" s="28"/>
      <c r="D307" s="27"/>
      <c r="E307" s="28"/>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row>
    <row r="308" spans="1:29" ht="45" customHeight="1">
      <c r="A308" s="27"/>
      <c r="B308" s="27"/>
      <c r="C308" s="28"/>
      <c r="D308" s="27"/>
      <c r="E308" s="28"/>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row>
    <row r="309" spans="1:29" ht="45" customHeight="1">
      <c r="A309" s="27"/>
      <c r="B309" s="27"/>
      <c r="C309" s="28"/>
      <c r="D309" s="27"/>
      <c r="E309" s="28"/>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row>
    <row r="310" spans="1:29" ht="45" customHeight="1">
      <c r="A310" s="27"/>
      <c r="B310" s="27"/>
      <c r="C310" s="28"/>
      <c r="D310" s="27"/>
      <c r="E310" s="28"/>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row>
    <row r="311" spans="1:29" ht="45" customHeight="1">
      <c r="A311" s="27"/>
      <c r="B311" s="27"/>
      <c r="C311" s="28"/>
      <c r="D311" s="27"/>
      <c r="E311" s="28"/>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row>
    <row r="312" spans="1:29" ht="45" customHeight="1">
      <c r="A312" s="27"/>
      <c r="B312" s="27"/>
      <c r="C312" s="28"/>
      <c r="D312" s="27"/>
      <c r="E312" s="28"/>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row>
    <row r="313" spans="1:29" ht="45" customHeight="1">
      <c r="A313" s="27"/>
      <c r="B313" s="27"/>
      <c r="C313" s="28"/>
      <c r="D313" s="27"/>
      <c r="E313" s="28"/>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row>
    <row r="314" spans="1:29" ht="45" customHeight="1">
      <c r="A314" s="27"/>
      <c r="B314" s="27"/>
      <c r="C314" s="28"/>
      <c r="D314" s="27"/>
      <c r="E314" s="28"/>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row>
    <row r="315" spans="1:29" ht="45" customHeight="1">
      <c r="A315" s="27"/>
      <c r="B315" s="27"/>
      <c r="C315" s="28"/>
      <c r="D315" s="27"/>
      <c r="E315" s="28"/>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row>
    <row r="316" spans="1:29" ht="45" customHeight="1">
      <c r="A316" s="27"/>
      <c r="B316" s="27"/>
      <c r="C316" s="28"/>
      <c r="D316" s="27"/>
      <c r="E316" s="28"/>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row>
    <row r="317" spans="1:29" ht="45" customHeight="1">
      <c r="A317" s="27"/>
      <c r="B317" s="27"/>
      <c r="C317" s="28"/>
      <c r="D317" s="27"/>
      <c r="E317" s="28"/>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row>
    <row r="318" spans="1:29" ht="45" customHeight="1">
      <c r="A318" s="27"/>
      <c r="B318" s="27"/>
      <c r="C318" s="28"/>
      <c r="D318" s="27"/>
      <c r="E318" s="28"/>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row>
    <row r="319" spans="1:29" ht="45" customHeight="1">
      <c r="A319" s="27"/>
      <c r="B319" s="27"/>
      <c r="C319" s="28"/>
      <c r="D319" s="27"/>
      <c r="E319" s="28"/>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row>
    <row r="320" spans="1:29" ht="45" customHeight="1">
      <c r="A320" s="27"/>
      <c r="B320" s="27"/>
      <c r="C320" s="28"/>
      <c r="D320" s="27"/>
      <c r="E320" s="28"/>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row>
    <row r="321" spans="1:29" ht="45" customHeight="1">
      <c r="A321" s="27"/>
      <c r="B321" s="27"/>
      <c r="C321" s="28"/>
      <c r="D321" s="27"/>
      <c r="E321" s="28"/>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row>
    <row r="322" spans="1:29" ht="45" customHeight="1">
      <c r="A322" s="27"/>
      <c r="B322" s="27"/>
      <c r="C322" s="28"/>
      <c r="D322" s="27"/>
      <c r="E322" s="28"/>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row>
    <row r="323" spans="1:29" ht="45" customHeight="1">
      <c r="A323" s="27"/>
      <c r="B323" s="27"/>
      <c r="C323" s="28"/>
      <c r="D323" s="27"/>
      <c r="E323" s="28"/>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row>
    <row r="324" spans="1:29" ht="45" customHeight="1">
      <c r="A324" s="27"/>
      <c r="B324" s="27"/>
      <c r="C324" s="28"/>
      <c r="D324" s="27"/>
      <c r="E324" s="28"/>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row>
    <row r="325" spans="1:29" ht="45" customHeight="1">
      <c r="A325" s="27"/>
      <c r="B325" s="27"/>
      <c r="C325" s="28"/>
      <c r="D325" s="27"/>
      <c r="E325" s="28"/>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row>
    <row r="326" spans="1:29" ht="45" customHeight="1">
      <c r="A326" s="27"/>
      <c r="B326" s="27"/>
      <c r="C326" s="28"/>
      <c r="D326" s="27"/>
      <c r="E326" s="28"/>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row>
    <row r="327" spans="1:29" ht="45" customHeight="1">
      <c r="A327" s="27"/>
      <c r="B327" s="27"/>
      <c r="C327" s="28"/>
      <c r="D327" s="27"/>
      <c r="E327" s="28"/>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row>
    <row r="328" spans="1:29" ht="45" customHeight="1">
      <c r="A328" s="27"/>
      <c r="B328" s="27"/>
      <c r="C328" s="28"/>
      <c r="D328" s="27"/>
      <c r="E328" s="28"/>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row>
    <row r="329" spans="1:29" ht="45" customHeight="1">
      <c r="A329" s="27"/>
      <c r="B329" s="27"/>
      <c r="C329" s="28"/>
      <c r="D329" s="27"/>
      <c r="E329" s="28"/>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row>
    <row r="330" spans="1:29" ht="45" customHeight="1">
      <c r="A330" s="27"/>
      <c r="B330" s="27"/>
      <c r="C330" s="28"/>
      <c r="D330" s="27"/>
      <c r="E330" s="28"/>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row>
    <row r="331" spans="1:29" ht="45" customHeight="1">
      <c r="A331" s="27"/>
      <c r="B331" s="27"/>
      <c r="C331" s="28"/>
      <c r="D331" s="27"/>
      <c r="E331" s="28"/>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row>
    <row r="332" spans="1:29" ht="45" customHeight="1">
      <c r="A332" s="27"/>
      <c r="B332" s="27"/>
      <c r="C332" s="28"/>
      <c r="D332" s="27"/>
      <c r="E332" s="28"/>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row>
    <row r="333" spans="1:29" ht="45" customHeight="1">
      <c r="A333" s="27"/>
      <c r="B333" s="27"/>
      <c r="C333" s="28"/>
      <c r="D333" s="27"/>
      <c r="E333" s="28"/>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row>
    <row r="334" spans="1:29" ht="45" customHeight="1">
      <c r="A334" s="27"/>
      <c r="B334" s="27"/>
      <c r="C334" s="28"/>
      <c r="D334" s="27"/>
      <c r="E334" s="28"/>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row>
    <row r="335" spans="1:29" ht="45" customHeight="1">
      <c r="A335" s="27"/>
      <c r="B335" s="27"/>
      <c r="C335" s="28"/>
      <c r="D335" s="27"/>
      <c r="E335" s="28"/>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row>
    <row r="336" spans="1:29" ht="45" customHeight="1">
      <c r="A336" s="27"/>
      <c r="B336" s="27"/>
      <c r="C336" s="28"/>
      <c r="D336" s="27"/>
      <c r="E336" s="28"/>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row>
    <row r="337" spans="1:29" ht="45" customHeight="1">
      <c r="A337" s="27"/>
      <c r="B337" s="27"/>
      <c r="C337" s="28"/>
      <c r="D337" s="27"/>
      <c r="E337" s="28"/>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row>
    <row r="338" spans="1:29" ht="45" customHeight="1">
      <c r="A338" s="27"/>
      <c r="B338" s="27"/>
      <c r="C338" s="28"/>
      <c r="D338" s="27"/>
      <c r="E338" s="28"/>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row>
    <row r="339" spans="1:29" ht="45" customHeight="1">
      <c r="A339" s="27"/>
      <c r="B339" s="27"/>
      <c r="C339" s="28"/>
      <c r="D339" s="27"/>
      <c r="E339" s="28"/>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row>
    <row r="340" spans="1:29" ht="45" customHeight="1">
      <c r="A340" s="27"/>
      <c r="B340" s="27"/>
      <c r="C340" s="28"/>
      <c r="D340" s="27"/>
      <c r="E340" s="28"/>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row>
    <row r="341" spans="1:29" ht="45" customHeight="1">
      <c r="A341" s="27"/>
      <c r="B341" s="27"/>
      <c r="C341" s="28"/>
      <c r="D341" s="27"/>
      <c r="E341" s="28"/>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row>
    <row r="342" spans="1:29" ht="45" customHeight="1">
      <c r="A342" s="27"/>
      <c r="B342" s="27"/>
      <c r="C342" s="28"/>
      <c r="D342" s="27"/>
      <c r="E342" s="28"/>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row>
    <row r="343" spans="1:29" ht="45" customHeight="1">
      <c r="A343" s="27"/>
      <c r="B343" s="27"/>
      <c r="C343" s="28"/>
      <c r="D343" s="27"/>
      <c r="E343" s="28"/>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row>
    <row r="344" spans="1:29" ht="45" customHeight="1">
      <c r="A344" s="27"/>
      <c r="B344" s="27"/>
      <c r="C344" s="28"/>
      <c r="D344" s="27"/>
      <c r="E344" s="28"/>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row>
    <row r="345" spans="1:29" ht="45" customHeight="1">
      <c r="A345" s="27"/>
      <c r="B345" s="27"/>
      <c r="C345" s="28"/>
      <c r="D345" s="27"/>
      <c r="E345" s="28"/>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row>
    <row r="346" spans="1:29" ht="45" customHeight="1">
      <c r="A346" s="27"/>
      <c r="B346" s="27"/>
      <c r="C346" s="28"/>
      <c r="D346" s="27"/>
      <c r="E346" s="28"/>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row>
    <row r="347" spans="1:29" ht="45" customHeight="1">
      <c r="A347" s="27"/>
      <c r="B347" s="27"/>
      <c r="C347" s="28"/>
      <c r="D347" s="27"/>
      <c r="E347" s="28"/>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row>
    <row r="348" spans="1:29" ht="45" customHeight="1">
      <c r="A348" s="27"/>
      <c r="B348" s="27"/>
      <c r="C348" s="28"/>
      <c r="D348" s="27"/>
      <c r="E348" s="28"/>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row>
    <row r="349" spans="1:29" ht="45" customHeight="1">
      <c r="A349" s="27"/>
      <c r="B349" s="27"/>
      <c r="C349" s="28"/>
      <c r="D349" s="27"/>
      <c r="E349" s="28"/>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row>
    <row r="350" spans="1:29" ht="45" customHeight="1">
      <c r="A350" s="27"/>
      <c r="B350" s="27"/>
      <c r="C350" s="28"/>
      <c r="D350" s="27"/>
      <c r="E350" s="28"/>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row>
    <row r="351" spans="1:29" ht="45" customHeight="1">
      <c r="A351" s="27"/>
      <c r="B351" s="27"/>
      <c r="C351" s="28"/>
      <c r="D351" s="27"/>
      <c r="E351" s="28"/>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row>
    <row r="352" spans="1:29" ht="45" customHeight="1">
      <c r="A352" s="27"/>
      <c r="B352" s="27"/>
      <c r="C352" s="28"/>
      <c r="D352" s="27"/>
      <c r="E352" s="28"/>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row>
    <row r="353" spans="1:29" ht="45" customHeight="1">
      <c r="A353" s="27"/>
      <c r="B353" s="27"/>
      <c r="C353" s="28"/>
      <c r="D353" s="27"/>
      <c r="E353" s="28"/>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row>
    <row r="354" spans="1:29" ht="45" customHeight="1">
      <c r="A354" s="27"/>
      <c r="B354" s="27"/>
      <c r="C354" s="28"/>
      <c r="D354" s="27"/>
      <c r="E354" s="28"/>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row>
    <row r="355" spans="1:29" ht="45" customHeight="1">
      <c r="A355" s="27"/>
      <c r="B355" s="27"/>
      <c r="C355" s="28"/>
      <c r="D355" s="27"/>
      <c r="E355" s="28"/>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row>
    <row r="356" spans="1:29" ht="45" customHeight="1">
      <c r="A356" s="27"/>
      <c r="B356" s="27"/>
      <c r="C356" s="28"/>
      <c r="D356" s="27"/>
      <c r="E356" s="28"/>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row>
    <row r="357" spans="1:29" ht="45" customHeight="1">
      <c r="A357" s="27"/>
      <c r="B357" s="27"/>
      <c r="C357" s="28"/>
      <c r="D357" s="27"/>
      <c r="E357" s="28"/>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row>
    <row r="358" spans="1:29" ht="45" customHeight="1">
      <c r="A358" s="27"/>
      <c r="B358" s="27"/>
      <c r="C358" s="28"/>
      <c r="D358" s="27"/>
      <c r="E358" s="28"/>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row>
    <row r="359" spans="1:29" ht="45" customHeight="1">
      <c r="A359" s="27"/>
      <c r="B359" s="27"/>
      <c r="C359" s="28"/>
      <c r="D359" s="27"/>
      <c r="E359" s="28"/>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row>
    <row r="360" spans="1:29" ht="45" customHeight="1">
      <c r="A360" s="27"/>
      <c r="B360" s="27"/>
      <c r="C360" s="28"/>
      <c r="D360" s="27"/>
      <c r="E360" s="28"/>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row>
    <row r="361" spans="1:29" ht="45" customHeight="1">
      <c r="A361" s="27"/>
      <c r="B361" s="27"/>
      <c r="C361" s="28"/>
      <c r="D361" s="27"/>
      <c r="E361" s="28"/>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row>
    <row r="362" spans="1:29" ht="45" customHeight="1">
      <c r="A362" s="27"/>
      <c r="B362" s="27"/>
      <c r="C362" s="28"/>
      <c r="D362" s="27"/>
      <c r="E362" s="28"/>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row>
    <row r="363" spans="1:29" ht="45" customHeight="1">
      <c r="A363" s="27"/>
      <c r="B363" s="27"/>
      <c r="C363" s="28"/>
      <c r="D363" s="27"/>
      <c r="E363" s="28"/>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row>
    <row r="364" spans="1:29" ht="45" customHeight="1">
      <c r="A364" s="27"/>
      <c r="B364" s="27"/>
      <c r="C364" s="28"/>
      <c r="D364" s="27"/>
      <c r="E364" s="28"/>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row>
    <row r="365" spans="1:29" ht="45" customHeight="1">
      <c r="A365" s="27"/>
      <c r="B365" s="27"/>
      <c r="C365" s="28"/>
      <c r="D365" s="27"/>
      <c r="E365" s="28"/>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row>
    <row r="366" spans="1:29" ht="45" customHeight="1">
      <c r="A366" s="27"/>
      <c r="B366" s="27"/>
      <c r="C366" s="28"/>
      <c r="D366" s="27"/>
      <c r="E366" s="28"/>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row>
    <row r="367" spans="1:29" ht="45" customHeight="1">
      <c r="A367" s="27"/>
      <c r="B367" s="27"/>
      <c r="C367" s="28"/>
      <c r="D367" s="27"/>
      <c r="E367" s="28"/>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row>
    <row r="368" spans="1:29" ht="45" customHeight="1">
      <c r="A368" s="27"/>
      <c r="B368" s="27"/>
      <c r="C368" s="28"/>
      <c r="D368" s="27"/>
      <c r="E368" s="28"/>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row>
    <row r="369" spans="1:29" ht="45" customHeight="1">
      <c r="A369" s="27"/>
      <c r="B369" s="27"/>
      <c r="C369" s="28"/>
      <c r="D369" s="27"/>
      <c r="E369" s="28"/>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row>
    <row r="370" spans="1:29" ht="45" customHeight="1">
      <c r="A370" s="27"/>
      <c r="B370" s="27"/>
      <c r="C370" s="28"/>
      <c r="D370" s="27"/>
      <c r="E370" s="28"/>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row>
    <row r="371" spans="1:29" ht="45" customHeight="1">
      <c r="A371" s="27"/>
      <c r="B371" s="27"/>
      <c r="C371" s="28"/>
      <c r="D371" s="27"/>
      <c r="E371" s="28"/>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row>
    <row r="372" spans="1:29" ht="45" customHeight="1">
      <c r="A372" s="27"/>
      <c r="B372" s="27"/>
      <c r="C372" s="28"/>
      <c r="D372" s="27"/>
      <c r="E372" s="28"/>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row>
    <row r="373" spans="1:29" ht="45" customHeight="1">
      <c r="A373" s="27"/>
      <c r="B373" s="27"/>
      <c r="C373" s="28"/>
      <c r="D373" s="27"/>
      <c r="E373" s="28"/>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row>
    <row r="374" spans="1:29" ht="45" customHeight="1">
      <c r="A374" s="27"/>
      <c r="B374" s="27"/>
      <c r="C374" s="28"/>
      <c r="D374" s="27"/>
      <c r="E374" s="28"/>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row>
    <row r="375" spans="1:29" ht="45" customHeight="1">
      <c r="A375" s="27"/>
      <c r="B375" s="27"/>
      <c r="C375" s="28"/>
      <c r="D375" s="27"/>
      <c r="E375" s="28"/>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row>
    <row r="376" spans="1:29" ht="45" customHeight="1">
      <c r="A376" s="27"/>
      <c r="B376" s="27"/>
      <c r="C376" s="28"/>
      <c r="D376" s="27"/>
      <c r="E376" s="28"/>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row>
    <row r="377" spans="1:29" ht="45" customHeight="1">
      <c r="A377" s="27"/>
      <c r="B377" s="27"/>
      <c r="C377" s="28"/>
      <c r="D377" s="27"/>
      <c r="E377" s="28"/>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row>
    <row r="378" spans="1:29" ht="45" customHeight="1">
      <c r="A378" s="27"/>
      <c r="B378" s="27"/>
      <c r="C378" s="28"/>
      <c r="D378" s="27"/>
      <c r="E378" s="28"/>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row>
    <row r="379" spans="1:29" ht="45" customHeight="1">
      <c r="A379" s="27"/>
      <c r="B379" s="27"/>
      <c r="C379" s="28"/>
      <c r="D379" s="27"/>
      <c r="E379" s="28"/>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row>
    <row r="380" spans="1:29" ht="45" customHeight="1">
      <c r="A380" s="27"/>
      <c r="B380" s="27"/>
      <c r="C380" s="28"/>
      <c r="D380" s="27"/>
      <c r="E380" s="28"/>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row>
    <row r="381" spans="1:29" ht="45" customHeight="1">
      <c r="A381" s="27"/>
      <c r="B381" s="27"/>
      <c r="C381" s="28"/>
      <c r="D381" s="27"/>
      <c r="E381" s="28"/>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row>
    <row r="382" spans="1:29" ht="45" customHeight="1">
      <c r="A382" s="27"/>
      <c r="B382" s="27"/>
      <c r="C382" s="28"/>
      <c r="D382" s="27"/>
      <c r="E382" s="28"/>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row>
    <row r="383" spans="1:29" ht="45" customHeight="1">
      <c r="A383" s="27"/>
      <c r="B383" s="27"/>
      <c r="C383" s="28"/>
      <c r="D383" s="27"/>
      <c r="E383" s="28"/>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row>
    <row r="384" spans="1:29" ht="45" customHeight="1">
      <c r="A384" s="27"/>
      <c r="B384" s="27"/>
      <c r="C384" s="28"/>
      <c r="D384" s="27"/>
      <c r="E384" s="28"/>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row>
    <row r="385" spans="1:29" ht="45" customHeight="1">
      <c r="A385" s="27"/>
      <c r="B385" s="27"/>
      <c r="C385" s="28"/>
      <c r="D385" s="27"/>
      <c r="E385" s="28"/>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row>
    <row r="386" spans="1:29" ht="45" customHeight="1">
      <c r="A386" s="27"/>
      <c r="B386" s="27"/>
      <c r="C386" s="28"/>
      <c r="D386" s="27"/>
      <c r="E386" s="28"/>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row>
    <row r="387" spans="1:29" ht="45" customHeight="1">
      <c r="A387" s="27"/>
      <c r="B387" s="27"/>
      <c r="C387" s="28"/>
      <c r="D387" s="27"/>
      <c r="E387" s="28"/>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row>
    <row r="388" spans="1:29" ht="45" customHeight="1">
      <c r="A388" s="27"/>
      <c r="B388" s="27"/>
      <c r="C388" s="28"/>
      <c r="D388" s="27"/>
      <c r="E388" s="28"/>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row>
    <row r="389" spans="1:29" ht="45" customHeight="1">
      <c r="A389" s="27"/>
      <c r="B389" s="27"/>
      <c r="C389" s="28"/>
      <c r="D389" s="27"/>
      <c r="E389" s="28"/>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row>
    <row r="390" spans="1:29" ht="45" customHeight="1">
      <c r="A390" s="27"/>
      <c r="B390" s="27"/>
      <c r="C390" s="28"/>
      <c r="D390" s="27"/>
      <c r="E390" s="28"/>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row>
    <row r="391" spans="1:29" ht="45" customHeight="1">
      <c r="A391" s="27"/>
      <c r="B391" s="27"/>
      <c r="C391" s="28"/>
      <c r="D391" s="27"/>
      <c r="E391" s="28"/>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row>
    <row r="392" spans="1:29" ht="45" customHeight="1">
      <c r="A392" s="27"/>
      <c r="B392" s="27"/>
      <c r="C392" s="28"/>
      <c r="D392" s="27"/>
      <c r="E392" s="28"/>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row>
    <row r="393" spans="1:29" ht="45" customHeight="1">
      <c r="A393" s="27"/>
      <c r="B393" s="27"/>
      <c r="C393" s="28"/>
      <c r="D393" s="27"/>
      <c r="E393" s="28"/>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row>
    <row r="394" spans="1:29" ht="45" customHeight="1">
      <c r="A394" s="27"/>
      <c r="B394" s="27"/>
      <c r="C394" s="28"/>
      <c r="D394" s="27"/>
      <c r="E394" s="28"/>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row>
    <row r="395" spans="1:29" ht="45" customHeight="1">
      <c r="A395" s="27"/>
      <c r="B395" s="27"/>
      <c r="C395" s="28"/>
      <c r="D395" s="27"/>
      <c r="E395" s="28"/>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row>
    <row r="396" spans="1:29" ht="45" customHeight="1">
      <c r="A396" s="27"/>
      <c r="B396" s="27"/>
      <c r="C396" s="28"/>
      <c r="D396" s="27"/>
      <c r="E396" s="28"/>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row>
    <row r="397" spans="1:29" ht="45" customHeight="1">
      <c r="A397" s="27"/>
      <c r="B397" s="27"/>
      <c r="C397" s="28"/>
      <c r="D397" s="27"/>
      <c r="E397" s="28"/>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row>
    <row r="398" spans="1:29" ht="45" customHeight="1">
      <c r="A398" s="27"/>
      <c r="B398" s="27"/>
      <c r="C398" s="28"/>
      <c r="D398" s="27"/>
      <c r="E398" s="28"/>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row>
    <row r="399" spans="1:29" ht="45" customHeight="1">
      <c r="A399" s="27"/>
      <c r="B399" s="27"/>
      <c r="C399" s="28"/>
      <c r="D399" s="27"/>
      <c r="E399" s="28"/>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row>
    <row r="400" spans="1:29" ht="45" customHeight="1">
      <c r="A400" s="27"/>
      <c r="B400" s="27"/>
      <c r="C400" s="28"/>
      <c r="D400" s="27"/>
      <c r="E400" s="28"/>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row>
    <row r="401" spans="1:29" ht="45" customHeight="1">
      <c r="A401" s="27"/>
      <c r="B401" s="27"/>
      <c r="C401" s="28"/>
      <c r="D401" s="27"/>
      <c r="E401" s="28"/>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row>
    <row r="402" spans="1:29" ht="45" customHeight="1">
      <c r="A402" s="27"/>
      <c r="B402" s="27"/>
      <c r="C402" s="28"/>
      <c r="D402" s="27"/>
      <c r="E402" s="28"/>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row>
    <row r="403" spans="1:29" ht="45" customHeight="1">
      <c r="A403" s="27"/>
      <c r="B403" s="27"/>
      <c r="C403" s="28"/>
      <c r="D403" s="27"/>
      <c r="E403" s="28"/>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row>
    <row r="404" spans="1:29" ht="45" customHeight="1">
      <c r="A404" s="27"/>
      <c r="B404" s="27"/>
      <c r="C404" s="28"/>
      <c r="D404" s="27"/>
      <c r="E404" s="28"/>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row>
    <row r="405" spans="1:29" ht="45" customHeight="1">
      <c r="A405" s="27"/>
      <c r="B405" s="27"/>
      <c r="C405" s="28"/>
      <c r="D405" s="27"/>
      <c r="E405" s="28"/>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row>
    <row r="406" spans="1:29" ht="45" customHeight="1">
      <c r="A406" s="27"/>
      <c r="B406" s="27"/>
      <c r="C406" s="28"/>
      <c r="D406" s="27"/>
      <c r="E406" s="28"/>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row>
    <row r="407" spans="1:29" ht="45" customHeight="1">
      <c r="A407" s="27"/>
      <c r="B407" s="27"/>
      <c r="C407" s="28"/>
      <c r="D407" s="27"/>
      <c r="E407" s="28"/>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row>
    <row r="408" spans="1:29" ht="45" customHeight="1">
      <c r="A408" s="27"/>
      <c r="B408" s="27"/>
      <c r="C408" s="28"/>
      <c r="D408" s="27"/>
      <c r="E408" s="28"/>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row>
    <row r="409" spans="1:29" ht="45" customHeight="1">
      <c r="A409" s="27"/>
      <c r="B409" s="27"/>
      <c r="C409" s="28"/>
      <c r="D409" s="27"/>
      <c r="E409" s="28"/>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row>
    <row r="410" spans="1:29" ht="45" customHeight="1">
      <c r="A410" s="27"/>
      <c r="B410" s="27"/>
      <c r="C410" s="28"/>
      <c r="D410" s="27"/>
      <c r="E410" s="28"/>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row>
    <row r="411" spans="1:29" ht="45" customHeight="1">
      <c r="A411" s="27"/>
      <c r="B411" s="27"/>
      <c r="C411" s="28"/>
      <c r="D411" s="27"/>
      <c r="E411" s="28"/>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row>
    <row r="412" spans="1:29" ht="45" customHeight="1">
      <c r="A412" s="27"/>
      <c r="B412" s="27"/>
      <c r="C412" s="28"/>
      <c r="D412" s="27"/>
      <c r="E412" s="28"/>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row>
    <row r="413" spans="1:29" ht="45" customHeight="1">
      <c r="A413" s="27"/>
      <c r="B413" s="27"/>
      <c r="C413" s="28"/>
      <c r="D413" s="27"/>
      <c r="E413" s="28"/>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row>
    <row r="414" spans="1:29" ht="45" customHeight="1">
      <c r="A414" s="27"/>
      <c r="B414" s="27"/>
      <c r="C414" s="28"/>
      <c r="D414" s="27"/>
      <c r="E414" s="28"/>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row>
    <row r="415" spans="1:29" ht="45" customHeight="1">
      <c r="A415" s="27"/>
      <c r="B415" s="27"/>
      <c r="C415" s="28"/>
      <c r="D415" s="27"/>
      <c r="E415" s="28"/>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row>
    <row r="416" spans="1:29" ht="45" customHeight="1">
      <c r="A416" s="27"/>
      <c r="B416" s="27"/>
      <c r="C416" s="28"/>
      <c r="D416" s="27"/>
      <c r="E416" s="28"/>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row>
    <row r="417" spans="1:29" ht="45" customHeight="1">
      <c r="A417" s="27"/>
      <c r="B417" s="27"/>
      <c r="C417" s="28"/>
      <c r="D417" s="27"/>
      <c r="E417" s="28"/>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row>
    <row r="418" spans="1:29" ht="45" customHeight="1">
      <c r="A418" s="27"/>
      <c r="B418" s="27"/>
      <c r="C418" s="28"/>
      <c r="D418" s="27"/>
      <c r="E418" s="28"/>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row>
    <row r="419" spans="1:29" ht="45" customHeight="1">
      <c r="A419" s="27"/>
      <c r="B419" s="27"/>
      <c r="C419" s="28"/>
      <c r="D419" s="27"/>
      <c r="E419" s="28"/>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row>
    <row r="420" spans="1:29" ht="45" customHeight="1">
      <c r="A420" s="27"/>
      <c r="B420" s="27"/>
      <c r="C420" s="28"/>
      <c r="D420" s="27"/>
      <c r="E420" s="28"/>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row>
    <row r="421" spans="1:29" ht="45" customHeight="1">
      <c r="A421" s="27"/>
      <c r="B421" s="27"/>
      <c r="C421" s="28"/>
      <c r="D421" s="27"/>
      <c r="E421" s="28"/>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row>
    <row r="422" spans="1:29" ht="45" customHeight="1">
      <c r="A422" s="27"/>
      <c r="B422" s="27"/>
      <c r="C422" s="28"/>
      <c r="D422" s="27"/>
      <c r="E422" s="28"/>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row>
    <row r="423" spans="1:29" ht="45" customHeight="1">
      <c r="A423" s="27"/>
      <c r="B423" s="27"/>
      <c r="C423" s="28"/>
      <c r="D423" s="27"/>
      <c r="E423" s="28"/>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row>
    <row r="424" spans="1:29" ht="45" customHeight="1">
      <c r="A424" s="27"/>
      <c r="B424" s="27"/>
      <c r="C424" s="28"/>
      <c r="D424" s="27"/>
      <c r="E424" s="28"/>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row>
    <row r="425" spans="1:29" ht="45" customHeight="1">
      <c r="A425" s="27"/>
      <c r="B425" s="27"/>
      <c r="C425" s="28"/>
      <c r="D425" s="27"/>
      <c r="E425" s="28"/>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row>
    <row r="426" spans="1:29" ht="45" customHeight="1">
      <c r="A426" s="27"/>
      <c r="B426" s="27"/>
      <c r="C426" s="28"/>
      <c r="D426" s="27"/>
      <c r="E426" s="28"/>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row>
    <row r="427" spans="1:29" ht="45" customHeight="1">
      <c r="A427" s="27"/>
      <c r="B427" s="27"/>
      <c r="C427" s="28"/>
      <c r="D427" s="27"/>
      <c r="E427" s="28"/>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row>
    <row r="428" spans="1:29" ht="45" customHeight="1">
      <c r="A428" s="27"/>
      <c r="B428" s="27"/>
      <c r="C428" s="28"/>
      <c r="D428" s="27"/>
      <c r="E428" s="28"/>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row>
    <row r="429" spans="1:29" ht="45" customHeight="1">
      <c r="A429" s="27"/>
      <c r="B429" s="27"/>
      <c r="C429" s="28"/>
      <c r="D429" s="27"/>
      <c r="E429" s="28"/>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row>
    <row r="430" spans="1:29" ht="45" customHeight="1">
      <c r="A430" s="27"/>
      <c r="B430" s="27"/>
      <c r="C430" s="28"/>
      <c r="D430" s="27"/>
      <c r="E430" s="28"/>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row>
    <row r="431" spans="1:29" ht="45" customHeight="1">
      <c r="A431" s="27"/>
      <c r="B431" s="27"/>
      <c r="C431" s="28"/>
      <c r="D431" s="27"/>
      <c r="E431" s="28"/>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row>
    <row r="432" spans="1:29" ht="45" customHeight="1">
      <c r="A432" s="27"/>
      <c r="B432" s="27"/>
      <c r="C432" s="28"/>
      <c r="D432" s="27"/>
      <c r="E432" s="28"/>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row>
    <row r="433" spans="1:29" ht="45" customHeight="1">
      <c r="A433" s="27"/>
      <c r="B433" s="27"/>
      <c r="C433" s="28"/>
      <c r="D433" s="27"/>
      <c r="E433" s="28"/>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row>
    <row r="434" spans="1:29" ht="45" customHeight="1">
      <c r="A434" s="27"/>
      <c r="B434" s="27"/>
      <c r="C434" s="28"/>
      <c r="D434" s="27"/>
      <c r="E434" s="28"/>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row>
    <row r="435" spans="1:29" ht="45" customHeight="1">
      <c r="A435" s="27"/>
      <c r="B435" s="27"/>
      <c r="C435" s="28"/>
      <c r="D435" s="27"/>
      <c r="E435" s="28"/>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row>
    <row r="436" spans="1:29" ht="45" customHeight="1">
      <c r="A436" s="27"/>
      <c r="B436" s="27"/>
      <c r="C436" s="28"/>
      <c r="D436" s="27"/>
      <c r="E436" s="28"/>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row>
    <row r="437" spans="1:29" ht="45" customHeight="1">
      <c r="A437" s="27"/>
      <c r="B437" s="27"/>
      <c r="C437" s="28"/>
      <c r="D437" s="27"/>
      <c r="E437" s="28"/>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row>
    <row r="438" spans="1:29" ht="45" customHeight="1">
      <c r="A438" s="27"/>
      <c r="B438" s="27"/>
      <c r="C438" s="28"/>
      <c r="D438" s="27"/>
      <c r="E438" s="28"/>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row>
    <row r="439" spans="1:29" ht="45" customHeight="1">
      <c r="A439" s="27"/>
      <c r="B439" s="27"/>
      <c r="C439" s="28"/>
      <c r="D439" s="27"/>
      <c r="E439" s="28"/>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row>
    <row r="440" spans="1:29" ht="45" customHeight="1">
      <c r="A440" s="27"/>
      <c r="B440" s="27"/>
      <c r="C440" s="28"/>
      <c r="D440" s="27"/>
      <c r="E440" s="28"/>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row>
    <row r="441" spans="1:29" ht="45" customHeight="1">
      <c r="A441" s="27"/>
      <c r="B441" s="27"/>
      <c r="C441" s="28"/>
      <c r="D441" s="27"/>
      <c r="E441" s="28"/>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row>
    <row r="442" spans="1:29" ht="45" customHeight="1">
      <c r="A442" s="27"/>
      <c r="B442" s="27"/>
      <c r="C442" s="28"/>
      <c r="D442" s="27"/>
      <c r="E442" s="28"/>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row>
    <row r="443" spans="1:29" ht="45" customHeight="1">
      <c r="A443" s="27"/>
      <c r="B443" s="27"/>
      <c r="C443" s="28"/>
      <c r="D443" s="27"/>
      <c r="E443" s="28"/>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row>
    <row r="444" spans="1:29" ht="45" customHeight="1">
      <c r="A444" s="27"/>
      <c r="B444" s="27"/>
      <c r="C444" s="28"/>
      <c r="D444" s="27"/>
      <c r="E444" s="28"/>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row>
    <row r="445" spans="1:29" ht="45" customHeight="1">
      <c r="A445" s="27"/>
      <c r="B445" s="27"/>
      <c r="C445" s="28"/>
      <c r="D445" s="27"/>
      <c r="E445" s="28"/>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row>
    <row r="446" spans="1:29" ht="45" customHeight="1">
      <c r="A446" s="27"/>
      <c r="B446" s="27"/>
      <c r="C446" s="28"/>
      <c r="D446" s="27"/>
      <c r="E446" s="28"/>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row>
    <row r="447" spans="1:29" ht="45" customHeight="1">
      <c r="A447" s="27"/>
      <c r="B447" s="27"/>
      <c r="C447" s="28"/>
      <c r="D447" s="27"/>
      <c r="E447" s="28"/>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row>
    <row r="448" spans="1:29" ht="45" customHeight="1">
      <c r="A448" s="27"/>
      <c r="B448" s="27"/>
      <c r="C448" s="28"/>
      <c r="D448" s="27"/>
      <c r="E448" s="28"/>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row>
    <row r="449" spans="1:29" ht="45" customHeight="1">
      <c r="A449" s="27"/>
      <c r="B449" s="27"/>
      <c r="C449" s="28"/>
      <c r="D449" s="27"/>
      <c r="E449" s="28"/>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row>
    <row r="450" spans="1:29" ht="45" customHeight="1">
      <c r="A450" s="27"/>
      <c r="B450" s="27"/>
      <c r="C450" s="28"/>
      <c r="D450" s="27"/>
      <c r="E450" s="28"/>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row>
    <row r="451" spans="1:29" ht="45" customHeight="1">
      <c r="A451" s="27"/>
      <c r="B451" s="27"/>
      <c r="C451" s="28"/>
      <c r="D451" s="27"/>
      <c r="E451" s="28"/>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row>
    <row r="452" spans="1:29" ht="45" customHeight="1">
      <c r="A452" s="27"/>
      <c r="B452" s="27"/>
      <c r="C452" s="28"/>
      <c r="D452" s="27"/>
      <c r="E452" s="28"/>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row>
    <row r="453" spans="1:29" ht="45" customHeight="1">
      <c r="A453" s="27"/>
      <c r="B453" s="27"/>
      <c r="C453" s="28"/>
      <c r="D453" s="27"/>
      <c r="E453" s="28"/>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row>
    <row r="454" spans="1:29" ht="45" customHeight="1">
      <c r="A454" s="27"/>
      <c r="B454" s="27"/>
      <c r="C454" s="28"/>
      <c r="D454" s="27"/>
      <c r="E454" s="28"/>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row>
    <row r="455" spans="1:29" ht="45" customHeight="1">
      <c r="A455" s="27"/>
      <c r="B455" s="27"/>
      <c r="C455" s="28"/>
      <c r="D455" s="27"/>
      <c r="E455" s="28"/>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row>
    <row r="456" spans="1:29" ht="45" customHeight="1">
      <c r="A456" s="27"/>
      <c r="B456" s="27"/>
      <c r="C456" s="28"/>
      <c r="D456" s="27"/>
      <c r="E456" s="28"/>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row>
    <row r="457" spans="1:29" ht="45" customHeight="1">
      <c r="A457" s="27"/>
      <c r="B457" s="27"/>
      <c r="C457" s="28"/>
      <c r="D457" s="27"/>
      <c r="E457" s="28"/>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row>
    <row r="458" spans="1:29" ht="45" customHeight="1">
      <c r="A458" s="27"/>
      <c r="B458" s="27"/>
      <c r="C458" s="28"/>
      <c r="D458" s="27"/>
      <c r="E458" s="28"/>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row>
    <row r="459" spans="1:29" ht="45" customHeight="1">
      <c r="A459" s="27"/>
      <c r="B459" s="27"/>
      <c r="C459" s="28"/>
      <c r="D459" s="27"/>
      <c r="E459" s="28"/>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row>
    <row r="460" spans="1:29" ht="45" customHeight="1">
      <c r="A460" s="27"/>
      <c r="B460" s="27"/>
      <c r="C460" s="28"/>
      <c r="D460" s="27"/>
      <c r="E460" s="28"/>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row>
    <row r="461" spans="1:29" ht="45" customHeight="1">
      <c r="A461" s="27"/>
      <c r="B461" s="27"/>
      <c r="C461" s="28"/>
      <c r="D461" s="27"/>
      <c r="E461" s="28"/>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row>
    <row r="462" spans="1:29" ht="45" customHeight="1">
      <c r="A462" s="27"/>
      <c r="B462" s="27"/>
      <c r="C462" s="28"/>
      <c r="D462" s="27"/>
      <c r="E462" s="28"/>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row>
    <row r="463" spans="1:29" ht="45" customHeight="1">
      <c r="A463" s="27"/>
      <c r="B463" s="27"/>
      <c r="C463" s="28"/>
      <c r="D463" s="27"/>
      <c r="E463" s="28"/>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row>
    <row r="464" spans="1:29" ht="45" customHeight="1">
      <c r="A464" s="27"/>
      <c r="B464" s="27"/>
      <c r="C464" s="28"/>
      <c r="D464" s="27"/>
      <c r="E464" s="28"/>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row>
    <row r="465" spans="1:29" ht="45" customHeight="1">
      <c r="A465" s="27"/>
      <c r="B465" s="27"/>
      <c r="C465" s="28"/>
      <c r="D465" s="27"/>
      <c r="E465" s="28"/>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row>
    <row r="466" spans="1:29" ht="45" customHeight="1">
      <c r="A466" s="27"/>
      <c r="B466" s="27"/>
      <c r="C466" s="28"/>
      <c r="D466" s="27"/>
      <c r="E466" s="28"/>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row>
    <row r="467" spans="1:29" ht="45" customHeight="1">
      <c r="A467" s="27"/>
      <c r="B467" s="27"/>
      <c r="C467" s="28"/>
      <c r="D467" s="27"/>
      <c r="E467" s="28"/>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row>
    <row r="468" spans="1:29" ht="45" customHeight="1">
      <c r="A468" s="27"/>
      <c r="B468" s="27"/>
      <c r="C468" s="28"/>
      <c r="D468" s="27"/>
      <c r="E468" s="28"/>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row>
    <row r="469" spans="1:29" ht="45" customHeight="1">
      <c r="A469" s="27"/>
      <c r="B469" s="27"/>
      <c r="C469" s="28"/>
      <c r="D469" s="27"/>
      <c r="E469" s="28"/>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row>
    <row r="470" spans="1:29" ht="45" customHeight="1">
      <c r="A470" s="27"/>
      <c r="B470" s="27"/>
      <c r="C470" s="28"/>
      <c r="D470" s="27"/>
      <c r="E470" s="28"/>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row>
    <row r="471" spans="1:29" ht="45" customHeight="1">
      <c r="A471" s="27"/>
      <c r="B471" s="27"/>
      <c r="C471" s="28"/>
      <c r="D471" s="27"/>
      <c r="E471" s="28"/>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row>
    <row r="472" spans="1:29" ht="45" customHeight="1">
      <c r="A472" s="27"/>
      <c r="B472" s="27"/>
      <c r="C472" s="28"/>
      <c r="D472" s="27"/>
      <c r="E472" s="28"/>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row>
    <row r="473" spans="1:29" ht="45" customHeight="1">
      <c r="A473" s="27"/>
      <c r="B473" s="27"/>
      <c r="C473" s="28"/>
      <c r="D473" s="27"/>
      <c r="E473" s="28"/>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row>
    <row r="474" spans="1:29" ht="45" customHeight="1">
      <c r="A474" s="27"/>
      <c r="B474" s="27"/>
      <c r="C474" s="28"/>
      <c r="D474" s="27"/>
      <c r="E474" s="28"/>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row>
    <row r="475" spans="1:29" ht="45" customHeight="1">
      <c r="A475" s="27"/>
      <c r="B475" s="27"/>
      <c r="C475" s="28"/>
      <c r="D475" s="27"/>
      <c r="E475" s="28"/>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row>
    <row r="476" spans="1:29" ht="45" customHeight="1">
      <c r="A476" s="27"/>
      <c r="B476" s="27"/>
      <c r="C476" s="28"/>
      <c r="D476" s="27"/>
      <c r="E476" s="28"/>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row>
    <row r="477" spans="1:29" ht="45" customHeight="1">
      <c r="A477" s="27"/>
      <c r="B477" s="27"/>
      <c r="C477" s="28"/>
      <c r="D477" s="27"/>
      <c r="E477" s="28"/>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row>
    <row r="478" spans="1:29" ht="45" customHeight="1">
      <c r="A478" s="27"/>
      <c r="B478" s="27"/>
      <c r="C478" s="28"/>
      <c r="D478" s="27"/>
      <c r="E478" s="28"/>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row>
    <row r="479" spans="1:29" ht="45" customHeight="1">
      <c r="A479" s="27"/>
      <c r="B479" s="27"/>
      <c r="C479" s="28"/>
      <c r="D479" s="27"/>
      <c r="E479" s="28"/>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row>
    <row r="480" spans="1:29" ht="45" customHeight="1">
      <c r="A480" s="27"/>
      <c r="B480" s="27"/>
      <c r="C480" s="28"/>
      <c r="D480" s="27"/>
      <c r="E480" s="28"/>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row>
    <row r="481" spans="1:29" ht="45" customHeight="1">
      <c r="A481" s="27"/>
      <c r="B481" s="27"/>
      <c r="C481" s="28"/>
      <c r="D481" s="27"/>
      <c r="E481" s="28"/>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row>
    <row r="482" spans="1:29" ht="45" customHeight="1">
      <c r="A482" s="27"/>
      <c r="B482" s="27"/>
      <c r="C482" s="28"/>
      <c r="D482" s="27"/>
      <c r="E482" s="28"/>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row>
    <row r="483" spans="1:29" ht="45" customHeight="1">
      <c r="A483" s="27"/>
      <c r="B483" s="27"/>
      <c r="C483" s="28"/>
      <c r="D483" s="27"/>
      <c r="E483" s="28"/>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row>
    <row r="484" spans="1:29" ht="45" customHeight="1">
      <c r="A484" s="27"/>
      <c r="B484" s="27"/>
      <c r="C484" s="28"/>
      <c r="D484" s="27"/>
      <c r="E484" s="28"/>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row>
    <row r="485" spans="1:29" ht="45" customHeight="1">
      <c r="A485" s="27"/>
      <c r="B485" s="27"/>
      <c r="C485" s="28"/>
      <c r="D485" s="27"/>
      <c r="E485" s="28"/>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row>
    <row r="486" spans="1:29" ht="45" customHeight="1">
      <c r="A486" s="27"/>
      <c r="B486" s="27"/>
      <c r="C486" s="28"/>
      <c r="D486" s="27"/>
      <c r="E486" s="28"/>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row>
    <row r="487" spans="1:29" ht="45" customHeight="1">
      <c r="A487" s="27"/>
      <c r="B487" s="27"/>
      <c r="C487" s="28"/>
      <c r="D487" s="27"/>
      <c r="E487" s="28"/>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row>
    <row r="488" spans="1:29" ht="45" customHeight="1">
      <c r="A488" s="27"/>
      <c r="B488" s="27"/>
      <c r="C488" s="28"/>
      <c r="D488" s="27"/>
      <c r="E488" s="28"/>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row>
    <row r="489" spans="1:29" ht="45" customHeight="1">
      <c r="A489" s="27"/>
      <c r="B489" s="27"/>
      <c r="C489" s="28"/>
      <c r="D489" s="27"/>
      <c r="E489" s="28"/>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row>
    <row r="490" spans="1:29" ht="45" customHeight="1">
      <c r="A490" s="27"/>
      <c r="B490" s="27"/>
      <c r="C490" s="28"/>
      <c r="D490" s="27"/>
      <c r="E490" s="28"/>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row>
    <row r="491" spans="1:29" ht="45" customHeight="1">
      <c r="A491" s="27"/>
      <c r="B491" s="27"/>
      <c r="C491" s="28"/>
      <c r="D491" s="27"/>
      <c r="E491" s="28"/>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row>
    <row r="492" spans="1:29" ht="45" customHeight="1">
      <c r="A492" s="27"/>
      <c r="B492" s="27"/>
      <c r="C492" s="28"/>
      <c r="D492" s="27"/>
      <c r="E492" s="28"/>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row>
    <row r="493" spans="1:29" ht="45" customHeight="1">
      <c r="A493" s="27"/>
      <c r="B493" s="27"/>
      <c r="C493" s="28"/>
      <c r="D493" s="27"/>
      <c r="E493" s="28"/>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row>
    <row r="494" spans="1:29" ht="45" customHeight="1">
      <c r="A494" s="27"/>
      <c r="B494" s="27"/>
      <c r="C494" s="28"/>
      <c r="D494" s="27"/>
      <c r="E494" s="28"/>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row>
    <row r="495" spans="1:29" ht="45" customHeight="1">
      <c r="A495" s="27"/>
      <c r="B495" s="27"/>
      <c r="C495" s="28"/>
      <c r="D495" s="27"/>
      <c r="E495" s="28"/>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row>
    <row r="496" spans="1:29" ht="45" customHeight="1">
      <c r="A496" s="27"/>
      <c r="B496" s="27"/>
      <c r="C496" s="28"/>
      <c r="D496" s="27"/>
      <c r="E496" s="28"/>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row>
    <row r="497" spans="1:29" ht="45" customHeight="1">
      <c r="A497" s="27"/>
      <c r="B497" s="27"/>
      <c r="C497" s="28"/>
      <c r="D497" s="27"/>
      <c r="E497" s="28"/>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row>
    <row r="498" spans="1:29" ht="45" customHeight="1">
      <c r="A498" s="27"/>
      <c r="B498" s="27"/>
      <c r="C498" s="28"/>
      <c r="D498" s="27"/>
      <c r="E498" s="28"/>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row>
    <row r="499" spans="1:29" ht="45" customHeight="1">
      <c r="A499" s="27"/>
      <c r="B499" s="27"/>
      <c r="C499" s="28"/>
      <c r="D499" s="27"/>
      <c r="E499" s="28"/>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row>
    <row r="500" spans="1:29" ht="45" customHeight="1">
      <c r="A500" s="27"/>
      <c r="B500" s="27"/>
      <c r="C500" s="28"/>
      <c r="D500" s="27"/>
      <c r="E500" s="28"/>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row>
    <row r="501" spans="1:29" ht="45" customHeight="1">
      <c r="A501" s="27"/>
      <c r="B501" s="27"/>
      <c r="C501" s="28"/>
      <c r="D501" s="27"/>
      <c r="E501" s="28"/>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row>
    <row r="502" spans="1:29" ht="45" customHeight="1">
      <c r="A502" s="27"/>
      <c r="B502" s="27"/>
      <c r="C502" s="28"/>
      <c r="D502" s="27"/>
      <c r="E502" s="28"/>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row>
    <row r="503" spans="1:29" ht="45" customHeight="1">
      <c r="A503" s="27"/>
      <c r="B503" s="27"/>
      <c r="C503" s="28"/>
      <c r="D503" s="27"/>
      <c r="E503" s="28"/>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row>
    <row r="504" spans="1:29" ht="45" customHeight="1">
      <c r="A504" s="27"/>
      <c r="B504" s="27"/>
      <c r="C504" s="28"/>
      <c r="D504" s="27"/>
      <c r="E504" s="28"/>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row>
    <row r="505" spans="1:29" ht="45" customHeight="1">
      <c r="A505" s="27"/>
      <c r="B505" s="27"/>
      <c r="C505" s="28"/>
      <c r="D505" s="27"/>
      <c r="E505" s="28"/>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row>
    <row r="506" spans="1:29" ht="45" customHeight="1">
      <c r="A506" s="27"/>
      <c r="B506" s="27"/>
      <c r="C506" s="28"/>
      <c r="D506" s="27"/>
      <c r="E506" s="28"/>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row>
    <row r="507" spans="1:29" ht="45" customHeight="1">
      <c r="A507" s="27"/>
      <c r="B507" s="27"/>
      <c r="C507" s="28"/>
      <c r="D507" s="27"/>
      <c r="E507" s="28"/>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row>
    <row r="508" spans="1:29" ht="45" customHeight="1">
      <c r="A508" s="27"/>
      <c r="B508" s="27"/>
      <c r="C508" s="28"/>
      <c r="D508" s="27"/>
      <c r="E508" s="28"/>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row>
    <row r="509" spans="1:29" ht="45" customHeight="1">
      <c r="A509" s="27"/>
      <c r="B509" s="27"/>
      <c r="C509" s="28"/>
      <c r="D509" s="27"/>
      <c r="E509" s="28"/>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row>
    <row r="510" spans="1:29" ht="45" customHeight="1">
      <c r="A510" s="27"/>
      <c r="B510" s="27"/>
      <c r="C510" s="28"/>
      <c r="D510" s="27"/>
      <c r="E510" s="28"/>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row>
    <row r="511" spans="1:29" ht="45" customHeight="1">
      <c r="A511" s="27"/>
      <c r="B511" s="27"/>
      <c r="C511" s="28"/>
      <c r="D511" s="27"/>
      <c r="E511" s="28"/>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row>
    <row r="512" spans="1:29" ht="45" customHeight="1">
      <c r="A512" s="27"/>
      <c r="B512" s="27"/>
      <c r="C512" s="28"/>
      <c r="D512" s="27"/>
      <c r="E512" s="28"/>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row>
    <row r="513" spans="1:29" ht="45" customHeight="1">
      <c r="A513" s="27"/>
      <c r="B513" s="27"/>
      <c r="C513" s="28"/>
      <c r="D513" s="27"/>
      <c r="E513" s="28"/>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row>
    <row r="514" spans="1:29" ht="45" customHeight="1">
      <c r="A514" s="27"/>
      <c r="B514" s="27"/>
      <c r="C514" s="28"/>
      <c r="D514" s="27"/>
      <c r="E514" s="28"/>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row>
    <row r="515" spans="1:29" ht="45" customHeight="1">
      <c r="A515" s="27"/>
      <c r="B515" s="27"/>
      <c r="C515" s="28"/>
      <c r="D515" s="27"/>
      <c r="E515" s="28"/>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row>
    <row r="516" spans="1:29" ht="45" customHeight="1">
      <c r="A516" s="27"/>
      <c r="B516" s="27"/>
      <c r="C516" s="28"/>
      <c r="D516" s="27"/>
      <c r="E516" s="28"/>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row>
    <row r="517" spans="1:29" ht="45" customHeight="1">
      <c r="A517" s="27"/>
      <c r="B517" s="27"/>
      <c r="C517" s="28"/>
      <c r="D517" s="27"/>
      <c r="E517" s="28"/>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row>
    <row r="518" spans="1:29" ht="45" customHeight="1">
      <c r="A518" s="27"/>
      <c r="B518" s="27"/>
      <c r="C518" s="28"/>
      <c r="D518" s="27"/>
      <c r="E518" s="28"/>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row>
    <row r="519" spans="1:29" ht="45" customHeight="1">
      <c r="A519" s="27"/>
      <c r="B519" s="27"/>
      <c r="C519" s="28"/>
      <c r="D519" s="27"/>
      <c r="E519" s="28"/>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row>
    <row r="520" spans="1:29" ht="45" customHeight="1">
      <c r="A520" s="27"/>
      <c r="B520" s="27"/>
      <c r="C520" s="28"/>
      <c r="D520" s="27"/>
      <c r="E520" s="28"/>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row>
    <row r="521" spans="1:29" ht="45" customHeight="1">
      <c r="A521" s="27"/>
      <c r="B521" s="27"/>
      <c r="C521" s="28"/>
      <c r="D521" s="27"/>
      <c r="E521" s="28"/>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row>
    <row r="522" spans="1:29" ht="45" customHeight="1">
      <c r="A522" s="27"/>
      <c r="B522" s="27"/>
      <c r="C522" s="28"/>
      <c r="D522" s="27"/>
      <c r="E522" s="28"/>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row>
    <row r="523" spans="1:29" ht="45" customHeight="1">
      <c r="A523" s="27"/>
      <c r="B523" s="27"/>
      <c r="C523" s="28"/>
      <c r="D523" s="27"/>
      <c r="E523" s="28"/>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row>
    <row r="524" spans="1:29" ht="45" customHeight="1">
      <c r="A524" s="27"/>
      <c r="B524" s="27"/>
      <c r="C524" s="28"/>
      <c r="D524" s="27"/>
      <c r="E524" s="28"/>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row>
    <row r="525" spans="1:29" ht="45" customHeight="1">
      <c r="A525" s="27"/>
      <c r="B525" s="27"/>
      <c r="C525" s="28"/>
      <c r="D525" s="27"/>
      <c r="E525" s="28"/>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row>
    <row r="526" spans="1:29" ht="45" customHeight="1">
      <c r="A526" s="27"/>
      <c r="B526" s="27"/>
      <c r="C526" s="28"/>
      <c r="D526" s="27"/>
      <c r="E526" s="28"/>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row>
    <row r="527" spans="1:29" ht="45" customHeight="1">
      <c r="A527" s="27"/>
      <c r="B527" s="27"/>
      <c r="C527" s="28"/>
      <c r="D527" s="27"/>
      <c r="E527" s="28"/>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row>
    <row r="528" spans="1:29" ht="45" customHeight="1">
      <c r="A528" s="27"/>
      <c r="B528" s="27"/>
      <c r="C528" s="28"/>
      <c r="D528" s="27"/>
      <c r="E528" s="28"/>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row>
    <row r="529" spans="1:29" ht="45" customHeight="1">
      <c r="A529" s="27"/>
      <c r="B529" s="27"/>
      <c r="C529" s="28"/>
      <c r="D529" s="27"/>
      <c r="E529" s="28"/>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row>
    <row r="530" spans="1:29" ht="45" customHeight="1">
      <c r="A530" s="27"/>
      <c r="B530" s="27"/>
      <c r="C530" s="28"/>
      <c r="D530" s="27"/>
      <c r="E530" s="28"/>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row>
    <row r="531" spans="1:29" ht="45" customHeight="1">
      <c r="A531" s="27"/>
      <c r="B531" s="27"/>
      <c r="C531" s="28"/>
      <c r="D531" s="27"/>
      <c r="E531" s="28"/>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row>
    <row r="532" spans="1:29" ht="45" customHeight="1">
      <c r="A532" s="27"/>
      <c r="B532" s="27"/>
      <c r="C532" s="28"/>
      <c r="D532" s="27"/>
      <c r="E532" s="28"/>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row>
    <row r="533" spans="1:29" ht="45" customHeight="1">
      <c r="A533" s="27"/>
      <c r="B533" s="27"/>
      <c r="C533" s="28"/>
      <c r="D533" s="27"/>
      <c r="E533" s="28"/>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row>
    <row r="534" spans="1:29" ht="45" customHeight="1">
      <c r="A534" s="27"/>
      <c r="B534" s="27"/>
      <c r="C534" s="28"/>
      <c r="D534" s="27"/>
      <c r="E534" s="28"/>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row>
    <row r="535" spans="1:29" ht="45" customHeight="1">
      <c r="A535" s="27"/>
      <c r="B535" s="27"/>
      <c r="C535" s="28"/>
      <c r="D535" s="27"/>
      <c r="E535" s="28"/>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row>
    <row r="536" spans="1:29" ht="45" customHeight="1">
      <c r="A536" s="27"/>
      <c r="B536" s="27"/>
      <c r="C536" s="28"/>
      <c r="D536" s="27"/>
      <c r="E536" s="28"/>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row>
    <row r="537" spans="1:29" ht="45" customHeight="1">
      <c r="A537" s="27"/>
      <c r="B537" s="27"/>
      <c r="C537" s="28"/>
      <c r="D537" s="27"/>
      <c r="E537" s="28"/>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row>
    <row r="538" spans="1:29" ht="45" customHeight="1">
      <c r="A538" s="27"/>
      <c r="B538" s="27"/>
      <c r="C538" s="28"/>
      <c r="D538" s="27"/>
      <c r="E538" s="28"/>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row>
    <row r="539" spans="1:29" ht="45" customHeight="1">
      <c r="A539" s="27"/>
      <c r="B539" s="27"/>
      <c r="C539" s="28"/>
      <c r="D539" s="27"/>
      <c r="E539" s="28"/>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row>
    <row r="540" spans="1:29" ht="45" customHeight="1">
      <c r="A540" s="27"/>
      <c r="B540" s="27"/>
      <c r="C540" s="28"/>
      <c r="D540" s="27"/>
      <c r="E540" s="28"/>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row>
    <row r="541" spans="1:29" ht="45" customHeight="1">
      <c r="A541" s="27"/>
      <c r="B541" s="27"/>
      <c r="C541" s="28"/>
      <c r="D541" s="27"/>
      <c r="E541" s="28"/>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row>
    <row r="542" spans="1:29" ht="45" customHeight="1">
      <c r="A542" s="27"/>
      <c r="B542" s="27"/>
      <c r="C542" s="28"/>
      <c r="D542" s="27"/>
      <c r="E542" s="28"/>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row>
    <row r="543" spans="1:29" ht="45" customHeight="1">
      <c r="A543" s="27"/>
      <c r="B543" s="27"/>
      <c r="C543" s="28"/>
      <c r="D543" s="27"/>
      <c r="E543" s="28"/>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row>
    <row r="544" spans="1:29" ht="45" customHeight="1">
      <c r="A544" s="27"/>
      <c r="B544" s="27"/>
      <c r="C544" s="28"/>
      <c r="D544" s="27"/>
      <c r="E544" s="28"/>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row>
    <row r="545" spans="1:29" ht="45" customHeight="1">
      <c r="A545" s="27"/>
      <c r="B545" s="27"/>
      <c r="C545" s="28"/>
      <c r="D545" s="27"/>
      <c r="E545" s="28"/>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row>
    <row r="546" spans="1:29" ht="45" customHeight="1">
      <c r="A546" s="27"/>
      <c r="B546" s="27"/>
      <c r="C546" s="28"/>
      <c r="D546" s="27"/>
      <c r="E546" s="28"/>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row>
    <row r="547" spans="1:29" ht="45" customHeight="1">
      <c r="A547" s="27"/>
      <c r="B547" s="27"/>
      <c r="C547" s="28"/>
      <c r="D547" s="27"/>
      <c r="E547" s="28"/>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row>
    <row r="548" spans="1:29" ht="45" customHeight="1">
      <c r="A548" s="27"/>
      <c r="B548" s="27"/>
      <c r="C548" s="28"/>
      <c r="D548" s="27"/>
      <c r="E548" s="28"/>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row>
    <row r="549" spans="1:29" ht="45" customHeight="1">
      <c r="A549" s="27"/>
      <c r="B549" s="27"/>
      <c r="C549" s="28"/>
      <c r="D549" s="27"/>
      <c r="E549" s="28"/>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row>
    <row r="550" spans="1:29" ht="45" customHeight="1">
      <c r="A550" s="27"/>
      <c r="B550" s="27"/>
      <c r="C550" s="28"/>
      <c r="D550" s="27"/>
      <c r="E550" s="28"/>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row>
    <row r="551" spans="1:29" ht="45" customHeight="1">
      <c r="A551" s="27"/>
      <c r="B551" s="27"/>
      <c r="C551" s="28"/>
      <c r="D551" s="27"/>
      <c r="E551" s="28"/>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row>
    <row r="552" spans="1:29" ht="45" customHeight="1">
      <c r="A552" s="27"/>
      <c r="B552" s="27"/>
      <c r="C552" s="28"/>
      <c r="D552" s="27"/>
      <c r="E552" s="28"/>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row>
    <row r="553" spans="1:29" ht="45" customHeight="1">
      <c r="A553" s="27"/>
      <c r="B553" s="27"/>
      <c r="C553" s="28"/>
      <c r="D553" s="27"/>
      <c r="E553" s="28"/>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row>
    <row r="554" spans="1:29" ht="45" customHeight="1">
      <c r="A554" s="27"/>
      <c r="B554" s="27"/>
      <c r="C554" s="28"/>
      <c r="D554" s="27"/>
      <c r="E554" s="28"/>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row>
    <row r="555" spans="1:29" ht="45" customHeight="1">
      <c r="A555" s="27"/>
      <c r="B555" s="27"/>
      <c r="C555" s="28"/>
      <c r="D555" s="27"/>
      <c r="E555" s="28"/>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row>
    <row r="556" spans="1:29" ht="45" customHeight="1">
      <c r="A556" s="27"/>
      <c r="B556" s="27"/>
      <c r="C556" s="28"/>
      <c r="D556" s="27"/>
      <c r="E556" s="28"/>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row>
    <row r="557" spans="1:29" ht="45" customHeight="1">
      <c r="A557" s="27"/>
      <c r="B557" s="27"/>
      <c r="C557" s="28"/>
      <c r="D557" s="27"/>
      <c r="E557" s="28"/>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row>
    <row r="558" spans="1:29" ht="45" customHeight="1">
      <c r="A558" s="27"/>
      <c r="B558" s="27"/>
      <c r="C558" s="28"/>
      <c r="D558" s="27"/>
      <c r="E558" s="28"/>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row>
    <row r="559" spans="1:29" ht="45" customHeight="1">
      <c r="A559" s="27"/>
      <c r="B559" s="27"/>
      <c r="C559" s="28"/>
      <c r="D559" s="27"/>
      <c r="E559" s="28"/>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row>
    <row r="560" spans="1:29" ht="45" customHeight="1">
      <c r="A560" s="27"/>
      <c r="B560" s="27"/>
      <c r="C560" s="28"/>
      <c r="D560" s="27"/>
      <c r="E560" s="28"/>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row>
    <row r="561" spans="1:29" ht="45" customHeight="1">
      <c r="A561" s="27"/>
      <c r="B561" s="27"/>
      <c r="C561" s="28"/>
      <c r="D561" s="27"/>
      <c r="E561" s="28"/>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row>
    <row r="562" spans="1:29" ht="45" customHeight="1">
      <c r="A562" s="27"/>
      <c r="B562" s="27"/>
      <c r="C562" s="28"/>
      <c r="D562" s="27"/>
      <c r="E562" s="28"/>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row>
    <row r="563" spans="1:29" ht="45" customHeight="1">
      <c r="A563" s="27"/>
      <c r="B563" s="27"/>
      <c r="C563" s="28"/>
      <c r="D563" s="27"/>
      <c r="E563" s="28"/>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row>
    <row r="564" spans="1:29" ht="45" customHeight="1">
      <c r="A564" s="27"/>
      <c r="B564" s="27"/>
      <c r="C564" s="28"/>
      <c r="D564" s="27"/>
      <c r="E564" s="28"/>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row>
    <row r="565" spans="1:29" ht="45" customHeight="1">
      <c r="A565" s="27"/>
      <c r="B565" s="27"/>
      <c r="C565" s="28"/>
      <c r="D565" s="27"/>
      <c r="E565" s="28"/>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row>
    <row r="566" spans="1:29" ht="45" customHeight="1">
      <c r="A566" s="27"/>
      <c r="B566" s="27"/>
      <c r="C566" s="28"/>
      <c r="D566" s="27"/>
      <c r="E566" s="28"/>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row>
    <row r="567" spans="1:29" ht="45" customHeight="1">
      <c r="A567" s="27"/>
      <c r="B567" s="27"/>
      <c r="C567" s="28"/>
      <c r="D567" s="27"/>
      <c r="E567" s="28"/>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row>
    <row r="568" spans="1:29" ht="45" customHeight="1">
      <c r="A568" s="27"/>
      <c r="B568" s="27"/>
      <c r="C568" s="28"/>
      <c r="D568" s="27"/>
      <c r="E568" s="28"/>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row>
    <row r="569" spans="1:29" ht="45" customHeight="1">
      <c r="A569" s="27"/>
      <c r="B569" s="27"/>
      <c r="C569" s="28"/>
      <c r="D569" s="27"/>
      <c r="E569" s="28"/>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row>
    <row r="570" spans="1:29" ht="45" customHeight="1">
      <c r="A570" s="27"/>
      <c r="B570" s="27"/>
      <c r="C570" s="28"/>
      <c r="D570" s="27"/>
      <c r="E570" s="28"/>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row>
    <row r="571" spans="1:29" ht="45" customHeight="1">
      <c r="A571" s="27"/>
      <c r="B571" s="27"/>
      <c r="C571" s="28"/>
      <c r="D571" s="27"/>
      <c r="E571" s="28"/>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row>
    <row r="572" spans="1:29" ht="45" customHeight="1">
      <c r="A572" s="27"/>
      <c r="B572" s="27"/>
      <c r="C572" s="28"/>
      <c r="D572" s="27"/>
      <c r="E572" s="28"/>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row>
    <row r="573" spans="1:29" ht="45" customHeight="1">
      <c r="A573" s="27"/>
      <c r="B573" s="27"/>
      <c r="C573" s="28"/>
      <c r="D573" s="27"/>
      <c r="E573" s="28"/>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row>
    <row r="574" spans="1:29" ht="45" customHeight="1">
      <c r="A574" s="27"/>
      <c r="B574" s="27"/>
      <c r="C574" s="28"/>
      <c r="D574" s="27"/>
      <c r="E574" s="28"/>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row>
    <row r="575" spans="1:29" ht="45" customHeight="1">
      <c r="A575" s="27"/>
      <c r="B575" s="27"/>
      <c r="C575" s="28"/>
      <c r="D575" s="27"/>
      <c r="E575" s="28"/>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row>
    <row r="576" spans="1:29" ht="45" customHeight="1">
      <c r="A576" s="27"/>
      <c r="B576" s="27"/>
      <c r="C576" s="28"/>
      <c r="D576" s="27"/>
      <c r="E576" s="28"/>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row>
    <row r="577" spans="1:29" ht="45" customHeight="1">
      <c r="A577" s="27"/>
      <c r="B577" s="27"/>
      <c r="C577" s="28"/>
      <c r="D577" s="27"/>
      <c r="E577" s="28"/>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row>
    <row r="578" spans="1:29" ht="45" customHeight="1">
      <c r="A578" s="27"/>
      <c r="B578" s="27"/>
      <c r="C578" s="28"/>
      <c r="D578" s="27"/>
      <c r="E578" s="28"/>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row>
    <row r="579" spans="1:29" ht="45" customHeight="1">
      <c r="A579" s="27"/>
      <c r="B579" s="27"/>
      <c r="C579" s="28"/>
      <c r="D579" s="27"/>
      <c r="E579" s="28"/>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row>
    <row r="580" spans="1:29" ht="45" customHeight="1">
      <c r="A580" s="27"/>
      <c r="B580" s="27"/>
      <c r="C580" s="28"/>
      <c r="D580" s="27"/>
      <c r="E580" s="28"/>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row>
    <row r="581" spans="1:29" ht="45" customHeight="1">
      <c r="A581" s="27"/>
      <c r="B581" s="27"/>
      <c r="C581" s="28"/>
      <c r="D581" s="27"/>
      <c r="E581" s="28"/>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row>
    <row r="582" spans="1:29" ht="45" customHeight="1">
      <c r="A582" s="27"/>
      <c r="B582" s="27"/>
      <c r="C582" s="28"/>
      <c r="D582" s="27"/>
      <c r="E582" s="28"/>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row>
    <row r="583" spans="1:29" ht="45" customHeight="1">
      <c r="A583" s="27"/>
      <c r="B583" s="27"/>
      <c r="C583" s="28"/>
      <c r="D583" s="27"/>
      <c r="E583" s="28"/>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row>
    <row r="584" spans="1:29" ht="45" customHeight="1">
      <c r="A584" s="27"/>
      <c r="B584" s="27"/>
      <c r="C584" s="28"/>
      <c r="D584" s="27"/>
      <c r="E584" s="28"/>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row>
    <row r="585" spans="1:29" ht="45" customHeight="1">
      <c r="A585" s="27"/>
      <c r="B585" s="27"/>
      <c r="C585" s="28"/>
      <c r="D585" s="27"/>
      <c r="E585" s="28"/>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row>
    <row r="586" spans="1:29" ht="45" customHeight="1">
      <c r="A586" s="27"/>
      <c r="B586" s="27"/>
      <c r="C586" s="28"/>
      <c r="D586" s="27"/>
      <c r="E586" s="28"/>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row>
    <row r="587" spans="1:29" ht="45" customHeight="1">
      <c r="A587" s="27"/>
      <c r="B587" s="27"/>
      <c r="C587" s="28"/>
      <c r="D587" s="27"/>
      <c r="E587" s="28"/>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row>
    <row r="588" spans="1:29" ht="45" customHeight="1">
      <c r="A588" s="27"/>
      <c r="B588" s="27"/>
      <c r="C588" s="28"/>
      <c r="D588" s="27"/>
      <c r="E588" s="28"/>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row>
    <row r="589" spans="1:29" ht="45" customHeight="1">
      <c r="A589" s="27"/>
      <c r="B589" s="27"/>
      <c r="C589" s="28"/>
      <c r="D589" s="27"/>
      <c r="E589" s="28"/>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row>
    <row r="590" spans="1:29" ht="45" customHeight="1">
      <c r="A590" s="27"/>
      <c r="B590" s="27"/>
      <c r="C590" s="28"/>
      <c r="D590" s="27"/>
      <c r="E590" s="28"/>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row>
    <row r="591" spans="1:29" ht="45" customHeight="1">
      <c r="A591" s="27"/>
      <c r="B591" s="27"/>
      <c r="C591" s="28"/>
      <c r="D591" s="27"/>
      <c r="E591" s="28"/>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row>
    <row r="592" spans="1:29" ht="45" customHeight="1">
      <c r="A592" s="27"/>
      <c r="B592" s="27"/>
      <c r="C592" s="28"/>
      <c r="D592" s="27"/>
      <c r="E592" s="28"/>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row>
    <row r="593" spans="1:29" ht="45" customHeight="1">
      <c r="A593" s="27"/>
      <c r="B593" s="27"/>
      <c r="C593" s="28"/>
      <c r="D593" s="27"/>
      <c r="E593" s="28"/>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row>
    <row r="594" spans="1:29" ht="45" customHeight="1">
      <c r="A594" s="27"/>
      <c r="B594" s="27"/>
      <c r="C594" s="28"/>
      <c r="D594" s="27"/>
      <c r="E594" s="28"/>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row>
    <row r="595" spans="1:29" ht="45" customHeight="1">
      <c r="A595" s="27"/>
      <c r="B595" s="27"/>
      <c r="C595" s="28"/>
      <c r="D595" s="27"/>
      <c r="E595" s="28"/>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row>
    <row r="596" spans="1:29" ht="45" customHeight="1">
      <c r="A596" s="27"/>
      <c r="B596" s="27"/>
      <c r="C596" s="28"/>
      <c r="D596" s="27"/>
      <c r="E596" s="28"/>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row>
    <row r="597" spans="1:29" ht="45" customHeight="1">
      <c r="A597" s="27"/>
      <c r="B597" s="27"/>
      <c r="C597" s="28"/>
      <c r="D597" s="27"/>
      <c r="E597" s="28"/>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row>
    <row r="598" spans="1:29" ht="45" customHeight="1">
      <c r="A598" s="27"/>
      <c r="B598" s="27"/>
      <c r="C598" s="28"/>
      <c r="D598" s="27"/>
      <c r="E598" s="28"/>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row>
    <row r="599" spans="1:29" ht="45" customHeight="1">
      <c r="A599" s="27"/>
      <c r="B599" s="27"/>
      <c r="C599" s="28"/>
      <c r="D599" s="27"/>
      <c r="E599" s="28"/>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row>
    <row r="600" spans="1:29" ht="45" customHeight="1">
      <c r="A600" s="27"/>
      <c r="B600" s="27"/>
      <c r="C600" s="28"/>
      <c r="D600" s="27"/>
      <c r="E600" s="28"/>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row>
    <row r="601" spans="1:29" ht="45" customHeight="1">
      <c r="A601" s="27"/>
      <c r="B601" s="27"/>
      <c r="C601" s="28"/>
      <c r="D601" s="27"/>
      <c r="E601" s="28"/>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row>
    <row r="602" spans="1:29" ht="45" customHeight="1">
      <c r="A602" s="27"/>
      <c r="B602" s="27"/>
      <c r="C602" s="28"/>
      <c r="D602" s="27"/>
      <c r="E602" s="28"/>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row>
    <row r="603" spans="1:29" ht="45" customHeight="1">
      <c r="A603" s="27"/>
      <c r="B603" s="27"/>
      <c r="C603" s="28"/>
      <c r="D603" s="27"/>
      <c r="E603" s="28"/>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row>
    <row r="604" spans="1:29" ht="45" customHeight="1">
      <c r="A604" s="27"/>
      <c r="B604" s="27"/>
      <c r="C604" s="28"/>
      <c r="D604" s="27"/>
      <c r="E604" s="28"/>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row>
    <row r="605" spans="1:29" ht="45" customHeight="1">
      <c r="A605" s="27"/>
      <c r="B605" s="27"/>
      <c r="C605" s="28"/>
      <c r="D605" s="27"/>
      <c r="E605" s="28"/>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row>
    <row r="606" spans="1:29" ht="45" customHeight="1">
      <c r="A606" s="27"/>
      <c r="B606" s="27"/>
      <c r="C606" s="28"/>
      <c r="D606" s="27"/>
      <c r="E606" s="28"/>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row>
    <row r="607" spans="1:29" ht="45" customHeight="1">
      <c r="A607" s="27"/>
      <c r="B607" s="27"/>
      <c r="C607" s="28"/>
      <c r="D607" s="27"/>
      <c r="E607" s="28"/>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row>
    <row r="608" spans="1:29" ht="45" customHeight="1">
      <c r="A608" s="27"/>
      <c r="B608" s="27"/>
      <c r="C608" s="28"/>
      <c r="D608" s="27"/>
      <c r="E608" s="28"/>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row>
    <row r="609" spans="1:29" ht="45" customHeight="1">
      <c r="A609" s="27"/>
      <c r="B609" s="27"/>
      <c r="C609" s="28"/>
      <c r="D609" s="27"/>
      <c r="E609" s="28"/>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row>
    <row r="610" spans="1:29" ht="45" customHeight="1">
      <c r="A610" s="27"/>
      <c r="B610" s="27"/>
      <c r="C610" s="28"/>
      <c r="D610" s="27"/>
      <c r="E610" s="28"/>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row>
    <row r="611" spans="1:29" ht="45" customHeight="1">
      <c r="A611" s="27"/>
      <c r="B611" s="27"/>
      <c r="C611" s="28"/>
      <c r="D611" s="27"/>
      <c r="E611" s="28"/>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row>
    <row r="612" spans="1:29" ht="45" customHeight="1">
      <c r="A612" s="27"/>
      <c r="B612" s="27"/>
      <c r="C612" s="28"/>
      <c r="D612" s="27"/>
      <c r="E612" s="28"/>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row>
    <row r="613" spans="1:29" ht="45" customHeight="1">
      <c r="A613" s="27"/>
      <c r="B613" s="27"/>
      <c r="C613" s="28"/>
      <c r="D613" s="27"/>
      <c r="E613" s="28"/>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row>
    <row r="614" spans="1:29" ht="45" customHeight="1">
      <c r="A614" s="27"/>
      <c r="B614" s="27"/>
      <c r="C614" s="28"/>
      <c r="D614" s="27"/>
      <c r="E614" s="28"/>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row>
    <row r="615" spans="1:29" ht="45" customHeight="1">
      <c r="A615" s="27"/>
      <c r="B615" s="27"/>
      <c r="C615" s="28"/>
      <c r="D615" s="27"/>
      <c r="E615" s="28"/>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row>
    <row r="616" spans="1:29" ht="45" customHeight="1">
      <c r="A616" s="27"/>
      <c r="B616" s="27"/>
      <c r="C616" s="28"/>
      <c r="D616" s="27"/>
      <c r="E616" s="28"/>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row>
    <row r="617" spans="1:29" ht="45" customHeight="1">
      <c r="A617" s="27"/>
      <c r="B617" s="27"/>
      <c r="C617" s="28"/>
      <c r="D617" s="27"/>
      <c r="E617" s="28"/>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row>
    <row r="618" spans="1:29" ht="45" customHeight="1">
      <c r="A618" s="27"/>
      <c r="B618" s="27"/>
      <c r="C618" s="28"/>
      <c r="D618" s="27"/>
      <c r="E618" s="28"/>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row>
    <row r="619" spans="1:29" ht="45" customHeight="1">
      <c r="A619" s="27"/>
      <c r="B619" s="27"/>
      <c r="C619" s="28"/>
      <c r="D619" s="27"/>
      <c r="E619" s="28"/>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row>
    <row r="620" spans="1:29" ht="45" customHeight="1">
      <c r="A620" s="27"/>
      <c r="B620" s="27"/>
      <c r="C620" s="28"/>
      <c r="D620" s="27"/>
      <c r="E620" s="28"/>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row>
    <row r="621" spans="1:29" ht="45" customHeight="1">
      <c r="A621" s="27"/>
      <c r="B621" s="27"/>
      <c r="C621" s="28"/>
      <c r="D621" s="27"/>
      <c r="E621" s="28"/>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row>
    <row r="622" spans="1:29" ht="45" customHeight="1">
      <c r="A622" s="27"/>
      <c r="B622" s="27"/>
      <c r="C622" s="28"/>
      <c r="D622" s="27"/>
      <c r="E622" s="28"/>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row>
    <row r="623" spans="1:29" ht="45" customHeight="1">
      <c r="A623" s="27"/>
      <c r="B623" s="27"/>
      <c r="C623" s="28"/>
      <c r="D623" s="27"/>
      <c r="E623" s="28"/>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row>
    <row r="624" spans="1:29" ht="45" customHeight="1">
      <c r="A624" s="27"/>
      <c r="B624" s="27"/>
      <c r="C624" s="28"/>
      <c r="D624" s="27"/>
      <c r="E624" s="28"/>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row>
    <row r="625" spans="1:29" ht="45" customHeight="1">
      <c r="A625" s="27"/>
      <c r="B625" s="27"/>
      <c r="C625" s="28"/>
      <c r="D625" s="27"/>
      <c r="E625" s="28"/>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row>
    <row r="626" spans="1:29" ht="45" customHeight="1">
      <c r="A626" s="27"/>
      <c r="B626" s="27"/>
      <c r="C626" s="28"/>
      <c r="D626" s="27"/>
      <c r="E626" s="28"/>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row>
    <row r="627" spans="1:29" ht="45" customHeight="1">
      <c r="A627" s="27"/>
      <c r="B627" s="27"/>
      <c r="C627" s="28"/>
      <c r="D627" s="27"/>
      <c r="E627" s="28"/>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row>
    <row r="628" spans="1:29" ht="45" customHeight="1">
      <c r="A628" s="27"/>
      <c r="B628" s="27"/>
      <c r="C628" s="28"/>
      <c r="D628" s="27"/>
      <c r="E628" s="28"/>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row>
    <row r="629" spans="1:29" ht="45" customHeight="1">
      <c r="A629" s="27"/>
      <c r="B629" s="27"/>
      <c r="C629" s="28"/>
      <c r="D629" s="27"/>
      <c r="E629" s="28"/>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row>
    <row r="630" spans="1:29" ht="45" customHeight="1">
      <c r="A630" s="27"/>
      <c r="B630" s="27"/>
      <c r="C630" s="28"/>
      <c r="D630" s="27"/>
      <c r="E630" s="28"/>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row>
    <row r="631" spans="1:29" ht="45" customHeight="1">
      <c r="A631" s="27"/>
      <c r="B631" s="27"/>
      <c r="C631" s="28"/>
      <c r="D631" s="27"/>
      <c r="E631" s="28"/>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row>
    <row r="632" spans="1:29" ht="45" customHeight="1">
      <c r="A632" s="27"/>
      <c r="B632" s="27"/>
      <c r="C632" s="28"/>
      <c r="D632" s="27"/>
      <c r="E632" s="28"/>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row>
    <row r="633" spans="1:29" ht="45" customHeight="1">
      <c r="A633" s="27"/>
      <c r="B633" s="27"/>
      <c r="C633" s="28"/>
      <c r="D633" s="27"/>
      <c r="E633" s="28"/>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row>
    <row r="634" spans="1:29" ht="45" customHeight="1">
      <c r="A634" s="27"/>
      <c r="B634" s="27"/>
      <c r="C634" s="28"/>
      <c r="D634" s="27"/>
      <c r="E634" s="28"/>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row>
    <row r="635" spans="1:29" ht="45" customHeight="1">
      <c r="A635" s="27"/>
      <c r="B635" s="27"/>
      <c r="C635" s="28"/>
      <c r="D635" s="27"/>
      <c r="E635" s="28"/>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row>
    <row r="636" spans="1:29" ht="45" customHeight="1">
      <c r="A636" s="27"/>
      <c r="B636" s="27"/>
      <c r="C636" s="28"/>
      <c r="D636" s="27"/>
      <c r="E636" s="28"/>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row>
    <row r="637" spans="1:29" ht="45" customHeight="1">
      <c r="A637" s="27"/>
      <c r="B637" s="27"/>
      <c r="C637" s="28"/>
      <c r="D637" s="27"/>
      <c r="E637" s="28"/>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row>
    <row r="638" spans="1:29" ht="45" customHeight="1">
      <c r="A638" s="27"/>
      <c r="B638" s="27"/>
      <c r="C638" s="28"/>
      <c r="D638" s="27"/>
      <c r="E638" s="28"/>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row>
    <row r="639" spans="1:29" ht="45" customHeight="1">
      <c r="A639" s="27"/>
      <c r="B639" s="27"/>
      <c r="C639" s="28"/>
      <c r="D639" s="27"/>
      <c r="E639" s="28"/>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row>
    <row r="640" spans="1:29" ht="45" customHeight="1">
      <c r="A640" s="27"/>
      <c r="B640" s="27"/>
      <c r="C640" s="28"/>
      <c r="D640" s="27"/>
      <c r="E640" s="28"/>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row>
    <row r="641" spans="1:29" ht="45" customHeight="1">
      <c r="A641" s="27"/>
      <c r="B641" s="27"/>
      <c r="C641" s="28"/>
      <c r="D641" s="27"/>
      <c r="E641" s="28"/>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row>
    <row r="642" spans="1:29" ht="45" customHeight="1">
      <c r="A642" s="27"/>
      <c r="B642" s="27"/>
      <c r="C642" s="28"/>
      <c r="D642" s="27"/>
      <c r="E642" s="28"/>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row>
    <row r="643" spans="1:29" ht="45" customHeight="1">
      <c r="A643" s="27"/>
      <c r="B643" s="27"/>
      <c r="C643" s="28"/>
      <c r="D643" s="27"/>
      <c r="E643" s="28"/>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row>
    <row r="644" spans="1:29" ht="45" customHeight="1">
      <c r="A644" s="27"/>
      <c r="B644" s="27"/>
      <c r="C644" s="28"/>
      <c r="D644" s="27"/>
      <c r="E644" s="28"/>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row>
    <row r="645" spans="1:29" ht="45" customHeight="1">
      <c r="A645" s="27"/>
      <c r="B645" s="27"/>
      <c r="C645" s="28"/>
      <c r="D645" s="27"/>
      <c r="E645" s="28"/>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row>
    <row r="646" spans="1:29" ht="45" customHeight="1">
      <c r="A646" s="27"/>
      <c r="B646" s="27"/>
      <c r="C646" s="28"/>
      <c r="D646" s="27"/>
      <c r="E646" s="28"/>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row>
    <row r="647" spans="1:29" ht="45" customHeight="1">
      <c r="A647" s="27"/>
      <c r="B647" s="27"/>
      <c r="C647" s="28"/>
      <c r="D647" s="27"/>
      <c r="E647" s="28"/>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row>
    <row r="648" spans="1:29" ht="45" customHeight="1">
      <c r="A648" s="27"/>
      <c r="B648" s="27"/>
      <c r="C648" s="28"/>
      <c r="D648" s="27"/>
      <c r="E648" s="28"/>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row>
    <row r="649" spans="1:29" ht="45" customHeight="1">
      <c r="A649" s="27"/>
      <c r="B649" s="27"/>
      <c r="C649" s="28"/>
      <c r="D649" s="27"/>
      <c r="E649" s="28"/>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row>
    <row r="650" spans="1:29" ht="45" customHeight="1">
      <c r="A650" s="27"/>
      <c r="B650" s="27"/>
      <c r="C650" s="28"/>
      <c r="D650" s="27"/>
      <c r="E650" s="28"/>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row>
    <row r="651" spans="1:29" ht="45" customHeight="1">
      <c r="A651" s="27"/>
      <c r="B651" s="27"/>
      <c r="C651" s="28"/>
      <c r="D651" s="27"/>
      <c r="E651" s="28"/>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row>
    <row r="652" spans="1:29" ht="45" customHeight="1">
      <c r="A652" s="27"/>
      <c r="B652" s="27"/>
      <c r="C652" s="28"/>
      <c r="D652" s="27"/>
      <c r="E652" s="28"/>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row>
    <row r="653" spans="1:29" ht="45" customHeight="1">
      <c r="A653" s="27"/>
      <c r="B653" s="27"/>
      <c r="C653" s="28"/>
      <c r="D653" s="27"/>
      <c r="E653" s="28"/>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row>
    <row r="654" spans="1:29" ht="45" customHeight="1">
      <c r="A654" s="27"/>
      <c r="B654" s="27"/>
      <c r="C654" s="28"/>
      <c r="D654" s="27"/>
      <c r="E654" s="28"/>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row>
    <row r="655" spans="1:29" ht="45" customHeight="1">
      <c r="A655" s="27"/>
      <c r="B655" s="27"/>
      <c r="C655" s="28"/>
      <c r="D655" s="27"/>
      <c r="E655" s="28"/>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row>
    <row r="656" spans="1:29" ht="45" customHeight="1">
      <c r="A656" s="27"/>
      <c r="B656" s="27"/>
      <c r="C656" s="28"/>
      <c r="D656" s="27"/>
      <c r="E656" s="28"/>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row>
    <row r="657" spans="1:29" ht="45" customHeight="1">
      <c r="A657" s="27"/>
      <c r="B657" s="27"/>
      <c r="C657" s="28"/>
      <c r="D657" s="27"/>
      <c r="E657" s="28"/>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row>
    <row r="658" spans="1:29" ht="45" customHeight="1">
      <c r="A658" s="27"/>
      <c r="B658" s="27"/>
      <c r="C658" s="28"/>
      <c r="D658" s="27"/>
      <c r="E658" s="28"/>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row>
    <row r="659" spans="1:29" ht="45" customHeight="1">
      <c r="A659" s="27"/>
      <c r="B659" s="27"/>
      <c r="C659" s="28"/>
      <c r="D659" s="27"/>
      <c r="E659" s="28"/>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row>
    <row r="660" spans="1:29" ht="45" customHeight="1">
      <c r="A660" s="27"/>
      <c r="B660" s="27"/>
      <c r="C660" s="28"/>
      <c r="D660" s="27"/>
      <c r="E660" s="28"/>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row>
    <row r="661" spans="1:29" ht="45" customHeight="1">
      <c r="A661" s="27"/>
      <c r="B661" s="27"/>
      <c r="C661" s="28"/>
      <c r="D661" s="27"/>
      <c r="E661" s="28"/>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row>
    <row r="662" spans="1:29" ht="45" customHeight="1">
      <c r="A662" s="27"/>
      <c r="B662" s="27"/>
      <c r="C662" s="28"/>
      <c r="D662" s="27"/>
      <c r="E662" s="28"/>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row>
    <row r="663" spans="1:29" ht="45" customHeight="1">
      <c r="A663" s="27"/>
      <c r="B663" s="27"/>
      <c r="C663" s="28"/>
      <c r="D663" s="27"/>
      <c r="E663" s="28"/>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row>
    <row r="664" spans="1:29" ht="45" customHeight="1">
      <c r="A664" s="27"/>
      <c r="B664" s="27"/>
      <c r="C664" s="28"/>
      <c r="D664" s="27"/>
      <c r="E664" s="28"/>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row>
    <row r="665" spans="1:29" ht="45" customHeight="1">
      <c r="A665" s="27"/>
      <c r="B665" s="27"/>
      <c r="C665" s="28"/>
      <c r="D665" s="27"/>
      <c r="E665" s="28"/>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row>
    <row r="666" spans="1:29" ht="45" customHeight="1">
      <c r="A666" s="27"/>
      <c r="B666" s="27"/>
      <c r="C666" s="28"/>
      <c r="D666" s="27"/>
      <c r="E666" s="28"/>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row>
    <row r="667" spans="1:29" ht="45" customHeight="1">
      <c r="A667" s="27"/>
      <c r="B667" s="27"/>
      <c r="C667" s="28"/>
      <c r="D667" s="27"/>
      <c r="E667" s="28"/>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row>
    <row r="668" spans="1:29" ht="45" customHeight="1">
      <c r="A668" s="27"/>
      <c r="B668" s="27"/>
      <c r="C668" s="28"/>
      <c r="D668" s="27"/>
      <c r="E668" s="28"/>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row>
    <row r="669" spans="1:29" ht="45" customHeight="1">
      <c r="A669" s="27"/>
      <c r="B669" s="27"/>
      <c r="C669" s="28"/>
      <c r="D669" s="27"/>
      <c r="E669" s="28"/>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row>
    <row r="670" spans="1:29" ht="45" customHeight="1">
      <c r="A670" s="27"/>
      <c r="B670" s="27"/>
      <c r="C670" s="28"/>
      <c r="D670" s="27"/>
      <c r="E670" s="28"/>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row>
    <row r="671" spans="1:29" ht="45" customHeight="1">
      <c r="A671" s="27"/>
      <c r="B671" s="27"/>
      <c r="C671" s="28"/>
      <c r="D671" s="27"/>
      <c r="E671" s="28"/>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row>
    <row r="672" spans="1:29" ht="45" customHeight="1">
      <c r="A672" s="27"/>
      <c r="B672" s="27"/>
      <c r="C672" s="28"/>
      <c r="D672" s="27"/>
      <c r="E672" s="28"/>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row>
    <row r="673" spans="1:29" ht="45" customHeight="1">
      <c r="A673" s="27"/>
      <c r="B673" s="27"/>
      <c r="C673" s="28"/>
      <c r="D673" s="27"/>
      <c r="E673" s="28"/>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row>
    <row r="674" spans="1:29" ht="45" customHeight="1">
      <c r="A674" s="27"/>
      <c r="B674" s="27"/>
      <c r="C674" s="28"/>
      <c r="D674" s="27"/>
      <c r="E674" s="28"/>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row>
    <row r="675" spans="1:29" ht="45" customHeight="1">
      <c r="A675" s="27"/>
      <c r="B675" s="27"/>
      <c r="C675" s="28"/>
      <c r="D675" s="27"/>
      <c r="E675" s="28"/>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row>
    <row r="676" spans="1:29" ht="45" customHeight="1">
      <c r="A676" s="27"/>
      <c r="B676" s="27"/>
      <c r="C676" s="28"/>
      <c r="D676" s="27"/>
      <c r="E676" s="28"/>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row>
    <row r="677" spans="1:29" ht="45" customHeight="1">
      <c r="A677" s="27"/>
      <c r="B677" s="27"/>
      <c r="C677" s="28"/>
      <c r="D677" s="27"/>
      <c r="E677" s="28"/>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row>
    <row r="678" spans="1:29" ht="45" customHeight="1">
      <c r="A678" s="27"/>
      <c r="B678" s="27"/>
      <c r="C678" s="28"/>
      <c r="D678" s="27"/>
      <c r="E678" s="28"/>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row>
    <row r="679" spans="1:29" ht="45" customHeight="1">
      <c r="A679" s="27"/>
      <c r="B679" s="27"/>
      <c r="C679" s="28"/>
      <c r="D679" s="27"/>
      <c r="E679" s="28"/>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row>
    <row r="680" spans="1:29" ht="45" customHeight="1">
      <c r="A680" s="27"/>
      <c r="B680" s="27"/>
      <c r="C680" s="28"/>
      <c r="D680" s="27"/>
      <c r="E680" s="28"/>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row>
    <row r="681" spans="1:29" ht="45" customHeight="1">
      <c r="A681" s="27"/>
      <c r="B681" s="27"/>
      <c r="C681" s="28"/>
      <c r="D681" s="27"/>
      <c r="E681" s="28"/>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row>
    <row r="682" spans="1:29" ht="45" customHeight="1">
      <c r="A682" s="27"/>
      <c r="B682" s="27"/>
      <c r="C682" s="28"/>
      <c r="D682" s="27"/>
      <c r="E682" s="28"/>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row>
    <row r="683" spans="1:29" ht="45" customHeight="1">
      <c r="A683" s="27"/>
      <c r="B683" s="27"/>
      <c r="C683" s="28"/>
      <c r="D683" s="27"/>
      <c r="E683" s="28"/>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row>
    <row r="684" spans="1:29" ht="45" customHeight="1">
      <c r="A684" s="27"/>
      <c r="B684" s="27"/>
      <c r="C684" s="28"/>
      <c r="D684" s="27"/>
      <c r="E684" s="28"/>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row>
    <row r="685" spans="1:29" ht="45" customHeight="1">
      <c r="A685" s="27"/>
      <c r="B685" s="27"/>
      <c r="C685" s="28"/>
      <c r="D685" s="27"/>
      <c r="E685" s="28"/>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row>
    <row r="686" spans="1:29" ht="45" customHeight="1">
      <c r="A686" s="27"/>
      <c r="B686" s="27"/>
      <c r="C686" s="28"/>
      <c r="D686" s="27"/>
      <c r="E686" s="28"/>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row>
    <row r="687" spans="1:29" ht="45" customHeight="1">
      <c r="A687" s="27"/>
      <c r="B687" s="27"/>
      <c r="C687" s="28"/>
      <c r="D687" s="27"/>
      <c r="E687" s="28"/>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row>
    <row r="688" spans="1:29" ht="45" customHeight="1">
      <c r="A688" s="27"/>
      <c r="B688" s="27"/>
      <c r="C688" s="28"/>
      <c r="D688" s="27"/>
      <c r="E688" s="28"/>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row>
    <row r="689" spans="1:29" ht="45" customHeight="1">
      <c r="A689" s="27"/>
      <c r="B689" s="27"/>
      <c r="C689" s="28"/>
      <c r="D689" s="27"/>
      <c r="E689" s="28"/>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row>
    <row r="690" spans="1:29" ht="45" customHeight="1">
      <c r="A690" s="27"/>
      <c r="B690" s="27"/>
      <c r="C690" s="28"/>
      <c r="D690" s="27"/>
      <c r="E690" s="28"/>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row>
    <row r="691" spans="1:29" ht="45" customHeight="1">
      <c r="A691" s="27"/>
      <c r="B691" s="27"/>
      <c r="C691" s="28"/>
      <c r="D691" s="27"/>
      <c r="E691" s="28"/>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row>
    <row r="692" spans="1:29" ht="45" customHeight="1">
      <c r="A692" s="27"/>
      <c r="B692" s="27"/>
      <c r="C692" s="28"/>
      <c r="D692" s="27"/>
      <c r="E692" s="28"/>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row>
    <row r="693" spans="1:29" ht="45" customHeight="1">
      <c r="A693" s="27"/>
      <c r="B693" s="27"/>
      <c r="C693" s="28"/>
      <c r="D693" s="27"/>
      <c r="E693" s="28"/>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row>
    <row r="694" spans="1:29" ht="45" customHeight="1">
      <c r="A694" s="27"/>
      <c r="B694" s="27"/>
      <c r="C694" s="28"/>
      <c r="D694" s="27"/>
      <c r="E694" s="28"/>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row>
    <row r="695" spans="1:29" ht="45" customHeight="1">
      <c r="A695" s="27"/>
      <c r="B695" s="27"/>
      <c r="C695" s="28"/>
      <c r="D695" s="27"/>
      <c r="E695" s="28"/>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row>
    <row r="696" spans="1:29" ht="45" customHeight="1">
      <c r="A696" s="27"/>
      <c r="B696" s="27"/>
      <c r="C696" s="28"/>
      <c r="D696" s="27"/>
      <c r="E696" s="28"/>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row>
    <row r="697" spans="1:29" ht="45" customHeight="1">
      <c r="A697" s="27"/>
      <c r="B697" s="27"/>
      <c r="C697" s="28"/>
      <c r="D697" s="27"/>
      <c r="E697" s="28"/>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row>
    <row r="698" spans="1:29" ht="45" customHeight="1">
      <c r="A698" s="27"/>
      <c r="B698" s="27"/>
      <c r="C698" s="28"/>
      <c r="D698" s="27"/>
      <c r="E698" s="28"/>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row>
    <row r="699" spans="1:29" ht="45" customHeight="1">
      <c r="A699" s="27"/>
      <c r="B699" s="27"/>
      <c r="C699" s="28"/>
      <c r="D699" s="27"/>
      <c r="E699" s="28"/>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row>
    <row r="700" spans="1:29" ht="45" customHeight="1">
      <c r="A700" s="27"/>
      <c r="B700" s="27"/>
      <c r="C700" s="28"/>
      <c r="D700" s="27"/>
      <c r="E700" s="28"/>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row>
    <row r="701" spans="1:29" ht="45" customHeight="1">
      <c r="A701" s="27"/>
      <c r="B701" s="27"/>
      <c r="C701" s="28"/>
      <c r="D701" s="27"/>
      <c r="E701" s="28"/>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row>
    <row r="702" spans="1:29" ht="45" customHeight="1">
      <c r="A702" s="27"/>
      <c r="B702" s="27"/>
      <c r="C702" s="28"/>
      <c r="D702" s="27"/>
      <c r="E702" s="28"/>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row>
    <row r="703" spans="1:29" ht="45" customHeight="1">
      <c r="A703" s="27"/>
      <c r="B703" s="27"/>
      <c r="C703" s="28"/>
      <c r="D703" s="27"/>
      <c r="E703" s="28"/>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row>
    <row r="704" spans="1:29" ht="45" customHeight="1">
      <c r="A704" s="27"/>
      <c r="B704" s="27"/>
      <c r="C704" s="28"/>
      <c r="D704" s="27"/>
      <c r="E704" s="28"/>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row>
    <row r="705" spans="1:29" ht="45" customHeight="1">
      <c r="A705" s="27"/>
      <c r="B705" s="27"/>
      <c r="C705" s="28"/>
      <c r="D705" s="27"/>
      <c r="E705" s="28"/>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row>
    <row r="706" spans="1:29" ht="45" customHeight="1">
      <c r="A706" s="27"/>
      <c r="B706" s="27"/>
      <c r="C706" s="28"/>
      <c r="D706" s="27"/>
      <c r="E706" s="28"/>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row>
    <row r="707" spans="1:29" ht="45" customHeight="1">
      <c r="A707" s="27"/>
      <c r="B707" s="27"/>
      <c r="C707" s="28"/>
      <c r="D707" s="27"/>
      <c r="E707" s="28"/>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row>
    <row r="708" spans="1:29" ht="45" customHeight="1">
      <c r="A708" s="27"/>
      <c r="B708" s="27"/>
      <c r="C708" s="28"/>
      <c r="D708" s="27"/>
      <c r="E708" s="28"/>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row>
    <row r="709" spans="1:29" ht="45" customHeight="1">
      <c r="A709" s="27"/>
      <c r="B709" s="27"/>
      <c r="C709" s="28"/>
      <c r="D709" s="27"/>
      <c r="E709" s="28"/>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row>
    <row r="710" spans="1:29" ht="45" customHeight="1">
      <c r="A710" s="27"/>
      <c r="B710" s="27"/>
      <c r="C710" s="28"/>
      <c r="D710" s="27"/>
      <c r="E710" s="28"/>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row>
    <row r="711" spans="1:29" ht="45" customHeight="1">
      <c r="A711" s="27"/>
      <c r="B711" s="27"/>
      <c r="C711" s="28"/>
      <c r="D711" s="27"/>
      <c r="E711" s="28"/>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row>
    <row r="712" spans="1:29" ht="45" customHeight="1">
      <c r="A712" s="27"/>
      <c r="B712" s="27"/>
      <c r="C712" s="28"/>
      <c r="D712" s="27"/>
      <c r="E712" s="28"/>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row>
    <row r="713" spans="1:29" ht="45" customHeight="1">
      <c r="A713" s="27"/>
      <c r="B713" s="27"/>
      <c r="C713" s="28"/>
      <c r="D713" s="27"/>
      <c r="E713" s="28"/>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row>
    <row r="714" spans="1:29" ht="45" customHeight="1">
      <c r="A714" s="27"/>
      <c r="B714" s="27"/>
      <c r="C714" s="28"/>
      <c r="D714" s="27"/>
      <c r="E714" s="28"/>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row>
    <row r="715" spans="1:29" ht="45" customHeight="1">
      <c r="A715" s="27"/>
      <c r="B715" s="27"/>
      <c r="C715" s="28"/>
      <c r="D715" s="27"/>
      <c r="E715" s="28"/>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row>
    <row r="716" spans="1:29" ht="45" customHeight="1">
      <c r="A716" s="27"/>
      <c r="B716" s="27"/>
      <c r="C716" s="28"/>
      <c r="D716" s="27"/>
      <c r="E716" s="28"/>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row>
    <row r="717" spans="1:29" ht="45" customHeight="1">
      <c r="A717" s="27"/>
      <c r="B717" s="27"/>
      <c r="C717" s="28"/>
      <c r="D717" s="27"/>
      <c r="E717" s="28"/>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row>
    <row r="718" spans="1:29" ht="45" customHeight="1">
      <c r="A718" s="27"/>
      <c r="B718" s="27"/>
      <c r="C718" s="28"/>
      <c r="D718" s="27"/>
      <c r="E718" s="28"/>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row>
    <row r="719" spans="1:29" ht="45" customHeight="1">
      <c r="A719" s="27"/>
      <c r="B719" s="27"/>
      <c r="C719" s="28"/>
      <c r="D719" s="27"/>
      <c r="E719" s="28"/>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row>
    <row r="720" spans="1:29" ht="45" customHeight="1">
      <c r="A720" s="27"/>
      <c r="B720" s="27"/>
      <c r="C720" s="28"/>
      <c r="D720" s="27"/>
      <c r="E720" s="28"/>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row>
    <row r="721" spans="1:29" ht="45" customHeight="1">
      <c r="A721" s="27"/>
      <c r="B721" s="27"/>
      <c r="C721" s="28"/>
      <c r="D721" s="27"/>
      <c r="E721" s="28"/>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row>
    <row r="722" spans="1:29" ht="45" customHeight="1">
      <c r="A722" s="27"/>
      <c r="B722" s="27"/>
      <c r="C722" s="28"/>
      <c r="D722" s="27"/>
      <c r="E722" s="28"/>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row>
    <row r="723" spans="1:29" ht="45" customHeight="1">
      <c r="A723" s="27"/>
      <c r="B723" s="27"/>
      <c r="C723" s="28"/>
      <c r="D723" s="27"/>
      <c r="E723" s="28"/>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row>
    <row r="724" spans="1:29" ht="45" customHeight="1">
      <c r="A724" s="27"/>
      <c r="B724" s="27"/>
      <c r="C724" s="28"/>
      <c r="D724" s="27"/>
      <c r="E724" s="28"/>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row>
    <row r="725" spans="1:29" ht="45" customHeight="1">
      <c r="A725" s="27"/>
      <c r="B725" s="27"/>
      <c r="C725" s="28"/>
      <c r="D725" s="27"/>
      <c r="E725" s="28"/>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row>
    <row r="726" spans="1:29" ht="45" customHeight="1">
      <c r="A726" s="27"/>
      <c r="B726" s="27"/>
      <c r="C726" s="28"/>
      <c r="D726" s="27"/>
      <c r="E726" s="28"/>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row>
    <row r="727" spans="1:29" ht="45" customHeight="1">
      <c r="A727" s="27"/>
      <c r="B727" s="27"/>
      <c r="C727" s="28"/>
      <c r="D727" s="27"/>
      <c r="E727" s="28"/>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row>
    <row r="728" spans="1:29" ht="45" customHeight="1">
      <c r="A728" s="27"/>
      <c r="B728" s="27"/>
      <c r="C728" s="28"/>
      <c r="D728" s="27"/>
      <c r="E728" s="28"/>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row>
    <row r="729" spans="1:29" ht="45" customHeight="1">
      <c r="A729" s="27"/>
      <c r="B729" s="27"/>
      <c r="C729" s="28"/>
      <c r="D729" s="27"/>
      <c r="E729" s="28"/>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row>
    <row r="730" spans="1:29" ht="45" customHeight="1">
      <c r="A730" s="27"/>
      <c r="B730" s="27"/>
      <c r="C730" s="28"/>
      <c r="D730" s="27"/>
      <c r="E730" s="28"/>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row>
    <row r="731" spans="1:29" ht="45" customHeight="1">
      <c r="A731" s="27"/>
      <c r="B731" s="27"/>
      <c r="C731" s="28"/>
      <c r="D731" s="27"/>
      <c r="E731" s="28"/>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row>
    <row r="732" spans="1:29" ht="45" customHeight="1">
      <c r="A732" s="27"/>
      <c r="B732" s="27"/>
      <c r="C732" s="28"/>
      <c r="D732" s="27"/>
      <c r="E732" s="28"/>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row>
    <row r="733" spans="1:29" ht="45" customHeight="1">
      <c r="A733" s="27"/>
      <c r="B733" s="27"/>
      <c r="C733" s="28"/>
      <c r="D733" s="27"/>
      <c r="E733" s="28"/>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row>
    <row r="734" spans="1:29" ht="45" customHeight="1">
      <c r="A734" s="27"/>
      <c r="B734" s="27"/>
      <c r="C734" s="28"/>
      <c r="D734" s="27"/>
      <c r="E734" s="28"/>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row>
    <row r="735" spans="1:29" ht="45" customHeight="1">
      <c r="A735" s="27"/>
      <c r="B735" s="27"/>
      <c r="C735" s="28"/>
      <c r="D735" s="27"/>
      <c r="E735" s="28"/>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row>
    <row r="736" spans="1:29" ht="45" customHeight="1">
      <c r="A736" s="27"/>
      <c r="B736" s="27"/>
      <c r="C736" s="28"/>
      <c r="D736" s="27"/>
      <c r="E736" s="28"/>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row>
    <row r="737" spans="1:29" ht="45" customHeight="1">
      <c r="A737" s="27"/>
      <c r="B737" s="27"/>
      <c r="C737" s="28"/>
      <c r="D737" s="27"/>
      <c r="E737" s="28"/>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row>
    <row r="738" spans="1:29" ht="45" customHeight="1">
      <c r="A738" s="27"/>
      <c r="B738" s="27"/>
      <c r="C738" s="28"/>
      <c r="D738" s="27"/>
      <c r="E738" s="28"/>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row>
    <row r="739" spans="1:29" ht="45" customHeight="1">
      <c r="A739" s="27"/>
      <c r="B739" s="27"/>
      <c r="C739" s="28"/>
      <c r="D739" s="27"/>
      <c r="E739" s="28"/>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row>
    <row r="740" spans="1:29" ht="45" customHeight="1">
      <c r="A740" s="27"/>
      <c r="B740" s="27"/>
      <c r="C740" s="28"/>
      <c r="D740" s="27"/>
      <c r="E740" s="28"/>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row>
    <row r="741" spans="1:29" ht="45" customHeight="1">
      <c r="A741" s="27"/>
      <c r="B741" s="27"/>
      <c r="C741" s="28"/>
      <c r="D741" s="27"/>
      <c r="E741" s="28"/>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row>
    <row r="742" spans="1:29" ht="45" customHeight="1">
      <c r="A742" s="27"/>
      <c r="B742" s="27"/>
      <c r="C742" s="28"/>
      <c r="D742" s="27"/>
      <c r="E742" s="28"/>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row>
    <row r="743" spans="1:29" ht="45" customHeight="1">
      <c r="A743" s="27"/>
      <c r="B743" s="27"/>
      <c r="C743" s="28"/>
      <c r="D743" s="27"/>
      <c r="E743" s="28"/>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row>
    <row r="744" spans="1:29" ht="45" customHeight="1">
      <c r="A744" s="27"/>
      <c r="B744" s="27"/>
      <c r="C744" s="28"/>
      <c r="D744" s="27"/>
      <c r="E744" s="28"/>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row>
    <row r="745" spans="1:29" ht="45" customHeight="1">
      <c r="A745" s="27"/>
      <c r="B745" s="27"/>
      <c r="C745" s="28"/>
      <c r="D745" s="27"/>
      <c r="E745" s="28"/>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row>
    <row r="746" spans="1:29" ht="45" customHeight="1">
      <c r="A746" s="27"/>
      <c r="B746" s="27"/>
      <c r="C746" s="28"/>
      <c r="D746" s="27"/>
      <c r="E746" s="28"/>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row>
    <row r="747" spans="1:29" ht="45" customHeight="1">
      <c r="A747" s="27"/>
      <c r="B747" s="27"/>
      <c r="C747" s="28"/>
      <c r="D747" s="27"/>
      <c r="E747" s="28"/>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row>
    <row r="748" spans="1:29" ht="45" customHeight="1">
      <c r="A748" s="27"/>
      <c r="B748" s="27"/>
      <c r="C748" s="28"/>
      <c r="D748" s="27"/>
      <c r="E748" s="28"/>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row>
    <row r="749" spans="1:29" ht="45" customHeight="1">
      <c r="A749" s="27"/>
      <c r="B749" s="27"/>
      <c r="C749" s="28"/>
      <c r="D749" s="27"/>
      <c r="E749" s="28"/>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row>
    <row r="750" spans="1:29" ht="45" customHeight="1">
      <c r="A750" s="27"/>
      <c r="B750" s="27"/>
      <c r="C750" s="28"/>
      <c r="D750" s="27"/>
      <c r="E750" s="28"/>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row>
    <row r="751" spans="1:29" ht="45" customHeight="1">
      <c r="A751" s="27"/>
      <c r="B751" s="27"/>
      <c r="C751" s="28"/>
      <c r="D751" s="27"/>
      <c r="E751" s="28"/>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row>
    <row r="752" spans="1:29" ht="45" customHeight="1">
      <c r="A752" s="27"/>
      <c r="B752" s="27"/>
      <c r="C752" s="28"/>
      <c r="D752" s="27"/>
      <c r="E752" s="28"/>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row>
    <row r="753" spans="1:29" ht="45" customHeight="1">
      <c r="A753" s="27"/>
      <c r="B753" s="27"/>
      <c r="C753" s="28"/>
      <c r="D753" s="27"/>
      <c r="E753" s="28"/>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row>
    <row r="754" spans="1:29" ht="45" customHeight="1">
      <c r="A754" s="27"/>
      <c r="B754" s="27"/>
      <c r="C754" s="28"/>
      <c r="D754" s="27"/>
      <c r="E754" s="28"/>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row>
    <row r="755" spans="1:29" ht="45" customHeight="1">
      <c r="A755" s="27"/>
      <c r="B755" s="27"/>
      <c r="C755" s="28"/>
      <c r="D755" s="27"/>
      <c r="E755" s="28"/>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row>
    <row r="756" spans="1:29" ht="45" customHeight="1">
      <c r="A756" s="27"/>
      <c r="B756" s="27"/>
      <c r="C756" s="28"/>
      <c r="D756" s="27"/>
      <c r="E756" s="28"/>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row>
    <row r="757" spans="1:29" ht="45" customHeight="1">
      <c r="A757" s="27"/>
      <c r="B757" s="27"/>
      <c r="C757" s="28"/>
      <c r="D757" s="27"/>
      <c r="E757" s="28"/>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row>
    <row r="758" spans="1:29" ht="45" customHeight="1">
      <c r="A758" s="27"/>
      <c r="B758" s="27"/>
      <c r="C758" s="28"/>
      <c r="D758" s="27"/>
      <c r="E758" s="28"/>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row>
    <row r="759" spans="1:29" ht="45" customHeight="1">
      <c r="A759" s="27"/>
      <c r="B759" s="27"/>
      <c r="C759" s="28"/>
      <c r="D759" s="27"/>
      <c r="E759" s="28"/>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row>
    <row r="760" spans="1:29" ht="45" customHeight="1">
      <c r="A760" s="27"/>
      <c r="B760" s="27"/>
      <c r="C760" s="28"/>
      <c r="D760" s="27"/>
      <c r="E760" s="28"/>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row>
    <row r="761" spans="1:29" ht="45" customHeight="1">
      <c r="A761" s="27"/>
      <c r="B761" s="27"/>
      <c r="C761" s="28"/>
      <c r="D761" s="27"/>
      <c r="E761" s="28"/>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row>
    <row r="762" spans="1:29" ht="45" customHeight="1">
      <c r="A762" s="27"/>
      <c r="B762" s="27"/>
      <c r="C762" s="28"/>
      <c r="D762" s="27"/>
      <c r="E762" s="28"/>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row>
    <row r="763" spans="1:29" ht="45" customHeight="1">
      <c r="A763" s="27"/>
      <c r="B763" s="27"/>
      <c r="C763" s="28"/>
      <c r="D763" s="27"/>
      <c r="E763" s="28"/>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row>
    <row r="764" spans="1:29" ht="45" customHeight="1">
      <c r="A764" s="27"/>
      <c r="B764" s="27"/>
      <c r="C764" s="28"/>
      <c r="D764" s="27"/>
      <c r="E764" s="28"/>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row>
    <row r="765" spans="1:29" ht="45" customHeight="1">
      <c r="A765" s="27"/>
      <c r="B765" s="27"/>
      <c r="C765" s="28"/>
      <c r="D765" s="27"/>
      <c r="E765" s="28"/>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row>
    <row r="766" spans="1:29" ht="45" customHeight="1">
      <c r="A766" s="27"/>
      <c r="B766" s="27"/>
      <c r="C766" s="28"/>
      <c r="D766" s="27"/>
      <c r="E766" s="28"/>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row>
    <row r="767" spans="1:29" ht="45" customHeight="1">
      <c r="A767" s="27"/>
      <c r="B767" s="27"/>
      <c r="C767" s="28"/>
      <c r="D767" s="27"/>
      <c r="E767" s="28"/>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row>
    <row r="768" spans="1:29" ht="45" customHeight="1">
      <c r="A768" s="27"/>
      <c r="B768" s="27"/>
      <c r="C768" s="28"/>
      <c r="D768" s="27"/>
      <c r="E768" s="28"/>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row>
    <row r="769" spans="1:29" ht="45" customHeight="1">
      <c r="A769" s="27"/>
      <c r="B769" s="27"/>
      <c r="C769" s="28"/>
      <c r="D769" s="27"/>
      <c r="E769" s="28"/>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row>
    <row r="770" spans="1:29" ht="45" customHeight="1">
      <c r="A770" s="27"/>
      <c r="B770" s="27"/>
      <c r="C770" s="28"/>
      <c r="D770" s="27"/>
      <c r="E770" s="28"/>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row>
    <row r="771" spans="1:29" ht="45" customHeight="1">
      <c r="A771" s="27"/>
      <c r="B771" s="27"/>
      <c r="C771" s="28"/>
      <c r="D771" s="27"/>
      <c r="E771" s="28"/>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row>
    <row r="772" spans="1:29" ht="45" customHeight="1">
      <c r="A772" s="27"/>
      <c r="B772" s="27"/>
      <c r="C772" s="28"/>
      <c r="D772" s="27"/>
      <c r="E772" s="28"/>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row>
    <row r="773" spans="1:29" ht="45" customHeight="1">
      <c r="A773" s="27"/>
      <c r="B773" s="27"/>
      <c r="C773" s="28"/>
      <c r="D773" s="27"/>
      <c r="E773" s="28"/>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row>
    <row r="774" spans="1:29" ht="45" customHeight="1">
      <c r="A774" s="27"/>
      <c r="B774" s="27"/>
      <c r="C774" s="28"/>
      <c r="D774" s="27"/>
      <c r="E774" s="28"/>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row>
    <row r="775" spans="1:29" ht="45" customHeight="1">
      <c r="A775" s="27"/>
      <c r="B775" s="27"/>
      <c r="C775" s="28"/>
      <c r="D775" s="27"/>
      <c r="E775" s="28"/>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row>
    <row r="776" spans="1:29" ht="45" customHeight="1">
      <c r="A776" s="27"/>
      <c r="B776" s="27"/>
      <c r="C776" s="28"/>
      <c r="D776" s="27"/>
      <c r="E776" s="28"/>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row>
    <row r="777" spans="1:29" ht="45" customHeight="1">
      <c r="A777" s="27"/>
      <c r="B777" s="27"/>
      <c r="C777" s="28"/>
      <c r="D777" s="27"/>
      <c r="E777" s="28"/>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row>
    <row r="778" spans="1:29" ht="45" customHeight="1">
      <c r="A778" s="27"/>
      <c r="B778" s="27"/>
      <c r="C778" s="28"/>
      <c r="D778" s="27"/>
      <c r="E778" s="28"/>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row>
    <row r="779" spans="1:29" ht="45" customHeight="1">
      <c r="A779" s="27"/>
      <c r="B779" s="27"/>
      <c r="C779" s="28"/>
      <c r="D779" s="27"/>
      <c r="E779" s="28"/>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row>
    <row r="780" spans="1:29" ht="45" customHeight="1">
      <c r="A780" s="27"/>
      <c r="B780" s="27"/>
      <c r="C780" s="28"/>
      <c r="D780" s="27"/>
      <c r="E780" s="28"/>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row>
    <row r="781" spans="1:29" ht="45" customHeight="1">
      <c r="A781" s="27"/>
      <c r="B781" s="27"/>
      <c r="C781" s="28"/>
      <c r="D781" s="27"/>
      <c r="E781" s="28"/>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row>
    <row r="782" spans="1:29" ht="45" customHeight="1">
      <c r="A782" s="27"/>
      <c r="B782" s="27"/>
      <c r="C782" s="28"/>
      <c r="D782" s="27"/>
      <c r="E782" s="28"/>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row>
    <row r="783" spans="1:29" ht="45" customHeight="1">
      <c r="A783" s="27"/>
      <c r="B783" s="27"/>
      <c r="C783" s="28"/>
      <c r="D783" s="27"/>
      <c r="E783" s="28"/>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row>
    <row r="784" spans="1:29" ht="45" customHeight="1">
      <c r="A784" s="27"/>
      <c r="B784" s="27"/>
      <c r="C784" s="28"/>
      <c r="D784" s="27"/>
      <c r="E784" s="28"/>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row>
    <row r="785" spans="1:29" ht="45" customHeight="1">
      <c r="A785" s="27"/>
      <c r="B785" s="27"/>
      <c r="C785" s="28"/>
      <c r="D785" s="27"/>
      <c r="E785" s="28"/>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row>
    <row r="786" spans="1:29" ht="45" customHeight="1">
      <c r="A786" s="27"/>
      <c r="B786" s="27"/>
      <c r="C786" s="28"/>
      <c r="D786" s="27"/>
      <c r="E786" s="28"/>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row>
    <row r="787" spans="1:29" ht="45" customHeight="1">
      <c r="A787" s="27"/>
      <c r="B787" s="27"/>
      <c r="C787" s="28"/>
      <c r="D787" s="27"/>
      <c r="E787" s="28"/>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row>
    <row r="788" spans="1:29" ht="45" customHeight="1">
      <c r="A788" s="27"/>
      <c r="B788" s="27"/>
      <c r="C788" s="28"/>
      <c r="D788" s="27"/>
      <c r="E788" s="28"/>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row>
    <row r="789" spans="1:29" ht="45" customHeight="1">
      <c r="A789" s="27"/>
      <c r="B789" s="27"/>
      <c r="C789" s="28"/>
      <c r="D789" s="27"/>
      <c r="E789" s="28"/>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row>
    <row r="790" spans="1:29" ht="45" customHeight="1">
      <c r="A790" s="27"/>
      <c r="B790" s="27"/>
      <c r="C790" s="28"/>
      <c r="D790" s="27"/>
      <c r="E790" s="28"/>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row>
    <row r="791" spans="1:29" ht="45" customHeight="1">
      <c r="A791" s="27"/>
      <c r="B791" s="27"/>
      <c r="C791" s="28"/>
      <c r="D791" s="27"/>
      <c r="E791" s="28"/>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row>
    <row r="792" spans="1:29" ht="45" customHeight="1">
      <c r="A792" s="27"/>
      <c r="B792" s="27"/>
      <c r="C792" s="28"/>
      <c r="D792" s="27"/>
      <c r="E792" s="28"/>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row>
    <row r="793" spans="1:29" ht="45" customHeight="1">
      <c r="A793" s="27"/>
      <c r="B793" s="27"/>
      <c r="C793" s="28"/>
      <c r="D793" s="27"/>
      <c r="E793" s="28"/>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row>
    <row r="794" spans="1:29" ht="45" customHeight="1">
      <c r="A794" s="27"/>
      <c r="B794" s="27"/>
      <c r="C794" s="28"/>
      <c r="D794" s="27"/>
      <c r="E794" s="28"/>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row>
    <row r="795" spans="1:29" ht="45" customHeight="1">
      <c r="A795" s="27"/>
      <c r="B795" s="27"/>
      <c r="C795" s="28"/>
      <c r="D795" s="27"/>
      <c r="E795" s="28"/>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row>
    <row r="796" spans="1:29" ht="45" customHeight="1">
      <c r="A796" s="27"/>
      <c r="B796" s="27"/>
      <c r="C796" s="28"/>
      <c r="D796" s="27"/>
      <c r="E796" s="28"/>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row>
    <row r="797" spans="1:29" ht="45" customHeight="1">
      <c r="A797" s="27"/>
      <c r="B797" s="27"/>
      <c r="C797" s="28"/>
      <c r="D797" s="27"/>
      <c r="E797" s="28"/>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row>
    <row r="798" spans="1:29" ht="45" customHeight="1">
      <c r="A798" s="27"/>
      <c r="B798" s="27"/>
      <c r="C798" s="28"/>
      <c r="D798" s="27"/>
      <c r="E798" s="28"/>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row>
    <row r="799" spans="1:29" ht="45" customHeight="1">
      <c r="A799" s="27"/>
      <c r="B799" s="27"/>
      <c r="C799" s="28"/>
      <c r="D799" s="27"/>
      <c r="E799" s="28"/>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row>
    <row r="800" spans="1:29" ht="45" customHeight="1">
      <c r="A800" s="27"/>
      <c r="B800" s="27"/>
      <c r="C800" s="28"/>
      <c r="D800" s="27"/>
      <c r="E800" s="28"/>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row>
    <row r="801" spans="1:29" ht="45" customHeight="1">
      <c r="A801" s="27"/>
      <c r="B801" s="27"/>
      <c r="C801" s="28"/>
      <c r="D801" s="27"/>
      <c r="E801" s="28"/>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row>
    <row r="802" spans="1:29" ht="45" customHeight="1">
      <c r="A802" s="27"/>
      <c r="B802" s="27"/>
      <c r="C802" s="28"/>
      <c r="D802" s="27"/>
      <c r="E802" s="28"/>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row>
    <row r="803" spans="1:29" ht="45" customHeight="1">
      <c r="A803" s="27"/>
      <c r="B803" s="27"/>
      <c r="C803" s="28"/>
      <c r="D803" s="27"/>
      <c r="E803" s="28"/>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row>
    <row r="804" spans="1:29" ht="45" customHeight="1">
      <c r="A804" s="27"/>
      <c r="B804" s="27"/>
      <c r="C804" s="28"/>
      <c r="D804" s="27"/>
      <c r="E804" s="28"/>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row>
    <row r="805" spans="1:29" ht="45" customHeight="1">
      <c r="A805" s="27"/>
      <c r="B805" s="27"/>
      <c r="C805" s="28"/>
      <c r="D805" s="27"/>
      <c r="E805" s="28"/>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row>
    <row r="806" spans="1:29" ht="45" customHeight="1">
      <c r="A806" s="27"/>
      <c r="B806" s="27"/>
      <c r="C806" s="28"/>
      <c r="D806" s="27"/>
      <c r="E806" s="28"/>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row>
    <row r="807" spans="1:29" ht="45" customHeight="1">
      <c r="A807" s="27"/>
      <c r="B807" s="27"/>
      <c r="C807" s="28"/>
      <c r="D807" s="27"/>
      <c r="E807" s="28"/>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row>
    <row r="808" spans="1:29" ht="45" customHeight="1">
      <c r="A808" s="27"/>
      <c r="B808" s="27"/>
      <c r="C808" s="28"/>
      <c r="D808" s="27"/>
      <c r="E808" s="28"/>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row>
    <row r="809" spans="1:29" ht="45" customHeight="1">
      <c r="A809" s="27"/>
      <c r="B809" s="27"/>
      <c r="C809" s="28"/>
      <c r="D809" s="27"/>
      <c r="E809" s="28"/>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row>
    <row r="810" spans="1:29" ht="45" customHeight="1">
      <c r="A810" s="27"/>
      <c r="B810" s="27"/>
      <c r="C810" s="28"/>
      <c r="D810" s="27"/>
      <c r="E810" s="28"/>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row>
    <row r="811" spans="1:29" ht="45" customHeight="1">
      <c r="A811" s="27"/>
      <c r="B811" s="27"/>
      <c r="C811" s="28"/>
      <c r="D811" s="27"/>
      <c r="E811" s="28"/>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row>
    <row r="812" spans="1:29" ht="45" customHeight="1">
      <c r="A812" s="27"/>
      <c r="B812" s="27"/>
      <c r="C812" s="28"/>
      <c r="D812" s="27"/>
      <c r="E812" s="28"/>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row>
    <row r="813" spans="1:29" ht="45" customHeight="1">
      <c r="A813" s="27"/>
      <c r="B813" s="27"/>
      <c r="C813" s="28"/>
      <c r="D813" s="27"/>
      <c r="E813" s="28"/>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row>
    <row r="814" spans="1:29" ht="45" customHeight="1">
      <c r="A814" s="27"/>
      <c r="B814" s="27"/>
      <c r="C814" s="28"/>
      <c r="D814" s="27"/>
      <c r="E814" s="28"/>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row>
    <row r="815" spans="1:29" ht="45" customHeight="1">
      <c r="A815" s="27"/>
      <c r="B815" s="27"/>
      <c r="C815" s="28"/>
      <c r="D815" s="27"/>
      <c r="E815" s="28"/>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row>
    <row r="816" spans="1:29" ht="45" customHeight="1">
      <c r="A816" s="27"/>
      <c r="B816" s="27"/>
      <c r="C816" s="28"/>
      <c r="D816" s="27"/>
      <c r="E816" s="28"/>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row>
    <row r="817" spans="1:29" ht="45" customHeight="1">
      <c r="A817" s="27"/>
      <c r="B817" s="27"/>
      <c r="C817" s="28"/>
      <c r="D817" s="27"/>
      <c r="E817" s="28"/>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row>
    <row r="818" spans="1:29" ht="45" customHeight="1">
      <c r="A818" s="27"/>
      <c r="B818" s="27"/>
      <c r="C818" s="28"/>
      <c r="D818" s="27"/>
      <c r="E818" s="28"/>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row>
    <row r="819" spans="1:29" ht="45" customHeight="1">
      <c r="A819" s="27"/>
      <c r="B819" s="27"/>
      <c r="C819" s="28"/>
      <c r="D819" s="27"/>
      <c r="E819" s="28"/>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row>
    <row r="820" spans="1:29" ht="45" customHeight="1">
      <c r="A820" s="27"/>
      <c r="B820" s="27"/>
      <c r="C820" s="28"/>
      <c r="D820" s="27"/>
      <c r="E820" s="28"/>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row>
    <row r="821" spans="1:29" ht="45" customHeight="1">
      <c r="A821" s="27"/>
      <c r="B821" s="27"/>
      <c r="C821" s="28"/>
      <c r="D821" s="27"/>
      <c r="E821" s="28"/>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row>
    <row r="822" spans="1:29" ht="45" customHeight="1">
      <c r="A822" s="27"/>
      <c r="B822" s="27"/>
      <c r="C822" s="28"/>
      <c r="D822" s="27"/>
      <c r="E822" s="28"/>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row>
    <row r="823" spans="1:29" ht="45" customHeight="1">
      <c r="A823" s="27"/>
      <c r="B823" s="27"/>
      <c r="C823" s="28"/>
      <c r="D823" s="27"/>
      <c r="E823" s="28"/>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row>
    <row r="824" spans="1:29" ht="45" customHeight="1">
      <c r="A824" s="27"/>
      <c r="B824" s="27"/>
      <c r="C824" s="28"/>
      <c r="D824" s="27"/>
      <c r="E824" s="28"/>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row>
    <row r="825" spans="1:29" ht="45" customHeight="1">
      <c r="A825" s="27"/>
      <c r="B825" s="27"/>
      <c r="C825" s="28"/>
      <c r="D825" s="27"/>
      <c r="E825" s="28"/>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row>
    <row r="826" spans="1:29" ht="45" customHeight="1">
      <c r="A826" s="27"/>
      <c r="B826" s="27"/>
      <c r="C826" s="28"/>
      <c r="D826" s="27"/>
      <c r="E826" s="28"/>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row>
    <row r="827" spans="1:29" ht="45" customHeight="1">
      <c r="A827" s="27"/>
      <c r="B827" s="27"/>
      <c r="C827" s="28"/>
      <c r="D827" s="27"/>
      <c r="E827" s="28"/>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row>
    <row r="828" spans="1:29" ht="45" customHeight="1">
      <c r="A828" s="27"/>
      <c r="B828" s="27"/>
      <c r="C828" s="28"/>
      <c r="D828" s="27"/>
      <c r="E828" s="28"/>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row>
    <row r="829" spans="1:29" ht="45" customHeight="1">
      <c r="A829" s="27"/>
      <c r="B829" s="27"/>
      <c r="C829" s="28"/>
      <c r="D829" s="27"/>
      <c r="E829" s="28"/>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row>
    <row r="830" spans="1:29" ht="45" customHeight="1">
      <c r="A830" s="27"/>
      <c r="B830" s="27"/>
      <c r="C830" s="28"/>
      <c r="D830" s="27"/>
      <c r="E830" s="28"/>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row>
    <row r="831" spans="1:29" ht="45" customHeight="1">
      <c r="A831" s="27"/>
      <c r="B831" s="27"/>
      <c r="C831" s="28"/>
      <c r="D831" s="27"/>
      <c r="E831" s="28"/>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row>
    <row r="832" spans="1:29" ht="45" customHeight="1">
      <c r="A832" s="27"/>
      <c r="B832" s="27"/>
      <c r="C832" s="28"/>
      <c r="D832" s="27"/>
      <c r="E832" s="28"/>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row>
    <row r="833" spans="1:29" ht="45" customHeight="1">
      <c r="A833" s="27"/>
      <c r="B833" s="27"/>
      <c r="C833" s="28"/>
      <c r="D833" s="27"/>
      <c r="E833" s="28"/>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row>
    <row r="834" spans="1:29" ht="45" customHeight="1">
      <c r="A834" s="27"/>
      <c r="B834" s="27"/>
      <c r="C834" s="28"/>
      <c r="D834" s="27"/>
      <c r="E834" s="28"/>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row>
    <row r="835" spans="1:29" ht="45" customHeight="1">
      <c r="A835" s="27"/>
      <c r="B835" s="27"/>
      <c r="C835" s="28"/>
      <c r="D835" s="27"/>
      <c r="E835" s="28"/>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row>
    <row r="836" spans="1:29" ht="45" customHeight="1">
      <c r="A836" s="27"/>
      <c r="B836" s="27"/>
      <c r="C836" s="28"/>
      <c r="D836" s="27"/>
      <c r="E836" s="28"/>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row>
    <row r="837" spans="1:29" ht="45" customHeight="1">
      <c r="A837" s="27"/>
      <c r="B837" s="27"/>
      <c r="C837" s="28"/>
      <c r="D837" s="27"/>
      <c r="E837" s="28"/>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row>
    <row r="838" spans="1:29" ht="45" customHeight="1">
      <c r="A838" s="27"/>
      <c r="B838" s="27"/>
      <c r="C838" s="28"/>
      <c r="D838" s="27"/>
      <c r="E838" s="28"/>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row>
    <row r="839" spans="1:29" ht="45" customHeight="1">
      <c r="A839" s="27"/>
      <c r="B839" s="27"/>
      <c r="C839" s="28"/>
      <c r="D839" s="27"/>
      <c r="E839" s="28"/>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row>
    <row r="840" spans="1:29" ht="45" customHeight="1">
      <c r="A840" s="27"/>
      <c r="B840" s="27"/>
      <c r="C840" s="28"/>
      <c r="D840" s="27"/>
      <c r="E840" s="28"/>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row>
    <row r="841" spans="1:29" ht="45" customHeight="1">
      <c r="A841" s="27"/>
      <c r="B841" s="27"/>
      <c r="C841" s="28"/>
      <c r="D841" s="27"/>
      <c r="E841" s="28"/>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row>
    <row r="842" spans="1:29" ht="45" customHeight="1">
      <c r="A842" s="27"/>
      <c r="B842" s="27"/>
      <c r="C842" s="28"/>
      <c r="D842" s="27"/>
      <c r="E842" s="28"/>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row>
    <row r="843" spans="1:29" ht="45" customHeight="1">
      <c r="A843" s="27"/>
      <c r="B843" s="27"/>
      <c r="C843" s="28"/>
      <c r="D843" s="27"/>
      <c r="E843" s="28"/>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row>
    <row r="844" spans="1:29" ht="45" customHeight="1">
      <c r="A844" s="27"/>
      <c r="B844" s="27"/>
      <c r="C844" s="28"/>
      <c r="D844" s="27"/>
      <c r="E844" s="28"/>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row>
    <row r="845" spans="1:29" ht="45" customHeight="1">
      <c r="A845" s="27"/>
      <c r="B845" s="27"/>
      <c r="C845" s="28"/>
      <c r="D845" s="27"/>
      <c r="E845" s="28"/>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row>
    <row r="846" spans="1:29" ht="45" customHeight="1">
      <c r="A846" s="27"/>
      <c r="B846" s="27"/>
      <c r="C846" s="28"/>
      <c r="D846" s="27"/>
      <c r="E846" s="28"/>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row>
    <row r="847" spans="1:29" ht="45" customHeight="1">
      <c r="A847" s="27"/>
      <c r="B847" s="27"/>
      <c r="C847" s="28"/>
      <c r="D847" s="27"/>
      <c r="E847" s="28"/>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row>
    <row r="848" spans="1:29" ht="45" customHeight="1">
      <c r="A848" s="27"/>
      <c r="B848" s="27"/>
      <c r="C848" s="28"/>
      <c r="D848" s="27"/>
      <c r="E848" s="28"/>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row>
    <row r="849" spans="1:29" ht="45" customHeight="1">
      <c r="A849" s="27"/>
      <c r="B849" s="27"/>
      <c r="C849" s="28"/>
      <c r="D849" s="27"/>
      <c r="E849" s="28"/>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row>
    <row r="850" spans="1:29" ht="45" customHeight="1">
      <c r="A850" s="27"/>
      <c r="B850" s="27"/>
      <c r="C850" s="28"/>
      <c r="D850" s="27"/>
      <c r="E850" s="28"/>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row>
    <row r="851" spans="1:29" ht="45" customHeight="1">
      <c r="A851" s="27"/>
      <c r="B851" s="27"/>
      <c r="C851" s="28"/>
      <c r="D851" s="27"/>
      <c r="E851" s="28"/>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row>
    <row r="852" spans="1:29" ht="45" customHeight="1">
      <c r="A852" s="27"/>
      <c r="B852" s="27"/>
      <c r="C852" s="28"/>
      <c r="D852" s="27"/>
      <c r="E852" s="28"/>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row>
    <row r="853" spans="1:29" ht="45" customHeight="1">
      <c r="A853" s="27"/>
      <c r="B853" s="27"/>
      <c r="C853" s="28"/>
      <c r="D853" s="27"/>
      <c r="E853" s="28"/>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row>
    <row r="854" spans="1:29" ht="45" customHeight="1">
      <c r="A854" s="27"/>
      <c r="B854" s="27"/>
      <c r="C854" s="28"/>
      <c r="D854" s="27"/>
      <c r="E854" s="28"/>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row>
    <row r="855" spans="1:29" ht="45" customHeight="1">
      <c r="A855" s="27"/>
      <c r="B855" s="27"/>
      <c r="C855" s="28"/>
      <c r="D855" s="27"/>
      <c r="E855" s="28"/>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row>
    <row r="856" spans="1:29" ht="45" customHeight="1">
      <c r="A856" s="27"/>
      <c r="B856" s="27"/>
      <c r="C856" s="28"/>
      <c r="D856" s="27"/>
      <c r="E856" s="28"/>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row>
    <row r="857" spans="1:29" ht="45" customHeight="1">
      <c r="A857" s="27"/>
      <c r="B857" s="27"/>
      <c r="C857" s="28"/>
      <c r="D857" s="27"/>
      <c r="E857" s="28"/>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row>
    <row r="858" spans="1:29" ht="45" customHeight="1">
      <c r="A858" s="27"/>
      <c r="B858" s="27"/>
      <c r="C858" s="28"/>
      <c r="D858" s="27"/>
      <c r="E858" s="28"/>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row>
    <row r="859" spans="1:29" ht="45" customHeight="1">
      <c r="A859" s="27"/>
      <c r="B859" s="27"/>
      <c r="C859" s="28"/>
      <c r="D859" s="27"/>
      <c r="E859" s="28"/>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row>
    <row r="860" spans="1:29" ht="45" customHeight="1">
      <c r="A860" s="27"/>
      <c r="B860" s="27"/>
      <c r="C860" s="28"/>
      <c r="D860" s="27"/>
      <c r="E860" s="28"/>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row>
    <row r="861" spans="1:29" ht="45" customHeight="1">
      <c r="A861" s="27"/>
      <c r="B861" s="27"/>
      <c r="C861" s="28"/>
      <c r="D861" s="27"/>
      <c r="E861" s="28"/>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row>
    <row r="862" spans="1:29" ht="45" customHeight="1">
      <c r="A862" s="27"/>
      <c r="B862" s="27"/>
      <c r="C862" s="28"/>
      <c r="D862" s="27"/>
      <c r="E862" s="28"/>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row>
    <row r="863" spans="1:29" ht="45" customHeight="1">
      <c r="A863" s="27"/>
      <c r="B863" s="27"/>
      <c r="C863" s="28"/>
      <c r="D863" s="27"/>
      <c r="E863" s="28"/>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row>
    <row r="864" spans="1:29" ht="45" customHeight="1">
      <c r="A864" s="27"/>
      <c r="B864" s="27"/>
      <c r="C864" s="28"/>
      <c r="D864" s="27"/>
      <c r="E864" s="28"/>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row>
    <row r="865" spans="1:29" ht="45" customHeight="1">
      <c r="A865" s="27"/>
      <c r="B865" s="27"/>
      <c r="C865" s="28"/>
      <c r="D865" s="27"/>
      <c r="E865" s="28"/>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row>
    <row r="866" spans="1:29" ht="45" customHeight="1">
      <c r="A866" s="27"/>
      <c r="B866" s="27"/>
      <c r="C866" s="28"/>
      <c r="D866" s="27"/>
      <c r="E866" s="28"/>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row>
    <row r="867" spans="1:29" ht="45" customHeight="1">
      <c r="A867" s="27"/>
      <c r="B867" s="27"/>
      <c r="C867" s="28"/>
      <c r="D867" s="27"/>
      <c r="E867" s="28"/>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row>
    <row r="868" spans="1:29" ht="45" customHeight="1">
      <c r="A868" s="27"/>
      <c r="B868" s="27"/>
      <c r="C868" s="28"/>
      <c r="D868" s="27"/>
      <c r="E868" s="28"/>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row>
    <row r="869" spans="1:29" ht="45" customHeight="1">
      <c r="A869" s="27"/>
      <c r="B869" s="27"/>
      <c r="C869" s="28"/>
      <c r="D869" s="27"/>
      <c r="E869" s="28"/>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row>
    <row r="870" spans="1:29" ht="45" customHeight="1">
      <c r="A870" s="27"/>
      <c r="B870" s="27"/>
      <c r="C870" s="28"/>
      <c r="D870" s="27"/>
      <c r="E870" s="28"/>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row>
    <row r="871" spans="1:29" ht="45" customHeight="1">
      <c r="A871" s="27"/>
      <c r="B871" s="27"/>
      <c r="C871" s="28"/>
      <c r="D871" s="27"/>
      <c r="E871" s="28"/>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row>
    <row r="872" spans="1:29" ht="45" customHeight="1">
      <c r="A872" s="27"/>
      <c r="B872" s="27"/>
      <c r="C872" s="28"/>
      <c r="D872" s="27"/>
      <c r="E872" s="28"/>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row>
    <row r="873" spans="1:29" ht="45" customHeight="1">
      <c r="A873" s="27"/>
      <c r="B873" s="27"/>
      <c r="C873" s="28"/>
      <c r="D873" s="27"/>
      <c r="E873" s="28"/>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row>
    <row r="874" spans="1:29" ht="45" customHeight="1">
      <c r="A874" s="27"/>
      <c r="B874" s="27"/>
      <c r="C874" s="28"/>
      <c r="D874" s="27"/>
      <c r="E874" s="28"/>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row>
    <row r="875" spans="1:29" ht="45" customHeight="1">
      <c r="A875" s="27"/>
      <c r="B875" s="27"/>
      <c r="C875" s="28"/>
      <c r="D875" s="27"/>
      <c r="E875" s="28"/>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row>
    <row r="876" spans="1:29" ht="45" customHeight="1">
      <c r="A876" s="27"/>
      <c r="B876" s="27"/>
      <c r="C876" s="28"/>
      <c r="D876" s="27"/>
      <c r="E876" s="28"/>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row>
    <row r="877" spans="1:29" ht="45" customHeight="1">
      <c r="A877" s="27"/>
      <c r="B877" s="27"/>
      <c r="C877" s="28"/>
      <c r="D877" s="27"/>
      <c r="E877" s="28"/>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row>
    <row r="878" spans="1:29" ht="45" customHeight="1">
      <c r="A878" s="27"/>
      <c r="B878" s="27"/>
      <c r="C878" s="28"/>
      <c r="D878" s="27"/>
      <c r="E878" s="28"/>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row>
    <row r="879" spans="1:29" ht="45" customHeight="1">
      <c r="A879" s="27"/>
      <c r="B879" s="27"/>
      <c r="C879" s="28"/>
      <c r="D879" s="27"/>
      <c r="E879" s="28"/>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row>
    <row r="880" spans="1:29" ht="45" customHeight="1">
      <c r="A880" s="27"/>
      <c r="B880" s="27"/>
      <c r="C880" s="28"/>
      <c r="D880" s="27"/>
      <c r="E880" s="28"/>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row>
    <row r="881" spans="1:29" ht="45" customHeight="1">
      <c r="A881" s="27"/>
      <c r="B881" s="27"/>
      <c r="C881" s="28"/>
      <c r="D881" s="27"/>
      <c r="E881" s="28"/>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row>
    <row r="882" spans="1:29" ht="45" customHeight="1">
      <c r="A882" s="27"/>
      <c r="B882" s="27"/>
      <c r="C882" s="28"/>
      <c r="D882" s="27"/>
      <c r="E882" s="28"/>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row>
    <row r="883" spans="1:29" ht="45" customHeight="1">
      <c r="A883" s="27"/>
      <c r="B883" s="27"/>
      <c r="C883" s="28"/>
      <c r="D883" s="27"/>
      <c r="E883" s="28"/>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row>
    <row r="884" spans="1:29" ht="45" customHeight="1">
      <c r="A884" s="27"/>
      <c r="B884" s="27"/>
      <c r="C884" s="28"/>
      <c r="D884" s="27"/>
      <c r="E884" s="28"/>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row>
    <row r="885" spans="1:29" ht="45" customHeight="1">
      <c r="A885" s="27"/>
      <c r="B885" s="27"/>
      <c r="C885" s="28"/>
      <c r="D885" s="27"/>
      <c r="E885" s="28"/>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row>
    <row r="886" spans="1:29" ht="45" customHeight="1">
      <c r="A886" s="27"/>
      <c r="B886" s="27"/>
      <c r="C886" s="28"/>
      <c r="D886" s="27"/>
      <c r="E886" s="28"/>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row>
    <row r="887" spans="1:29" ht="45" customHeight="1">
      <c r="A887" s="27"/>
      <c r="B887" s="27"/>
      <c r="C887" s="28"/>
      <c r="D887" s="27"/>
      <c r="E887" s="28"/>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row>
    <row r="888" spans="1:29" ht="45" customHeight="1">
      <c r="A888" s="27"/>
      <c r="B888" s="27"/>
      <c r="C888" s="28"/>
      <c r="D888" s="27"/>
      <c r="E888" s="28"/>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row>
    <row r="889" spans="1:29" ht="45" customHeight="1">
      <c r="A889" s="27"/>
      <c r="B889" s="27"/>
      <c r="C889" s="28"/>
      <c r="D889" s="27"/>
      <c r="E889" s="28"/>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row>
    <row r="890" spans="1:29" ht="45" customHeight="1">
      <c r="A890" s="27"/>
      <c r="B890" s="27"/>
      <c r="C890" s="28"/>
      <c r="D890" s="27"/>
      <c r="E890" s="28"/>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row>
    <row r="891" spans="1:29" ht="45" customHeight="1">
      <c r="A891" s="27"/>
      <c r="B891" s="27"/>
      <c r="C891" s="28"/>
      <c r="D891" s="27"/>
      <c r="E891" s="28"/>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row>
    <row r="892" spans="1:29" ht="45" customHeight="1">
      <c r="A892" s="27"/>
      <c r="B892" s="27"/>
      <c r="C892" s="28"/>
      <c r="D892" s="27"/>
      <c r="E892" s="28"/>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row>
    <row r="893" spans="1:29" ht="45" customHeight="1">
      <c r="A893" s="27"/>
      <c r="B893" s="27"/>
      <c r="C893" s="28"/>
      <c r="D893" s="27"/>
      <c r="E893" s="28"/>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row>
    <row r="894" spans="1:29" ht="45" customHeight="1">
      <c r="A894" s="27"/>
      <c r="B894" s="27"/>
      <c r="C894" s="28"/>
      <c r="D894" s="27"/>
      <c r="E894" s="28"/>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row>
    <row r="895" spans="1:29" ht="45" customHeight="1">
      <c r="A895" s="27"/>
      <c r="B895" s="27"/>
      <c r="C895" s="28"/>
      <c r="D895" s="27"/>
      <c r="E895" s="28"/>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row>
    <row r="896" spans="1:29" ht="45" customHeight="1">
      <c r="A896" s="27"/>
      <c r="B896" s="27"/>
      <c r="C896" s="28"/>
      <c r="D896" s="27"/>
      <c r="E896" s="28"/>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row>
    <row r="897" spans="1:29" ht="45" customHeight="1">
      <c r="A897" s="27"/>
      <c r="B897" s="27"/>
      <c r="C897" s="28"/>
      <c r="D897" s="27"/>
      <c r="E897" s="28"/>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row>
    <row r="898" spans="1:29" ht="45" customHeight="1">
      <c r="A898" s="27"/>
      <c r="B898" s="27"/>
      <c r="C898" s="28"/>
      <c r="D898" s="27"/>
      <c r="E898" s="28"/>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row>
    <row r="899" spans="1:29" ht="45" customHeight="1">
      <c r="A899" s="27"/>
      <c r="B899" s="27"/>
      <c r="C899" s="28"/>
      <c r="D899" s="27"/>
      <c r="E899" s="28"/>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row>
    <row r="900" spans="1:29" ht="45" customHeight="1">
      <c r="A900" s="27"/>
      <c r="B900" s="27"/>
      <c r="C900" s="28"/>
      <c r="D900" s="27"/>
      <c r="E900" s="28"/>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row>
    <row r="901" spans="1:29" ht="45" customHeight="1">
      <c r="A901" s="27"/>
      <c r="B901" s="27"/>
      <c r="C901" s="28"/>
      <c r="D901" s="27"/>
      <c r="E901" s="28"/>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row>
    <row r="902" spans="1:29" ht="45" customHeight="1">
      <c r="A902" s="27"/>
      <c r="B902" s="27"/>
      <c r="C902" s="28"/>
      <c r="D902" s="27"/>
      <c r="E902" s="28"/>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row>
    <row r="903" spans="1:29" ht="45" customHeight="1">
      <c r="A903" s="27"/>
      <c r="B903" s="27"/>
      <c r="C903" s="28"/>
      <c r="D903" s="27"/>
      <c r="E903" s="28"/>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row>
    <row r="904" spans="1:29" ht="45" customHeight="1">
      <c r="A904" s="27"/>
      <c r="B904" s="27"/>
      <c r="C904" s="28"/>
      <c r="D904" s="27"/>
      <c r="E904" s="28"/>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row>
    <row r="905" spans="1:29" ht="45" customHeight="1">
      <c r="A905" s="27"/>
      <c r="B905" s="27"/>
      <c r="C905" s="28"/>
      <c r="D905" s="27"/>
      <c r="E905" s="28"/>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row>
    <row r="906" spans="1:29" ht="45" customHeight="1">
      <c r="A906" s="27"/>
      <c r="B906" s="27"/>
      <c r="C906" s="28"/>
      <c r="D906" s="27"/>
      <c r="E906" s="28"/>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row>
    <row r="907" spans="1:29" ht="45" customHeight="1">
      <c r="A907" s="27"/>
      <c r="B907" s="27"/>
      <c r="C907" s="28"/>
      <c r="D907" s="27"/>
      <c r="E907" s="28"/>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row>
    <row r="908" spans="1:29" ht="45" customHeight="1">
      <c r="A908" s="27"/>
      <c r="B908" s="27"/>
      <c r="C908" s="28"/>
      <c r="D908" s="27"/>
      <c r="E908" s="28"/>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row>
    <row r="909" spans="1:29" ht="45" customHeight="1">
      <c r="A909" s="27"/>
      <c r="B909" s="27"/>
      <c r="C909" s="28"/>
      <c r="D909" s="27"/>
      <c r="E909" s="28"/>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row>
    <row r="910" spans="1:29" ht="45" customHeight="1">
      <c r="A910" s="27"/>
      <c r="B910" s="27"/>
      <c r="C910" s="28"/>
      <c r="D910" s="27"/>
      <c r="E910" s="28"/>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row>
    <row r="911" spans="1:29" ht="45" customHeight="1">
      <c r="A911" s="27"/>
      <c r="B911" s="27"/>
      <c r="C911" s="28"/>
      <c r="D911" s="27"/>
      <c r="E911" s="28"/>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row>
    <row r="912" spans="1:29" ht="45" customHeight="1">
      <c r="A912" s="27"/>
      <c r="B912" s="27"/>
      <c r="C912" s="28"/>
      <c r="D912" s="27"/>
      <c r="E912" s="28"/>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row>
    <row r="913" spans="1:29" ht="45" customHeight="1">
      <c r="A913" s="27"/>
      <c r="B913" s="27"/>
      <c r="C913" s="28"/>
      <c r="D913" s="27"/>
      <c r="E913" s="28"/>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row>
    <row r="914" spans="1:29" ht="45" customHeight="1">
      <c r="A914" s="27"/>
      <c r="B914" s="27"/>
      <c r="C914" s="28"/>
      <c r="D914" s="27"/>
      <c r="E914" s="28"/>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row>
    <row r="915" spans="1:29" ht="45" customHeight="1">
      <c r="A915" s="27"/>
      <c r="B915" s="27"/>
      <c r="C915" s="28"/>
      <c r="D915" s="27"/>
      <c r="E915" s="28"/>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row>
    <row r="916" spans="1:29" ht="45" customHeight="1">
      <c r="A916" s="27"/>
      <c r="B916" s="27"/>
      <c r="C916" s="28"/>
      <c r="D916" s="27"/>
      <c r="E916" s="28"/>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row>
    <row r="917" spans="1:29" ht="45" customHeight="1">
      <c r="A917" s="27"/>
      <c r="B917" s="27"/>
      <c r="C917" s="28"/>
      <c r="D917" s="27"/>
      <c r="E917" s="28"/>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row>
    <row r="918" spans="1:29" ht="45" customHeight="1">
      <c r="A918" s="27"/>
      <c r="B918" s="27"/>
      <c r="C918" s="28"/>
      <c r="D918" s="27"/>
      <c r="E918" s="28"/>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row>
    <row r="919" spans="1:29" ht="45" customHeight="1">
      <c r="A919" s="27"/>
      <c r="B919" s="27"/>
      <c r="C919" s="28"/>
      <c r="D919" s="27"/>
      <c r="E919" s="28"/>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row>
    <row r="920" spans="1:29" ht="45" customHeight="1">
      <c r="A920" s="27"/>
      <c r="B920" s="27"/>
      <c r="C920" s="28"/>
      <c r="D920" s="27"/>
      <c r="E920" s="28"/>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row>
    <row r="921" spans="1:29" ht="45" customHeight="1">
      <c r="A921" s="27"/>
      <c r="B921" s="27"/>
      <c r="C921" s="28"/>
      <c r="D921" s="27"/>
      <c r="E921" s="28"/>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row>
    <row r="922" spans="1:29" ht="45" customHeight="1">
      <c r="A922" s="27"/>
      <c r="B922" s="27"/>
      <c r="C922" s="28"/>
      <c r="D922" s="27"/>
      <c r="E922" s="28"/>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row>
    <row r="923" spans="1:29" ht="45" customHeight="1">
      <c r="A923" s="27"/>
      <c r="B923" s="27"/>
      <c r="C923" s="28"/>
      <c r="D923" s="27"/>
      <c r="E923" s="28"/>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row>
    <row r="924" spans="1:29" ht="45" customHeight="1">
      <c r="A924" s="27"/>
      <c r="B924" s="27"/>
      <c r="C924" s="28"/>
      <c r="D924" s="27"/>
      <c r="E924" s="28"/>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row>
    <row r="925" spans="1:29" ht="45" customHeight="1">
      <c r="A925" s="27"/>
      <c r="B925" s="27"/>
      <c r="C925" s="28"/>
      <c r="D925" s="27"/>
      <c r="E925" s="28"/>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row>
    <row r="926" spans="1:29" ht="45" customHeight="1">
      <c r="A926" s="27"/>
      <c r="B926" s="27"/>
      <c r="C926" s="28"/>
      <c r="D926" s="27"/>
      <c r="E926" s="28"/>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row>
    <row r="927" spans="1:29" ht="45" customHeight="1">
      <c r="A927" s="27"/>
      <c r="B927" s="27"/>
      <c r="C927" s="28"/>
      <c r="D927" s="27"/>
      <c r="E927" s="28"/>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row>
    <row r="928" spans="1:29" ht="45" customHeight="1">
      <c r="A928" s="27"/>
      <c r="B928" s="27"/>
      <c r="C928" s="28"/>
      <c r="D928" s="27"/>
      <c r="E928" s="28"/>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row>
    <row r="929" spans="1:29" ht="45" customHeight="1">
      <c r="A929" s="27"/>
      <c r="B929" s="27"/>
      <c r="C929" s="28"/>
      <c r="D929" s="27"/>
      <c r="E929" s="28"/>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row>
    <row r="930" spans="1:29" ht="45" customHeight="1">
      <c r="A930" s="27"/>
      <c r="B930" s="27"/>
      <c r="C930" s="28"/>
      <c r="D930" s="27"/>
      <c r="E930" s="28"/>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row>
    <row r="931" spans="1:29" ht="45" customHeight="1">
      <c r="A931" s="27"/>
      <c r="B931" s="27"/>
      <c r="C931" s="28"/>
      <c r="D931" s="27"/>
      <c r="E931" s="28"/>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row>
    <row r="932" spans="1:29" ht="45" customHeight="1">
      <c r="A932" s="27"/>
      <c r="B932" s="27"/>
      <c r="C932" s="28"/>
      <c r="D932" s="27"/>
      <c r="E932" s="28"/>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row>
    <row r="933" spans="1:29" ht="45" customHeight="1">
      <c r="A933" s="27"/>
      <c r="B933" s="27"/>
      <c r="C933" s="28"/>
      <c r="D933" s="27"/>
      <c r="E933" s="28"/>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row>
    <row r="934" spans="1:29" ht="45" customHeight="1">
      <c r="A934" s="27"/>
      <c r="B934" s="27"/>
      <c r="C934" s="28"/>
      <c r="D934" s="27"/>
      <c r="E934" s="28"/>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row>
    <row r="935" spans="1:29" ht="45" customHeight="1">
      <c r="A935" s="27"/>
      <c r="B935" s="27"/>
      <c r="C935" s="28"/>
      <c r="D935" s="27"/>
      <c r="E935" s="28"/>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row>
    <row r="936" spans="1:29" ht="45" customHeight="1">
      <c r="A936" s="27"/>
      <c r="B936" s="27"/>
      <c r="C936" s="28"/>
      <c r="D936" s="27"/>
      <c r="E936" s="28"/>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row>
    <row r="937" spans="1:29" ht="45" customHeight="1">
      <c r="A937" s="27"/>
      <c r="B937" s="27"/>
      <c r="C937" s="28"/>
      <c r="D937" s="27"/>
      <c r="E937" s="28"/>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row>
    <row r="938" spans="1:29" ht="45" customHeight="1">
      <c r="A938" s="27"/>
      <c r="B938" s="27"/>
      <c r="C938" s="28"/>
      <c r="D938" s="27"/>
      <c r="E938" s="28"/>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row>
    <row r="939" spans="1:29" ht="45" customHeight="1">
      <c r="A939" s="27"/>
      <c r="B939" s="27"/>
      <c r="C939" s="28"/>
      <c r="D939" s="27"/>
      <c r="E939" s="28"/>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row>
    <row r="940" spans="1:29" ht="45" customHeight="1">
      <c r="A940" s="27"/>
      <c r="B940" s="27"/>
      <c r="C940" s="28"/>
      <c r="D940" s="27"/>
      <c r="E940" s="28"/>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row>
    <row r="941" spans="1:29" ht="45" customHeight="1">
      <c r="A941" s="27"/>
      <c r="B941" s="27"/>
      <c r="C941" s="28"/>
      <c r="D941" s="27"/>
      <c r="E941" s="28"/>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row>
    <row r="942" spans="1:29" ht="45" customHeight="1">
      <c r="A942" s="27"/>
      <c r="B942" s="27"/>
      <c r="C942" s="28"/>
      <c r="D942" s="27"/>
      <c r="E942" s="28"/>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row>
    <row r="943" spans="1:29" ht="45" customHeight="1">
      <c r="A943" s="27"/>
      <c r="B943" s="27"/>
      <c r="C943" s="28"/>
      <c r="D943" s="27"/>
      <c r="E943" s="28"/>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row>
    <row r="944" spans="1:29" ht="45" customHeight="1">
      <c r="A944" s="27"/>
      <c r="B944" s="27"/>
      <c r="C944" s="28"/>
      <c r="D944" s="27"/>
      <c r="E944" s="28"/>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row>
    <row r="945" spans="1:29" ht="45" customHeight="1">
      <c r="A945" s="27"/>
      <c r="B945" s="27"/>
      <c r="C945" s="28"/>
      <c r="D945" s="27"/>
      <c r="E945" s="28"/>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row>
    <row r="946" spans="1:29" ht="45" customHeight="1">
      <c r="A946" s="27"/>
      <c r="B946" s="27"/>
      <c r="C946" s="28"/>
      <c r="D946" s="27"/>
      <c r="E946" s="28"/>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row>
    <row r="947" spans="1:29" ht="45" customHeight="1">
      <c r="A947" s="27"/>
      <c r="B947" s="27"/>
      <c r="C947" s="28"/>
      <c r="D947" s="27"/>
      <c r="E947" s="28"/>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row>
    <row r="948" spans="1:29" ht="45" customHeight="1">
      <c r="A948" s="27"/>
      <c r="B948" s="27"/>
      <c r="C948" s="28"/>
      <c r="D948" s="27"/>
      <c r="E948" s="28"/>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row>
    <row r="949" spans="1:29" ht="45" customHeight="1">
      <c r="A949" s="27"/>
      <c r="B949" s="27"/>
      <c r="C949" s="28"/>
      <c r="D949" s="27"/>
      <c r="E949" s="28"/>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row>
    <row r="950" spans="1:29" ht="45" customHeight="1">
      <c r="A950" s="27"/>
      <c r="B950" s="27"/>
      <c r="C950" s="28"/>
      <c r="D950" s="27"/>
      <c r="E950" s="28"/>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row>
    <row r="951" spans="1:29" ht="45" customHeight="1">
      <c r="A951" s="27"/>
      <c r="B951" s="27"/>
      <c r="C951" s="28"/>
      <c r="D951" s="27"/>
      <c r="E951" s="28"/>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row>
    <row r="952" spans="1:29" ht="45" customHeight="1">
      <c r="A952" s="27"/>
      <c r="B952" s="27"/>
      <c r="C952" s="28"/>
      <c r="D952" s="27"/>
      <c r="E952" s="28"/>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row>
    <row r="953" spans="1:29" ht="45" customHeight="1">
      <c r="A953" s="27"/>
      <c r="B953" s="27"/>
      <c r="C953" s="28"/>
      <c r="D953" s="27"/>
      <c r="E953" s="28"/>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row>
    <row r="954" spans="1:29" ht="45" customHeight="1">
      <c r="A954" s="27"/>
      <c r="B954" s="27"/>
      <c r="C954" s="28"/>
      <c r="D954" s="27"/>
      <c r="E954" s="28"/>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row>
    <row r="955" spans="1:29" ht="45" customHeight="1">
      <c r="A955" s="27"/>
      <c r="B955" s="27"/>
      <c r="C955" s="28"/>
      <c r="D955" s="27"/>
      <c r="E955" s="28"/>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row>
    <row r="956" spans="1:29" ht="45" customHeight="1">
      <c r="A956" s="27"/>
      <c r="B956" s="27"/>
      <c r="C956" s="28"/>
      <c r="D956" s="27"/>
      <c r="E956" s="28"/>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row>
    <row r="957" spans="1:29" ht="45" customHeight="1">
      <c r="A957" s="27"/>
      <c r="B957" s="27"/>
      <c r="C957" s="28"/>
      <c r="D957" s="27"/>
      <c r="E957" s="28"/>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row>
    <row r="958" spans="1:29" ht="45" customHeight="1">
      <c r="A958" s="27"/>
      <c r="B958" s="27"/>
      <c r="C958" s="28"/>
      <c r="D958" s="27"/>
      <c r="E958" s="28"/>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row>
    <row r="959" spans="1:29" ht="45" customHeight="1">
      <c r="A959" s="27"/>
      <c r="B959" s="27"/>
      <c r="C959" s="28"/>
      <c r="D959" s="27"/>
      <c r="E959" s="28"/>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row>
    <row r="960" spans="1:29" ht="45" customHeight="1">
      <c r="A960" s="27"/>
      <c r="B960" s="27"/>
      <c r="C960" s="28"/>
      <c r="D960" s="27"/>
      <c r="E960" s="28"/>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row>
    <row r="961" spans="1:29" ht="45" customHeight="1">
      <c r="A961" s="27"/>
      <c r="B961" s="27"/>
      <c r="C961" s="28"/>
      <c r="D961" s="27"/>
      <c r="E961" s="28"/>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row>
    <row r="962" spans="1:29" ht="45" customHeight="1">
      <c r="A962" s="27"/>
      <c r="B962" s="27"/>
      <c r="C962" s="28"/>
      <c r="D962" s="27"/>
      <c r="E962" s="28"/>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row>
    <row r="963" spans="1:29" ht="45" customHeight="1">
      <c r="A963" s="27"/>
      <c r="B963" s="27"/>
      <c r="C963" s="28"/>
      <c r="D963" s="27"/>
      <c r="E963" s="28"/>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row>
    <row r="964" spans="1:29" ht="45" customHeight="1">
      <c r="A964" s="27"/>
      <c r="B964" s="27"/>
      <c r="C964" s="28"/>
      <c r="D964" s="27"/>
      <c r="E964" s="28"/>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row>
    <row r="965" spans="1:29" ht="45" customHeight="1">
      <c r="A965" s="27"/>
      <c r="B965" s="27"/>
      <c r="C965" s="28"/>
      <c r="D965" s="27"/>
      <c r="E965" s="28"/>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row>
    <row r="966" spans="1:29" ht="45" customHeight="1">
      <c r="A966" s="27"/>
      <c r="B966" s="27"/>
      <c r="C966" s="28"/>
      <c r="D966" s="27"/>
      <c r="E966" s="28"/>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row>
    <row r="967" spans="1:29" ht="45" customHeight="1">
      <c r="A967" s="27"/>
      <c r="B967" s="27"/>
      <c r="C967" s="28"/>
      <c r="D967" s="27"/>
      <c r="E967" s="28"/>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row>
    <row r="968" spans="1:29" ht="45" customHeight="1">
      <c r="A968" s="27"/>
      <c r="B968" s="27"/>
      <c r="C968" s="28"/>
      <c r="D968" s="27"/>
      <c r="E968" s="28"/>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row>
    <row r="969" spans="1:29" ht="45" customHeight="1">
      <c r="A969" s="27"/>
      <c r="B969" s="27"/>
      <c r="C969" s="28"/>
      <c r="D969" s="27"/>
      <c r="E969" s="28"/>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row>
    <row r="970" spans="1:29" ht="45" customHeight="1">
      <c r="A970" s="27"/>
      <c r="B970" s="27"/>
      <c r="C970" s="28"/>
      <c r="D970" s="27"/>
      <c r="E970" s="28"/>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row>
    <row r="971" spans="1:29" ht="45" customHeight="1">
      <c r="A971" s="27"/>
      <c r="B971" s="27"/>
      <c r="C971" s="28"/>
      <c r="D971" s="27"/>
      <c r="E971" s="28"/>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row>
    <row r="972" spans="1:29" ht="45" customHeight="1">
      <c r="A972" s="27"/>
      <c r="B972" s="27"/>
      <c r="C972" s="28"/>
      <c r="D972" s="27"/>
      <c r="E972" s="28"/>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row>
    <row r="973" spans="1:29" ht="45" customHeight="1">
      <c r="A973" s="27"/>
      <c r="B973" s="27"/>
      <c r="C973" s="28"/>
      <c r="D973" s="27"/>
      <c r="E973" s="28"/>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row>
    <row r="974" spans="1:29" ht="45" customHeight="1">
      <c r="A974" s="27"/>
      <c r="B974" s="27"/>
      <c r="C974" s="28"/>
      <c r="D974" s="27"/>
      <c r="E974" s="28"/>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row>
    <row r="975" spans="1:29" ht="45" customHeight="1">
      <c r="A975" s="27"/>
      <c r="B975" s="27"/>
      <c r="C975" s="28"/>
      <c r="D975" s="27"/>
      <c r="E975" s="28"/>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row>
    <row r="976" spans="1:29" ht="45" customHeight="1">
      <c r="A976" s="27"/>
      <c r="B976" s="27"/>
      <c r="C976" s="28"/>
      <c r="D976" s="27"/>
      <c r="E976" s="28"/>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row>
    <row r="977" spans="1:29" ht="45" customHeight="1">
      <c r="A977" s="27"/>
      <c r="B977" s="27"/>
      <c r="C977" s="28"/>
      <c r="D977" s="27"/>
      <c r="E977" s="28"/>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row>
    <row r="978" spans="1:29" ht="45" customHeight="1">
      <c r="A978" s="27"/>
      <c r="B978" s="27"/>
      <c r="C978" s="28"/>
      <c r="D978" s="27"/>
      <c r="E978" s="28"/>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row>
    <row r="979" spans="1:29" ht="45" customHeight="1">
      <c r="A979" s="27"/>
      <c r="B979" s="27"/>
      <c r="C979" s="28"/>
      <c r="D979" s="27"/>
      <c r="E979" s="28"/>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row>
    <row r="980" spans="1:29" ht="45" customHeight="1">
      <c r="A980" s="27"/>
      <c r="B980" s="27"/>
      <c r="C980" s="28"/>
      <c r="D980" s="27"/>
      <c r="E980" s="28"/>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row>
    <row r="981" spans="1:29" ht="45" customHeight="1">
      <c r="A981" s="27"/>
      <c r="B981" s="27"/>
      <c r="C981" s="28"/>
      <c r="D981" s="27"/>
      <c r="E981" s="28"/>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row>
    <row r="982" spans="1:29" ht="45" customHeight="1">
      <c r="A982" s="27"/>
      <c r="B982" s="27"/>
      <c r="C982" s="28"/>
      <c r="D982" s="27"/>
      <c r="E982" s="28"/>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row>
    <row r="983" spans="1:29" ht="45" customHeight="1">
      <c r="A983" s="27"/>
      <c r="B983" s="27"/>
      <c r="C983" s="28"/>
      <c r="D983" s="27"/>
      <c r="E983" s="28"/>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row>
    <row r="984" spans="1:29" ht="45" customHeight="1">
      <c r="A984" s="27"/>
      <c r="B984" s="27"/>
      <c r="C984" s="28"/>
      <c r="D984" s="27"/>
      <c r="E984" s="28"/>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row>
    <row r="985" spans="1:29" ht="45" customHeight="1">
      <c r="A985" s="27"/>
      <c r="B985" s="27"/>
      <c r="C985" s="28"/>
      <c r="D985" s="27"/>
      <c r="E985" s="28"/>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row>
    <row r="986" spans="1:29" ht="45" customHeight="1">
      <c r="A986" s="27"/>
      <c r="B986" s="27"/>
      <c r="C986" s="28"/>
      <c r="D986" s="27"/>
      <c r="E986" s="28"/>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row>
    <row r="987" spans="1:29" ht="45" customHeight="1">
      <c r="A987" s="27"/>
      <c r="B987" s="27"/>
      <c r="C987" s="28"/>
      <c r="D987" s="27"/>
      <c r="E987" s="28"/>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row>
    <row r="988" spans="1:29" ht="45" customHeight="1">
      <c r="A988" s="27"/>
      <c r="B988" s="27"/>
      <c r="C988" s="28"/>
      <c r="D988" s="27"/>
      <c r="E988" s="28"/>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row>
    <row r="989" spans="1:29" ht="45" customHeight="1">
      <c r="A989" s="27"/>
      <c r="B989" s="27"/>
      <c r="C989" s="28"/>
      <c r="D989" s="27"/>
      <c r="E989" s="28"/>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row>
    <row r="990" spans="1:29" ht="45" customHeight="1">
      <c r="A990" s="27"/>
      <c r="B990" s="27"/>
      <c r="C990" s="28"/>
      <c r="D990" s="27"/>
      <c r="E990" s="28"/>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row>
    <row r="991" spans="1:29" ht="45" customHeight="1">
      <c r="A991" s="27"/>
      <c r="B991" s="27"/>
      <c r="C991" s="28"/>
      <c r="D991" s="27"/>
      <c r="E991" s="28"/>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row>
  </sheetData>
  <mergeCells count="1">
    <mergeCell ref="B1:L1"/>
  </mergeCells>
  <hyperlinks>
    <hyperlink ref="F4" r:id="rId1" display="https://examples.javacodegeeks.com/java-basics/encapsulation-in-java/"/>
    <hyperlink ref="F6" r:id="rId2" display="https://www.javacodegeeks.com/2014/04/why-abstraction-is-really-important.html"/>
    <hyperlink ref="F11" r:id="rId3" display="https://www.javacodegeeks.com/2012/05/java-static-methods-can-be-code-smell.html"/>
    <hyperlink ref="F12" r:id="rId4" display="https://www.caveofprogramming.com/java/java-for-beginners-static-variables-what-are-they.html"/>
    <hyperlink ref="F15" r:id="rId5" display="https://www.javacodegeeks.com/2013/07/java-generics-tutorial-example-class-interface-methods-wildcards-and-much-more.html"/>
    <hyperlink ref="F17" r:id="rId6" display="https://www.javacodegeeks.com/2014/01/which-is-better-option-cloning-or-copy-constructors.html"/>
    <hyperlink ref="F19" r:id="rId7" display="https://www.javacodegeeks.com/2014/04/abstract-class-versus-interface-in-the-jdk-8-era.html"/>
    <hyperlink ref="F25" r:id="rId8" display="http://www.javacodegeeks.com/2012/07/5-tips-for-proper-java-heap-size.html"/>
    <hyperlink ref="F27" r:id="rId9" display="http://www.javacodegeeks.com/2013/02/java-8-from-permgen-to-metaspace.html"/>
    <hyperlink ref="F43" r:id="rId10" display="https://www.javacodegeeks.com/2014/03/how-hashmap-works-in-java.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1"/>
  <sheetViews>
    <sheetView workbookViewId="0">
      <pane xSplit="1" ySplit="2" topLeftCell="B14" activePane="bottomRight" state="frozen"/>
      <selection pane="topRight" activeCell="B1" sqref="B1"/>
      <selection pane="bottomLeft" activeCell="A3" sqref="A3"/>
      <selection pane="bottomRight" activeCell="C19" sqref="C19"/>
    </sheetView>
  </sheetViews>
  <sheetFormatPr defaultColWidth="14.42578125" defaultRowHeight="15.75" customHeight="1"/>
  <cols>
    <col min="1" max="1" width="5.28515625" style="22" customWidth="1"/>
    <col min="2" max="2" width="14" style="22" customWidth="1"/>
    <col min="3" max="3" width="45.42578125" style="22" customWidth="1"/>
    <col min="4" max="4" width="5.85546875" style="22" customWidth="1"/>
    <col min="5" max="5" width="67.42578125" style="22" customWidth="1"/>
    <col min="6" max="6" width="9.85546875" style="22" customWidth="1"/>
    <col min="7" max="7" width="15.140625" style="22" customWidth="1"/>
    <col min="8" max="8" width="13.42578125" style="22" customWidth="1"/>
    <col min="9" max="16384" width="14.42578125" style="22"/>
  </cols>
  <sheetData>
    <row r="1" spans="1:28" ht="25.5" customHeight="1">
      <c r="A1" s="21"/>
      <c r="B1" s="69" t="e">
        <f>'[1]Course by Topic'!A1</f>
        <v>#REF!</v>
      </c>
      <c r="C1" s="70"/>
      <c r="D1" s="70"/>
      <c r="E1" s="70"/>
      <c r="F1" s="70"/>
      <c r="G1" s="70"/>
      <c r="H1" s="70"/>
      <c r="I1" s="70"/>
      <c r="J1" s="70"/>
      <c r="K1" s="70"/>
      <c r="L1" s="21"/>
      <c r="M1" s="21"/>
      <c r="N1" s="21"/>
      <c r="O1" s="21"/>
      <c r="P1" s="21"/>
      <c r="Q1" s="21"/>
      <c r="R1" s="21"/>
      <c r="S1" s="21"/>
      <c r="T1" s="21"/>
      <c r="U1" s="21"/>
      <c r="V1" s="21"/>
      <c r="W1" s="21"/>
      <c r="X1" s="21"/>
      <c r="Y1" s="21"/>
      <c r="Z1" s="21"/>
      <c r="AA1" s="21"/>
      <c r="AB1" s="21"/>
    </row>
    <row r="2" spans="1:28" ht="45" customHeight="1">
      <c r="A2" s="46"/>
      <c r="B2" s="47" t="s">
        <v>7</v>
      </c>
      <c r="C2" s="48" t="s">
        <v>8</v>
      </c>
      <c r="D2" s="49" t="s">
        <v>9</v>
      </c>
      <c r="E2" s="50" t="s">
        <v>11</v>
      </c>
      <c r="F2" s="47" t="s">
        <v>13</v>
      </c>
      <c r="G2" s="51" t="s">
        <v>15</v>
      </c>
      <c r="H2" s="51" t="s">
        <v>17</v>
      </c>
      <c r="I2" s="51" t="s">
        <v>18</v>
      </c>
      <c r="J2" s="51" t="s">
        <v>19</v>
      </c>
      <c r="K2" s="51" t="s">
        <v>20</v>
      </c>
      <c r="L2" s="51" t="s">
        <v>21</v>
      </c>
      <c r="M2" s="51"/>
      <c r="N2" s="51"/>
      <c r="O2" s="51"/>
      <c r="P2" s="51"/>
      <c r="Q2" s="51"/>
      <c r="R2" s="51"/>
      <c r="S2" s="51"/>
      <c r="T2" s="51"/>
      <c r="U2" s="51"/>
      <c r="V2" s="51"/>
      <c r="W2" s="51"/>
      <c r="X2" s="51"/>
      <c r="Y2" s="51"/>
      <c r="Z2" s="51"/>
      <c r="AA2" s="51"/>
      <c r="AB2" s="51"/>
    </row>
    <row r="3" spans="1:28" ht="45" customHeight="1">
      <c r="A3" s="38">
        <v>1</v>
      </c>
      <c r="B3" s="38" t="s">
        <v>27</v>
      </c>
      <c r="C3" s="52" t="s">
        <v>28</v>
      </c>
      <c r="D3" s="53">
        <v>3</v>
      </c>
      <c r="E3" s="54" t="s">
        <v>32</v>
      </c>
      <c r="F3" s="55"/>
      <c r="G3" s="55"/>
      <c r="H3" s="55"/>
      <c r="I3" s="55"/>
      <c r="J3" s="55"/>
      <c r="K3" s="55"/>
      <c r="L3" s="55"/>
      <c r="M3" s="55"/>
      <c r="N3" s="55"/>
      <c r="O3" s="55"/>
      <c r="P3" s="55"/>
      <c r="Q3" s="55"/>
      <c r="R3" s="55"/>
      <c r="S3" s="55"/>
      <c r="T3" s="55"/>
      <c r="U3" s="55"/>
      <c r="V3" s="55"/>
      <c r="W3" s="55"/>
      <c r="X3" s="55"/>
      <c r="Y3" s="55"/>
      <c r="Z3" s="55"/>
      <c r="AA3" s="55"/>
      <c r="AB3" s="27"/>
    </row>
    <row r="4" spans="1:28" ht="45" customHeight="1">
      <c r="A4" s="38">
        <v>2</v>
      </c>
      <c r="B4" s="38" t="s">
        <v>27</v>
      </c>
      <c r="C4" s="52" t="s">
        <v>36</v>
      </c>
      <c r="D4" s="33">
        <v>2</v>
      </c>
      <c r="E4" s="56" t="s">
        <v>37</v>
      </c>
      <c r="F4" s="55"/>
      <c r="G4" s="55"/>
      <c r="H4" s="55"/>
      <c r="I4" s="55"/>
      <c r="J4" s="55"/>
      <c r="K4" s="55"/>
      <c r="L4" s="55"/>
      <c r="M4" s="55"/>
      <c r="N4" s="55"/>
      <c r="O4" s="55"/>
      <c r="P4" s="55"/>
      <c r="Q4" s="55"/>
      <c r="R4" s="55"/>
      <c r="S4" s="55"/>
      <c r="T4" s="55"/>
      <c r="U4" s="55"/>
      <c r="V4" s="55"/>
      <c r="W4" s="55"/>
      <c r="X4" s="55"/>
      <c r="Y4" s="55"/>
      <c r="Z4" s="55"/>
      <c r="AA4" s="55"/>
      <c r="AB4" s="27"/>
    </row>
    <row r="5" spans="1:28" ht="45" customHeight="1">
      <c r="A5" s="38">
        <v>3</v>
      </c>
      <c r="B5" s="38" t="s">
        <v>27</v>
      </c>
      <c r="C5" s="52" t="s">
        <v>38</v>
      </c>
      <c r="D5" s="33">
        <v>3</v>
      </c>
      <c r="E5" s="56" t="s">
        <v>39</v>
      </c>
      <c r="F5" s="55"/>
      <c r="G5" s="55"/>
      <c r="H5" s="55"/>
      <c r="I5" s="55"/>
      <c r="J5" s="55"/>
      <c r="K5" s="55"/>
      <c r="L5" s="55"/>
      <c r="M5" s="55"/>
      <c r="N5" s="55"/>
      <c r="O5" s="55"/>
      <c r="P5" s="55"/>
      <c r="Q5" s="55"/>
      <c r="R5" s="55"/>
      <c r="S5" s="55"/>
      <c r="T5" s="55"/>
      <c r="U5" s="55"/>
      <c r="V5" s="55"/>
      <c r="W5" s="55"/>
      <c r="X5" s="55"/>
      <c r="Y5" s="55"/>
      <c r="Z5" s="55"/>
      <c r="AA5" s="55"/>
      <c r="AB5" s="27"/>
    </row>
    <row r="6" spans="1:28" ht="45" customHeight="1">
      <c r="A6" s="38">
        <v>4</v>
      </c>
      <c r="B6" s="38" t="s">
        <v>27</v>
      </c>
      <c r="C6" s="52" t="s">
        <v>40</v>
      </c>
      <c r="D6" s="53">
        <v>3</v>
      </c>
      <c r="E6" s="54" t="s">
        <v>41</v>
      </c>
      <c r="F6" s="55"/>
      <c r="G6" s="55"/>
      <c r="H6" s="55"/>
      <c r="I6" s="55"/>
      <c r="J6" s="55"/>
      <c r="K6" s="55"/>
      <c r="L6" s="55"/>
      <c r="M6" s="55"/>
      <c r="N6" s="55"/>
      <c r="O6" s="55"/>
      <c r="P6" s="55"/>
      <c r="Q6" s="55"/>
      <c r="R6" s="55"/>
      <c r="S6" s="55"/>
      <c r="T6" s="55"/>
      <c r="U6" s="55"/>
      <c r="V6" s="55"/>
      <c r="W6" s="55"/>
      <c r="X6" s="55"/>
      <c r="Y6" s="55"/>
      <c r="Z6" s="55"/>
      <c r="AA6" s="55"/>
      <c r="AB6" s="27"/>
    </row>
    <row r="7" spans="1:28" ht="45" customHeight="1">
      <c r="A7" s="38">
        <v>5</v>
      </c>
      <c r="B7" s="38" t="s">
        <v>27</v>
      </c>
      <c r="C7" s="52" t="s">
        <v>43</v>
      </c>
      <c r="D7" s="53">
        <v>3</v>
      </c>
      <c r="E7" s="54" t="s">
        <v>44</v>
      </c>
      <c r="F7" s="55"/>
      <c r="G7" s="55"/>
      <c r="H7" s="55"/>
      <c r="I7" s="55"/>
      <c r="J7" s="55"/>
      <c r="K7" s="55"/>
      <c r="L7" s="55"/>
      <c r="M7" s="55"/>
      <c r="N7" s="55"/>
      <c r="O7" s="55"/>
      <c r="P7" s="55"/>
      <c r="Q7" s="55"/>
      <c r="R7" s="55"/>
      <c r="S7" s="55"/>
      <c r="T7" s="55"/>
      <c r="U7" s="55"/>
      <c r="V7" s="55"/>
      <c r="W7" s="55"/>
      <c r="X7" s="55"/>
      <c r="Y7" s="55"/>
      <c r="Z7" s="55"/>
      <c r="AA7" s="55"/>
      <c r="AB7" s="27"/>
    </row>
    <row r="8" spans="1:28" ht="45" customHeight="1">
      <c r="A8" s="38">
        <v>6</v>
      </c>
      <c r="B8" s="38" t="s">
        <v>27</v>
      </c>
      <c r="C8" s="52" t="s">
        <v>45</v>
      </c>
      <c r="D8" s="53">
        <v>3</v>
      </c>
      <c r="E8" s="54" t="s">
        <v>47</v>
      </c>
      <c r="F8" s="57" t="str">
        <f>HYPERLINK("http://www.vinaysahni.com/best-practices-for-a-pragmatic-restful-api","Best Practices")</f>
        <v>Best Practices</v>
      </c>
      <c r="G8" s="55"/>
      <c r="H8" s="55"/>
      <c r="I8" s="55"/>
      <c r="J8" s="55"/>
      <c r="K8" s="55"/>
      <c r="L8" s="55"/>
      <c r="M8" s="55"/>
      <c r="N8" s="55"/>
      <c r="O8" s="55"/>
      <c r="P8" s="55"/>
      <c r="Q8" s="55"/>
      <c r="R8" s="55"/>
      <c r="S8" s="55"/>
      <c r="T8" s="55"/>
      <c r="U8" s="55"/>
      <c r="V8" s="55"/>
      <c r="W8" s="55"/>
      <c r="X8" s="55"/>
      <c r="Y8" s="55"/>
      <c r="Z8" s="55"/>
      <c r="AA8" s="55"/>
      <c r="AB8" s="27"/>
    </row>
    <row r="9" spans="1:28" ht="45" customHeight="1">
      <c r="A9" s="38">
        <v>7</v>
      </c>
      <c r="B9" s="38" t="s">
        <v>27</v>
      </c>
      <c r="C9" s="52" t="s">
        <v>52</v>
      </c>
      <c r="D9" s="53">
        <v>2</v>
      </c>
      <c r="E9" s="56" t="s">
        <v>53</v>
      </c>
      <c r="F9" s="58"/>
      <c r="G9" s="38"/>
      <c r="H9" s="38"/>
      <c r="I9" s="38"/>
      <c r="J9" s="38"/>
      <c r="K9" s="38"/>
      <c r="L9" s="38"/>
      <c r="M9" s="38"/>
      <c r="N9" s="38"/>
      <c r="O9" s="38"/>
      <c r="P9" s="38"/>
      <c r="Q9" s="38"/>
      <c r="R9" s="38"/>
      <c r="S9" s="38"/>
      <c r="T9" s="38"/>
      <c r="U9" s="38"/>
      <c r="V9" s="38"/>
      <c r="W9" s="38"/>
      <c r="X9" s="38"/>
      <c r="Y9" s="38"/>
      <c r="Z9" s="38"/>
      <c r="AA9" s="38"/>
      <c r="AB9" s="27"/>
    </row>
    <row r="10" spans="1:28" ht="45" customHeight="1">
      <c r="A10" s="38">
        <v>8</v>
      </c>
      <c r="B10" s="38" t="s">
        <v>27</v>
      </c>
      <c r="C10" s="52" t="s">
        <v>58</v>
      </c>
      <c r="D10" s="53">
        <v>1</v>
      </c>
      <c r="E10" s="56" t="s">
        <v>60</v>
      </c>
      <c r="F10" s="55"/>
      <c r="G10" s="55"/>
      <c r="H10" s="55"/>
      <c r="I10" s="55"/>
      <c r="J10" s="55"/>
      <c r="K10" s="55"/>
      <c r="L10" s="55"/>
      <c r="M10" s="55"/>
      <c r="N10" s="55"/>
      <c r="O10" s="55"/>
      <c r="P10" s="55"/>
      <c r="Q10" s="55"/>
      <c r="R10" s="55"/>
      <c r="S10" s="55"/>
      <c r="T10" s="55"/>
      <c r="U10" s="55"/>
      <c r="V10" s="55"/>
      <c r="W10" s="55"/>
      <c r="X10" s="55"/>
      <c r="Y10" s="55"/>
      <c r="Z10" s="55"/>
      <c r="AA10" s="55"/>
      <c r="AB10" s="27"/>
    </row>
    <row r="11" spans="1:28" ht="45" customHeight="1">
      <c r="A11" s="38">
        <v>9</v>
      </c>
      <c r="B11" s="38" t="s">
        <v>27</v>
      </c>
      <c r="C11" s="52" t="s">
        <v>62</v>
      </c>
      <c r="D11" s="53">
        <v>2</v>
      </c>
      <c r="E11" s="56" t="s">
        <v>64</v>
      </c>
      <c r="F11" s="55"/>
      <c r="G11" s="55"/>
      <c r="H11" s="55"/>
      <c r="I11" s="55"/>
      <c r="J11" s="55"/>
      <c r="K11" s="55"/>
      <c r="L11" s="55"/>
      <c r="M11" s="55"/>
      <c r="N11" s="55"/>
      <c r="O11" s="55"/>
      <c r="P11" s="55"/>
      <c r="Q11" s="55"/>
      <c r="R11" s="55"/>
      <c r="S11" s="55"/>
      <c r="T11" s="55"/>
      <c r="U11" s="55"/>
      <c r="V11" s="55"/>
      <c r="W11" s="55"/>
      <c r="X11" s="55"/>
      <c r="Y11" s="55"/>
      <c r="Z11" s="55"/>
      <c r="AA11" s="55"/>
      <c r="AB11" s="27"/>
    </row>
    <row r="12" spans="1:28" ht="45" customHeight="1">
      <c r="A12" s="38">
        <v>10</v>
      </c>
      <c r="B12" s="38" t="s">
        <v>27</v>
      </c>
      <c r="C12" s="59" t="s">
        <v>66</v>
      </c>
      <c r="D12" s="53">
        <v>2</v>
      </c>
      <c r="E12" s="56" t="s">
        <v>67</v>
      </c>
      <c r="F12" s="55"/>
      <c r="G12" s="55"/>
      <c r="H12" s="55"/>
      <c r="I12" s="55"/>
      <c r="J12" s="55"/>
      <c r="K12" s="55"/>
      <c r="L12" s="55"/>
      <c r="M12" s="55"/>
      <c r="N12" s="55"/>
      <c r="O12" s="55"/>
      <c r="P12" s="55"/>
      <c r="Q12" s="55"/>
      <c r="R12" s="55"/>
      <c r="S12" s="55"/>
      <c r="T12" s="55"/>
      <c r="U12" s="55"/>
      <c r="V12" s="55"/>
      <c r="W12" s="55"/>
      <c r="X12" s="55"/>
      <c r="Y12" s="55"/>
      <c r="Z12" s="55"/>
      <c r="AA12" s="55"/>
      <c r="AB12" s="27"/>
    </row>
    <row r="13" spans="1:28" ht="45" customHeight="1">
      <c r="A13" s="38">
        <v>11</v>
      </c>
      <c r="B13" s="38" t="s">
        <v>27</v>
      </c>
      <c r="C13" s="52" t="s">
        <v>70</v>
      </c>
      <c r="D13" s="53">
        <v>3</v>
      </c>
      <c r="E13" s="54" t="s">
        <v>71</v>
      </c>
      <c r="F13" s="55"/>
      <c r="G13" s="55"/>
      <c r="H13" s="55"/>
      <c r="I13" s="55"/>
      <c r="J13" s="55"/>
      <c r="K13" s="55"/>
      <c r="L13" s="55"/>
      <c r="M13" s="55"/>
      <c r="N13" s="55"/>
      <c r="O13" s="55"/>
      <c r="P13" s="55"/>
      <c r="Q13" s="55"/>
      <c r="R13" s="55"/>
      <c r="S13" s="55"/>
      <c r="T13" s="55"/>
      <c r="U13" s="55"/>
      <c r="V13" s="55"/>
      <c r="W13" s="55"/>
      <c r="X13" s="55"/>
      <c r="Y13" s="55"/>
      <c r="Z13" s="55"/>
      <c r="AA13" s="55"/>
      <c r="AB13" s="27"/>
    </row>
    <row r="14" spans="1:28" ht="45" customHeight="1">
      <c r="A14" s="38">
        <v>12</v>
      </c>
      <c r="B14" s="38" t="s">
        <v>27</v>
      </c>
      <c r="C14" s="59" t="s">
        <v>73</v>
      </c>
      <c r="D14" s="53">
        <v>3</v>
      </c>
      <c r="E14" s="54" t="s">
        <v>75</v>
      </c>
      <c r="F14" s="57" t="str">
        <f>HYPERLINK("http://www.vinaysahni.com/best-practices-for-a-pragmatic-restful-api","Best Practices")</f>
        <v>Best Practices</v>
      </c>
      <c r="G14" s="55"/>
      <c r="H14" s="55"/>
      <c r="I14" s="55"/>
      <c r="J14" s="55"/>
      <c r="K14" s="55"/>
      <c r="L14" s="55"/>
      <c r="M14" s="55"/>
      <c r="N14" s="55"/>
      <c r="O14" s="55"/>
      <c r="P14" s="55"/>
      <c r="Q14" s="55"/>
      <c r="R14" s="55"/>
      <c r="S14" s="55"/>
      <c r="T14" s="55"/>
      <c r="U14" s="55"/>
      <c r="V14" s="55"/>
      <c r="W14" s="55"/>
      <c r="X14" s="55"/>
      <c r="Y14" s="55"/>
      <c r="Z14" s="55"/>
      <c r="AA14" s="55"/>
      <c r="AB14" s="27"/>
    </row>
    <row r="15" spans="1:28" ht="45" customHeight="1">
      <c r="A15" s="38">
        <v>13</v>
      </c>
      <c r="B15" s="38" t="s">
        <v>27</v>
      </c>
      <c r="C15" s="60" t="s">
        <v>78</v>
      </c>
      <c r="D15" s="53">
        <v>2</v>
      </c>
      <c r="E15" s="54" t="s">
        <v>81</v>
      </c>
      <c r="F15" s="55"/>
      <c r="G15" s="55"/>
      <c r="H15" s="55"/>
      <c r="I15" s="55"/>
      <c r="J15" s="55"/>
      <c r="K15" s="55"/>
      <c r="L15" s="55"/>
      <c r="M15" s="55"/>
      <c r="N15" s="55"/>
      <c r="O15" s="55"/>
      <c r="P15" s="55"/>
      <c r="Q15" s="55"/>
      <c r="R15" s="55"/>
      <c r="S15" s="55"/>
      <c r="T15" s="55"/>
      <c r="U15" s="55"/>
      <c r="V15" s="55"/>
      <c r="W15" s="55"/>
      <c r="X15" s="55"/>
      <c r="Y15" s="55"/>
      <c r="Z15" s="55"/>
      <c r="AA15" s="55"/>
      <c r="AB15" s="27"/>
    </row>
    <row r="16" spans="1:28" ht="45" customHeight="1">
      <c r="A16" s="38">
        <v>14</v>
      </c>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27"/>
    </row>
    <row r="17" spans="1:28" ht="45" customHeight="1">
      <c r="A17" s="38">
        <v>15</v>
      </c>
      <c r="B17" s="38" t="s">
        <v>87</v>
      </c>
      <c r="C17" s="52" t="s">
        <v>89</v>
      </c>
      <c r="D17" s="53">
        <v>2</v>
      </c>
      <c r="E17" s="56" t="s">
        <v>92</v>
      </c>
      <c r="F17" s="55"/>
      <c r="G17" s="55"/>
      <c r="H17" s="55"/>
      <c r="I17" s="55"/>
      <c r="J17" s="55"/>
      <c r="K17" s="55"/>
      <c r="L17" s="55"/>
      <c r="M17" s="55"/>
      <c r="N17" s="55"/>
      <c r="O17" s="55"/>
      <c r="P17" s="55"/>
      <c r="Q17" s="55"/>
      <c r="R17" s="55"/>
      <c r="S17" s="55"/>
      <c r="T17" s="55"/>
      <c r="U17" s="55"/>
      <c r="V17" s="55"/>
      <c r="W17" s="55"/>
      <c r="X17" s="55"/>
      <c r="Y17" s="55"/>
      <c r="Z17" s="55"/>
      <c r="AA17" s="55"/>
      <c r="AB17" s="27"/>
    </row>
    <row r="18" spans="1:28" ht="45" customHeight="1">
      <c r="A18" s="38">
        <v>16</v>
      </c>
      <c r="B18" s="38" t="s">
        <v>87</v>
      </c>
      <c r="C18" s="52" t="s">
        <v>95</v>
      </c>
      <c r="D18" s="53">
        <v>3</v>
      </c>
      <c r="E18" s="54" t="s">
        <v>97</v>
      </c>
      <c r="F18" s="55"/>
      <c r="G18" s="55"/>
      <c r="H18" s="55"/>
      <c r="I18" s="55"/>
      <c r="J18" s="55"/>
      <c r="K18" s="55"/>
      <c r="L18" s="55"/>
      <c r="M18" s="55"/>
      <c r="N18" s="55"/>
      <c r="O18" s="55"/>
      <c r="P18" s="55"/>
      <c r="Q18" s="55"/>
      <c r="R18" s="55"/>
      <c r="S18" s="55"/>
      <c r="T18" s="55"/>
      <c r="U18" s="55"/>
      <c r="V18" s="55"/>
      <c r="W18" s="55"/>
      <c r="X18" s="55"/>
      <c r="Y18" s="55"/>
      <c r="Z18" s="55"/>
      <c r="AA18" s="55"/>
      <c r="AB18" s="27"/>
    </row>
    <row r="19" spans="1:28" ht="45" customHeight="1">
      <c r="A19" s="38">
        <v>17</v>
      </c>
      <c r="B19" s="38" t="s">
        <v>87</v>
      </c>
      <c r="C19" s="52" t="s">
        <v>99</v>
      </c>
      <c r="D19" s="38">
        <v>2</v>
      </c>
      <c r="E19" s="56" t="s">
        <v>100</v>
      </c>
      <c r="F19" s="38"/>
      <c r="G19" s="38"/>
      <c r="H19" s="38"/>
      <c r="I19" s="38"/>
      <c r="J19" s="38"/>
      <c r="K19" s="38"/>
      <c r="L19" s="38"/>
      <c r="M19" s="38"/>
      <c r="N19" s="38"/>
      <c r="O19" s="38"/>
      <c r="P19" s="38"/>
      <c r="Q19" s="38"/>
      <c r="R19" s="38"/>
      <c r="S19" s="38"/>
      <c r="T19" s="38"/>
      <c r="U19" s="38"/>
      <c r="V19" s="38"/>
      <c r="W19" s="38"/>
      <c r="X19" s="38"/>
      <c r="Y19" s="38"/>
      <c r="Z19" s="38"/>
      <c r="AA19" s="38"/>
      <c r="AB19" s="27"/>
    </row>
    <row r="20" spans="1:28" ht="45" customHeight="1">
      <c r="A20" s="38">
        <v>18</v>
      </c>
      <c r="B20" s="38" t="s">
        <v>87</v>
      </c>
      <c r="C20" s="52" t="s">
        <v>101</v>
      </c>
      <c r="D20" s="53">
        <v>1</v>
      </c>
      <c r="E20" s="56" t="s">
        <v>102</v>
      </c>
      <c r="F20" s="55"/>
      <c r="G20" s="55"/>
      <c r="H20" s="55"/>
      <c r="I20" s="55"/>
      <c r="J20" s="55"/>
      <c r="K20" s="55"/>
      <c r="L20" s="55"/>
      <c r="M20" s="55"/>
      <c r="N20" s="55"/>
      <c r="O20" s="55"/>
      <c r="P20" s="55"/>
      <c r="Q20" s="55"/>
      <c r="R20" s="55"/>
      <c r="S20" s="55"/>
      <c r="T20" s="55"/>
      <c r="U20" s="55"/>
      <c r="V20" s="55"/>
      <c r="W20" s="55"/>
      <c r="X20" s="55"/>
      <c r="Y20" s="55"/>
      <c r="Z20" s="55"/>
      <c r="AA20" s="55"/>
      <c r="AB20" s="27"/>
    </row>
    <row r="21" spans="1:28" ht="45" customHeight="1">
      <c r="A21" s="38">
        <v>19</v>
      </c>
      <c r="B21" s="38" t="s">
        <v>87</v>
      </c>
      <c r="C21" s="52" t="s">
        <v>105</v>
      </c>
      <c r="D21" s="53">
        <v>3</v>
      </c>
      <c r="E21" s="54" t="s">
        <v>108</v>
      </c>
      <c r="F21" s="57" t="str">
        <f>HYPERLINK("http://www.vinaysahni.com/best-practices-for-a-pragmatic-restful-api","Best Practices")</f>
        <v>Best Practices</v>
      </c>
      <c r="G21" s="55"/>
      <c r="H21" s="55"/>
      <c r="I21" s="55"/>
      <c r="J21" s="55"/>
      <c r="K21" s="55"/>
      <c r="L21" s="38"/>
      <c r="M21" s="55"/>
      <c r="N21" s="55"/>
      <c r="O21" s="55"/>
      <c r="P21" s="55"/>
      <c r="Q21" s="55"/>
      <c r="R21" s="55"/>
      <c r="S21" s="55"/>
      <c r="T21" s="55"/>
      <c r="U21" s="55"/>
      <c r="V21" s="55"/>
      <c r="W21" s="55"/>
      <c r="X21" s="55"/>
      <c r="Y21" s="55"/>
      <c r="Z21" s="55"/>
      <c r="AA21" s="55"/>
      <c r="AB21" s="27"/>
    </row>
    <row r="22" spans="1:28" ht="4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27"/>
    </row>
    <row r="23" spans="1:28" ht="45" customHeight="1">
      <c r="A23" s="27"/>
      <c r="B23" s="50"/>
      <c r="C23" s="28"/>
      <c r="D23" s="27"/>
      <c r="E23" s="50"/>
      <c r="F23" s="27"/>
      <c r="G23" s="27"/>
      <c r="H23" s="27"/>
      <c r="I23" s="27"/>
      <c r="J23" s="27"/>
      <c r="K23" s="27"/>
      <c r="L23" s="27"/>
      <c r="M23" s="27"/>
      <c r="N23" s="27"/>
      <c r="O23" s="27"/>
      <c r="P23" s="27"/>
      <c r="Q23" s="27"/>
      <c r="R23" s="27"/>
      <c r="S23" s="27"/>
      <c r="T23" s="27"/>
      <c r="U23" s="27"/>
      <c r="V23" s="27"/>
      <c r="W23" s="27"/>
      <c r="X23" s="27"/>
      <c r="Y23" s="27"/>
      <c r="Z23" s="27"/>
      <c r="AA23" s="27"/>
      <c r="AB23" s="27"/>
    </row>
    <row r="24" spans="1:28" ht="45" customHeight="1">
      <c r="A24" s="27"/>
      <c r="B24" s="27"/>
      <c r="C24" s="28"/>
      <c r="D24" s="27"/>
      <c r="E24" s="50"/>
      <c r="F24" s="27"/>
      <c r="G24" s="27"/>
      <c r="H24" s="27"/>
      <c r="I24" s="27"/>
      <c r="J24" s="27"/>
      <c r="K24" s="27"/>
      <c r="L24" s="27"/>
      <c r="M24" s="27"/>
      <c r="N24" s="27"/>
      <c r="O24" s="27"/>
      <c r="P24" s="27"/>
      <c r="Q24" s="27"/>
      <c r="R24" s="27"/>
      <c r="S24" s="27"/>
      <c r="T24" s="27"/>
      <c r="U24" s="27"/>
      <c r="V24" s="27"/>
      <c r="W24" s="27"/>
      <c r="X24" s="27"/>
      <c r="Y24" s="27"/>
      <c r="Z24" s="27"/>
      <c r="AA24" s="27"/>
      <c r="AB24" s="27"/>
    </row>
    <row r="25" spans="1:28" ht="45" customHeight="1">
      <c r="A25" s="27"/>
      <c r="B25" s="27"/>
      <c r="C25" s="28"/>
      <c r="D25" s="27"/>
      <c r="E25" s="50"/>
      <c r="F25" s="27"/>
      <c r="G25" s="27"/>
      <c r="H25" s="27"/>
      <c r="I25" s="27"/>
      <c r="J25" s="27"/>
      <c r="K25" s="27"/>
      <c r="L25" s="27"/>
      <c r="M25" s="27"/>
      <c r="N25" s="27"/>
      <c r="O25" s="27"/>
      <c r="P25" s="27"/>
      <c r="Q25" s="27"/>
      <c r="R25" s="27"/>
      <c r="S25" s="27"/>
      <c r="T25" s="27"/>
      <c r="U25" s="27"/>
      <c r="V25" s="27"/>
      <c r="W25" s="27"/>
      <c r="X25" s="27"/>
      <c r="Y25" s="27"/>
      <c r="Z25" s="27"/>
      <c r="AA25" s="27"/>
      <c r="AB25" s="27"/>
    </row>
    <row r="26" spans="1:28" ht="45" customHeight="1">
      <c r="A26" s="27"/>
      <c r="B26" s="27"/>
      <c r="C26" s="28"/>
      <c r="D26" s="27"/>
      <c r="E26" s="50"/>
      <c r="F26" s="27"/>
      <c r="G26" s="27"/>
      <c r="H26" s="27"/>
      <c r="I26" s="27"/>
      <c r="J26" s="27"/>
      <c r="K26" s="27"/>
      <c r="L26" s="27"/>
      <c r="M26" s="27"/>
      <c r="N26" s="27"/>
      <c r="O26" s="27"/>
      <c r="P26" s="27"/>
      <c r="Q26" s="27"/>
      <c r="R26" s="27"/>
      <c r="S26" s="27"/>
      <c r="T26" s="27"/>
      <c r="U26" s="27"/>
      <c r="V26" s="27"/>
      <c r="W26" s="27"/>
      <c r="X26" s="27"/>
      <c r="Y26" s="27"/>
      <c r="Z26" s="27"/>
      <c r="AA26" s="27"/>
      <c r="AB26" s="27"/>
    </row>
    <row r="27" spans="1:28" ht="45" customHeight="1">
      <c r="A27" s="27"/>
      <c r="B27" s="27"/>
      <c r="C27" s="28"/>
      <c r="D27" s="27"/>
      <c r="E27" s="50"/>
      <c r="F27" s="27"/>
      <c r="G27" s="27"/>
      <c r="H27" s="27"/>
      <c r="I27" s="27"/>
      <c r="J27" s="27"/>
      <c r="K27" s="27"/>
      <c r="L27" s="27"/>
      <c r="M27" s="27"/>
      <c r="N27" s="27"/>
      <c r="O27" s="27"/>
      <c r="P27" s="27"/>
      <c r="Q27" s="27"/>
      <c r="R27" s="27"/>
      <c r="S27" s="27"/>
      <c r="T27" s="27"/>
      <c r="U27" s="27"/>
      <c r="V27" s="27"/>
      <c r="W27" s="27"/>
      <c r="X27" s="27"/>
      <c r="Y27" s="27"/>
      <c r="Z27" s="27"/>
      <c r="AA27" s="27"/>
      <c r="AB27" s="27"/>
    </row>
    <row r="28" spans="1:28" ht="45" customHeight="1">
      <c r="A28" s="27"/>
      <c r="B28" s="27"/>
      <c r="C28" s="28"/>
      <c r="D28" s="27"/>
      <c r="E28" s="50"/>
      <c r="F28" s="27"/>
      <c r="G28" s="27"/>
      <c r="H28" s="27"/>
      <c r="I28" s="27"/>
      <c r="J28" s="27"/>
      <c r="K28" s="27"/>
      <c r="L28" s="27"/>
      <c r="M28" s="27"/>
      <c r="N28" s="27"/>
      <c r="O28" s="27"/>
      <c r="P28" s="27"/>
      <c r="Q28" s="27"/>
      <c r="R28" s="27"/>
      <c r="S28" s="27"/>
      <c r="T28" s="27"/>
      <c r="U28" s="27"/>
      <c r="V28" s="27"/>
      <c r="W28" s="27"/>
      <c r="X28" s="27"/>
      <c r="Y28" s="27"/>
      <c r="Z28" s="27"/>
      <c r="AA28" s="27"/>
      <c r="AB28" s="27"/>
    </row>
    <row r="29" spans="1:28" ht="45" customHeight="1">
      <c r="A29" s="27"/>
      <c r="B29" s="27"/>
      <c r="C29" s="28"/>
      <c r="D29" s="27"/>
      <c r="E29" s="50"/>
      <c r="F29" s="27"/>
      <c r="G29" s="27"/>
      <c r="H29" s="27"/>
      <c r="I29" s="27"/>
      <c r="J29" s="27"/>
      <c r="K29" s="27"/>
      <c r="L29" s="27"/>
      <c r="M29" s="27"/>
      <c r="N29" s="27"/>
      <c r="O29" s="27"/>
      <c r="P29" s="27"/>
      <c r="Q29" s="27"/>
      <c r="R29" s="27"/>
      <c r="S29" s="27"/>
      <c r="T29" s="27"/>
      <c r="U29" s="27"/>
      <c r="V29" s="27"/>
      <c r="W29" s="27"/>
      <c r="X29" s="27"/>
      <c r="Y29" s="27"/>
      <c r="Z29" s="27"/>
      <c r="AA29" s="27"/>
      <c r="AB29" s="27"/>
    </row>
    <row r="30" spans="1:28" ht="45" customHeight="1">
      <c r="A30" s="27"/>
      <c r="B30" s="27"/>
      <c r="C30" s="28"/>
      <c r="D30" s="27"/>
      <c r="E30" s="50"/>
      <c r="F30" s="27"/>
      <c r="G30" s="27"/>
      <c r="H30" s="27"/>
      <c r="I30" s="27"/>
      <c r="J30" s="27"/>
      <c r="K30" s="27"/>
      <c r="L30" s="27"/>
      <c r="M30" s="27"/>
      <c r="N30" s="27"/>
      <c r="O30" s="27"/>
      <c r="P30" s="27"/>
      <c r="Q30" s="27"/>
      <c r="R30" s="27"/>
      <c r="S30" s="27"/>
      <c r="T30" s="27"/>
      <c r="U30" s="27"/>
      <c r="V30" s="27"/>
      <c r="W30" s="27"/>
      <c r="X30" s="27"/>
      <c r="Y30" s="27"/>
      <c r="Z30" s="27"/>
      <c r="AA30" s="27"/>
      <c r="AB30" s="27"/>
    </row>
    <row r="31" spans="1:28" ht="45" customHeight="1">
      <c r="A31" s="27"/>
      <c r="B31" s="27"/>
      <c r="C31" s="28"/>
      <c r="D31" s="27"/>
      <c r="E31" s="50"/>
      <c r="F31" s="27"/>
      <c r="G31" s="27"/>
      <c r="H31" s="27"/>
      <c r="I31" s="27"/>
      <c r="J31" s="27"/>
      <c r="K31" s="27"/>
      <c r="L31" s="27"/>
      <c r="M31" s="27"/>
      <c r="N31" s="27"/>
      <c r="O31" s="27"/>
      <c r="P31" s="27"/>
      <c r="Q31" s="27"/>
      <c r="R31" s="27"/>
      <c r="S31" s="27"/>
      <c r="T31" s="27"/>
      <c r="U31" s="27"/>
      <c r="V31" s="27"/>
      <c r="W31" s="27"/>
      <c r="X31" s="27"/>
      <c r="Y31" s="27"/>
      <c r="Z31" s="27"/>
      <c r="AA31" s="27"/>
      <c r="AB31" s="27"/>
    </row>
    <row r="32" spans="1:28" ht="45" customHeight="1">
      <c r="A32" s="27"/>
      <c r="B32" s="27"/>
      <c r="C32" s="28"/>
      <c r="D32" s="27"/>
      <c r="E32" s="50"/>
      <c r="F32" s="27"/>
      <c r="G32" s="27"/>
      <c r="H32" s="27"/>
      <c r="I32" s="27"/>
      <c r="J32" s="27"/>
      <c r="K32" s="27"/>
      <c r="L32" s="27"/>
      <c r="M32" s="27"/>
      <c r="N32" s="27"/>
      <c r="O32" s="27"/>
      <c r="P32" s="27"/>
      <c r="Q32" s="27"/>
      <c r="R32" s="27"/>
      <c r="S32" s="27"/>
      <c r="T32" s="27"/>
      <c r="U32" s="27"/>
      <c r="V32" s="27"/>
      <c r="W32" s="27"/>
      <c r="X32" s="27"/>
      <c r="Y32" s="27"/>
      <c r="Z32" s="27"/>
      <c r="AA32" s="27"/>
      <c r="AB32" s="27"/>
    </row>
    <row r="33" spans="1:28" ht="45" customHeight="1">
      <c r="A33" s="27"/>
      <c r="B33" s="27"/>
      <c r="C33" s="28"/>
      <c r="D33" s="27"/>
      <c r="E33" s="50"/>
      <c r="F33" s="27"/>
      <c r="G33" s="27"/>
      <c r="H33" s="27"/>
      <c r="I33" s="27"/>
      <c r="J33" s="27"/>
      <c r="K33" s="27"/>
      <c r="L33" s="27"/>
      <c r="M33" s="27"/>
      <c r="N33" s="27"/>
      <c r="O33" s="27"/>
      <c r="P33" s="27"/>
      <c r="Q33" s="27"/>
      <c r="R33" s="27"/>
      <c r="S33" s="27"/>
      <c r="T33" s="27"/>
      <c r="U33" s="27"/>
      <c r="V33" s="27"/>
      <c r="W33" s="27"/>
      <c r="X33" s="27"/>
      <c r="Y33" s="27"/>
      <c r="Z33" s="27"/>
      <c r="AA33" s="27"/>
      <c r="AB33" s="27"/>
    </row>
    <row r="34" spans="1:28" ht="45" customHeight="1">
      <c r="A34" s="27"/>
      <c r="B34" s="27"/>
      <c r="C34" s="28"/>
      <c r="D34" s="27"/>
      <c r="E34" s="50"/>
      <c r="F34" s="27"/>
      <c r="G34" s="27"/>
      <c r="H34" s="27"/>
      <c r="I34" s="27"/>
      <c r="J34" s="27"/>
      <c r="K34" s="27"/>
      <c r="L34" s="27"/>
      <c r="M34" s="27"/>
      <c r="N34" s="27"/>
      <c r="O34" s="27"/>
      <c r="P34" s="27"/>
      <c r="Q34" s="27"/>
      <c r="R34" s="27"/>
      <c r="S34" s="27"/>
      <c r="T34" s="27"/>
      <c r="U34" s="27"/>
      <c r="V34" s="27"/>
      <c r="W34" s="27"/>
      <c r="X34" s="27"/>
      <c r="Y34" s="27"/>
      <c r="Z34" s="27"/>
      <c r="AA34" s="27"/>
      <c r="AB34" s="27"/>
    </row>
    <row r="35" spans="1:28" ht="45" customHeight="1">
      <c r="A35" s="27"/>
      <c r="B35" s="27"/>
      <c r="C35" s="28"/>
      <c r="D35" s="27"/>
      <c r="E35" s="50"/>
      <c r="F35" s="27"/>
      <c r="G35" s="27"/>
      <c r="H35" s="27"/>
      <c r="I35" s="27"/>
      <c r="J35" s="27"/>
      <c r="K35" s="27"/>
      <c r="L35" s="27"/>
      <c r="M35" s="27"/>
      <c r="N35" s="27"/>
      <c r="O35" s="27"/>
      <c r="P35" s="27"/>
      <c r="Q35" s="27"/>
      <c r="R35" s="27"/>
      <c r="S35" s="27"/>
      <c r="T35" s="27"/>
      <c r="U35" s="27"/>
      <c r="V35" s="27"/>
      <c r="W35" s="27"/>
      <c r="X35" s="27"/>
      <c r="Y35" s="27"/>
      <c r="Z35" s="27"/>
      <c r="AA35" s="27"/>
      <c r="AB35" s="27"/>
    </row>
    <row r="36" spans="1:28" ht="45" customHeight="1">
      <c r="A36" s="27"/>
      <c r="B36" s="27"/>
      <c r="C36" s="28"/>
      <c r="D36" s="27"/>
      <c r="E36" s="50"/>
      <c r="F36" s="27"/>
      <c r="G36" s="27"/>
      <c r="H36" s="27"/>
      <c r="I36" s="27"/>
      <c r="J36" s="27"/>
      <c r="K36" s="27"/>
      <c r="L36" s="27"/>
      <c r="M36" s="27"/>
      <c r="N36" s="27"/>
      <c r="O36" s="27"/>
      <c r="P36" s="27"/>
      <c r="Q36" s="27"/>
      <c r="R36" s="27"/>
      <c r="S36" s="27"/>
      <c r="T36" s="27"/>
      <c r="U36" s="27"/>
      <c r="V36" s="27"/>
      <c r="W36" s="27"/>
      <c r="X36" s="27"/>
      <c r="Y36" s="27"/>
      <c r="Z36" s="27"/>
      <c r="AA36" s="27"/>
      <c r="AB36" s="27"/>
    </row>
    <row r="37" spans="1:28" ht="45" customHeight="1">
      <c r="A37" s="27"/>
      <c r="B37" s="27"/>
      <c r="C37" s="28"/>
      <c r="D37" s="27"/>
      <c r="E37" s="50"/>
      <c r="F37" s="27"/>
      <c r="G37" s="27"/>
      <c r="H37" s="27"/>
      <c r="I37" s="27"/>
      <c r="J37" s="27"/>
      <c r="K37" s="27"/>
      <c r="L37" s="27"/>
      <c r="M37" s="27"/>
      <c r="N37" s="27"/>
      <c r="O37" s="27"/>
      <c r="P37" s="27"/>
      <c r="Q37" s="27"/>
      <c r="R37" s="27"/>
      <c r="S37" s="27"/>
      <c r="T37" s="27"/>
      <c r="U37" s="27"/>
      <c r="V37" s="27"/>
      <c r="W37" s="27"/>
      <c r="X37" s="27"/>
      <c r="Y37" s="27"/>
      <c r="Z37" s="27"/>
      <c r="AA37" s="27"/>
      <c r="AB37" s="27"/>
    </row>
    <row r="38" spans="1:28" ht="45" customHeight="1">
      <c r="A38" s="27"/>
      <c r="B38" s="27"/>
      <c r="C38" s="28"/>
      <c r="D38" s="27"/>
      <c r="E38" s="50"/>
      <c r="F38" s="27"/>
      <c r="G38" s="27"/>
      <c r="H38" s="27"/>
      <c r="I38" s="27"/>
      <c r="J38" s="27"/>
      <c r="K38" s="27"/>
      <c r="L38" s="27"/>
      <c r="M38" s="27"/>
      <c r="N38" s="27"/>
      <c r="O38" s="27"/>
      <c r="P38" s="27"/>
      <c r="Q38" s="27"/>
      <c r="R38" s="27"/>
      <c r="S38" s="27"/>
      <c r="T38" s="27"/>
      <c r="U38" s="27"/>
      <c r="V38" s="27"/>
      <c r="W38" s="27"/>
      <c r="X38" s="27"/>
      <c r="Y38" s="27"/>
      <c r="Z38" s="27"/>
      <c r="AA38" s="27"/>
      <c r="AB38" s="27"/>
    </row>
    <row r="39" spans="1:28" ht="45" customHeight="1">
      <c r="A39" s="27"/>
      <c r="B39" s="27"/>
      <c r="C39" s="28"/>
      <c r="D39" s="27"/>
      <c r="E39" s="50"/>
      <c r="F39" s="27"/>
      <c r="G39" s="27"/>
      <c r="H39" s="27"/>
      <c r="I39" s="27"/>
      <c r="J39" s="27"/>
      <c r="K39" s="27"/>
      <c r="L39" s="27"/>
      <c r="M39" s="27"/>
      <c r="N39" s="27"/>
      <c r="O39" s="27"/>
      <c r="P39" s="27"/>
      <c r="Q39" s="27"/>
      <c r="R39" s="27"/>
      <c r="S39" s="27"/>
      <c r="T39" s="27"/>
      <c r="U39" s="27"/>
      <c r="V39" s="27"/>
      <c r="W39" s="27"/>
      <c r="X39" s="27"/>
      <c r="Y39" s="27"/>
      <c r="Z39" s="27"/>
      <c r="AA39" s="27"/>
      <c r="AB39" s="27"/>
    </row>
    <row r="40" spans="1:28" ht="45" customHeight="1">
      <c r="A40" s="27"/>
      <c r="B40" s="27"/>
      <c r="C40" s="28"/>
      <c r="D40" s="27"/>
      <c r="E40" s="50"/>
      <c r="F40" s="27"/>
      <c r="G40" s="27"/>
      <c r="H40" s="27"/>
      <c r="I40" s="27"/>
      <c r="J40" s="27"/>
      <c r="K40" s="27"/>
      <c r="L40" s="27"/>
      <c r="M40" s="27"/>
      <c r="N40" s="27"/>
      <c r="O40" s="27"/>
      <c r="P40" s="27"/>
      <c r="Q40" s="27"/>
      <c r="R40" s="27"/>
      <c r="S40" s="27"/>
      <c r="T40" s="27"/>
      <c r="U40" s="27"/>
      <c r="V40" s="27"/>
      <c r="W40" s="27"/>
      <c r="X40" s="27"/>
      <c r="Y40" s="27"/>
      <c r="Z40" s="27"/>
      <c r="AA40" s="27"/>
      <c r="AB40" s="27"/>
    </row>
    <row r="41" spans="1:28" ht="45" customHeight="1">
      <c r="A41" s="27"/>
      <c r="B41" s="27"/>
      <c r="C41" s="28"/>
      <c r="D41" s="27"/>
      <c r="E41" s="50"/>
      <c r="F41" s="27"/>
      <c r="G41" s="27"/>
      <c r="H41" s="27"/>
      <c r="I41" s="27"/>
      <c r="J41" s="27"/>
      <c r="K41" s="27"/>
      <c r="L41" s="27"/>
      <c r="M41" s="27"/>
      <c r="N41" s="27"/>
      <c r="O41" s="27"/>
      <c r="P41" s="27"/>
      <c r="Q41" s="27"/>
      <c r="R41" s="27"/>
      <c r="S41" s="27"/>
      <c r="T41" s="27"/>
      <c r="U41" s="27"/>
      <c r="V41" s="27"/>
      <c r="W41" s="27"/>
      <c r="X41" s="27"/>
      <c r="Y41" s="27"/>
      <c r="Z41" s="27"/>
      <c r="AA41" s="27"/>
      <c r="AB41" s="27"/>
    </row>
    <row r="42" spans="1:28" ht="45" customHeight="1">
      <c r="A42" s="27"/>
      <c r="B42" s="27"/>
      <c r="C42" s="28"/>
      <c r="D42" s="27"/>
      <c r="E42" s="50"/>
      <c r="F42" s="27"/>
      <c r="G42" s="27"/>
      <c r="H42" s="27"/>
      <c r="I42" s="27"/>
      <c r="J42" s="27"/>
      <c r="K42" s="27"/>
      <c r="L42" s="27"/>
      <c r="M42" s="27"/>
      <c r="N42" s="27"/>
      <c r="O42" s="27"/>
      <c r="P42" s="27"/>
      <c r="Q42" s="27"/>
      <c r="R42" s="27"/>
      <c r="S42" s="27"/>
      <c r="T42" s="27"/>
      <c r="U42" s="27"/>
      <c r="V42" s="27"/>
      <c r="W42" s="27"/>
      <c r="X42" s="27"/>
      <c r="Y42" s="27"/>
      <c r="Z42" s="27"/>
      <c r="AA42" s="27"/>
      <c r="AB42" s="27"/>
    </row>
    <row r="43" spans="1:28" ht="45" customHeight="1">
      <c r="A43" s="27"/>
      <c r="B43" s="27"/>
      <c r="C43" s="28"/>
      <c r="D43" s="27"/>
      <c r="E43" s="50"/>
      <c r="F43" s="27"/>
      <c r="G43" s="27"/>
      <c r="H43" s="27"/>
      <c r="I43" s="27"/>
      <c r="J43" s="27"/>
      <c r="K43" s="27"/>
      <c r="L43" s="27"/>
      <c r="M43" s="27"/>
      <c r="N43" s="27"/>
      <c r="O43" s="27"/>
      <c r="P43" s="27"/>
      <c r="Q43" s="27"/>
      <c r="R43" s="27"/>
      <c r="S43" s="27"/>
      <c r="T43" s="27"/>
      <c r="U43" s="27"/>
      <c r="V43" s="27"/>
      <c r="W43" s="27"/>
      <c r="X43" s="27"/>
      <c r="Y43" s="27"/>
      <c r="Z43" s="27"/>
      <c r="AA43" s="27"/>
      <c r="AB43" s="27"/>
    </row>
    <row r="44" spans="1:28" ht="45" customHeight="1">
      <c r="A44" s="27"/>
      <c r="B44" s="27"/>
      <c r="C44" s="28"/>
      <c r="D44" s="27"/>
      <c r="E44" s="50"/>
      <c r="F44" s="27"/>
      <c r="G44" s="27"/>
      <c r="H44" s="27"/>
      <c r="I44" s="27"/>
      <c r="J44" s="27"/>
      <c r="K44" s="27"/>
      <c r="L44" s="27"/>
      <c r="M44" s="27"/>
      <c r="N44" s="27"/>
      <c r="O44" s="27"/>
      <c r="P44" s="27"/>
      <c r="Q44" s="27"/>
      <c r="R44" s="27"/>
      <c r="S44" s="27"/>
      <c r="T44" s="27"/>
      <c r="U44" s="27"/>
      <c r="V44" s="27"/>
      <c r="W44" s="27"/>
      <c r="X44" s="27"/>
      <c r="Y44" s="27"/>
      <c r="Z44" s="27"/>
      <c r="AA44" s="27"/>
      <c r="AB44" s="27"/>
    </row>
    <row r="45" spans="1:28" ht="45" customHeight="1">
      <c r="A45" s="27"/>
      <c r="B45" s="27"/>
      <c r="C45" s="28"/>
      <c r="D45" s="27"/>
      <c r="E45" s="50"/>
      <c r="F45" s="27"/>
      <c r="G45" s="27"/>
      <c r="H45" s="27"/>
      <c r="I45" s="27"/>
      <c r="J45" s="27"/>
      <c r="K45" s="27"/>
      <c r="L45" s="27"/>
      <c r="M45" s="27"/>
      <c r="N45" s="27"/>
      <c r="O45" s="27"/>
      <c r="P45" s="27"/>
      <c r="Q45" s="27"/>
      <c r="R45" s="27"/>
      <c r="S45" s="27"/>
      <c r="T45" s="27"/>
      <c r="U45" s="27"/>
      <c r="V45" s="27"/>
      <c r="W45" s="27"/>
      <c r="X45" s="27"/>
      <c r="Y45" s="27"/>
      <c r="Z45" s="27"/>
      <c r="AA45" s="27"/>
      <c r="AB45" s="27"/>
    </row>
    <row r="46" spans="1:28" ht="45" customHeight="1">
      <c r="A46" s="27"/>
      <c r="B46" s="27"/>
      <c r="C46" s="28"/>
      <c r="D46" s="27"/>
      <c r="E46" s="50"/>
      <c r="F46" s="27"/>
      <c r="G46" s="27"/>
      <c r="H46" s="27"/>
      <c r="I46" s="27"/>
      <c r="J46" s="27"/>
      <c r="K46" s="27"/>
      <c r="L46" s="27"/>
      <c r="M46" s="27"/>
      <c r="N46" s="27"/>
      <c r="O46" s="27"/>
      <c r="P46" s="27"/>
      <c r="Q46" s="27"/>
      <c r="R46" s="27"/>
      <c r="S46" s="27"/>
      <c r="T46" s="27"/>
      <c r="U46" s="27"/>
      <c r="V46" s="27"/>
      <c r="W46" s="27"/>
      <c r="X46" s="27"/>
      <c r="Y46" s="27"/>
      <c r="Z46" s="27"/>
      <c r="AA46" s="27"/>
      <c r="AB46" s="27"/>
    </row>
    <row r="47" spans="1:28" ht="45" customHeight="1">
      <c r="A47" s="27"/>
      <c r="B47" s="27"/>
      <c r="C47" s="28"/>
      <c r="D47" s="27"/>
      <c r="E47" s="50"/>
      <c r="F47" s="27"/>
      <c r="G47" s="27"/>
      <c r="H47" s="27"/>
      <c r="I47" s="27"/>
      <c r="J47" s="27"/>
      <c r="K47" s="27"/>
      <c r="L47" s="27"/>
      <c r="M47" s="27"/>
      <c r="N47" s="27"/>
      <c r="O47" s="27"/>
      <c r="P47" s="27"/>
      <c r="Q47" s="27"/>
      <c r="R47" s="27"/>
      <c r="S47" s="27"/>
      <c r="T47" s="27"/>
      <c r="U47" s="27"/>
      <c r="V47" s="27"/>
      <c r="W47" s="27"/>
      <c r="X47" s="27"/>
      <c r="Y47" s="27"/>
      <c r="Z47" s="27"/>
      <c r="AA47" s="27"/>
      <c r="AB47" s="27"/>
    </row>
    <row r="48" spans="1:28" ht="45" customHeight="1">
      <c r="A48" s="27"/>
      <c r="B48" s="27"/>
      <c r="C48" s="28"/>
      <c r="D48" s="27"/>
      <c r="E48" s="50"/>
      <c r="F48" s="27"/>
      <c r="G48" s="27"/>
      <c r="H48" s="27"/>
      <c r="I48" s="27"/>
      <c r="J48" s="27"/>
      <c r="K48" s="27"/>
      <c r="L48" s="27"/>
      <c r="M48" s="27"/>
      <c r="N48" s="27"/>
      <c r="O48" s="27"/>
      <c r="P48" s="27"/>
      <c r="Q48" s="27"/>
      <c r="R48" s="27"/>
      <c r="S48" s="27"/>
      <c r="T48" s="27"/>
      <c r="U48" s="27"/>
      <c r="V48" s="27"/>
      <c r="W48" s="27"/>
      <c r="X48" s="27"/>
      <c r="Y48" s="27"/>
      <c r="Z48" s="27"/>
      <c r="AA48" s="27"/>
      <c r="AB48" s="27"/>
    </row>
    <row r="49" spans="1:28" ht="45" customHeight="1">
      <c r="A49" s="27"/>
      <c r="B49" s="27"/>
      <c r="C49" s="28"/>
      <c r="D49" s="27"/>
      <c r="E49" s="50"/>
      <c r="F49" s="27"/>
      <c r="G49" s="27"/>
      <c r="H49" s="27"/>
      <c r="I49" s="27"/>
      <c r="J49" s="27"/>
      <c r="K49" s="27"/>
      <c r="L49" s="27"/>
      <c r="M49" s="27"/>
      <c r="N49" s="27"/>
      <c r="O49" s="27"/>
      <c r="P49" s="27"/>
      <c r="Q49" s="27"/>
      <c r="R49" s="27"/>
      <c r="S49" s="27"/>
      <c r="T49" s="27"/>
      <c r="U49" s="27"/>
      <c r="V49" s="27"/>
      <c r="W49" s="27"/>
      <c r="X49" s="27"/>
      <c r="Y49" s="27"/>
      <c r="Z49" s="27"/>
      <c r="AA49" s="27"/>
      <c r="AB49" s="27"/>
    </row>
    <row r="50" spans="1:28" ht="45" customHeight="1">
      <c r="A50" s="27"/>
      <c r="B50" s="27"/>
      <c r="C50" s="28"/>
      <c r="D50" s="27"/>
      <c r="E50" s="50"/>
      <c r="F50" s="27"/>
      <c r="G50" s="27"/>
      <c r="H50" s="27"/>
      <c r="I50" s="27"/>
      <c r="J50" s="27"/>
      <c r="K50" s="27"/>
      <c r="L50" s="27"/>
      <c r="M50" s="27"/>
      <c r="N50" s="27"/>
      <c r="O50" s="27"/>
      <c r="P50" s="27"/>
      <c r="Q50" s="27"/>
      <c r="R50" s="27"/>
      <c r="S50" s="27"/>
      <c r="T50" s="27"/>
      <c r="U50" s="27"/>
      <c r="V50" s="27"/>
      <c r="W50" s="27"/>
      <c r="X50" s="27"/>
      <c r="Y50" s="27"/>
      <c r="Z50" s="27"/>
      <c r="AA50" s="27"/>
      <c r="AB50" s="27"/>
    </row>
    <row r="51" spans="1:28" ht="45" customHeight="1">
      <c r="A51" s="27"/>
      <c r="B51" s="27"/>
      <c r="C51" s="28"/>
      <c r="D51" s="27"/>
      <c r="E51" s="50"/>
      <c r="F51" s="27"/>
      <c r="G51" s="27"/>
      <c r="H51" s="27"/>
      <c r="I51" s="27"/>
      <c r="J51" s="27"/>
      <c r="K51" s="27"/>
      <c r="L51" s="27"/>
      <c r="M51" s="27"/>
      <c r="N51" s="27"/>
      <c r="O51" s="27"/>
      <c r="P51" s="27"/>
      <c r="Q51" s="27"/>
      <c r="R51" s="27"/>
      <c r="S51" s="27"/>
      <c r="T51" s="27"/>
      <c r="U51" s="27"/>
      <c r="V51" s="27"/>
      <c r="W51" s="27"/>
      <c r="X51" s="27"/>
      <c r="Y51" s="27"/>
      <c r="Z51" s="27"/>
      <c r="AA51" s="27"/>
      <c r="AB51" s="27"/>
    </row>
    <row r="52" spans="1:28" ht="45" customHeight="1">
      <c r="A52" s="27"/>
      <c r="B52" s="27"/>
      <c r="C52" s="28"/>
      <c r="D52" s="27"/>
      <c r="E52" s="50"/>
      <c r="F52" s="27"/>
      <c r="G52" s="27"/>
      <c r="H52" s="27"/>
      <c r="I52" s="27"/>
      <c r="J52" s="27"/>
      <c r="K52" s="27"/>
      <c r="L52" s="27"/>
      <c r="M52" s="27"/>
      <c r="N52" s="27"/>
      <c r="O52" s="27"/>
      <c r="P52" s="27"/>
      <c r="Q52" s="27"/>
      <c r="R52" s="27"/>
      <c r="S52" s="27"/>
      <c r="T52" s="27"/>
      <c r="U52" s="27"/>
      <c r="V52" s="27"/>
      <c r="W52" s="27"/>
      <c r="X52" s="27"/>
      <c r="Y52" s="27"/>
      <c r="Z52" s="27"/>
      <c r="AA52" s="27"/>
      <c r="AB52" s="27"/>
    </row>
    <row r="53" spans="1:28" ht="45" customHeight="1">
      <c r="A53" s="27"/>
      <c r="B53" s="27"/>
      <c r="C53" s="28"/>
      <c r="D53" s="27"/>
      <c r="E53" s="50"/>
      <c r="F53" s="27"/>
      <c r="G53" s="27"/>
      <c r="H53" s="27"/>
      <c r="I53" s="27"/>
      <c r="J53" s="27"/>
      <c r="K53" s="27"/>
      <c r="L53" s="27"/>
      <c r="M53" s="27"/>
      <c r="N53" s="27"/>
      <c r="O53" s="27"/>
      <c r="P53" s="27"/>
      <c r="Q53" s="27"/>
      <c r="R53" s="27"/>
      <c r="S53" s="27"/>
      <c r="T53" s="27"/>
      <c r="U53" s="27"/>
      <c r="V53" s="27"/>
      <c r="W53" s="27"/>
      <c r="X53" s="27"/>
      <c r="Y53" s="27"/>
      <c r="Z53" s="27"/>
      <c r="AA53" s="27"/>
      <c r="AB53" s="27"/>
    </row>
    <row r="54" spans="1:28" ht="45" customHeight="1">
      <c r="A54" s="27"/>
      <c r="B54" s="27"/>
      <c r="C54" s="28"/>
      <c r="D54" s="27"/>
      <c r="E54" s="50"/>
      <c r="F54" s="27"/>
      <c r="G54" s="27"/>
      <c r="H54" s="27"/>
      <c r="I54" s="27"/>
      <c r="J54" s="27"/>
      <c r="K54" s="27"/>
      <c r="L54" s="27"/>
      <c r="M54" s="27"/>
      <c r="N54" s="27"/>
      <c r="O54" s="27"/>
      <c r="P54" s="27"/>
      <c r="Q54" s="27"/>
      <c r="R54" s="27"/>
      <c r="S54" s="27"/>
      <c r="T54" s="27"/>
      <c r="U54" s="27"/>
      <c r="V54" s="27"/>
      <c r="W54" s="27"/>
      <c r="X54" s="27"/>
      <c r="Y54" s="27"/>
      <c r="Z54" s="27"/>
      <c r="AA54" s="27"/>
      <c r="AB54" s="27"/>
    </row>
    <row r="55" spans="1:28" ht="45" customHeight="1">
      <c r="A55" s="27"/>
      <c r="B55" s="27"/>
      <c r="C55" s="28"/>
      <c r="D55" s="27"/>
      <c r="E55" s="50"/>
      <c r="F55" s="27"/>
      <c r="G55" s="27"/>
      <c r="H55" s="27"/>
      <c r="I55" s="27"/>
      <c r="J55" s="27"/>
      <c r="K55" s="27"/>
      <c r="L55" s="27"/>
      <c r="M55" s="27"/>
      <c r="N55" s="27"/>
      <c r="O55" s="27"/>
      <c r="P55" s="27"/>
      <c r="Q55" s="27"/>
      <c r="R55" s="27"/>
      <c r="S55" s="27"/>
      <c r="T55" s="27"/>
      <c r="U55" s="27"/>
      <c r="V55" s="27"/>
      <c r="W55" s="27"/>
      <c r="X55" s="27"/>
      <c r="Y55" s="27"/>
      <c r="Z55" s="27"/>
      <c r="AA55" s="27"/>
      <c r="AB55" s="27"/>
    </row>
    <row r="56" spans="1:28" ht="45" customHeight="1">
      <c r="A56" s="27"/>
      <c r="B56" s="27"/>
      <c r="C56" s="28"/>
      <c r="D56" s="27"/>
      <c r="E56" s="50"/>
      <c r="F56" s="27"/>
      <c r="G56" s="27"/>
      <c r="H56" s="27"/>
      <c r="I56" s="27"/>
      <c r="J56" s="27"/>
      <c r="K56" s="27"/>
      <c r="L56" s="27"/>
      <c r="M56" s="27"/>
      <c r="N56" s="27"/>
      <c r="O56" s="27"/>
      <c r="P56" s="27"/>
      <c r="Q56" s="27"/>
      <c r="R56" s="27"/>
      <c r="S56" s="27"/>
      <c r="T56" s="27"/>
      <c r="U56" s="27"/>
      <c r="V56" s="27"/>
      <c r="W56" s="27"/>
      <c r="X56" s="27"/>
      <c r="Y56" s="27"/>
      <c r="Z56" s="27"/>
      <c r="AA56" s="27"/>
      <c r="AB56" s="27"/>
    </row>
    <row r="57" spans="1:28" ht="45" customHeight="1">
      <c r="A57" s="27"/>
      <c r="B57" s="27"/>
      <c r="C57" s="28"/>
      <c r="D57" s="27"/>
      <c r="E57" s="50"/>
      <c r="F57" s="27"/>
      <c r="G57" s="27"/>
      <c r="H57" s="27"/>
      <c r="I57" s="27"/>
      <c r="J57" s="27"/>
      <c r="K57" s="27"/>
      <c r="L57" s="27"/>
      <c r="M57" s="27"/>
      <c r="N57" s="27"/>
      <c r="O57" s="27"/>
      <c r="P57" s="27"/>
      <c r="Q57" s="27"/>
      <c r="R57" s="27"/>
      <c r="S57" s="27"/>
      <c r="T57" s="27"/>
      <c r="U57" s="27"/>
      <c r="V57" s="27"/>
      <c r="W57" s="27"/>
      <c r="X57" s="27"/>
      <c r="Y57" s="27"/>
      <c r="Z57" s="27"/>
      <c r="AA57" s="27"/>
      <c r="AB57" s="27"/>
    </row>
    <row r="58" spans="1:28" ht="45" customHeight="1">
      <c r="A58" s="27"/>
      <c r="B58" s="27"/>
      <c r="C58" s="28"/>
      <c r="D58" s="27"/>
      <c r="E58" s="50"/>
      <c r="F58" s="27"/>
      <c r="G58" s="27"/>
      <c r="H58" s="27"/>
      <c r="I58" s="27"/>
      <c r="J58" s="27"/>
      <c r="K58" s="27"/>
      <c r="L58" s="27"/>
      <c r="M58" s="27"/>
      <c r="N58" s="27"/>
      <c r="O58" s="27"/>
      <c r="P58" s="27"/>
      <c r="Q58" s="27"/>
      <c r="R58" s="27"/>
      <c r="S58" s="27"/>
      <c r="T58" s="27"/>
      <c r="U58" s="27"/>
      <c r="V58" s="27"/>
      <c r="W58" s="27"/>
      <c r="X58" s="27"/>
      <c r="Y58" s="27"/>
      <c r="Z58" s="27"/>
      <c r="AA58" s="27"/>
      <c r="AB58" s="27"/>
    </row>
    <row r="59" spans="1:28" ht="45" customHeight="1">
      <c r="A59" s="27"/>
      <c r="B59" s="27"/>
      <c r="C59" s="28"/>
      <c r="D59" s="27"/>
      <c r="E59" s="50"/>
      <c r="F59" s="27"/>
      <c r="G59" s="27"/>
      <c r="H59" s="27"/>
      <c r="I59" s="27"/>
      <c r="J59" s="27"/>
      <c r="K59" s="27"/>
      <c r="L59" s="27"/>
      <c r="M59" s="27"/>
      <c r="N59" s="27"/>
      <c r="O59" s="27"/>
      <c r="P59" s="27"/>
      <c r="Q59" s="27"/>
      <c r="R59" s="27"/>
      <c r="S59" s="27"/>
      <c r="T59" s="27"/>
      <c r="U59" s="27"/>
      <c r="V59" s="27"/>
      <c r="W59" s="27"/>
      <c r="X59" s="27"/>
      <c r="Y59" s="27"/>
      <c r="Z59" s="27"/>
      <c r="AA59" s="27"/>
      <c r="AB59" s="27"/>
    </row>
    <row r="60" spans="1:28" ht="45" customHeight="1">
      <c r="A60" s="27"/>
      <c r="B60" s="27"/>
      <c r="C60" s="28"/>
      <c r="D60" s="27"/>
      <c r="E60" s="50"/>
      <c r="F60" s="27"/>
      <c r="G60" s="27"/>
      <c r="H60" s="27"/>
      <c r="I60" s="27"/>
      <c r="J60" s="27"/>
      <c r="K60" s="27"/>
      <c r="L60" s="27"/>
      <c r="M60" s="27"/>
      <c r="N60" s="27"/>
      <c r="O60" s="27"/>
      <c r="P60" s="27"/>
      <c r="Q60" s="27"/>
      <c r="R60" s="27"/>
      <c r="S60" s="27"/>
      <c r="T60" s="27"/>
      <c r="U60" s="27"/>
      <c r="V60" s="27"/>
      <c r="W60" s="27"/>
      <c r="X60" s="27"/>
      <c r="Y60" s="27"/>
      <c r="Z60" s="27"/>
      <c r="AA60" s="27"/>
      <c r="AB60" s="27"/>
    </row>
    <row r="61" spans="1:28" ht="45" customHeight="1">
      <c r="A61" s="27"/>
      <c r="B61" s="27"/>
      <c r="C61" s="28"/>
      <c r="D61" s="27"/>
      <c r="E61" s="50"/>
      <c r="F61" s="27"/>
      <c r="G61" s="27"/>
      <c r="H61" s="27"/>
      <c r="I61" s="27"/>
      <c r="J61" s="27"/>
      <c r="K61" s="27"/>
      <c r="L61" s="27"/>
      <c r="M61" s="27"/>
      <c r="N61" s="27"/>
      <c r="O61" s="27"/>
      <c r="P61" s="27"/>
      <c r="Q61" s="27"/>
      <c r="R61" s="27"/>
      <c r="S61" s="27"/>
      <c r="T61" s="27"/>
      <c r="U61" s="27"/>
      <c r="V61" s="27"/>
      <c r="W61" s="27"/>
      <c r="X61" s="27"/>
      <c r="Y61" s="27"/>
      <c r="Z61" s="27"/>
      <c r="AA61" s="27"/>
      <c r="AB61" s="27"/>
    </row>
    <row r="62" spans="1:28" ht="45" customHeight="1">
      <c r="A62" s="27"/>
      <c r="B62" s="27"/>
      <c r="C62" s="28"/>
      <c r="D62" s="27"/>
      <c r="E62" s="50"/>
      <c r="F62" s="27"/>
      <c r="G62" s="27"/>
      <c r="H62" s="27"/>
      <c r="I62" s="27"/>
      <c r="J62" s="27"/>
      <c r="K62" s="27"/>
      <c r="L62" s="27"/>
      <c r="M62" s="27"/>
      <c r="N62" s="27"/>
      <c r="O62" s="27"/>
      <c r="P62" s="27"/>
      <c r="Q62" s="27"/>
      <c r="R62" s="27"/>
      <c r="S62" s="27"/>
      <c r="T62" s="27"/>
      <c r="U62" s="27"/>
      <c r="V62" s="27"/>
      <c r="W62" s="27"/>
      <c r="X62" s="27"/>
      <c r="Y62" s="27"/>
      <c r="Z62" s="27"/>
      <c r="AA62" s="27"/>
      <c r="AB62" s="27"/>
    </row>
    <row r="63" spans="1:28" ht="45" customHeight="1">
      <c r="A63" s="27"/>
      <c r="B63" s="27"/>
      <c r="C63" s="28"/>
      <c r="D63" s="27"/>
      <c r="E63" s="50"/>
      <c r="F63" s="27"/>
      <c r="G63" s="27"/>
      <c r="H63" s="27"/>
      <c r="I63" s="27"/>
      <c r="J63" s="27"/>
      <c r="K63" s="27"/>
      <c r="L63" s="27"/>
      <c r="M63" s="27"/>
      <c r="N63" s="27"/>
      <c r="O63" s="27"/>
      <c r="P63" s="27"/>
      <c r="Q63" s="27"/>
      <c r="R63" s="27"/>
      <c r="S63" s="27"/>
      <c r="T63" s="27"/>
      <c r="U63" s="27"/>
      <c r="V63" s="27"/>
      <c r="W63" s="27"/>
      <c r="X63" s="27"/>
      <c r="Y63" s="27"/>
      <c r="Z63" s="27"/>
      <c r="AA63" s="27"/>
      <c r="AB63" s="27"/>
    </row>
    <row r="64" spans="1:28" ht="45" customHeight="1">
      <c r="A64" s="27"/>
      <c r="B64" s="27"/>
      <c r="C64" s="28"/>
      <c r="D64" s="27"/>
      <c r="E64" s="50"/>
      <c r="F64" s="27"/>
      <c r="G64" s="27"/>
      <c r="H64" s="27"/>
      <c r="I64" s="27"/>
      <c r="J64" s="27"/>
      <c r="K64" s="27"/>
      <c r="L64" s="27"/>
      <c r="M64" s="27"/>
      <c r="N64" s="27"/>
      <c r="O64" s="27"/>
      <c r="P64" s="27"/>
      <c r="Q64" s="27"/>
      <c r="R64" s="27"/>
      <c r="S64" s="27"/>
      <c r="T64" s="27"/>
      <c r="U64" s="27"/>
      <c r="V64" s="27"/>
      <c r="W64" s="27"/>
      <c r="X64" s="27"/>
      <c r="Y64" s="27"/>
      <c r="Z64" s="27"/>
      <c r="AA64" s="27"/>
      <c r="AB64" s="27"/>
    </row>
    <row r="65" spans="1:28" ht="45" customHeight="1">
      <c r="A65" s="27"/>
      <c r="B65" s="27"/>
      <c r="C65" s="28"/>
      <c r="D65" s="27"/>
      <c r="E65" s="50"/>
      <c r="F65" s="27"/>
      <c r="G65" s="27"/>
      <c r="H65" s="27"/>
      <c r="I65" s="27"/>
      <c r="J65" s="27"/>
      <c r="K65" s="27"/>
      <c r="L65" s="27"/>
      <c r="M65" s="27"/>
      <c r="N65" s="27"/>
      <c r="O65" s="27"/>
      <c r="P65" s="27"/>
      <c r="Q65" s="27"/>
      <c r="R65" s="27"/>
      <c r="S65" s="27"/>
      <c r="T65" s="27"/>
      <c r="U65" s="27"/>
      <c r="V65" s="27"/>
      <c r="W65" s="27"/>
      <c r="X65" s="27"/>
      <c r="Y65" s="27"/>
      <c r="Z65" s="27"/>
      <c r="AA65" s="27"/>
      <c r="AB65" s="27"/>
    </row>
    <row r="66" spans="1:28" ht="45" customHeight="1">
      <c r="A66" s="27"/>
      <c r="B66" s="27"/>
      <c r="C66" s="28"/>
      <c r="D66" s="27"/>
      <c r="E66" s="50"/>
      <c r="F66" s="27"/>
      <c r="G66" s="27"/>
      <c r="H66" s="27"/>
      <c r="I66" s="27"/>
      <c r="J66" s="27"/>
      <c r="K66" s="27"/>
      <c r="L66" s="27"/>
      <c r="M66" s="27"/>
      <c r="N66" s="27"/>
      <c r="O66" s="27"/>
      <c r="P66" s="27"/>
      <c r="Q66" s="27"/>
      <c r="R66" s="27"/>
      <c r="S66" s="27"/>
      <c r="T66" s="27"/>
      <c r="U66" s="27"/>
      <c r="V66" s="27"/>
      <c r="W66" s="27"/>
      <c r="X66" s="27"/>
      <c r="Y66" s="27"/>
      <c r="Z66" s="27"/>
      <c r="AA66" s="27"/>
      <c r="AB66" s="27"/>
    </row>
    <row r="67" spans="1:28" ht="45" customHeight="1">
      <c r="A67" s="27"/>
      <c r="B67" s="27"/>
      <c r="C67" s="28"/>
      <c r="D67" s="27"/>
      <c r="E67" s="50"/>
      <c r="F67" s="27"/>
      <c r="G67" s="27"/>
      <c r="H67" s="27"/>
      <c r="I67" s="27"/>
      <c r="J67" s="27"/>
      <c r="K67" s="27"/>
      <c r="L67" s="27"/>
      <c r="M67" s="27"/>
      <c r="N67" s="27"/>
      <c r="O67" s="27"/>
      <c r="P67" s="27"/>
      <c r="Q67" s="27"/>
      <c r="R67" s="27"/>
      <c r="S67" s="27"/>
      <c r="T67" s="27"/>
      <c r="U67" s="27"/>
      <c r="V67" s="27"/>
      <c r="W67" s="27"/>
      <c r="X67" s="27"/>
      <c r="Y67" s="27"/>
      <c r="Z67" s="27"/>
      <c r="AA67" s="27"/>
      <c r="AB67" s="27"/>
    </row>
    <row r="68" spans="1:28" ht="45" customHeight="1">
      <c r="A68" s="27"/>
      <c r="B68" s="27"/>
      <c r="C68" s="28"/>
      <c r="D68" s="27"/>
      <c r="E68" s="50"/>
      <c r="F68" s="27"/>
      <c r="G68" s="27"/>
      <c r="H68" s="27"/>
      <c r="I68" s="27"/>
      <c r="J68" s="27"/>
      <c r="K68" s="27"/>
      <c r="L68" s="27"/>
      <c r="M68" s="27"/>
      <c r="N68" s="27"/>
      <c r="O68" s="27"/>
      <c r="P68" s="27"/>
      <c r="Q68" s="27"/>
      <c r="R68" s="27"/>
      <c r="S68" s="27"/>
      <c r="T68" s="27"/>
      <c r="U68" s="27"/>
      <c r="V68" s="27"/>
      <c r="W68" s="27"/>
      <c r="X68" s="27"/>
      <c r="Y68" s="27"/>
      <c r="Z68" s="27"/>
      <c r="AA68" s="27"/>
      <c r="AB68" s="27"/>
    </row>
    <row r="69" spans="1:28" ht="45" customHeight="1">
      <c r="A69" s="27"/>
      <c r="B69" s="27"/>
      <c r="C69" s="28"/>
      <c r="D69" s="27"/>
      <c r="E69" s="50"/>
      <c r="F69" s="27"/>
      <c r="G69" s="27"/>
      <c r="H69" s="27"/>
      <c r="I69" s="27"/>
      <c r="J69" s="27"/>
      <c r="K69" s="27"/>
      <c r="L69" s="27"/>
      <c r="M69" s="27"/>
      <c r="N69" s="27"/>
      <c r="O69" s="27"/>
      <c r="P69" s="27"/>
      <c r="Q69" s="27"/>
      <c r="R69" s="27"/>
      <c r="S69" s="27"/>
      <c r="T69" s="27"/>
      <c r="U69" s="27"/>
      <c r="V69" s="27"/>
      <c r="W69" s="27"/>
      <c r="X69" s="27"/>
      <c r="Y69" s="27"/>
      <c r="Z69" s="27"/>
      <c r="AA69" s="27"/>
      <c r="AB69" s="27"/>
    </row>
    <row r="70" spans="1:28" ht="45" customHeight="1">
      <c r="A70" s="27"/>
      <c r="B70" s="27"/>
      <c r="C70" s="28"/>
      <c r="D70" s="27"/>
      <c r="E70" s="50"/>
      <c r="F70" s="27"/>
      <c r="G70" s="27"/>
      <c r="H70" s="27"/>
      <c r="I70" s="27"/>
      <c r="J70" s="27"/>
      <c r="K70" s="27"/>
      <c r="L70" s="27"/>
      <c r="M70" s="27"/>
      <c r="N70" s="27"/>
      <c r="O70" s="27"/>
      <c r="P70" s="27"/>
      <c r="Q70" s="27"/>
      <c r="R70" s="27"/>
      <c r="S70" s="27"/>
      <c r="T70" s="27"/>
      <c r="U70" s="27"/>
      <c r="V70" s="27"/>
      <c r="W70" s="27"/>
      <c r="X70" s="27"/>
      <c r="Y70" s="27"/>
      <c r="Z70" s="27"/>
      <c r="AA70" s="27"/>
      <c r="AB70" s="27"/>
    </row>
    <row r="71" spans="1:28" ht="45" customHeight="1">
      <c r="A71" s="27"/>
      <c r="B71" s="27"/>
      <c r="C71" s="28"/>
      <c r="D71" s="27"/>
      <c r="E71" s="50"/>
      <c r="F71" s="27"/>
      <c r="G71" s="27"/>
      <c r="H71" s="27"/>
      <c r="I71" s="27"/>
      <c r="J71" s="27"/>
      <c r="K71" s="27"/>
      <c r="L71" s="27"/>
      <c r="M71" s="27"/>
      <c r="N71" s="27"/>
      <c r="O71" s="27"/>
      <c r="P71" s="27"/>
      <c r="Q71" s="27"/>
      <c r="R71" s="27"/>
      <c r="S71" s="27"/>
      <c r="T71" s="27"/>
      <c r="U71" s="27"/>
      <c r="V71" s="27"/>
      <c r="W71" s="27"/>
      <c r="X71" s="27"/>
      <c r="Y71" s="27"/>
      <c r="Z71" s="27"/>
      <c r="AA71" s="27"/>
      <c r="AB71" s="27"/>
    </row>
    <row r="72" spans="1:28" ht="45" customHeight="1">
      <c r="A72" s="27"/>
      <c r="B72" s="27"/>
      <c r="C72" s="28"/>
      <c r="D72" s="27"/>
      <c r="E72" s="50"/>
      <c r="F72" s="27"/>
      <c r="G72" s="27"/>
      <c r="H72" s="27"/>
      <c r="I72" s="27"/>
      <c r="J72" s="27"/>
      <c r="K72" s="27"/>
      <c r="L72" s="27"/>
      <c r="M72" s="27"/>
      <c r="N72" s="27"/>
      <c r="O72" s="27"/>
      <c r="P72" s="27"/>
      <c r="Q72" s="27"/>
      <c r="R72" s="27"/>
      <c r="S72" s="27"/>
      <c r="T72" s="27"/>
      <c r="U72" s="27"/>
      <c r="V72" s="27"/>
      <c r="W72" s="27"/>
      <c r="X72" s="27"/>
      <c r="Y72" s="27"/>
      <c r="Z72" s="27"/>
      <c r="AA72" s="27"/>
      <c r="AB72" s="27"/>
    </row>
    <row r="73" spans="1:28" ht="45" customHeight="1">
      <c r="A73" s="27"/>
      <c r="B73" s="27"/>
      <c r="C73" s="28"/>
      <c r="D73" s="27"/>
      <c r="E73" s="50"/>
      <c r="F73" s="27"/>
      <c r="G73" s="27"/>
      <c r="H73" s="27"/>
      <c r="I73" s="27"/>
      <c r="J73" s="27"/>
      <c r="K73" s="27"/>
      <c r="L73" s="27"/>
      <c r="M73" s="27"/>
      <c r="N73" s="27"/>
      <c r="O73" s="27"/>
      <c r="P73" s="27"/>
      <c r="Q73" s="27"/>
      <c r="R73" s="27"/>
      <c r="S73" s="27"/>
      <c r="T73" s="27"/>
      <c r="U73" s="27"/>
      <c r="V73" s="27"/>
      <c r="W73" s="27"/>
      <c r="X73" s="27"/>
      <c r="Y73" s="27"/>
      <c r="Z73" s="27"/>
      <c r="AA73" s="27"/>
      <c r="AB73" s="27"/>
    </row>
    <row r="74" spans="1:28" ht="45" customHeight="1">
      <c r="A74" s="27"/>
      <c r="B74" s="27"/>
      <c r="C74" s="28"/>
      <c r="D74" s="27"/>
      <c r="E74" s="50"/>
      <c r="F74" s="27"/>
      <c r="G74" s="27"/>
      <c r="H74" s="27"/>
      <c r="I74" s="27"/>
      <c r="J74" s="27"/>
      <c r="K74" s="27"/>
      <c r="L74" s="27"/>
      <c r="M74" s="27"/>
      <c r="N74" s="27"/>
      <c r="O74" s="27"/>
      <c r="P74" s="27"/>
      <c r="Q74" s="27"/>
      <c r="R74" s="27"/>
      <c r="S74" s="27"/>
      <c r="T74" s="27"/>
      <c r="U74" s="27"/>
      <c r="V74" s="27"/>
      <c r="W74" s="27"/>
      <c r="X74" s="27"/>
      <c r="Y74" s="27"/>
      <c r="Z74" s="27"/>
      <c r="AA74" s="27"/>
      <c r="AB74" s="27"/>
    </row>
    <row r="75" spans="1:28" ht="45" customHeight="1">
      <c r="A75" s="27"/>
      <c r="B75" s="27"/>
      <c r="C75" s="28"/>
      <c r="D75" s="27"/>
      <c r="E75" s="50"/>
      <c r="F75" s="27"/>
      <c r="G75" s="27"/>
      <c r="H75" s="27"/>
      <c r="I75" s="27"/>
      <c r="J75" s="27"/>
      <c r="K75" s="27"/>
      <c r="L75" s="27"/>
      <c r="M75" s="27"/>
      <c r="N75" s="27"/>
      <c r="O75" s="27"/>
      <c r="P75" s="27"/>
      <c r="Q75" s="27"/>
      <c r="R75" s="27"/>
      <c r="S75" s="27"/>
      <c r="T75" s="27"/>
      <c r="U75" s="27"/>
      <c r="V75" s="27"/>
      <c r="W75" s="27"/>
      <c r="X75" s="27"/>
      <c r="Y75" s="27"/>
      <c r="Z75" s="27"/>
      <c r="AA75" s="27"/>
      <c r="AB75" s="27"/>
    </row>
    <row r="76" spans="1:28" ht="45" customHeight="1">
      <c r="A76" s="27"/>
      <c r="B76" s="27"/>
      <c r="C76" s="28"/>
      <c r="D76" s="27"/>
      <c r="E76" s="50"/>
      <c r="F76" s="27"/>
      <c r="G76" s="27"/>
      <c r="H76" s="27"/>
      <c r="I76" s="27"/>
      <c r="J76" s="27"/>
      <c r="K76" s="27"/>
      <c r="L76" s="27"/>
      <c r="M76" s="27"/>
      <c r="N76" s="27"/>
      <c r="O76" s="27"/>
      <c r="P76" s="27"/>
      <c r="Q76" s="27"/>
      <c r="R76" s="27"/>
      <c r="S76" s="27"/>
      <c r="T76" s="27"/>
      <c r="U76" s="27"/>
      <c r="V76" s="27"/>
      <c r="W76" s="27"/>
      <c r="X76" s="27"/>
      <c r="Y76" s="27"/>
      <c r="Z76" s="27"/>
      <c r="AA76" s="27"/>
      <c r="AB76" s="27"/>
    </row>
    <row r="77" spans="1:28" ht="45" customHeight="1">
      <c r="A77" s="27"/>
      <c r="B77" s="27"/>
      <c r="C77" s="28"/>
      <c r="D77" s="27"/>
      <c r="E77" s="50"/>
      <c r="F77" s="27"/>
      <c r="G77" s="27"/>
      <c r="H77" s="27"/>
      <c r="I77" s="27"/>
      <c r="J77" s="27"/>
      <c r="K77" s="27"/>
      <c r="L77" s="27"/>
      <c r="M77" s="27"/>
      <c r="N77" s="27"/>
      <c r="O77" s="27"/>
      <c r="P77" s="27"/>
      <c r="Q77" s="27"/>
      <c r="R77" s="27"/>
      <c r="S77" s="27"/>
      <c r="T77" s="27"/>
      <c r="U77" s="27"/>
      <c r="V77" s="27"/>
      <c r="W77" s="27"/>
      <c r="X77" s="27"/>
      <c r="Y77" s="27"/>
      <c r="Z77" s="27"/>
      <c r="AA77" s="27"/>
      <c r="AB77" s="27"/>
    </row>
    <row r="78" spans="1:28" ht="45" customHeight="1">
      <c r="A78" s="27"/>
      <c r="B78" s="27"/>
      <c r="C78" s="28"/>
      <c r="D78" s="27"/>
      <c r="E78" s="50"/>
      <c r="F78" s="27"/>
      <c r="G78" s="27"/>
      <c r="H78" s="27"/>
      <c r="I78" s="27"/>
      <c r="J78" s="27"/>
      <c r="K78" s="27"/>
      <c r="L78" s="27"/>
      <c r="M78" s="27"/>
      <c r="N78" s="27"/>
      <c r="O78" s="27"/>
      <c r="P78" s="27"/>
      <c r="Q78" s="27"/>
      <c r="R78" s="27"/>
      <c r="S78" s="27"/>
      <c r="T78" s="27"/>
      <c r="U78" s="27"/>
      <c r="V78" s="27"/>
      <c r="W78" s="27"/>
      <c r="X78" s="27"/>
      <c r="Y78" s="27"/>
      <c r="Z78" s="27"/>
      <c r="AA78" s="27"/>
      <c r="AB78" s="27"/>
    </row>
    <row r="79" spans="1:28" ht="45" customHeight="1">
      <c r="A79" s="27"/>
      <c r="B79" s="27"/>
      <c r="C79" s="28"/>
      <c r="D79" s="27"/>
      <c r="E79" s="50"/>
      <c r="F79" s="27"/>
      <c r="G79" s="27"/>
      <c r="H79" s="27"/>
      <c r="I79" s="27"/>
      <c r="J79" s="27"/>
      <c r="K79" s="27"/>
      <c r="L79" s="27"/>
      <c r="M79" s="27"/>
      <c r="N79" s="27"/>
      <c r="O79" s="27"/>
      <c r="P79" s="27"/>
      <c r="Q79" s="27"/>
      <c r="R79" s="27"/>
      <c r="S79" s="27"/>
      <c r="T79" s="27"/>
      <c r="U79" s="27"/>
      <c r="V79" s="27"/>
      <c r="W79" s="27"/>
      <c r="X79" s="27"/>
      <c r="Y79" s="27"/>
      <c r="Z79" s="27"/>
      <c r="AA79" s="27"/>
      <c r="AB79" s="27"/>
    </row>
    <row r="80" spans="1:28" ht="45" customHeight="1">
      <c r="A80" s="27"/>
      <c r="B80" s="27"/>
      <c r="C80" s="28"/>
      <c r="D80" s="27"/>
      <c r="E80" s="50"/>
      <c r="F80" s="27"/>
      <c r="G80" s="27"/>
      <c r="H80" s="27"/>
      <c r="I80" s="27"/>
      <c r="J80" s="27"/>
      <c r="K80" s="27"/>
      <c r="L80" s="27"/>
      <c r="M80" s="27"/>
      <c r="N80" s="27"/>
      <c r="O80" s="27"/>
      <c r="P80" s="27"/>
      <c r="Q80" s="27"/>
      <c r="R80" s="27"/>
      <c r="S80" s="27"/>
      <c r="T80" s="27"/>
      <c r="U80" s="27"/>
      <c r="V80" s="27"/>
      <c r="W80" s="27"/>
      <c r="X80" s="27"/>
      <c r="Y80" s="27"/>
      <c r="Z80" s="27"/>
      <c r="AA80" s="27"/>
      <c r="AB80" s="27"/>
    </row>
    <row r="81" spans="1:28" ht="45" customHeight="1">
      <c r="A81" s="27"/>
      <c r="B81" s="27"/>
      <c r="C81" s="28"/>
      <c r="D81" s="27"/>
      <c r="E81" s="50"/>
      <c r="F81" s="27"/>
      <c r="G81" s="27"/>
      <c r="H81" s="27"/>
      <c r="I81" s="27"/>
      <c r="J81" s="27"/>
      <c r="K81" s="27"/>
      <c r="L81" s="27"/>
      <c r="M81" s="27"/>
      <c r="N81" s="27"/>
      <c r="O81" s="27"/>
      <c r="P81" s="27"/>
      <c r="Q81" s="27"/>
      <c r="R81" s="27"/>
      <c r="S81" s="27"/>
      <c r="T81" s="27"/>
      <c r="U81" s="27"/>
      <c r="V81" s="27"/>
      <c r="W81" s="27"/>
      <c r="X81" s="27"/>
      <c r="Y81" s="27"/>
      <c r="Z81" s="27"/>
      <c r="AA81" s="27"/>
      <c r="AB81" s="27"/>
    </row>
    <row r="82" spans="1:28" ht="45" customHeight="1">
      <c r="A82" s="27"/>
      <c r="B82" s="27"/>
      <c r="C82" s="28"/>
      <c r="D82" s="27"/>
      <c r="E82" s="50"/>
      <c r="F82" s="27"/>
      <c r="G82" s="27"/>
      <c r="H82" s="27"/>
      <c r="I82" s="27"/>
      <c r="J82" s="27"/>
      <c r="K82" s="27"/>
      <c r="L82" s="27"/>
      <c r="M82" s="27"/>
      <c r="N82" s="27"/>
      <c r="O82" s="27"/>
      <c r="P82" s="27"/>
      <c r="Q82" s="27"/>
      <c r="R82" s="27"/>
      <c r="S82" s="27"/>
      <c r="T82" s="27"/>
      <c r="U82" s="27"/>
      <c r="V82" s="27"/>
      <c r="W82" s="27"/>
      <c r="X82" s="27"/>
      <c r="Y82" s="27"/>
      <c r="Z82" s="27"/>
      <c r="AA82" s="27"/>
      <c r="AB82" s="27"/>
    </row>
    <row r="83" spans="1:28" ht="45" customHeight="1">
      <c r="A83" s="27"/>
      <c r="B83" s="27"/>
      <c r="C83" s="28"/>
      <c r="D83" s="27"/>
      <c r="E83" s="50"/>
      <c r="F83" s="27"/>
      <c r="G83" s="27"/>
      <c r="H83" s="27"/>
      <c r="I83" s="27"/>
      <c r="J83" s="27"/>
      <c r="K83" s="27"/>
      <c r="L83" s="27"/>
      <c r="M83" s="27"/>
      <c r="N83" s="27"/>
      <c r="O83" s="27"/>
      <c r="P83" s="27"/>
      <c r="Q83" s="27"/>
      <c r="R83" s="27"/>
      <c r="S83" s="27"/>
      <c r="T83" s="27"/>
      <c r="U83" s="27"/>
      <c r="V83" s="27"/>
      <c r="W83" s="27"/>
      <c r="X83" s="27"/>
      <c r="Y83" s="27"/>
      <c r="Z83" s="27"/>
      <c r="AA83" s="27"/>
      <c r="AB83" s="27"/>
    </row>
    <row r="84" spans="1:28" ht="45" customHeight="1">
      <c r="A84" s="27"/>
      <c r="B84" s="27"/>
      <c r="C84" s="28"/>
      <c r="D84" s="27"/>
      <c r="E84" s="50"/>
      <c r="F84" s="27"/>
      <c r="G84" s="27"/>
      <c r="H84" s="27"/>
      <c r="I84" s="27"/>
      <c r="J84" s="27"/>
      <c r="K84" s="27"/>
      <c r="L84" s="27"/>
      <c r="M84" s="27"/>
      <c r="N84" s="27"/>
      <c r="O84" s="27"/>
      <c r="P84" s="27"/>
      <c r="Q84" s="27"/>
      <c r="R84" s="27"/>
      <c r="S84" s="27"/>
      <c r="T84" s="27"/>
      <c r="U84" s="27"/>
      <c r="V84" s="27"/>
      <c r="W84" s="27"/>
      <c r="X84" s="27"/>
      <c r="Y84" s="27"/>
      <c r="Z84" s="27"/>
      <c r="AA84" s="27"/>
      <c r="AB84" s="27"/>
    </row>
    <row r="85" spans="1:28" ht="45" customHeight="1">
      <c r="A85" s="27"/>
      <c r="B85" s="27"/>
      <c r="C85" s="28"/>
      <c r="D85" s="27"/>
      <c r="E85" s="50"/>
      <c r="F85" s="27"/>
      <c r="G85" s="27"/>
      <c r="H85" s="27"/>
      <c r="I85" s="27"/>
      <c r="J85" s="27"/>
      <c r="K85" s="27"/>
      <c r="L85" s="27"/>
      <c r="M85" s="27"/>
      <c r="N85" s="27"/>
      <c r="O85" s="27"/>
      <c r="P85" s="27"/>
      <c r="Q85" s="27"/>
      <c r="R85" s="27"/>
      <c r="S85" s="27"/>
      <c r="T85" s="27"/>
      <c r="U85" s="27"/>
      <c r="V85" s="27"/>
      <c r="W85" s="27"/>
      <c r="X85" s="27"/>
      <c r="Y85" s="27"/>
      <c r="Z85" s="27"/>
      <c r="AA85" s="27"/>
      <c r="AB85" s="27"/>
    </row>
    <row r="86" spans="1:28" ht="45" customHeight="1">
      <c r="A86" s="27"/>
      <c r="B86" s="27"/>
      <c r="C86" s="28"/>
      <c r="D86" s="27"/>
      <c r="E86" s="50"/>
      <c r="F86" s="27"/>
      <c r="G86" s="27"/>
      <c r="H86" s="27"/>
      <c r="I86" s="27"/>
      <c r="J86" s="27"/>
      <c r="K86" s="27"/>
      <c r="L86" s="27"/>
      <c r="M86" s="27"/>
      <c r="N86" s="27"/>
      <c r="O86" s="27"/>
      <c r="P86" s="27"/>
      <c r="Q86" s="27"/>
      <c r="R86" s="27"/>
      <c r="S86" s="27"/>
      <c r="T86" s="27"/>
      <c r="U86" s="27"/>
      <c r="V86" s="27"/>
      <c r="W86" s="27"/>
      <c r="X86" s="27"/>
      <c r="Y86" s="27"/>
      <c r="Z86" s="27"/>
      <c r="AA86" s="27"/>
      <c r="AB86" s="27"/>
    </row>
    <row r="87" spans="1:28" ht="45" customHeight="1">
      <c r="A87" s="27"/>
      <c r="B87" s="27"/>
      <c r="C87" s="28"/>
      <c r="D87" s="27"/>
      <c r="E87" s="50"/>
      <c r="F87" s="27"/>
      <c r="G87" s="27"/>
      <c r="H87" s="27"/>
      <c r="I87" s="27"/>
      <c r="J87" s="27"/>
      <c r="K87" s="27"/>
      <c r="L87" s="27"/>
      <c r="M87" s="27"/>
      <c r="N87" s="27"/>
      <c r="O87" s="27"/>
      <c r="P87" s="27"/>
      <c r="Q87" s="27"/>
      <c r="R87" s="27"/>
      <c r="S87" s="27"/>
      <c r="T87" s="27"/>
      <c r="U87" s="27"/>
      <c r="V87" s="27"/>
      <c r="W87" s="27"/>
      <c r="X87" s="27"/>
      <c r="Y87" s="27"/>
      <c r="Z87" s="27"/>
      <c r="AA87" s="27"/>
      <c r="AB87" s="27"/>
    </row>
    <row r="88" spans="1:28" ht="45" customHeight="1">
      <c r="A88" s="27"/>
      <c r="B88" s="27"/>
      <c r="C88" s="28"/>
      <c r="D88" s="27"/>
      <c r="E88" s="50"/>
      <c r="F88" s="27"/>
      <c r="G88" s="27"/>
      <c r="H88" s="27"/>
      <c r="I88" s="27"/>
      <c r="J88" s="27"/>
      <c r="K88" s="27"/>
      <c r="L88" s="27"/>
      <c r="M88" s="27"/>
      <c r="N88" s="27"/>
      <c r="O88" s="27"/>
      <c r="P88" s="27"/>
      <c r="Q88" s="27"/>
      <c r="R88" s="27"/>
      <c r="S88" s="27"/>
      <c r="T88" s="27"/>
      <c r="U88" s="27"/>
      <c r="V88" s="27"/>
      <c r="W88" s="27"/>
      <c r="X88" s="27"/>
      <c r="Y88" s="27"/>
      <c r="Z88" s="27"/>
      <c r="AA88" s="27"/>
      <c r="AB88" s="27"/>
    </row>
    <row r="89" spans="1:28" ht="45" customHeight="1">
      <c r="A89" s="27"/>
      <c r="B89" s="27"/>
      <c r="C89" s="28"/>
      <c r="D89" s="27"/>
      <c r="E89" s="50"/>
      <c r="F89" s="27"/>
      <c r="G89" s="27"/>
      <c r="H89" s="27"/>
      <c r="I89" s="27"/>
      <c r="J89" s="27"/>
      <c r="K89" s="27"/>
      <c r="L89" s="27"/>
      <c r="M89" s="27"/>
      <c r="N89" s="27"/>
      <c r="O89" s="27"/>
      <c r="P89" s="27"/>
      <c r="Q89" s="27"/>
      <c r="R89" s="27"/>
      <c r="S89" s="27"/>
      <c r="T89" s="27"/>
      <c r="U89" s="27"/>
      <c r="V89" s="27"/>
      <c r="W89" s="27"/>
      <c r="X89" s="27"/>
      <c r="Y89" s="27"/>
      <c r="Z89" s="27"/>
      <c r="AA89" s="27"/>
      <c r="AB89" s="27"/>
    </row>
    <row r="90" spans="1:28" ht="45" customHeight="1">
      <c r="A90" s="27"/>
      <c r="B90" s="27"/>
      <c r="C90" s="28"/>
      <c r="D90" s="27"/>
      <c r="E90" s="50"/>
      <c r="F90" s="27"/>
      <c r="G90" s="27"/>
      <c r="H90" s="27"/>
      <c r="I90" s="27"/>
      <c r="J90" s="27"/>
      <c r="K90" s="27"/>
      <c r="L90" s="27"/>
      <c r="M90" s="27"/>
      <c r="N90" s="27"/>
      <c r="O90" s="27"/>
      <c r="P90" s="27"/>
      <c r="Q90" s="27"/>
      <c r="R90" s="27"/>
      <c r="S90" s="27"/>
      <c r="T90" s="27"/>
      <c r="U90" s="27"/>
      <c r="V90" s="27"/>
      <c r="W90" s="27"/>
      <c r="X90" s="27"/>
      <c r="Y90" s="27"/>
      <c r="Z90" s="27"/>
      <c r="AA90" s="27"/>
      <c r="AB90" s="27"/>
    </row>
    <row r="91" spans="1:28" ht="45" customHeight="1">
      <c r="A91" s="27"/>
      <c r="B91" s="27"/>
      <c r="C91" s="28"/>
      <c r="D91" s="27"/>
      <c r="E91" s="50"/>
      <c r="F91" s="27"/>
      <c r="G91" s="27"/>
      <c r="H91" s="27"/>
      <c r="I91" s="27"/>
      <c r="J91" s="27"/>
      <c r="K91" s="27"/>
      <c r="L91" s="27"/>
      <c r="M91" s="27"/>
      <c r="N91" s="27"/>
      <c r="O91" s="27"/>
      <c r="P91" s="27"/>
      <c r="Q91" s="27"/>
      <c r="R91" s="27"/>
      <c r="S91" s="27"/>
      <c r="T91" s="27"/>
      <c r="U91" s="27"/>
      <c r="V91" s="27"/>
      <c r="W91" s="27"/>
      <c r="X91" s="27"/>
      <c r="Y91" s="27"/>
      <c r="Z91" s="27"/>
      <c r="AA91" s="27"/>
      <c r="AB91" s="27"/>
    </row>
    <row r="92" spans="1:28" ht="45" customHeight="1">
      <c r="A92" s="27"/>
      <c r="B92" s="27"/>
      <c r="C92" s="28"/>
      <c r="D92" s="27"/>
      <c r="E92" s="50"/>
      <c r="F92" s="27"/>
      <c r="G92" s="27"/>
      <c r="H92" s="27"/>
      <c r="I92" s="27"/>
      <c r="J92" s="27"/>
      <c r="K92" s="27"/>
      <c r="L92" s="27"/>
      <c r="M92" s="27"/>
      <c r="N92" s="27"/>
      <c r="O92" s="27"/>
      <c r="P92" s="27"/>
      <c r="Q92" s="27"/>
      <c r="R92" s="27"/>
      <c r="S92" s="27"/>
      <c r="T92" s="27"/>
      <c r="U92" s="27"/>
      <c r="V92" s="27"/>
      <c r="W92" s="27"/>
      <c r="X92" s="27"/>
      <c r="Y92" s="27"/>
      <c r="Z92" s="27"/>
      <c r="AA92" s="27"/>
      <c r="AB92" s="27"/>
    </row>
    <row r="93" spans="1:28" ht="45" customHeight="1">
      <c r="A93" s="27"/>
      <c r="B93" s="27"/>
      <c r="C93" s="28"/>
      <c r="D93" s="27"/>
      <c r="E93" s="50"/>
      <c r="F93" s="27"/>
      <c r="G93" s="27"/>
      <c r="H93" s="27"/>
      <c r="I93" s="27"/>
      <c r="J93" s="27"/>
      <c r="K93" s="27"/>
      <c r="L93" s="27"/>
      <c r="M93" s="27"/>
      <c r="N93" s="27"/>
      <c r="O93" s="27"/>
      <c r="P93" s="27"/>
      <c r="Q93" s="27"/>
      <c r="R93" s="27"/>
      <c r="S93" s="27"/>
      <c r="T93" s="27"/>
      <c r="U93" s="27"/>
      <c r="V93" s="27"/>
      <c r="W93" s="27"/>
      <c r="X93" s="27"/>
      <c r="Y93" s="27"/>
      <c r="Z93" s="27"/>
      <c r="AA93" s="27"/>
      <c r="AB93" s="27"/>
    </row>
    <row r="94" spans="1:28" ht="45" customHeight="1">
      <c r="A94" s="27"/>
      <c r="B94" s="27"/>
      <c r="C94" s="28"/>
      <c r="D94" s="27"/>
      <c r="E94" s="50"/>
      <c r="F94" s="27"/>
      <c r="G94" s="27"/>
      <c r="H94" s="27"/>
      <c r="I94" s="27"/>
      <c r="J94" s="27"/>
      <c r="K94" s="27"/>
      <c r="L94" s="27"/>
      <c r="M94" s="27"/>
      <c r="N94" s="27"/>
      <c r="O94" s="27"/>
      <c r="P94" s="27"/>
      <c r="Q94" s="27"/>
      <c r="R94" s="27"/>
      <c r="S94" s="27"/>
      <c r="T94" s="27"/>
      <c r="U94" s="27"/>
      <c r="V94" s="27"/>
      <c r="W94" s="27"/>
      <c r="X94" s="27"/>
      <c r="Y94" s="27"/>
      <c r="Z94" s="27"/>
      <c r="AA94" s="27"/>
      <c r="AB94" s="27"/>
    </row>
    <row r="95" spans="1:28" ht="45" customHeight="1">
      <c r="A95" s="27"/>
      <c r="B95" s="27"/>
      <c r="C95" s="28"/>
      <c r="D95" s="27"/>
      <c r="E95" s="50"/>
      <c r="F95" s="27"/>
      <c r="G95" s="27"/>
      <c r="H95" s="27"/>
      <c r="I95" s="27"/>
      <c r="J95" s="27"/>
      <c r="K95" s="27"/>
      <c r="L95" s="27"/>
      <c r="M95" s="27"/>
      <c r="N95" s="27"/>
      <c r="O95" s="27"/>
      <c r="P95" s="27"/>
      <c r="Q95" s="27"/>
      <c r="R95" s="27"/>
      <c r="S95" s="27"/>
      <c r="T95" s="27"/>
      <c r="U95" s="27"/>
      <c r="V95" s="27"/>
      <c r="W95" s="27"/>
      <c r="X95" s="27"/>
      <c r="Y95" s="27"/>
      <c r="Z95" s="27"/>
      <c r="AA95" s="27"/>
      <c r="AB95" s="27"/>
    </row>
    <row r="96" spans="1:28" ht="45" customHeight="1">
      <c r="A96" s="27"/>
      <c r="B96" s="27"/>
      <c r="C96" s="28"/>
      <c r="D96" s="27"/>
      <c r="E96" s="50"/>
      <c r="F96" s="27"/>
      <c r="G96" s="27"/>
      <c r="H96" s="27"/>
      <c r="I96" s="27"/>
      <c r="J96" s="27"/>
      <c r="K96" s="27"/>
      <c r="L96" s="27"/>
      <c r="M96" s="27"/>
      <c r="N96" s="27"/>
      <c r="O96" s="27"/>
      <c r="P96" s="27"/>
      <c r="Q96" s="27"/>
      <c r="R96" s="27"/>
      <c r="S96" s="27"/>
      <c r="T96" s="27"/>
      <c r="U96" s="27"/>
      <c r="V96" s="27"/>
      <c r="W96" s="27"/>
      <c r="X96" s="27"/>
      <c r="Y96" s="27"/>
      <c r="Z96" s="27"/>
      <c r="AA96" s="27"/>
      <c r="AB96" s="27"/>
    </row>
    <row r="97" spans="1:28" ht="45" customHeight="1">
      <c r="A97" s="27"/>
      <c r="B97" s="27"/>
      <c r="C97" s="28"/>
      <c r="D97" s="27"/>
      <c r="E97" s="50"/>
      <c r="F97" s="27"/>
      <c r="G97" s="27"/>
      <c r="H97" s="27"/>
      <c r="I97" s="27"/>
      <c r="J97" s="27"/>
      <c r="K97" s="27"/>
      <c r="L97" s="27"/>
      <c r="M97" s="27"/>
      <c r="N97" s="27"/>
      <c r="O97" s="27"/>
      <c r="P97" s="27"/>
      <c r="Q97" s="27"/>
      <c r="R97" s="27"/>
      <c r="S97" s="27"/>
      <c r="T97" s="27"/>
      <c r="U97" s="27"/>
      <c r="V97" s="27"/>
      <c r="W97" s="27"/>
      <c r="X97" s="27"/>
      <c r="Y97" s="27"/>
      <c r="Z97" s="27"/>
      <c r="AA97" s="27"/>
      <c r="AB97" s="27"/>
    </row>
    <row r="98" spans="1:28" ht="45" customHeight="1">
      <c r="A98" s="27"/>
      <c r="B98" s="27"/>
      <c r="C98" s="28"/>
      <c r="D98" s="27"/>
      <c r="E98" s="50"/>
      <c r="F98" s="27"/>
      <c r="G98" s="27"/>
      <c r="H98" s="27"/>
      <c r="I98" s="27"/>
      <c r="J98" s="27"/>
      <c r="K98" s="27"/>
      <c r="L98" s="27"/>
      <c r="M98" s="27"/>
      <c r="N98" s="27"/>
      <c r="O98" s="27"/>
      <c r="P98" s="27"/>
      <c r="Q98" s="27"/>
      <c r="R98" s="27"/>
      <c r="S98" s="27"/>
      <c r="T98" s="27"/>
      <c r="U98" s="27"/>
      <c r="V98" s="27"/>
      <c r="W98" s="27"/>
      <c r="X98" s="27"/>
      <c r="Y98" s="27"/>
      <c r="Z98" s="27"/>
      <c r="AA98" s="27"/>
      <c r="AB98" s="27"/>
    </row>
    <row r="99" spans="1:28" ht="45" customHeight="1">
      <c r="A99" s="27"/>
      <c r="B99" s="27"/>
      <c r="C99" s="28"/>
      <c r="D99" s="27"/>
      <c r="E99" s="50"/>
      <c r="F99" s="27"/>
      <c r="G99" s="27"/>
      <c r="H99" s="27"/>
      <c r="I99" s="27"/>
      <c r="J99" s="27"/>
      <c r="K99" s="27"/>
      <c r="L99" s="27"/>
      <c r="M99" s="27"/>
      <c r="N99" s="27"/>
      <c r="O99" s="27"/>
      <c r="P99" s="27"/>
      <c r="Q99" s="27"/>
      <c r="R99" s="27"/>
      <c r="S99" s="27"/>
      <c r="T99" s="27"/>
      <c r="U99" s="27"/>
      <c r="V99" s="27"/>
      <c r="W99" s="27"/>
      <c r="X99" s="27"/>
      <c r="Y99" s="27"/>
      <c r="Z99" s="27"/>
      <c r="AA99" s="27"/>
      <c r="AB99" s="27"/>
    </row>
    <row r="100" spans="1:28" ht="45" customHeight="1">
      <c r="A100" s="27"/>
      <c r="B100" s="27"/>
      <c r="C100" s="28"/>
      <c r="D100" s="27"/>
      <c r="E100" s="50"/>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spans="1:28" ht="45" customHeight="1">
      <c r="A101" s="27"/>
      <c r="B101" s="27"/>
      <c r="C101" s="28"/>
      <c r="D101" s="27"/>
      <c r="E101" s="50"/>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spans="1:28" ht="45" customHeight="1">
      <c r="A102" s="27"/>
      <c r="B102" s="27"/>
      <c r="C102" s="28"/>
      <c r="D102" s="27"/>
      <c r="E102" s="50"/>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spans="1:28" ht="45" customHeight="1">
      <c r="A103" s="27"/>
      <c r="B103" s="27"/>
      <c r="C103" s="28"/>
      <c r="D103" s="27"/>
      <c r="E103" s="50"/>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spans="1:28" ht="45" customHeight="1">
      <c r="A104" s="27"/>
      <c r="B104" s="27"/>
      <c r="C104" s="28"/>
      <c r="D104" s="27"/>
      <c r="E104" s="50"/>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spans="1:28" ht="45" customHeight="1">
      <c r="A105" s="27"/>
      <c r="B105" s="27"/>
      <c r="C105" s="28"/>
      <c r="D105" s="27"/>
      <c r="E105" s="50"/>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spans="1:28" ht="45" customHeight="1">
      <c r="A106" s="27"/>
      <c r="B106" s="27"/>
      <c r="C106" s="28"/>
      <c r="D106" s="27"/>
      <c r="E106" s="50"/>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spans="1:28" ht="45" customHeight="1">
      <c r="A107" s="27"/>
      <c r="B107" s="27"/>
      <c r="C107" s="28"/>
      <c r="D107" s="27"/>
      <c r="E107" s="50"/>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spans="1:28" ht="45" customHeight="1">
      <c r="A108" s="27"/>
      <c r="B108" s="27"/>
      <c r="C108" s="28"/>
      <c r="D108" s="27"/>
      <c r="E108" s="50"/>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spans="1:28" ht="45" customHeight="1">
      <c r="A109" s="27"/>
      <c r="B109" s="27"/>
      <c r="C109" s="28"/>
      <c r="D109" s="27"/>
      <c r="E109" s="50"/>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spans="1:28" ht="45" customHeight="1">
      <c r="A110" s="27"/>
      <c r="B110" s="27"/>
      <c r="C110" s="28"/>
      <c r="D110" s="27"/>
      <c r="E110" s="50"/>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spans="1:28" ht="45" customHeight="1">
      <c r="A111" s="27"/>
      <c r="B111" s="27"/>
      <c r="C111" s="28"/>
      <c r="D111" s="27"/>
      <c r="E111" s="50"/>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spans="1:28" ht="45" customHeight="1">
      <c r="A112" s="27"/>
      <c r="B112" s="27"/>
      <c r="C112" s="28"/>
      <c r="D112" s="27"/>
      <c r="E112" s="50"/>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spans="1:28" ht="45" customHeight="1">
      <c r="A113" s="27"/>
      <c r="B113" s="27"/>
      <c r="C113" s="28"/>
      <c r="D113" s="27"/>
      <c r="E113" s="50"/>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spans="1:28" ht="45" customHeight="1">
      <c r="A114" s="27"/>
      <c r="B114" s="27"/>
      <c r="C114" s="28"/>
      <c r="D114" s="27"/>
      <c r="E114" s="50"/>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spans="1:28" ht="45" customHeight="1">
      <c r="A115" s="27"/>
      <c r="B115" s="27"/>
      <c r="C115" s="28"/>
      <c r="D115" s="27"/>
      <c r="E115" s="50"/>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spans="1:28" ht="45" customHeight="1">
      <c r="A116" s="27"/>
      <c r="B116" s="27"/>
      <c r="C116" s="28"/>
      <c r="D116" s="27"/>
      <c r="E116" s="50"/>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spans="1:28" ht="45" customHeight="1">
      <c r="A117" s="27"/>
      <c r="B117" s="27"/>
      <c r="C117" s="28"/>
      <c r="D117" s="27"/>
      <c r="E117" s="50"/>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spans="1:28" ht="45" customHeight="1">
      <c r="A118" s="27"/>
      <c r="B118" s="27"/>
      <c r="C118" s="28"/>
      <c r="D118" s="27"/>
      <c r="E118" s="50"/>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spans="1:28" ht="45" customHeight="1">
      <c r="A119" s="27"/>
      <c r="B119" s="27"/>
      <c r="C119" s="28"/>
      <c r="D119" s="27"/>
      <c r="E119" s="50"/>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spans="1:28" ht="45" customHeight="1">
      <c r="A120" s="27"/>
      <c r="B120" s="27"/>
      <c r="C120" s="28"/>
      <c r="D120" s="27"/>
      <c r="E120" s="50"/>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spans="1:28" ht="45" customHeight="1">
      <c r="A121" s="27"/>
      <c r="B121" s="27"/>
      <c r="C121" s="28"/>
      <c r="D121" s="27"/>
      <c r="E121" s="50"/>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spans="1:28" ht="45" customHeight="1">
      <c r="A122" s="27"/>
      <c r="B122" s="27"/>
      <c r="C122" s="28"/>
      <c r="D122" s="27"/>
      <c r="E122" s="50"/>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spans="1:28" ht="45" customHeight="1">
      <c r="A123" s="27"/>
      <c r="B123" s="27"/>
      <c r="C123" s="28"/>
      <c r="D123" s="27"/>
      <c r="E123" s="50"/>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spans="1:28" ht="45" customHeight="1">
      <c r="A124" s="27"/>
      <c r="B124" s="27"/>
      <c r="C124" s="28"/>
      <c r="D124" s="27"/>
      <c r="E124" s="50"/>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spans="1:28" ht="45" customHeight="1">
      <c r="A125" s="27"/>
      <c r="B125" s="27"/>
      <c r="C125" s="28"/>
      <c r="D125" s="27"/>
      <c r="E125" s="50"/>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spans="1:28" ht="45" customHeight="1">
      <c r="A126" s="27"/>
      <c r="B126" s="27"/>
      <c r="C126" s="28"/>
      <c r="D126" s="27"/>
      <c r="E126" s="50"/>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spans="1:28" ht="45" customHeight="1">
      <c r="A127" s="27"/>
      <c r="B127" s="27"/>
      <c r="C127" s="28"/>
      <c r="D127" s="27"/>
      <c r="E127" s="50"/>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spans="1:28" ht="45" customHeight="1">
      <c r="A128" s="27"/>
      <c r="B128" s="27"/>
      <c r="C128" s="28"/>
      <c r="D128" s="27"/>
      <c r="E128" s="50"/>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spans="1:28" ht="45" customHeight="1">
      <c r="A129" s="27"/>
      <c r="B129" s="27"/>
      <c r="C129" s="28"/>
      <c r="D129" s="27"/>
      <c r="E129" s="50"/>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spans="1:28" ht="45" customHeight="1">
      <c r="A130" s="27"/>
      <c r="B130" s="27"/>
      <c r="C130" s="28"/>
      <c r="D130" s="27"/>
      <c r="E130" s="50"/>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spans="1:28" ht="45" customHeight="1">
      <c r="A131" s="27"/>
      <c r="B131" s="27"/>
      <c r="C131" s="28"/>
      <c r="D131" s="27"/>
      <c r="E131" s="50"/>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spans="1:28" ht="45" customHeight="1">
      <c r="A132" s="27"/>
      <c r="B132" s="27"/>
      <c r="C132" s="28"/>
      <c r="D132" s="27"/>
      <c r="E132" s="50"/>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spans="1:28" ht="45" customHeight="1">
      <c r="A133" s="27"/>
      <c r="B133" s="27"/>
      <c r="C133" s="28"/>
      <c r="D133" s="27"/>
      <c r="E133" s="50"/>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spans="1:28" ht="45" customHeight="1">
      <c r="A134" s="27"/>
      <c r="B134" s="27"/>
      <c r="C134" s="28"/>
      <c r="D134" s="27"/>
      <c r="E134" s="50"/>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spans="1:28" ht="45" customHeight="1">
      <c r="A135" s="27"/>
      <c r="B135" s="27"/>
      <c r="C135" s="28"/>
      <c r="D135" s="27"/>
      <c r="E135" s="50"/>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spans="1:28" ht="45" customHeight="1">
      <c r="A136" s="27"/>
      <c r="B136" s="27"/>
      <c r="C136" s="28"/>
      <c r="D136" s="27"/>
      <c r="E136" s="50"/>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spans="1:28" ht="45" customHeight="1">
      <c r="A137" s="27"/>
      <c r="B137" s="27"/>
      <c r="C137" s="28"/>
      <c r="D137" s="27"/>
      <c r="E137" s="50"/>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spans="1:28" ht="45" customHeight="1">
      <c r="A138" s="27"/>
      <c r="B138" s="27"/>
      <c r="C138" s="28"/>
      <c r="D138" s="27"/>
      <c r="E138" s="50"/>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spans="1:28" ht="45" customHeight="1">
      <c r="A139" s="27"/>
      <c r="B139" s="27"/>
      <c r="C139" s="28"/>
      <c r="D139" s="27"/>
      <c r="E139" s="50"/>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spans="1:28" ht="45" customHeight="1">
      <c r="A140" s="27"/>
      <c r="B140" s="27"/>
      <c r="C140" s="28"/>
      <c r="D140" s="27"/>
      <c r="E140" s="50"/>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spans="1:28" ht="45" customHeight="1">
      <c r="A141" s="27"/>
      <c r="B141" s="27"/>
      <c r="C141" s="28"/>
      <c r="D141" s="27"/>
      <c r="E141" s="50"/>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spans="1:28" ht="45" customHeight="1">
      <c r="A142" s="27"/>
      <c r="B142" s="27"/>
      <c r="C142" s="28"/>
      <c r="D142" s="27"/>
      <c r="E142" s="50"/>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spans="1:28" ht="45" customHeight="1">
      <c r="A143" s="27"/>
      <c r="B143" s="27"/>
      <c r="C143" s="28"/>
      <c r="D143" s="27"/>
      <c r="E143" s="50"/>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spans="1:28" ht="45" customHeight="1">
      <c r="A144" s="27"/>
      <c r="B144" s="27"/>
      <c r="C144" s="28"/>
      <c r="D144" s="27"/>
      <c r="E144" s="50"/>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spans="1:28" ht="45" customHeight="1">
      <c r="A145" s="27"/>
      <c r="B145" s="27"/>
      <c r="C145" s="28"/>
      <c r="D145" s="27"/>
      <c r="E145" s="50"/>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spans="1:28" ht="45" customHeight="1">
      <c r="A146" s="27"/>
      <c r="B146" s="27"/>
      <c r="C146" s="28"/>
      <c r="D146" s="27"/>
      <c r="E146" s="50"/>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spans="1:28" ht="45" customHeight="1">
      <c r="A147" s="27"/>
      <c r="B147" s="27"/>
      <c r="C147" s="28"/>
      <c r="D147" s="27"/>
      <c r="E147" s="50"/>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spans="1:28" ht="45" customHeight="1">
      <c r="A148" s="27"/>
      <c r="B148" s="27"/>
      <c r="C148" s="28"/>
      <c r="D148" s="27"/>
      <c r="E148" s="50"/>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spans="1:28" ht="45" customHeight="1">
      <c r="A149" s="27"/>
      <c r="B149" s="27"/>
      <c r="C149" s="28"/>
      <c r="D149" s="27"/>
      <c r="E149" s="50"/>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spans="1:28" ht="45" customHeight="1">
      <c r="A150" s="27"/>
      <c r="B150" s="27"/>
      <c r="C150" s="28"/>
      <c r="D150" s="27"/>
      <c r="E150" s="50"/>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spans="1:28" ht="45" customHeight="1">
      <c r="A151" s="27"/>
      <c r="B151" s="27"/>
      <c r="C151" s="28"/>
      <c r="D151" s="27"/>
      <c r="E151" s="50"/>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spans="1:28" ht="45" customHeight="1">
      <c r="A152" s="27"/>
      <c r="B152" s="27"/>
      <c r="C152" s="28"/>
      <c r="D152" s="27"/>
      <c r="E152" s="50"/>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spans="1:28" ht="45" customHeight="1">
      <c r="A153" s="27"/>
      <c r="B153" s="27"/>
      <c r="C153" s="28"/>
      <c r="D153" s="27"/>
      <c r="E153" s="50"/>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spans="1:28" ht="45" customHeight="1">
      <c r="A154" s="27"/>
      <c r="B154" s="27"/>
      <c r="C154" s="28"/>
      <c r="D154" s="27"/>
      <c r="E154" s="50"/>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spans="1:28" ht="45" customHeight="1">
      <c r="A155" s="27"/>
      <c r="B155" s="27"/>
      <c r="C155" s="28"/>
      <c r="D155" s="27"/>
      <c r="E155" s="50"/>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spans="1:28" ht="45" customHeight="1">
      <c r="A156" s="27"/>
      <c r="B156" s="27"/>
      <c r="C156" s="28"/>
      <c r="D156" s="27"/>
      <c r="E156" s="50"/>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spans="1:28" ht="45" customHeight="1">
      <c r="A157" s="27"/>
      <c r="B157" s="27"/>
      <c r="C157" s="28"/>
      <c r="D157" s="27"/>
      <c r="E157" s="50"/>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spans="1:28" ht="45" customHeight="1">
      <c r="A158" s="27"/>
      <c r="B158" s="27"/>
      <c r="C158" s="28"/>
      <c r="D158" s="27"/>
      <c r="E158" s="50"/>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spans="1:28" ht="45" customHeight="1">
      <c r="A159" s="27"/>
      <c r="B159" s="27"/>
      <c r="C159" s="28"/>
      <c r="D159" s="27"/>
      <c r="E159" s="50"/>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spans="1:28" ht="45" customHeight="1">
      <c r="A160" s="27"/>
      <c r="B160" s="27"/>
      <c r="C160" s="28"/>
      <c r="D160" s="27"/>
      <c r="E160" s="50"/>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spans="1:28" ht="45" customHeight="1">
      <c r="A161" s="27"/>
      <c r="B161" s="27"/>
      <c r="C161" s="28"/>
      <c r="D161" s="27"/>
      <c r="E161" s="50"/>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spans="1:28" ht="45" customHeight="1">
      <c r="A162" s="27"/>
      <c r="B162" s="27"/>
      <c r="C162" s="28"/>
      <c r="D162" s="27"/>
      <c r="E162" s="50"/>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spans="1:28" ht="45" customHeight="1">
      <c r="A163" s="27"/>
      <c r="B163" s="27"/>
      <c r="C163" s="28"/>
      <c r="D163" s="27"/>
      <c r="E163" s="50"/>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spans="1:28" ht="45" customHeight="1">
      <c r="A164" s="27"/>
      <c r="B164" s="27"/>
      <c r="C164" s="28"/>
      <c r="D164" s="27"/>
      <c r="E164" s="50"/>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spans="1:28" ht="45" customHeight="1">
      <c r="A165" s="27"/>
      <c r="B165" s="27"/>
      <c r="C165" s="28"/>
      <c r="D165" s="27"/>
      <c r="E165" s="50"/>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spans="1:28" ht="45" customHeight="1">
      <c r="A166" s="27"/>
      <c r="B166" s="27"/>
      <c r="C166" s="28"/>
      <c r="D166" s="27"/>
      <c r="E166" s="50"/>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spans="1:28" ht="45" customHeight="1">
      <c r="A167" s="27"/>
      <c r="B167" s="27"/>
      <c r="C167" s="28"/>
      <c r="D167" s="27"/>
      <c r="E167" s="50"/>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spans="1:28" ht="45" customHeight="1">
      <c r="A168" s="27"/>
      <c r="B168" s="27"/>
      <c r="C168" s="28"/>
      <c r="D168" s="27"/>
      <c r="E168" s="50"/>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spans="1:28" ht="45" customHeight="1">
      <c r="A169" s="27"/>
      <c r="B169" s="27"/>
      <c r="C169" s="28"/>
      <c r="D169" s="27"/>
      <c r="E169" s="50"/>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spans="1:28" ht="45" customHeight="1">
      <c r="A170" s="27"/>
      <c r="B170" s="27"/>
      <c r="C170" s="28"/>
      <c r="D170" s="27"/>
      <c r="E170" s="50"/>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spans="1:28" ht="45" customHeight="1">
      <c r="A171" s="27"/>
      <c r="B171" s="27"/>
      <c r="C171" s="28"/>
      <c r="D171" s="27"/>
      <c r="E171" s="50"/>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spans="1:28" ht="45" customHeight="1">
      <c r="A172" s="27"/>
      <c r="B172" s="27"/>
      <c r="C172" s="28"/>
      <c r="D172" s="27"/>
      <c r="E172" s="50"/>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spans="1:28" ht="45" customHeight="1">
      <c r="A173" s="27"/>
      <c r="B173" s="27"/>
      <c r="C173" s="28"/>
      <c r="D173" s="27"/>
      <c r="E173" s="50"/>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spans="1:28" ht="45" customHeight="1">
      <c r="A174" s="27"/>
      <c r="B174" s="27"/>
      <c r="C174" s="28"/>
      <c r="D174" s="27"/>
      <c r="E174" s="50"/>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spans="1:28" ht="45" customHeight="1">
      <c r="A175" s="27"/>
      <c r="B175" s="27"/>
      <c r="C175" s="28"/>
      <c r="D175" s="27"/>
      <c r="E175" s="50"/>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spans="1:28" ht="45" customHeight="1">
      <c r="A176" s="27"/>
      <c r="B176" s="27"/>
      <c r="C176" s="28"/>
      <c r="D176" s="27"/>
      <c r="E176" s="50"/>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spans="1:28" ht="45" customHeight="1">
      <c r="A177" s="27"/>
      <c r="B177" s="27"/>
      <c r="C177" s="28"/>
      <c r="D177" s="27"/>
      <c r="E177" s="50"/>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spans="1:28" ht="45" customHeight="1">
      <c r="A178" s="27"/>
      <c r="B178" s="27"/>
      <c r="C178" s="28"/>
      <c r="D178" s="27"/>
      <c r="E178" s="50"/>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spans="1:28" ht="45" customHeight="1">
      <c r="A179" s="27"/>
      <c r="B179" s="27"/>
      <c r="C179" s="28"/>
      <c r="D179" s="27"/>
      <c r="E179" s="50"/>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spans="1:28" ht="45" customHeight="1">
      <c r="A180" s="27"/>
      <c r="B180" s="27"/>
      <c r="C180" s="28"/>
      <c r="D180" s="27"/>
      <c r="E180" s="50"/>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spans="1:28" ht="45" customHeight="1">
      <c r="A181" s="27"/>
      <c r="B181" s="27"/>
      <c r="C181" s="28"/>
      <c r="D181" s="27"/>
      <c r="E181" s="50"/>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spans="1:28" ht="45" customHeight="1">
      <c r="A182" s="27"/>
      <c r="B182" s="27"/>
      <c r="C182" s="28"/>
      <c r="D182" s="27"/>
      <c r="E182" s="50"/>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spans="1:28" ht="45" customHeight="1">
      <c r="A183" s="27"/>
      <c r="B183" s="27"/>
      <c r="C183" s="28"/>
      <c r="D183" s="27"/>
      <c r="E183" s="50"/>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spans="1:28" ht="45" customHeight="1">
      <c r="A184" s="27"/>
      <c r="B184" s="27"/>
      <c r="C184" s="28"/>
      <c r="D184" s="27"/>
      <c r="E184" s="50"/>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spans="1:28" ht="45" customHeight="1">
      <c r="A185" s="27"/>
      <c r="B185" s="27"/>
      <c r="C185" s="28"/>
      <c r="D185" s="27"/>
      <c r="E185" s="50"/>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spans="1:28" ht="45" customHeight="1">
      <c r="A186" s="27"/>
      <c r="B186" s="27"/>
      <c r="C186" s="28"/>
      <c r="D186" s="27"/>
      <c r="E186" s="50"/>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spans="1:28" ht="45" customHeight="1">
      <c r="A187" s="27"/>
      <c r="B187" s="27"/>
      <c r="C187" s="28"/>
      <c r="D187" s="27"/>
      <c r="E187" s="50"/>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spans="1:28" ht="45" customHeight="1">
      <c r="A188" s="27"/>
      <c r="B188" s="27"/>
      <c r="C188" s="28"/>
      <c r="D188" s="27"/>
      <c r="E188" s="50"/>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spans="1:28" ht="45" customHeight="1">
      <c r="A189" s="27"/>
      <c r="B189" s="27"/>
      <c r="C189" s="28"/>
      <c r="D189" s="27"/>
      <c r="E189" s="50"/>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spans="1:28" ht="45" customHeight="1">
      <c r="A190" s="27"/>
      <c r="B190" s="27"/>
      <c r="C190" s="28"/>
      <c r="D190" s="27"/>
      <c r="E190" s="50"/>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spans="1:28" ht="45" customHeight="1">
      <c r="A191" s="27"/>
      <c r="B191" s="27"/>
      <c r="C191" s="28"/>
      <c r="D191" s="27"/>
      <c r="E191" s="50"/>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spans="1:28" ht="45" customHeight="1">
      <c r="A192" s="27"/>
      <c r="B192" s="27"/>
      <c r="C192" s="28"/>
      <c r="D192" s="27"/>
      <c r="E192" s="50"/>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spans="1:28" ht="45" customHeight="1">
      <c r="A193" s="27"/>
      <c r="B193" s="27"/>
      <c r="C193" s="28"/>
      <c r="D193" s="27"/>
      <c r="E193" s="50"/>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spans="1:28" ht="45" customHeight="1">
      <c r="A194" s="27"/>
      <c r="B194" s="27"/>
      <c r="C194" s="28"/>
      <c r="D194" s="27"/>
      <c r="E194" s="50"/>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spans="1:28" ht="45" customHeight="1">
      <c r="A195" s="27"/>
      <c r="B195" s="27"/>
      <c r="C195" s="28"/>
      <c r="D195" s="27"/>
      <c r="E195" s="50"/>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spans="1:28" ht="45" customHeight="1">
      <c r="A196" s="27"/>
      <c r="B196" s="27"/>
      <c r="C196" s="28"/>
      <c r="D196" s="27"/>
      <c r="E196" s="50"/>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spans="1:28" ht="45" customHeight="1">
      <c r="A197" s="27"/>
      <c r="B197" s="27"/>
      <c r="C197" s="28"/>
      <c r="D197" s="27"/>
      <c r="E197" s="50"/>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spans="1:28" ht="45" customHeight="1">
      <c r="A198" s="27"/>
      <c r="B198" s="27"/>
      <c r="C198" s="28"/>
      <c r="D198" s="27"/>
      <c r="E198" s="50"/>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spans="1:28" ht="45" customHeight="1">
      <c r="A199" s="27"/>
      <c r="B199" s="27"/>
      <c r="C199" s="28"/>
      <c r="D199" s="27"/>
      <c r="E199" s="50"/>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spans="1:28" ht="45" customHeight="1">
      <c r="A200" s="27"/>
      <c r="B200" s="27"/>
      <c r="C200" s="28"/>
      <c r="D200" s="27"/>
      <c r="E200" s="50"/>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spans="1:28" ht="45" customHeight="1">
      <c r="A201" s="27"/>
      <c r="B201" s="27"/>
      <c r="C201" s="28"/>
      <c r="D201" s="27"/>
      <c r="E201" s="50"/>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spans="1:28" ht="45" customHeight="1">
      <c r="A202" s="27"/>
      <c r="B202" s="27"/>
      <c r="C202" s="28"/>
      <c r="D202" s="27"/>
      <c r="E202" s="50"/>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spans="1:28" ht="45" customHeight="1">
      <c r="A203" s="27"/>
      <c r="B203" s="27"/>
      <c r="C203" s="28"/>
      <c r="D203" s="27"/>
      <c r="E203" s="50"/>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spans="1:28" ht="45" customHeight="1">
      <c r="A204" s="27"/>
      <c r="B204" s="27"/>
      <c r="C204" s="28"/>
      <c r="D204" s="27"/>
      <c r="E204" s="50"/>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spans="1:28" ht="45" customHeight="1">
      <c r="A205" s="27"/>
      <c r="B205" s="27"/>
      <c r="C205" s="28"/>
      <c r="D205" s="27"/>
      <c r="E205" s="50"/>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spans="1:28" ht="45" customHeight="1">
      <c r="A206" s="27"/>
      <c r="B206" s="27"/>
      <c r="C206" s="28"/>
      <c r="D206" s="27"/>
      <c r="E206" s="50"/>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spans="1:28" ht="45" customHeight="1">
      <c r="A207" s="27"/>
      <c r="B207" s="27"/>
      <c r="C207" s="28"/>
      <c r="D207" s="27"/>
      <c r="E207" s="50"/>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spans="1:28" ht="45" customHeight="1">
      <c r="A208" s="27"/>
      <c r="B208" s="27"/>
      <c r="C208" s="28"/>
      <c r="D208" s="27"/>
      <c r="E208" s="50"/>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spans="1:28" ht="45" customHeight="1">
      <c r="A209" s="27"/>
      <c r="B209" s="27"/>
      <c r="C209" s="28"/>
      <c r="D209" s="27"/>
      <c r="E209" s="50"/>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spans="1:28" ht="45" customHeight="1">
      <c r="A210" s="27"/>
      <c r="B210" s="27"/>
      <c r="C210" s="28"/>
      <c r="D210" s="27"/>
      <c r="E210" s="50"/>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spans="1:28" ht="45" customHeight="1">
      <c r="A211" s="27"/>
      <c r="B211" s="27"/>
      <c r="C211" s="28"/>
      <c r="D211" s="27"/>
      <c r="E211" s="50"/>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spans="1:28" ht="45" customHeight="1">
      <c r="A212" s="27"/>
      <c r="B212" s="27"/>
      <c r="C212" s="28"/>
      <c r="D212" s="27"/>
      <c r="E212" s="50"/>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spans="1:28" ht="45" customHeight="1">
      <c r="A213" s="27"/>
      <c r="B213" s="27"/>
      <c r="C213" s="28"/>
      <c r="D213" s="27"/>
      <c r="E213" s="50"/>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spans="1:28" ht="45" customHeight="1">
      <c r="A214" s="27"/>
      <c r="B214" s="27"/>
      <c r="C214" s="28"/>
      <c r="D214" s="27"/>
      <c r="E214" s="50"/>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spans="1:28" ht="45" customHeight="1">
      <c r="A215" s="27"/>
      <c r="B215" s="27"/>
      <c r="C215" s="28"/>
      <c r="D215" s="27"/>
      <c r="E215" s="50"/>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spans="1:28" ht="45" customHeight="1">
      <c r="A216" s="27"/>
      <c r="B216" s="27"/>
      <c r="C216" s="28"/>
      <c r="D216" s="27"/>
      <c r="E216" s="50"/>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spans="1:28" ht="45" customHeight="1">
      <c r="A217" s="27"/>
      <c r="B217" s="27"/>
      <c r="C217" s="28"/>
      <c r="D217" s="27"/>
      <c r="E217" s="50"/>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spans="1:28" ht="45" customHeight="1">
      <c r="A218" s="27"/>
      <c r="B218" s="27"/>
      <c r="C218" s="28"/>
      <c r="D218" s="27"/>
      <c r="E218" s="50"/>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spans="1:28" ht="45" customHeight="1">
      <c r="A219" s="27"/>
      <c r="B219" s="27"/>
      <c r="C219" s="28"/>
      <c r="D219" s="27"/>
      <c r="E219" s="50"/>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spans="1:28" ht="45" customHeight="1">
      <c r="A220" s="27"/>
      <c r="B220" s="27"/>
      <c r="C220" s="28"/>
      <c r="D220" s="27"/>
      <c r="E220" s="50"/>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spans="1:28" ht="45" customHeight="1">
      <c r="A221" s="27"/>
      <c r="B221" s="27"/>
      <c r="C221" s="28"/>
      <c r="D221" s="27"/>
      <c r="E221" s="50"/>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spans="1:28" ht="45" customHeight="1">
      <c r="A222" s="27"/>
      <c r="B222" s="27"/>
      <c r="C222" s="28"/>
      <c r="D222" s="27"/>
      <c r="E222" s="50"/>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spans="1:28" ht="45" customHeight="1">
      <c r="A223" s="27"/>
      <c r="B223" s="27"/>
      <c r="C223" s="28"/>
      <c r="D223" s="27"/>
      <c r="E223" s="50"/>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spans="1:28" ht="45" customHeight="1">
      <c r="A224" s="27"/>
      <c r="B224" s="27"/>
      <c r="C224" s="28"/>
      <c r="D224" s="27"/>
      <c r="E224" s="50"/>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spans="1:28" ht="45" customHeight="1">
      <c r="A225" s="27"/>
      <c r="B225" s="27"/>
      <c r="C225" s="28"/>
      <c r="D225" s="27"/>
      <c r="E225" s="50"/>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spans="1:28" ht="45" customHeight="1">
      <c r="A226" s="27"/>
      <c r="B226" s="27"/>
      <c r="C226" s="28"/>
      <c r="D226" s="27"/>
      <c r="E226" s="50"/>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spans="1:28" ht="45" customHeight="1">
      <c r="A227" s="27"/>
      <c r="B227" s="27"/>
      <c r="C227" s="28"/>
      <c r="D227" s="27"/>
      <c r="E227" s="50"/>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spans="1:28" ht="45" customHeight="1">
      <c r="A228" s="27"/>
      <c r="B228" s="27"/>
      <c r="C228" s="28"/>
      <c r="D228" s="27"/>
      <c r="E228" s="50"/>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spans="1:28" ht="45" customHeight="1">
      <c r="A229" s="27"/>
      <c r="B229" s="27"/>
      <c r="C229" s="28"/>
      <c r="D229" s="27"/>
      <c r="E229" s="50"/>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spans="1:28" ht="45" customHeight="1">
      <c r="A230" s="27"/>
      <c r="B230" s="27"/>
      <c r="C230" s="28"/>
      <c r="D230" s="27"/>
      <c r="E230" s="50"/>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spans="1:28" ht="45" customHeight="1">
      <c r="A231" s="27"/>
      <c r="B231" s="27"/>
      <c r="C231" s="28"/>
      <c r="D231" s="27"/>
      <c r="E231" s="50"/>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spans="1:28" ht="45" customHeight="1">
      <c r="A232" s="27"/>
      <c r="B232" s="27"/>
      <c r="C232" s="28"/>
      <c r="D232" s="27"/>
      <c r="E232" s="50"/>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spans="1:28" ht="45" customHeight="1">
      <c r="A233" s="27"/>
      <c r="B233" s="27"/>
      <c r="C233" s="28"/>
      <c r="D233" s="27"/>
      <c r="E233" s="50"/>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spans="1:28" ht="45" customHeight="1">
      <c r="A234" s="27"/>
      <c r="B234" s="27"/>
      <c r="C234" s="28"/>
      <c r="D234" s="27"/>
      <c r="E234" s="50"/>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spans="1:28" ht="45" customHeight="1">
      <c r="A235" s="27"/>
      <c r="B235" s="27"/>
      <c r="C235" s="28"/>
      <c r="D235" s="27"/>
      <c r="E235" s="50"/>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spans="1:28" ht="45" customHeight="1">
      <c r="A236" s="27"/>
      <c r="B236" s="27"/>
      <c r="C236" s="28"/>
      <c r="D236" s="27"/>
      <c r="E236" s="50"/>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spans="1:28" ht="45" customHeight="1">
      <c r="A237" s="27"/>
      <c r="B237" s="27"/>
      <c r="C237" s="28"/>
      <c r="D237" s="27"/>
      <c r="E237" s="50"/>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spans="1:28" ht="45" customHeight="1">
      <c r="A238" s="27"/>
      <c r="B238" s="27"/>
      <c r="C238" s="28"/>
      <c r="D238" s="27"/>
      <c r="E238" s="50"/>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spans="1:28" ht="45" customHeight="1">
      <c r="A239" s="27"/>
      <c r="B239" s="27"/>
      <c r="C239" s="28"/>
      <c r="D239" s="27"/>
      <c r="E239" s="50"/>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spans="1:28" ht="45" customHeight="1">
      <c r="A240" s="27"/>
      <c r="B240" s="27"/>
      <c r="C240" s="28"/>
      <c r="D240" s="27"/>
      <c r="E240" s="50"/>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spans="1:28" ht="45" customHeight="1">
      <c r="A241" s="27"/>
      <c r="B241" s="27"/>
      <c r="C241" s="28"/>
      <c r="D241" s="27"/>
      <c r="E241" s="50"/>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spans="1:28" ht="45" customHeight="1">
      <c r="A242" s="27"/>
      <c r="B242" s="27"/>
      <c r="C242" s="28"/>
      <c r="D242" s="27"/>
      <c r="E242" s="50"/>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spans="1:28" ht="45" customHeight="1">
      <c r="A243" s="27"/>
      <c r="B243" s="27"/>
      <c r="C243" s="28"/>
      <c r="D243" s="27"/>
      <c r="E243" s="50"/>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spans="1:28" ht="45" customHeight="1">
      <c r="A244" s="27"/>
      <c r="B244" s="27"/>
      <c r="C244" s="28"/>
      <c r="D244" s="27"/>
      <c r="E244" s="50"/>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spans="1:28" ht="45" customHeight="1">
      <c r="A245" s="27"/>
      <c r="B245" s="27"/>
      <c r="C245" s="28"/>
      <c r="D245" s="27"/>
      <c r="E245" s="50"/>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spans="1:28" ht="45" customHeight="1">
      <c r="A246" s="27"/>
      <c r="B246" s="27"/>
      <c r="C246" s="28"/>
      <c r="D246" s="27"/>
      <c r="E246" s="50"/>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spans="1:28" ht="45" customHeight="1">
      <c r="A247" s="27"/>
      <c r="B247" s="27"/>
      <c r="C247" s="28"/>
      <c r="D247" s="27"/>
      <c r="E247" s="50"/>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spans="1:28" ht="45" customHeight="1">
      <c r="A248" s="27"/>
      <c r="B248" s="27"/>
      <c r="C248" s="28"/>
      <c r="D248" s="27"/>
      <c r="E248" s="50"/>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spans="1:28" ht="45" customHeight="1">
      <c r="A249" s="27"/>
      <c r="B249" s="27"/>
      <c r="C249" s="28"/>
      <c r="D249" s="27"/>
      <c r="E249" s="50"/>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spans="1:28" ht="45" customHeight="1">
      <c r="A250" s="27"/>
      <c r="B250" s="27"/>
      <c r="C250" s="28"/>
      <c r="D250" s="27"/>
      <c r="E250" s="50"/>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spans="1:28" ht="45" customHeight="1">
      <c r="A251" s="27"/>
      <c r="B251" s="27"/>
      <c r="C251" s="28"/>
      <c r="D251" s="27"/>
      <c r="E251" s="50"/>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spans="1:28" ht="45" customHeight="1">
      <c r="A252" s="27"/>
      <c r="B252" s="27"/>
      <c r="C252" s="28"/>
      <c r="D252" s="27"/>
      <c r="E252" s="50"/>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spans="1:28" ht="45" customHeight="1">
      <c r="A253" s="27"/>
      <c r="B253" s="27"/>
      <c r="C253" s="28"/>
      <c r="D253" s="27"/>
      <c r="E253" s="50"/>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spans="1:28" ht="45" customHeight="1">
      <c r="A254" s="27"/>
      <c r="B254" s="27"/>
      <c r="C254" s="28"/>
      <c r="D254" s="27"/>
      <c r="E254" s="50"/>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spans="1:28" ht="45" customHeight="1">
      <c r="A255" s="27"/>
      <c r="B255" s="27"/>
      <c r="C255" s="28"/>
      <c r="D255" s="27"/>
      <c r="E255" s="50"/>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spans="1:28" ht="45" customHeight="1">
      <c r="A256" s="27"/>
      <c r="B256" s="27"/>
      <c r="C256" s="28"/>
      <c r="D256" s="27"/>
      <c r="E256" s="50"/>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spans="1:28" ht="45" customHeight="1">
      <c r="A257" s="27"/>
      <c r="B257" s="27"/>
      <c r="C257" s="28"/>
      <c r="D257" s="27"/>
      <c r="E257" s="50"/>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spans="1:28" ht="45" customHeight="1">
      <c r="A258" s="27"/>
      <c r="B258" s="27"/>
      <c r="C258" s="28"/>
      <c r="D258" s="27"/>
      <c r="E258" s="50"/>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spans="1:28" ht="45" customHeight="1">
      <c r="A259" s="27"/>
      <c r="B259" s="27"/>
      <c r="C259" s="28"/>
      <c r="D259" s="27"/>
      <c r="E259" s="50"/>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spans="1:28" ht="45" customHeight="1">
      <c r="A260" s="27"/>
      <c r="B260" s="27"/>
      <c r="C260" s="28"/>
      <c r="D260" s="27"/>
      <c r="E260" s="50"/>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spans="1:28" ht="45" customHeight="1">
      <c r="A261" s="27"/>
      <c r="B261" s="27"/>
      <c r="C261" s="28"/>
      <c r="D261" s="27"/>
      <c r="E261" s="50"/>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spans="1:28" ht="45" customHeight="1">
      <c r="A262" s="27"/>
      <c r="B262" s="27"/>
      <c r="C262" s="28"/>
      <c r="D262" s="27"/>
      <c r="E262" s="50"/>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spans="1:28" ht="45" customHeight="1">
      <c r="A263" s="27"/>
      <c r="B263" s="27"/>
      <c r="C263" s="28"/>
      <c r="D263" s="27"/>
      <c r="E263" s="50"/>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spans="1:28" ht="45" customHeight="1">
      <c r="A264" s="27"/>
      <c r="B264" s="27"/>
      <c r="C264" s="28"/>
      <c r="D264" s="27"/>
      <c r="E264" s="50"/>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spans="1:28" ht="45" customHeight="1">
      <c r="A265" s="27"/>
      <c r="B265" s="27"/>
      <c r="C265" s="28"/>
      <c r="D265" s="27"/>
      <c r="E265" s="50"/>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spans="1:28" ht="45" customHeight="1">
      <c r="A266" s="27"/>
      <c r="B266" s="27"/>
      <c r="C266" s="28"/>
      <c r="D266" s="27"/>
      <c r="E266" s="50"/>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spans="1:28" ht="45" customHeight="1">
      <c r="A267" s="27"/>
      <c r="B267" s="27"/>
      <c r="C267" s="28"/>
      <c r="D267" s="27"/>
      <c r="E267" s="50"/>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spans="1:28" ht="45" customHeight="1">
      <c r="A268" s="27"/>
      <c r="B268" s="27"/>
      <c r="C268" s="28"/>
      <c r="D268" s="27"/>
      <c r="E268" s="50"/>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spans="1:28" ht="45" customHeight="1">
      <c r="A269" s="27"/>
      <c r="B269" s="27"/>
      <c r="C269" s="28"/>
      <c r="D269" s="27"/>
      <c r="E269" s="50"/>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spans="1:28" ht="45" customHeight="1">
      <c r="A270" s="27"/>
      <c r="B270" s="27"/>
      <c r="C270" s="28"/>
      <c r="D270" s="27"/>
      <c r="E270" s="50"/>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spans="1:28" ht="45" customHeight="1">
      <c r="A271" s="27"/>
      <c r="B271" s="27"/>
      <c r="C271" s="28"/>
      <c r="D271" s="27"/>
      <c r="E271" s="50"/>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spans="1:28" ht="45" customHeight="1">
      <c r="A272" s="27"/>
      <c r="B272" s="27"/>
      <c r="C272" s="28"/>
      <c r="D272" s="27"/>
      <c r="E272" s="50"/>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spans="1:28" ht="45" customHeight="1">
      <c r="A273" s="27"/>
      <c r="B273" s="27"/>
      <c r="C273" s="28"/>
      <c r="D273" s="27"/>
      <c r="E273" s="50"/>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spans="1:28" ht="45" customHeight="1">
      <c r="A274" s="27"/>
      <c r="B274" s="27"/>
      <c r="C274" s="28"/>
      <c r="D274" s="27"/>
      <c r="E274" s="50"/>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spans="1:28" ht="45" customHeight="1">
      <c r="A275" s="27"/>
      <c r="B275" s="27"/>
      <c r="C275" s="28"/>
      <c r="D275" s="27"/>
      <c r="E275" s="50"/>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spans="1:28" ht="45" customHeight="1">
      <c r="A276" s="27"/>
      <c r="B276" s="27"/>
      <c r="C276" s="28"/>
      <c r="D276" s="27"/>
      <c r="E276" s="50"/>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spans="1:28" ht="45" customHeight="1">
      <c r="A277" s="27"/>
      <c r="B277" s="27"/>
      <c r="C277" s="28"/>
      <c r="D277" s="27"/>
      <c r="E277" s="50"/>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spans="1:28" ht="45" customHeight="1">
      <c r="A278" s="27"/>
      <c r="B278" s="27"/>
      <c r="C278" s="28"/>
      <c r="D278" s="27"/>
      <c r="E278" s="50"/>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spans="1:28" ht="45" customHeight="1">
      <c r="A279" s="27"/>
      <c r="B279" s="27"/>
      <c r="C279" s="28"/>
      <c r="D279" s="27"/>
      <c r="E279" s="50"/>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spans="1:28" ht="45" customHeight="1">
      <c r="A280" s="27"/>
      <c r="B280" s="27"/>
      <c r="C280" s="28"/>
      <c r="D280" s="27"/>
      <c r="E280" s="50"/>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spans="1:28" ht="45" customHeight="1">
      <c r="A281" s="27"/>
      <c r="B281" s="27"/>
      <c r="C281" s="28"/>
      <c r="D281" s="27"/>
      <c r="E281" s="50"/>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spans="1:28" ht="45" customHeight="1">
      <c r="A282" s="27"/>
      <c r="B282" s="27"/>
      <c r="C282" s="28"/>
      <c r="D282" s="27"/>
      <c r="E282" s="50"/>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spans="1:28" ht="45" customHeight="1">
      <c r="A283" s="27"/>
      <c r="B283" s="27"/>
      <c r="C283" s="28"/>
      <c r="D283" s="27"/>
      <c r="E283" s="50"/>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spans="1:28" ht="45" customHeight="1">
      <c r="A284" s="27"/>
      <c r="B284" s="27"/>
      <c r="C284" s="28"/>
      <c r="D284" s="27"/>
      <c r="E284" s="50"/>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spans="1:28" ht="45" customHeight="1">
      <c r="A285" s="27"/>
      <c r="B285" s="27"/>
      <c r="C285" s="28"/>
      <c r="D285" s="27"/>
      <c r="E285" s="50"/>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spans="1:28" ht="45" customHeight="1">
      <c r="A286" s="27"/>
      <c r="B286" s="27"/>
      <c r="C286" s="28"/>
      <c r="D286" s="27"/>
      <c r="E286" s="50"/>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spans="1:28" ht="45" customHeight="1">
      <c r="A287" s="27"/>
      <c r="B287" s="27"/>
      <c r="C287" s="28"/>
      <c r="D287" s="27"/>
      <c r="E287" s="50"/>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spans="1:28" ht="45" customHeight="1">
      <c r="A288" s="27"/>
      <c r="B288" s="27"/>
      <c r="C288" s="28"/>
      <c r="D288" s="27"/>
      <c r="E288" s="50"/>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spans="1:28" ht="45" customHeight="1">
      <c r="A289" s="27"/>
      <c r="B289" s="27"/>
      <c r="C289" s="28"/>
      <c r="D289" s="27"/>
      <c r="E289" s="50"/>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spans="1:28" ht="45" customHeight="1">
      <c r="A290" s="27"/>
      <c r="B290" s="27"/>
      <c r="C290" s="28"/>
      <c r="D290" s="27"/>
      <c r="E290" s="50"/>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spans="1:28" ht="45" customHeight="1">
      <c r="A291" s="27"/>
      <c r="B291" s="27"/>
      <c r="C291" s="28"/>
      <c r="D291" s="27"/>
      <c r="E291" s="50"/>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spans="1:28" ht="45" customHeight="1">
      <c r="A292" s="27"/>
      <c r="B292" s="27"/>
      <c r="C292" s="28"/>
      <c r="D292" s="27"/>
      <c r="E292" s="50"/>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spans="1:28" ht="45" customHeight="1">
      <c r="A293" s="27"/>
      <c r="B293" s="27"/>
      <c r="C293" s="28"/>
      <c r="D293" s="27"/>
      <c r="E293" s="50"/>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spans="1:28" ht="45" customHeight="1">
      <c r="A294" s="27"/>
      <c r="B294" s="27"/>
      <c r="C294" s="28"/>
      <c r="D294" s="27"/>
      <c r="E294" s="50"/>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spans="1:28" ht="45" customHeight="1">
      <c r="A295" s="27"/>
      <c r="B295" s="27"/>
      <c r="C295" s="28"/>
      <c r="D295" s="27"/>
      <c r="E295" s="50"/>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spans="1:28" ht="45" customHeight="1">
      <c r="A296" s="27"/>
      <c r="B296" s="27"/>
      <c r="C296" s="28"/>
      <c r="D296" s="27"/>
      <c r="E296" s="50"/>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spans="1:28" ht="45" customHeight="1">
      <c r="A297" s="27"/>
      <c r="B297" s="27"/>
      <c r="C297" s="28"/>
      <c r="D297" s="27"/>
      <c r="E297" s="50"/>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spans="1:28" ht="45" customHeight="1">
      <c r="A298" s="27"/>
      <c r="B298" s="27"/>
      <c r="C298" s="28"/>
      <c r="D298" s="27"/>
      <c r="E298" s="50"/>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spans="1:28" ht="45" customHeight="1">
      <c r="A299" s="27"/>
      <c r="B299" s="27"/>
      <c r="C299" s="28"/>
      <c r="D299" s="27"/>
      <c r="E299" s="50"/>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spans="1:28" ht="45" customHeight="1">
      <c r="A300" s="27"/>
      <c r="B300" s="27"/>
      <c r="C300" s="28"/>
      <c r="D300" s="27"/>
      <c r="E300" s="50"/>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spans="1:28" ht="45" customHeight="1">
      <c r="A301" s="27"/>
      <c r="B301" s="27"/>
      <c r="C301" s="28"/>
      <c r="D301" s="27"/>
      <c r="E301" s="50"/>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spans="1:28" ht="45" customHeight="1">
      <c r="A302" s="27"/>
      <c r="B302" s="27"/>
      <c r="C302" s="28"/>
      <c r="D302" s="27"/>
      <c r="E302" s="50"/>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spans="1:28" ht="45" customHeight="1">
      <c r="A303" s="27"/>
      <c r="B303" s="27"/>
      <c r="C303" s="28"/>
      <c r="D303" s="27"/>
      <c r="E303" s="50"/>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spans="1:28" ht="45" customHeight="1">
      <c r="A304" s="27"/>
      <c r="B304" s="27"/>
      <c r="C304" s="28"/>
      <c r="D304" s="27"/>
      <c r="E304" s="50"/>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spans="1:28" ht="45" customHeight="1">
      <c r="A305" s="27"/>
      <c r="B305" s="27"/>
      <c r="C305" s="28"/>
      <c r="D305" s="27"/>
      <c r="E305" s="50"/>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spans="1:28" ht="45" customHeight="1">
      <c r="A306" s="27"/>
      <c r="B306" s="27"/>
      <c r="C306" s="28"/>
      <c r="D306" s="27"/>
      <c r="E306" s="50"/>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spans="1:28" ht="45" customHeight="1">
      <c r="A307" s="27"/>
      <c r="B307" s="27"/>
      <c r="C307" s="28"/>
      <c r="D307" s="27"/>
      <c r="E307" s="50"/>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spans="1:28" ht="45" customHeight="1">
      <c r="A308" s="27"/>
      <c r="B308" s="27"/>
      <c r="C308" s="28"/>
      <c r="D308" s="27"/>
      <c r="E308" s="50"/>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spans="1:28" ht="45" customHeight="1">
      <c r="A309" s="27"/>
      <c r="B309" s="27"/>
      <c r="C309" s="28"/>
      <c r="D309" s="27"/>
      <c r="E309" s="50"/>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spans="1:28" ht="45" customHeight="1">
      <c r="A310" s="27"/>
      <c r="B310" s="27"/>
      <c r="C310" s="28"/>
      <c r="D310" s="27"/>
      <c r="E310" s="50"/>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spans="1:28" ht="45" customHeight="1">
      <c r="A311" s="27"/>
      <c r="B311" s="27"/>
      <c r="C311" s="28"/>
      <c r="D311" s="27"/>
      <c r="E311" s="50"/>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spans="1:28" ht="45" customHeight="1">
      <c r="A312" s="27"/>
      <c r="B312" s="27"/>
      <c r="C312" s="28"/>
      <c r="D312" s="27"/>
      <c r="E312" s="50"/>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spans="1:28" ht="45" customHeight="1">
      <c r="A313" s="27"/>
      <c r="B313" s="27"/>
      <c r="C313" s="28"/>
      <c r="D313" s="27"/>
      <c r="E313" s="50"/>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spans="1:28" ht="45" customHeight="1">
      <c r="A314" s="27"/>
      <c r="B314" s="27"/>
      <c r="C314" s="28"/>
      <c r="D314" s="27"/>
      <c r="E314" s="50"/>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spans="1:28" ht="45" customHeight="1">
      <c r="A315" s="27"/>
      <c r="B315" s="27"/>
      <c r="C315" s="28"/>
      <c r="D315" s="27"/>
      <c r="E315" s="50"/>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spans="1:28" ht="45" customHeight="1">
      <c r="A316" s="27"/>
      <c r="B316" s="27"/>
      <c r="C316" s="28"/>
      <c r="D316" s="27"/>
      <c r="E316" s="50"/>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spans="1:28" ht="45" customHeight="1">
      <c r="A317" s="27"/>
      <c r="B317" s="27"/>
      <c r="C317" s="28"/>
      <c r="D317" s="27"/>
      <c r="E317" s="50"/>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spans="1:28" ht="45" customHeight="1">
      <c r="A318" s="27"/>
      <c r="B318" s="27"/>
      <c r="C318" s="28"/>
      <c r="D318" s="27"/>
      <c r="E318" s="50"/>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spans="1:28" ht="45" customHeight="1">
      <c r="A319" s="27"/>
      <c r="B319" s="27"/>
      <c r="C319" s="28"/>
      <c r="D319" s="27"/>
      <c r="E319" s="50"/>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spans="1:28" ht="45" customHeight="1">
      <c r="A320" s="27"/>
      <c r="B320" s="27"/>
      <c r="C320" s="28"/>
      <c r="D320" s="27"/>
      <c r="E320" s="50"/>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spans="1:28" ht="45" customHeight="1">
      <c r="A321" s="27"/>
      <c r="B321" s="27"/>
      <c r="C321" s="28"/>
      <c r="D321" s="27"/>
      <c r="E321" s="50"/>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spans="1:28" ht="45" customHeight="1">
      <c r="A322" s="27"/>
      <c r="B322" s="27"/>
      <c r="C322" s="28"/>
      <c r="D322" s="27"/>
      <c r="E322" s="50"/>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spans="1:28" ht="45" customHeight="1">
      <c r="A323" s="27"/>
      <c r="B323" s="27"/>
      <c r="C323" s="28"/>
      <c r="D323" s="27"/>
      <c r="E323" s="50"/>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spans="1:28" ht="45" customHeight="1">
      <c r="A324" s="27"/>
      <c r="B324" s="27"/>
      <c r="C324" s="28"/>
      <c r="D324" s="27"/>
      <c r="E324" s="50"/>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spans="1:28" ht="45" customHeight="1">
      <c r="A325" s="27"/>
      <c r="B325" s="27"/>
      <c r="C325" s="28"/>
      <c r="D325" s="27"/>
      <c r="E325" s="50"/>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spans="1:28" ht="45" customHeight="1">
      <c r="A326" s="27"/>
      <c r="B326" s="27"/>
      <c r="C326" s="28"/>
      <c r="D326" s="27"/>
      <c r="E326" s="50"/>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spans="1:28" ht="45" customHeight="1">
      <c r="A327" s="27"/>
      <c r="B327" s="27"/>
      <c r="C327" s="28"/>
      <c r="D327" s="27"/>
      <c r="E327" s="50"/>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spans="1:28" ht="45" customHeight="1">
      <c r="A328" s="27"/>
      <c r="B328" s="27"/>
      <c r="C328" s="28"/>
      <c r="D328" s="27"/>
      <c r="E328" s="50"/>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spans="1:28" ht="45" customHeight="1">
      <c r="A329" s="27"/>
      <c r="B329" s="27"/>
      <c r="C329" s="28"/>
      <c r="D329" s="27"/>
      <c r="E329" s="50"/>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spans="1:28" ht="45" customHeight="1">
      <c r="A330" s="27"/>
      <c r="B330" s="27"/>
      <c r="C330" s="28"/>
      <c r="D330" s="27"/>
      <c r="E330" s="50"/>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spans="1:28" ht="45" customHeight="1">
      <c r="A331" s="27"/>
      <c r="B331" s="27"/>
      <c r="C331" s="28"/>
      <c r="D331" s="27"/>
      <c r="E331" s="50"/>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spans="1:28" ht="45" customHeight="1">
      <c r="A332" s="27"/>
      <c r="B332" s="27"/>
      <c r="C332" s="28"/>
      <c r="D332" s="27"/>
      <c r="E332" s="50"/>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spans="1:28" ht="45" customHeight="1">
      <c r="A333" s="27"/>
      <c r="B333" s="27"/>
      <c r="C333" s="28"/>
      <c r="D333" s="27"/>
      <c r="E333" s="50"/>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spans="1:28" ht="45" customHeight="1">
      <c r="A334" s="27"/>
      <c r="B334" s="27"/>
      <c r="C334" s="28"/>
      <c r="D334" s="27"/>
      <c r="E334" s="50"/>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spans="1:28" ht="45" customHeight="1">
      <c r="A335" s="27"/>
      <c r="B335" s="27"/>
      <c r="C335" s="28"/>
      <c r="D335" s="27"/>
      <c r="E335" s="50"/>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spans="1:28" ht="45" customHeight="1">
      <c r="A336" s="27"/>
      <c r="B336" s="27"/>
      <c r="C336" s="28"/>
      <c r="D336" s="27"/>
      <c r="E336" s="50"/>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spans="1:28" ht="45" customHeight="1">
      <c r="A337" s="27"/>
      <c r="B337" s="27"/>
      <c r="C337" s="28"/>
      <c r="D337" s="27"/>
      <c r="E337" s="50"/>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spans="1:28" ht="45" customHeight="1">
      <c r="A338" s="27"/>
      <c r="B338" s="27"/>
      <c r="C338" s="28"/>
      <c r="D338" s="27"/>
      <c r="E338" s="50"/>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spans="1:28" ht="45" customHeight="1">
      <c r="A339" s="27"/>
      <c r="B339" s="27"/>
      <c r="C339" s="28"/>
      <c r="D339" s="27"/>
      <c r="E339" s="50"/>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spans="1:28" ht="45" customHeight="1">
      <c r="A340" s="27"/>
      <c r="B340" s="27"/>
      <c r="C340" s="28"/>
      <c r="D340" s="27"/>
      <c r="E340" s="50"/>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spans="1:28" ht="45" customHeight="1">
      <c r="A341" s="27"/>
      <c r="B341" s="27"/>
      <c r="C341" s="28"/>
      <c r="D341" s="27"/>
      <c r="E341" s="50"/>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spans="1:28" ht="45" customHeight="1">
      <c r="A342" s="27"/>
      <c r="B342" s="27"/>
      <c r="C342" s="28"/>
      <c r="D342" s="27"/>
      <c r="E342" s="50"/>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spans="1:28" ht="45" customHeight="1">
      <c r="A343" s="27"/>
      <c r="B343" s="27"/>
      <c r="C343" s="28"/>
      <c r="D343" s="27"/>
      <c r="E343" s="50"/>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spans="1:28" ht="45" customHeight="1">
      <c r="A344" s="27"/>
      <c r="B344" s="27"/>
      <c r="C344" s="28"/>
      <c r="D344" s="27"/>
      <c r="E344" s="50"/>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spans="1:28" ht="45" customHeight="1">
      <c r="A345" s="27"/>
      <c r="B345" s="27"/>
      <c r="C345" s="28"/>
      <c r="D345" s="27"/>
      <c r="E345" s="50"/>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spans="1:28" ht="45" customHeight="1">
      <c r="A346" s="27"/>
      <c r="B346" s="27"/>
      <c r="C346" s="28"/>
      <c r="D346" s="27"/>
      <c r="E346" s="50"/>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spans="1:28" ht="45" customHeight="1">
      <c r="A347" s="27"/>
      <c r="B347" s="27"/>
      <c r="C347" s="28"/>
      <c r="D347" s="27"/>
      <c r="E347" s="50"/>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spans="1:28" ht="45" customHeight="1">
      <c r="A348" s="27"/>
      <c r="B348" s="27"/>
      <c r="C348" s="28"/>
      <c r="D348" s="27"/>
      <c r="E348" s="50"/>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spans="1:28" ht="45" customHeight="1">
      <c r="A349" s="27"/>
      <c r="B349" s="27"/>
      <c r="C349" s="28"/>
      <c r="D349" s="27"/>
      <c r="E349" s="50"/>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spans="1:28" ht="45" customHeight="1">
      <c r="A350" s="27"/>
      <c r="B350" s="27"/>
      <c r="C350" s="28"/>
      <c r="D350" s="27"/>
      <c r="E350" s="50"/>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spans="1:28" ht="45" customHeight="1">
      <c r="A351" s="27"/>
      <c r="B351" s="27"/>
      <c r="C351" s="28"/>
      <c r="D351" s="27"/>
      <c r="E351" s="50"/>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spans="1:28" ht="45" customHeight="1">
      <c r="A352" s="27"/>
      <c r="B352" s="27"/>
      <c r="C352" s="28"/>
      <c r="D352" s="27"/>
      <c r="E352" s="50"/>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spans="1:28" ht="45" customHeight="1">
      <c r="A353" s="27"/>
      <c r="B353" s="27"/>
      <c r="C353" s="28"/>
      <c r="D353" s="27"/>
      <c r="E353" s="50"/>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spans="1:28" ht="45" customHeight="1">
      <c r="A354" s="27"/>
      <c r="B354" s="27"/>
      <c r="C354" s="28"/>
      <c r="D354" s="27"/>
      <c r="E354" s="50"/>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spans="1:28" ht="45" customHeight="1">
      <c r="A355" s="27"/>
      <c r="B355" s="27"/>
      <c r="C355" s="28"/>
      <c r="D355" s="27"/>
      <c r="E355" s="50"/>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spans="1:28" ht="45" customHeight="1">
      <c r="A356" s="27"/>
      <c r="B356" s="27"/>
      <c r="C356" s="28"/>
      <c r="D356" s="27"/>
      <c r="E356" s="50"/>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spans="1:28" ht="45" customHeight="1">
      <c r="A357" s="27"/>
      <c r="B357" s="27"/>
      <c r="C357" s="28"/>
      <c r="D357" s="27"/>
      <c r="E357" s="50"/>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spans="1:28" ht="45" customHeight="1">
      <c r="A358" s="27"/>
      <c r="B358" s="27"/>
      <c r="C358" s="28"/>
      <c r="D358" s="27"/>
      <c r="E358" s="50"/>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spans="1:28" ht="45" customHeight="1">
      <c r="A359" s="27"/>
      <c r="B359" s="27"/>
      <c r="C359" s="28"/>
      <c r="D359" s="27"/>
      <c r="E359" s="50"/>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spans="1:28" ht="45" customHeight="1">
      <c r="A360" s="27"/>
      <c r="B360" s="27"/>
      <c r="C360" s="28"/>
      <c r="D360" s="27"/>
      <c r="E360" s="50"/>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spans="1:28" ht="45" customHeight="1">
      <c r="A361" s="27"/>
      <c r="B361" s="27"/>
      <c r="C361" s="28"/>
      <c r="D361" s="27"/>
      <c r="E361" s="50"/>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spans="1:28" ht="45" customHeight="1">
      <c r="A362" s="27"/>
      <c r="B362" s="27"/>
      <c r="C362" s="28"/>
      <c r="D362" s="27"/>
      <c r="E362" s="50"/>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spans="1:28" ht="45" customHeight="1">
      <c r="A363" s="27"/>
      <c r="B363" s="27"/>
      <c r="C363" s="28"/>
      <c r="D363" s="27"/>
      <c r="E363" s="50"/>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spans="1:28" ht="45" customHeight="1">
      <c r="A364" s="27"/>
      <c r="B364" s="27"/>
      <c r="C364" s="28"/>
      <c r="D364" s="27"/>
      <c r="E364" s="50"/>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spans="1:28" ht="45" customHeight="1">
      <c r="A365" s="27"/>
      <c r="B365" s="27"/>
      <c r="C365" s="28"/>
      <c r="D365" s="27"/>
      <c r="E365" s="50"/>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spans="1:28" ht="45" customHeight="1">
      <c r="A366" s="27"/>
      <c r="B366" s="27"/>
      <c r="C366" s="28"/>
      <c r="D366" s="27"/>
      <c r="E366" s="50"/>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spans="1:28" ht="45" customHeight="1">
      <c r="A367" s="27"/>
      <c r="B367" s="27"/>
      <c r="C367" s="28"/>
      <c r="D367" s="27"/>
      <c r="E367" s="50"/>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spans="1:28" ht="45" customHeight="1">
      <c r="A368" s="27"/>
      <c r="B368" s="27"/>
      <c r="C368" s="28"/>
      <c r="D368" s="27"/>
      <c r="E368" s="50"/>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spans="1:28" ht="45" customHeight="1">
      <c r="A369" s="27"/>
      <c r="B369" s="27"/>
      <c r="C369" s="28"/>
      <c r="D369" s="27"/>
      <c r="E369" s="50"/>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spans="1:28" ht="45" customHeight="1">
      <c r="A370" s="27"/>
      <c r="B370" s="27"/>
      <c r="C370" s="28"/>
      <c r="D370" s="27"/>
      <c r="E370" s="50"/>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spans="1:28" ht="45" customHeight="1">
      <c r="A371" s="27"/>
      <c r="B371" s="27"/>
      <c r="C371" s="28"/>
      <c r="D371" s="27"/>
      <c r="E371" s="50"/>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spans="1:28" ht="45" customHeight="1">
      <c r="A372" s="27"/>
      <c r="B372" s="27"/>
      <c r="C372" s="28"/>
      <c r="D372" s="27"/>
      <c r="E372" s="50"/>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spans="1:28" ht="45" customHeight="1">
      <c r="A373" s="27"/>
      <c r="B373" s="27"/>
      <c r="C373" s="28"/>
      <c r="D373" s="27"/>
      <c r="E373" s="50"/>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spans="1:28" ht="45" customHeight="1">
      <c r="A374" s="27"/>
      <c r="B374" s="27"/>
      <c r="C374" s="28"/>
      <c r="D374" s="27"/>
      <c r="E374" s="50"/>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spans="1:28" ht="45" customHeight="1">
      <c r="A375" s="27"/>
      <c r="B375" s="27"/>
      <c r="C375" s="28"/>
      <c r="D375" s="27"/>
      <c r="E375" s="50"/>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spans="1:28" ht="45" customHeight="1">
      <c r="A376" s="27"/>
      <c r="B376" s="27"/>
      <c r="C376" s="28"/>
      <c r="D376" s="27"/>
      <c r="E376" s="50"/>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spans="1:28" ht="45" customHeight="1">
      <c r="A377" s="27"/>
      <c r="B377" s="27"/>
      <c r="C377" s="28"/>
      <c r="D377" s="27"/>
      <c r="E377" s="50"/>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spans="1:28" ht="45" customHeight="1">
      <c r="A378" s="27"/>
      <c r="B378" s="27"/>
      <c r="C378" s="28"/>
      <c r="D378" s="27"/>
      <c r="E378" s="50"/>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spans="1:28" ht="45" customHeight="1">
      <c r="A379" s="27"/>
      <c r="B379" s="27"/>
      <c r="C379" s="28"/>
      <c r="D379" s="27"/>
      <c r="E379" s="50"/>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spans="1:28" ht="45" customHeight="1">
      <c r="A380" s="27"/>
      <c r="B380" s="27"/>
      <c r="C380" s="28"/>
      <c r="D380" s="27"/>
      <c r="E380" s="50"/>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spans="1:28" ht="45" customHeight="1">
      <c r="A381" s="27"/>
      <c r="B381" s="27"/>
      <c r="C381" s="28"/>
      <c r="D381" s="27"/>
      <c r="E381" s="50"/>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spans="1:28" ht="45" customHeight="1">
      <c r="A382" s="27"/>
      <c r="B382" s="27"/>
      <c r="C382" s="28"/>
      <c r="D382" s="27"/>
      <c r="E382" s="50"/>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spans="1:28" ht="45" customHeight="1">
      <c r="A383" s="27"/>
      <c r="B383" s="27"/>
      <c r="C383" s="28"/>
      <c r="D383" s="27"/>
      <c r="E383" s="50"/>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spans="1:28" ht="45" customHeight="1">
      <c r="A384" s="27"/>
      <c r="B384" s="27"/>
      <c r="C384" s="28"/>
      <c r="D384" s="27"/>
      <c r="E384" s="50"/>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spans="1:28" ht="45" customHeight="1">
      <c r="A385" s="27"/>
      <c r="B385" s="27"/>
      <c r="C385" s="28"/>
      <c r="D385" s="27"/>
      <c r="E385" s="50"/>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spans="1:28" ht="45" customHeight="1">
      <c r="A386" s="27"/>
      <c r="B386" s="27"/>
      <c r="C386" s="28"/>
      <c r="D386" s="27"/>
      <c r="E386" s="50"/>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spans="1:28" ht="45" customHeight="1">
      <c r="A387" s="27"/>
      <c r="B387" s="27"/>
      <c r="C387" s="28"/>
      <c r="D387" s="27"/>
      <c r="E387" s="50"/>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spans="1:28" ht="45" customHeight="1">
      <c r="A388" s="27"/>
      <c r="B388" s="27"/>
      <c r="C388" s="28"/>
      <c r="D388" s="27"/>
      <c r="E388" s="50"/>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spans="1:28" ht="45" customHeight="1">
      <c r="A389" s="27"/>
      <c r="B389" s="27"/>
      <c r="C389" s="28"/>
      <c r="D389" s="27"/>
      <c r="E389" s="50"/>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spans="1:28" ht="45" customHeight="1">
      <c r="A390" s="27"/>
      <c r="B390" s="27"/>
      <c r="C390" s="28"/>
      <c r="D390" s="27"/>
      <c r="E390" s="50"/>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spans="1:28" ht="45" customHeight="1">
      <c r="A391" s="27"/>
      <c r="B391" s="27"/>
      <c r="C391" s="28"/>
      <c r="D391" s="27"/>
      <c r="E391" s="50"/>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spans="1:28" ht="45" customHeight="1">
      <c r="A392" s="27"/>
      <c r="B392" s="27"/>
      <c r="C392" s="28"/>
      <c r="D392" s="27"/>
      <c r="E392" s="50"/>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spans="1:28" ht="45" customHeight="1">
      <c r="A393" s="27"/>
      <c r="B393" s="27"/>
      <c r="C393" s="28"/>
      <c r="D393" s="27"/>
      <c r="E393" s="50"/>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spans="1:28" ht="45" customHeight="1">
      <c r="A394" s="27"/>
      <c r="B394" s="27"/>
      <c r="C394" s="28"/>
      <c r="D394" s="27"/>
      <c r="E394" s="50"/>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spans="1:28" ht="45" customHeight="1">
      <c r="A395" s="27"/>
      <c r="B395" s="27"/>
      <c r="C395" s="28"/>
      <c r="D395" s="27"/>
      <c r="E395" s="50"/>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spans="1:28" ht="45" customHeight="1">
      <c r="A396" s="27"/>
      <c r="B396" s="27"/>
      <c r="C396" s="28"/>
      <c r="D396" s="27"/>
      <c r="E396" s="50"/>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spans="1:28" ht="45" customHeight="1">
      <c r="A397" s="27"/>
      <c r="B397" s="27"/>
      <c r="C397" s="28"/>
      <c r="D397" s="27"/>
      <c r="E397" s="50"/>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spans="1:28" ht="45" customHeight="1">
      <c r="A398" s="27"/>
      <c r="B398" s="27"/>
      <c r="C398" s="28"/>
      <c r="D398" s="27"/>
      <c r="E398" s="50"/>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spans="1:28" ht="45" customHeight="1">
      <c r="A399" s="27"/>
      <c r="B399" s="27"/>
      <c r="C399" s="28"/>
      <c r="D399" s="27"/>
      <c r="E399" s="50"/>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spans="1:28" ht="45" customHeight="1">
      <c r="A400" s="27"/>
      <c r="B400" s="27"/>
      <c r="C400" s="28"/>
      <c r="D400" s="27"/>
      <c r="E400" s="50"/>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spans="1:28" ht="45" customHeight="1">
      <c r="A401" s="27"/>
      <c r="B401" s="27"/>
      <c r="C401" s="28"/>
      <c r="D401" s="27"/>
      <c r="E401" s="50"/>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spans="1:28" ht="45" customHeight="1">
      <c r="A402" s="27"/>
      <c r="B402" s="27"/>
      <c r="C402" s="28"/>
      <c r="D402" s="27"/>
      <c r="E402" s="50"/>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spans="1:28" ht="45" customHeight="1">
      <c r="A403" s="27"/>
      <c r="B403" s="27"/>
      <c r="C403" s="28"/>
      <c r="D403" s="27"/>
      <c r="E403" s="50"/>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spans="1:28" ht="45" customHeight="1">
      <c r="A404" s="27"/>
      <c r="B404" s="27"/>
      <c r="C404" s="28"/>
      <c r="D404" s="27"/>
      <c r="E404" s="50"/>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spans="1:28" ht="45" customHeight="1">
      <c r="A405" s="27"/>
      <c r="B405" s="27"/>
      <c r="C405" s="28"/>
      <c r="D405" s="27"/>
      <c r="E405" s="50"/>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spans="1:28" ht="45" customHeight="1">
      <c r="A406" s="27"/>
      <c r="B406" s="27"/>
      <c r="C406" s="28"/>
      <c r="D406" s="27"/>
      <c r="E406" s="50"/>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spans="1:28" ht="45" customHeight="1">
      <c r="A407" s="27"/>
      <c r="B407" s="27"/>
      <c r="C407" s="28"/>
      <c r="D407" s="27"/>
      <c r="E407" s="50"/>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spans="1:28" ht="45" customHeight="1">
      <c r="A408" s="27"/>
      <c r="B408" s="27"/>
      <c r="C408" s="28"/>
      <c r="D408" s="27"/>
      <c r="E408" s="50"/>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spans="1:28" ht="45" customHeight="1">
      <c r="A409" s="27"/>
      <c r="B409" s="27"/>
      <c r="C409" s="28"/>
      <c r="D409" s="27"/>
      <c r="E409" s="50"/>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spans="1:28" ht="45" customHeight="1">
      <c r="A410" s="27"/>
      <c r="B410" s="27"/>
      <c r="C410" s="28"/>
      <c r="D410" s="27"/>
      <c r="E410" s="50"/>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spans="1:28" ht="45" customHeight="1">
      <c r="A411" s="27"/>
      <c r="B411" s="27"/>
      <c r="C411" s="28"/>
      <c r="D411" s="27"/>
      <c r="E411" s="50"/>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spans="1:28" ht="45" customHeight="1">
      <c r="A412" s="27"/>
      <c r="B412" s="27"/>
      <c r="C412" s="28"/>
      <c r="D412" s="27"/>
      <c r="E412" s="50"/>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spans="1:28" ht="45" customHeight="1">
      <c r="A413" s="27"/>
      <c r="B413" s="27"/>
      <c r="C413" s="28"/>
      <c r="D413" s="27"/>
      <c r="E413" s="50"/>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spans="1:28" ht="45" customHeight="1">
      <c r="A414" s="27"/>
      <c r="B414" s="27"/>
      <c r="C414" s="28"/>
      <c r="D414" s="27"/>
      <c r="E414" s="50"/>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spans="1:28" ht="45" customHeight="1">
      <c r="A415" s="27"/>
      <c r="B415" s="27"/>
      <c r="C415" s="28"/>
      <c r="D415" s="27"/>
      <c r="E415" s="50"/>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spans="1:28" ht="45" customHeight="1">
      <c r="A416" s="27"/>
      <c r="B416" s="27"/>
      <c r="C416" s="28"/>
      <c r="D416" s="27"/>
      <c r="E416" s="50"/>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spans="1:28" ht="45" customHeight="1">
      <c r="A417" s="27"/>
      <c r="B417" s="27"/>
      <c r="C417" s="28"/>
      <c r="D417" s="27"/>
      <c r="E417" s="50"/>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spans="1:28" ht="45" customHeight="1">
      <c r="A418" s="27"/>
      <c r="B418" s="27"/>
      <c r="C418" s="28"/>
      <c r="D418" s="27"/>
      <c r="E418" s="50"/>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spans="1:28" ht="45" customHeight="1">
      <c r="A419" s="27"/>
      <c r="B419" s="27"/>
      <c r="C419" s="28"/>
      <c r="D419" s="27"/>
      <c r="E419" s="50"/>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spans="1:28" ht="45" customHeight="1">
      <c r="A420" s="27"/>
      <c r="B420" s="27"/>
      <c r="C420" s="28"/>
      <c r="D420" s="27"/>
      <c r="E420" s="50"/>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spans="1:28" ht="45" customHeight="1">
      <c r="A421" s="27"/>
      <c r="B421" s="27"/>
      <c r="C421" s="28"/>
      <c r="D421" s="27"/>
      <c r="E421" s="50"/>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spans="1:28" ht="45" customHeight="1">
      <c r="A422" s="27"/>
      <c r="B422" s="27"/>
      <c r="C422" s="28"/>
      <c r="D422" s="27"/>
      <c r="E422" s="50"/>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spans="1:28" ht="45" customHeight="1">
      <c r="A423" s="27"/>
      <c r="B423" s="27"/>
      <c r="C423" s="28"/>
      <c r="D423" s="27"/>
      <c r="E423" s="50"/>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spans="1:28" ht="45" customHeight="1">
      <c r="A424" s="27"/>
      <c r="B424" s="27"/>
      <c r="C424" s="28"/>
      <c r="D424" s="27"/>
      <c r="E424" s="50"/>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spans="1:28" ht="45" customHeight="1">
      <c r="A425" s="27"/>
      <c r="B425" s="27"/>
      <c r="C425" s="28"/>
      <c r="D425" s="27"/>
      <c r="E425" s="50"/>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spans="1:28" ht="45" customHeight="1">
      <c r="A426" s="27"/>
      <c r="B426" s="27"/>
      <c r="C426" s="28"/>
      <c r="D426" s="27"/>
      <c r="E426" s="50"/>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spans="1:28" ht="45" customHeight="1">
      <c r="A427" s="27"/>
      <c r="B427" s="27"/>
      <c r="C427" s="28"/>
      <c r="D427" s="27"/>
      <c r="E427" s="50"/>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spans="1:28" ht="45" customHeight="1">
      <c r="A428" s="27"/>
      <c r="B428" s="27"/>
      <c r="C428" s="28"/>
      <c r="D428" s="27"/>
      <c r="E428" s="50"/>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spans="1:28" ht="45" customHeight="1">
      <c r="A429" s="27"/>
      <c r="B429" s="27"/>
      <c r="C429" s="28"/>
      <c r="D429" s="27"/>
      <c r="E429" s="50"/>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spans="1:28" ht="45" customHeight="1">
      <c r="A430" s="27"/>
      <c r="B430" s="27"/>
      <c r="C430" s="28"/>
      <c r="D430" s="27"/>
      <c r="E430" s="50"/>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spans="1:28" ht="45" customHeight="1">
      <c r="A431" s="27"/>
      <c r="B431" s="27"/>
      <c r="C431" s="28"/>
      <c r="D431" s="27"/>
      <c r="E431" s="50"/>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spans="1:28" ht="45" customHeight="1">
      <c r="A432" s="27"/>
      <c r="B432" s="27"/>
      <c r="C432" s="28"/>
      <c r="D432" s="27"/>
      <c r="E432" s="50"/>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spans="1:28" ht="45" customHeight="1">
      <c r="A433" s="27"/>
      <c r="B433" s="27"/>
      <c r="C433" s="28"/>
      <c r="D433" s="27"/>
      <c r="E433" s="50"/>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spans="1:28" ht="45" customHeight="1">
      <c r="A434" s="27"/>
      <c r="B434" s="27"/>
      <c r="C434" s="28"/>
      <c r="D434" s="27"/>
      <c r="E434" s="50"/>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spans="1:28" ht="45" customHeight="1">
      <c r="A435" s="27"/>
      <c r="B435" s="27"/>
      <c r="C435" s="28"/>
      <c r="D435" s="27"/>
      <c r="E435" s="50"/>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spans="1:28" ht="45" customHeight="1">
      <c r="A436" s="27"/>
      <c r="B436" s="27"/>
      <c r="C436" s="28"/>
      <c r="D436" s="27"/>
      <c r="E436" s="50"/>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spans="1:28" ht="45" customHeight="1">
      <c r="A437" s="27"/>
      <c r="B437" s="27"/>
      <c r="C437" s="28"/>
      <c r="D437" s="27"/>
      <c r="E437" s="50"/>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spans="1:28" ht="45" customHeight="1">
      <c r="A438" s="27"/>
      <c r="B438" s="27"/>
      <c r="C438" s="28"/>
      <c r="D438" s="27"/>
      <c r="E438" s="50"/>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spans="1:28" ht="45" customHeight="1">
      <c r="A439" s="27"/>
      <c r="B439" s="27"/>
      <c r="C439" s="28"/>
      <c r="D439" s="27"/>
      <c r="E439" s="50"/>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spans="1:28" ht="45" customHeight="1">
      <c r="A440" s="27"/>
      <c r="B440" s="27"/>
      <c r="C440" s="28"/>
      <c r="D440" s="27"/>
      <c r="E440" s="50"/>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spans="1:28" ht="45" customHeight="1">
      <c r="A441" s="27"/>
      <c r="B441" s="27"/>
      <c r="C441" s="28"/>
      <c r="D441" s="27"/>
      <c r="E441" s="50"/>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spans="1:28" ht="45" customHeight="1">
      <c r="A442" s="27"/>
      <c r="B442" s="27"/>
      <c r="C442" s="28"/>
      <c r="D442" s="27"/>
      <c r="E442" s="50"/>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spans="1:28" ht="45" customHeight="1">
      <c r="A443" s="27"/>
      <c r="B443" s="27"/>
      <c r="C443" s="28"/>
      <c r="D443" s="27"/>
      <c r="E443" s="50"/>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spans="1:28" ht="45" customHeight="1">
      <c r="A444" s="27"/>
      <c r="B444" s="27"/>
      <c r="C444" s="28"/>
      <c r="D444" s="27"/>
      <c r="E444" s="50"/>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spans="1:28" ht="45" customHeight="1">
      <c r="A445" s="27"/>
      <c r="B445" s="27"/>
      <c r="C445" s="28"/>
      <c r="D445" s="27"/>
      <c r="E445" s="50"/>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spans="1:28" ht="45" customHeight="1">
      <c r="A446" s="27"/>
      <c r="B446" s="27"/>
      <c r="C446" s="28"/>
      <c r="D446" s="27"/>
      <c r="E446" s="50"/>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spans="1:28" ht="45" customHeight="1">
      <c r="A447" s="27"/>
      <c r="B447" s="27"/>
      <c r="C447" s="28"/>
      <c r="D447" s="27"/>
      <c r="E447" s="50"/>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spans="1:28" ht="45" customHeight="1">
      <c r="A448" s="27"/>
      <c r="B448" s="27"/>
      <c r="C448" s="28"/>
      <c r="D448" s="27"/>
      <c r="E448" s="50"/>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spans="1:28" ht="45" customHeight="1">
      <c r="A449" s="27"/>
      <c r="B449" s="27"/>
      <c r="C449" s="28"/>
      <c r="D449" s="27"/>
      <c r="E449" s="50"/>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spans="1:28" ht="45" customHeight="1">
      <c r="A450" s="27"/>
      <c r="B450" s="27"/>
      <c r="C450" s="28"/>
      <c r="D450" s="27"/>
      <c r="E450" s="50"/>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spans="1:28" ht="45" customHeight="1">
      <c r="A451" s="27"/>
      <c r="B451" s="27"/>
      <c r="C451" s="28"/>
      <c r="D451" s="27"/>
      <c r="E451" s="50"/>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spans="1:28" ht="45" customHeight="1">
      <c r="A452" s="27"/>
      <c r="B452" s="27"/>
      <c r="C452" s="28"/>
      <c r="D452" s="27"/>
      <c r="E452" s="50"/>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spans="1:28" ht="45" customHeight="1">
      <c r="A453" s="27"/>
      <c r="B453" s="27"/>
      <c r="C453" s="28"/>
      <c r="D453" s="27"/>
      <c r="E453" s="50"/>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spans="1:28" ht="45" customHeight="1">
      <c r="A454" s="27"/>
      <c r="B454" s="27"/>
      <c r="C454" s="28"/>
      <c r="D454" s="27"/>
      <c r="E454" s="50"/>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spans="1:28" ht="45" customHeight="1">
      <c r="A455" s="27"/>
      <c r="B455" s="27"/>
      <c r="C455" s="28"/>
      <c r="D455" s="27"/>
      <c r="E455" s="50"/>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spans="1:28" ht="45" customHeight="1">
      <c r="A456" s="27"/>
      <c r="B456" s="27"/>
      <c r="C456" s="28"/>
      <c r="D456" s="27"/>
      <c r="E456" s="50"/>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spans="1:28" ht="45" customHeight="1">
      <c r="A457" s="27"/>
      <c r="B457" s="27"/>
      <c r="C457" s="28"/>
      <c r="D457" s="27"/>
      <c r="E457" s="50"/>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spans="1:28" ht="45" customHeight="1">
      <c r="A458" s="27"/>
      <c r="B458" s="27"/>
      <c r="C458" s="28"/>
      <c r="D458" s="27"/>
      <c r="E458" s="50"/>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spans="1:28" ht="45" customHeight="1">
      <c r="A459" s="27"/>
      <c r="B459" s="27"/>
      <c r="C459" s="28"/>
      <c r="D459" s="27"/>
      <c r="E459" s="50"/>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spans="1:28" ht="45" customHeight="1">
      <c r="A460" s="27"/>
      <c r="B460" s="27"/>
      <c r="C460" s="28"/>
      <c r="D460" s="27"/>
      <c r="E460" s="50"/>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spans="1:28" ht="45" customHeight="1">
      <c r="A461" s="27"/>
      <c r="B461" s="27"/>
      <c r="C461" s="28"/>
      <c r="D461" s="27"/>
      <c r="E461" s="50"/>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spans="1:28" ht="45" customHeight="1">
      <c r="A462" s="27"/>
      <c r="B462" s="27"/>
      <c r="C462" s="28"/>
      <c r="D462" s="27"/>
      <c r="E462" s="50"/>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spans="1:28" ht="45" customHeight="1">
      <c r="A463" s="27"/>
      <c r="B463" s="27"/>
      <c r="C463" s="28"/>
      <c r="D463" s="27"/>
      <c r="E463" s="50"/>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spans="1:28" ht="45" customHeight="1">
      <c r="A464" s="27"/>
      <c r="B464" s="27"/>
      <c r="C464" s="28"/>
      <c r="D464" s="27"/>
      <c r="E464" s="50"/>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spans="1:28" ht="45" customHeight="1">
      <c r="A465" s="27"/>
      <c r="B465" s="27"/>
      <c r="C465" s="28"/>
      <c r="D465" s="27"/>
      <c r="E465" s="50"/>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spans="1:28" ht="45" customHeight="1">
      <c r="A466" s="27"/>
      <c r="B466" s="27"/>
      <c r="C466" s="28"/>
      <c r="D466" s="27"/>
      <c r="E466" s="50"/>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spans="1:28" ht="45" customHeight="1">
      <c r="A467" s="27"/>
      <c r="B467" s="27"/>
      <c r="C467" s="28"/>
      <c r="D467" s="27"/>
      <c r="E467" s="50"/>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spans="1:28" ht="45" customHeight="1">
      <c r="A468" s="27"/>
      <c r="B468" s="27"/>
      <c r="C468" s="28"/>
      <c r="D468" s="27"/>
      <c r="E468" s="50"/>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spans="1:28" ht="45" customHeight="1">
      <c r="A469" s="27"/>
      <c r="B469" s="27"/>
      <c r="C469" s="28"/>
      <c r="D469" s="27"/>
      <c r="E469" s="50"/>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spans="1:28" ht="45" customHeight="1">
      <c r="A470" s="27"/>
      <c r="B470" s="27"/>
      <c r="C470" s="28"/>
      <c r="D470" s="27"/>
      <c r="E470" s="50"/>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spans="1:28" ht="45" customHeight="1">
      <c r="A471" s="27"/>
      <c r="B471" s="27"/>
      <c r="C471" s="28"/>
      <c r="D471" s="27"/>
      <c r="E471" s="50"/>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spans="1:28" ht="45" customHeight="1">
      <c r="A472" s="27"/>
      <c r="B472" s="27"/>
      <c r="C472" s="28"/>
      <c r="D472" s="27"/>
      <c r="E472" s="50"/>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spans="1:28" ht="45" customHeight="1">
      <c r="A473" s="27"/>
      <c r="B473" s="27"/>
      <c r="C473" s="28"/>
      <c r="D473" s="27"/>
      <c r="E473" s="50"/>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spans="1:28" ht="45" customHeight="1">
      <c r="A474" s="27"/>
      <c r="B474" s="27"/>
      <c r="C474" s="28"/>
      <c r="D474" s="27"/>
      <c r="E474" s="50"/>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spans="1:28" ht="45" customHeight="1">
      <c r="A475" s="27"/>
      <c r="B475" s="27"/>
      <c r="C475" s="28"/>
      <c r="D475" s="27"/>
      <c r="E475" s="50"/>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spans="1:28" ht="45" customHeight="1">
      <c r="A476" s="27"/>
      <c r="B476" s="27"/>
      <c r="C476" s="28"/>
      <c r="D476" s="27"/>
      <c r="E476" s="50"/>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spans="1:28" ht="45" customHeight="1">
      <c r="A477" s="27"/>
      <c r="B477" s="27"/>
      <c r="C477" s="28"/>
      <c r="D477" s="27"/>
      <c r="E477" s="50"/>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spans="1:28" ht="45" customHeight="1">
      <c r="A478" s="27"/>
      <c r="B478" s="27"/>
      <c r="C478" s="28"/>
      <c r="D478" s="27"/>
      <c r="E478" s="50"/>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spans="1:28" ht="45" customHeight="1">
      <c r="A479" s="27"/>
      <c r="B479" s="27"/>
      <c r="C479" s="28"/>
      <c r="D479" s="27"/>
      <c r="E479" s="50"/>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spans="1:28" ht="45" customHeight="1">
      <c r="A480" s="27"/>
      <c r="B480" s="27"/>
      <c r="C480" s="28"/>
      <c r="D480" s="27"/>
      <c r="E480" s="50"/>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spans="1:28" ht="45" customHeight="1">
      <c r="A481" s="27"/>
      <c r="B481" s="27"/>
      <c r="C481" s="28"/>
      <c r="D481" s="27"/>
      <c r="E481" s="50"/>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spans="1:28" ht="45" customHeight="1">
      <c r="A482" s="27"/>
      <c r="B482" s="27"/>
      <c r="C482" s="28"/>
      <c r="D482" s="27"/>
      <c r="E482" s="50"/>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spans="1:28" ht="45" customHeight="1">
      <c r="A483" s="27"/>
      <c r="B483" s="27"/>
      <c r="C483" s="28"/>
      <c r="D483" s="27"/>
      <c r="E483" s="50"/>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spans="1:28" ht="45" customHeight="1">
      <c r="A484" s="27"/>
      <c r="B484" s="27"/>
      <c r="C484" s="28"/>
      <c r="D484" s="27"/>
      <c r="E484" s="50"/>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spans="1:28" ht="45" customHeight="1">
      <c r="A485" s="27"/>
      <c r="B485" s="27"/>
      <c r="C485" s="28"/>
      <c r="D485" s="27"/>
      <c r="E485" s="50"/>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spans="1:28" ht="45" customHeight="1">
      <c r="A486" s="27"/>
      <c r="B486" s="27"/>
      <c r="C486" s="28"/>
      <c r="D486" s="27"/>
      <c r="E486" s="50"/>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spans="1:28" ht="45" customHeight="1">
      <c r="A487" s="27"/>
      <c r="B487" s="27"/>
      <c r="C487" s="28"/>
      <c r="D487" s="27"/>
      <c r="E487" s="50"/>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spans="1:28" ht="45" customHeight="1">
      <c r="A488" s="27"/>
      <c r="B488" s="27"/>
      <c r="C488" s="28"/>
      <c r="D488" s="27"/>
      <c r="E488" s="50"/>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spans="1:28" ht="45" customHeight="1">
      <c r="A489" s="27"/>
      <c r="B489" s="27"/>
      <c r="C489" s="28"/>
      <c r="D489" s="27"/>
      <c r="E489" s="50"/>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spans="1:28" ht="45" customHeight="1">
      <c r="A490" s="27"/>
      <c r="B490" s="27"/>
      <c r="C490" s="28"/>
      <c r="D490" s="27"/>
      <c r="E490" s="50"/>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spans="1:28" ht="45" customHeight="1">
      <c r="A491" s="27"/>
      <c r="B491" s="27"/>
      <c r="C491" s="28"/>
      <c r="D491" s="27"/>
      <c r="E491" s="50"/>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spans="1:28" ht="45" customHeight="1">
      <c r="A492" s="27"/>
      <c r="B492" s="27"/>
      <c r="C492" s="28"/>
      <c r="D492" s="27"/>
      <c r="E492" s="50"/>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spans="1:28" ht="45" customHeight="1">
      <c r="A493" s="27"/>
      <c r="B493" s="27"/>
      <c r="C493" s="28"/>
      <c r="D493" s="27"/>
      <c r="E493" s="50"/>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spans="1:28" ht="45" customHeight="1">
      <c r="A494" s="27"/>
      <c r="B494" s="27"/>
      <c r="C494" s="28"/>
      <c r="D494" s="27"/>
      <c r="E494" s="50"/>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spans="1:28" ht="45" customHeight="1">
      <c r="A495" s="27"/>
      <c r="B495" s="27"/>
      <c r="C495" s="28"/>
      <c r="D495" s="27"/>
      <c r="E495" s="50"/>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spans="1:28" ht="45" customHeight="1">
      <c r="A496" s="27"/>
      <c r="B496" s="27"/>
      <c r="C496" s="28"/>
      <c r="D496" s="27"/>
      <c r="E496" s="50"/>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spans="1:28" ht="45" customHeight="1">
      <c r="A497" s="27"/>
      <c r="B497" s="27"/>
      <c r="C497" s="28"/>
      <c r="D497" s="27"/>
      <c r="E497" s="50"/>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spans="1:28" ht="45" customHeight="1">
      <c r="A498" s="27"/>
      <c r="B498" s="27"/>
      <c r="C498" s="28"/>
      <c r="D498" s="27"/>
      <c r="E498" s="50"/>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spans="1:28" ht="45" customHeight="1">
      <c r="A499" s="27"/>
      <c r="B499" s="27"/>
      <c r="C499" s="28"/>
      <c r="D499" s="27"/>
      <c r="E499" s="50"/>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spans="1:28" ht="45" customHeight="1">
      <c r="A500" s="27"/>
      <c r="B500" s="27"/>
      <c r="C500" s="28"/>
      <c r="D500" s="27"/>
      <c r="E500" s="50"/>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spans="1:28" ht="45" customHeight="1">
      <c r="A501" s="27"/>
      <c r="B501" s="27"/>
      <c r="C501" s="28"/>
      <c r="D501" s="27"/>
      <c r="E501" s="50"/>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spans="1:28" ht="45" customHeight="1">
      <c r="A502" s="27"/>
      <c r="B502" s="27"/>
      <c r="C502" s="28"/>
      <c r="D502" s="27"/>
      <c r="E502" s="50"/>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spans="1:28" ht="45" customHeight="1">
      <c r="A503" s="27"/>
      <c r="B503" s="27"/>
      <c r="C503" s="28"/>
      <c r="D503" s="27"/>
      <c r="E503" s="50"/>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spans="1:28" ht="45" customHeight="1">
      <c r="A504" s="27"/>
      <c r="B504" s="27"/>
      <c r="C504" s="28"/>
      <c r="D504" s="27"/>
      <c r="E504" s="50"/>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spans="1:28" ht="45" customHeight="1">
      <c r="A505" s="27"/>
      <c r="B505" s="27"/>
      <c r="C505" s="28"/>
      <c r="D505" s="27"/>
      <c r="E505" s="50"/>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spans="1:28" ht="45" customHeight="1">
      <c r="A506" s="27"/>
      <c r="B506" s="27"/>
      <c r="C506" s="28"/>
      <c r="D506" s="27"/>
      <c r="E506" s="50"/>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spans="1:28" ht="45" customHeight="1">
      <c r="A507" s="27"/>
      <c r="B507" s="27"/>
      <c r="C507" s="28"/>
      <c r="D507" s="27"/>
      <c r="E507" s="50"/>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spans="1:28" ht="45" customHeight="1">
      <c r="A508" s="27"/>
      <c r="B508" s="27"/>
      <c r="C508" s="28"/>
      <c r="D508" s="27"/>
      <c r="E508" s="50"/>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spans="1:28" ht="45" customHeight="1">
      <c r="A509" s="27"/>
      <c r="B509" s="27"/>
      <c r="C509" s="28"/>
      <c r="D509" s="27"/>
      <c r="E509" s="50"/>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spans="1:28" ht="45" customHeight="1">
      <c r="A510" s="27"/>
      <c r="B510" s="27"/>
      <c r="C510" s="28"/>
      <c r="D510" s="27"/>
      <c r="E510" s="50"/>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spans="1:28" ht="45" customHeight="1">
      <c r="A511" s="27"/>
      <c r="B511" s="27"/>
      <c r="C511" s="28"/>
      <c r="D511" s="27"/>
      <c r="E511" s="50"/>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spans="1:28" ht="45" customHeight="1">
      <c r="A512" s="27"/>
      <c r="B512" s="27"/>
      <c r="C512" s="28"/>
      <c r="D512" s="27"/>
      <c r="E512" s="50"/>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spans="1:28" ht="45" customHeight="1">
      <c r="A513" s="27"/>
      <c r="B513" s="27"/>
      <c r="C513" s="28"/>
      <c r="D513" s="27"/>
      <c r="E513" s="50"/>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spans="1:28" ht="45" customHeight="1">
      <c r="A514" s="27"/>
      <c r="B514" s="27"/>
      <c r="C514" s="28"/>
      <c r="D514" s="27"/>
      <c r="E514" s="50"/>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spans="1:28" ht="45" customHeight="1">
      <c r="A515" s="27"/>
      <c r="B515" s="27"/>
      <c r="C515" s="28"/>
      <c r="D515" s="27"/>
      <c r="E515" s="50"/>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spans="1:28" ht="45" customHeight="1">
      <c r="A516" s="27"/>
      <c r="B516" s="27"/>
      <c r="C516" s="28"/>
      <c r="D516" s="27"/>
      <c r="E516" s="50"/>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spans="1:28" ht="45" customHeight="1">
      <c r="A517" s="27"/>
      <c r="B517" s="27"/>
      <c r="C517" s="28"/>
      <c r="D517" s="27"/>
      <c r="E517" s="50"/>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spans="1:28" ht="45" customHeight="1">
      <c r="A518" s="27"/>
      <c r="B518" s="27"/>
      <c r="C518" s="28"/>
      <c r="D518" s="27"/>
      <c r="E518" s="50"/>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spans="1:28" ht="45" customHeight="1">
      <c r="A519" s="27"/>
      <c r="B519" s="27"/>
      <c r="C519" s="28"/>
      <c r="D519" s="27"/>
      <c r="E519" s="50"/>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spans="1:28" ht="45" customHeight="1">
      <c r="A520" s="27"/>
      <c r="B520" s="27"/>
      <c r="C520" s="28"/>
      <c r="D520" s="27"/>
      <c r="E520" s="50"/>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spans="1:28" ht="45" customHeight="1">
      <c r="A521" s="27"/>
      <c r="B521" s="27"/>
      <c r="C521" s="28"/>
      <c r="D521" s="27"/>
      <c r="E521" s="50"/>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spans="1:28" ht="45" customHeight="1">
      <c r="A522" s="27"/>
      <c r="B522" s="27"/>
      <c r="C522" s="28"/>
      <c r="D522" s="27"/>
      <c r="E522" s="50"/>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spans="1:28" ht="45" customHeight="1">
      <c r="A523" s="27"/>
      <c r="B523" s="27"/>
      <c r="C523" s="28"/>
      <c r="D523" s="27"/>
      <c r="E523" s="50"/>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spans="1:28" ht="45" customHeight="1">
      <c r="A524" s="27"/>
      <c r="B524" s="27"/>
      <c r="C524" s="28"/>
      <c r="D524" s="27"/>
      <c r="E524" s="50"/>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spans="1:28" ht="45" customHeight="1">
      <c r="A525" s="27"/>
      <c r="B525" s="27"/>
      <c r="C525" s="28"/>
      <c r="D525" s="27"/>
      <c r="E525" s="50"/>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spans="1:28" ht="45" customHeight="1">
      <c r="A526" s="27"/>
      <c r="B526" s="27"/>
      <c r="C526" s="28"/>
      <c r="D526" s="27"/>
      <c r="E526" s="50"/>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spans="1:28" ht="45" customHeight="1">
      <c r="A527" s="27"/>
      <c r="B527" s="27"/>
      <c r="C527" s="28"/>
      <c r="D527" s="27"/>
      <c r="E527" s="50"/>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spans="1:28" ht="45" customHeight="1">
      <c r="A528" s="27"/>
      <c r="B528" s="27"/>
      <c r="C528" s="28"/>
      <c r="D528" s="27"/>
      <c r="E528" s="50"/>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spans="1:28" ht="45" customHeight="1">
      <c r="A529" s="27"/>
      <c r="B529" s="27"/>
      <c r="C529" s="28"/>
      <c r="D529" s="27"/>
      <c r="E529" s="50"/>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spans="1:28" ht="45" customHeight="1">
      <c r="A530" s="27"/>
      <c r="B530" s="27"/>
      <c r="C530" s="28"/>
      <c r="D530" s="27"/>
      <c r="E530" s="50"/>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spans="1:28" ht="45" customHeight="1">
      <c r="A531" s="27"/>
      <c r="B531" s="27"/>
      <c r="C531" s="28"/>
      <c r="D531" s="27"/>
      <c r="E531" s="50"/>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spans="1:28" ht="45" customHeight="1">
      <c r="A532" s="27"/>
      <c r="B532" s="27"/>
      <c r="C532" s="28"/>
      <c r="D532" s="27"/>
      <c r="E532" s="50"/>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spans="1:28" ht="45" customHeight="1">
      <c r="A533" s="27"/>
      <c r="B533" s="27"/>
      <c r="C533" s="28"/>
      <c r="D533" s="27"/>
      <c r="E533" s="50"/>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spans="1:28" ht="45" customHeight="1">
      <c r="A534" s="27"/>
      <c r="B534" s="27"/>
      <c r="C534" s="28"/>
      <c r="D534" s="27"/>
      <c r="E534" s="50"/>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spans="1:28" ht="45" customHeight="1">
      <c r="A535" s="27"/>
      <c r="B535" s="27"/>
      <c r="C535" s="28"/>
      <c r="D535" s="27"/>
      <c r="E535" s="50"/>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spans="1:28" ht="45" customHeight="1">
      <c r="A536" s="27"/>
      <c r="B536" s="27"/>
      <c r="C536" s="28"/>
      <c r="D536" s="27"/>
      <c r="E536" s="50"/>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spans="1:28" ht="45" customHeight="1">
      <c r="A537" s="27"/>
      <c r="B537" s="27"/>
      <c r="C537" s="28"/>
      <c r="D537" s="27"/>
      <c r="E537" s="50"/>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spans="1:28" ht="45" customHeight="1">
      <c r="A538" s="27"/>
      <c r="B538" s="27"/>
      <c r="C538" s="28"/>
      <c r="D538" s="27"/>
      <c r="E538" s="50"/>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spans="1:28" ht="45" customHeight="1">
      <c r="A539" s="27"/>
      <c r="B539" s="27"/>
      <c r="C539" s="28"/>
      <c r="D539" s="27"/>
      <c r="E539" s="50"/>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spans="1:28" ht="45" customHeight="1">
      <c r="A540" s="27"/>
      <c r="B540" s="27"/>
      <c r="C540" s="28"/>
      <c r="D540" s="27"/>
      <c r="E540" s="50"/>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spans="1:28" ht="45" customHeight="1">
      <c r="A541" s="27"/>
      <c r="B541" s="27"/>
      <c r="C541" s="28"/>
      <c r="D541" s="27"/>
      <c r="E541" s="50"/>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spans="1:28" ht="45" customHeight="1">
      <c r="A542" s="27"/>
      <c r="B542" s="27"/>
      <c r="C542" s="28"/>
      <c r="D542" s="27"/>
      <c r="E542" s="50"/>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spans="1:28" ht="45" customHeight="1">
      <c r="A543" s="27"/>
      <c r="B543" s="27"/>
      <c r="C543" s="28"/>
      <c r="D543" s="27"/>
      <c r="E543" s="50"/>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spans="1:28" ht="45" customHeight="1">
      <c r="A544" s="27"/>
      <c r="B544" s="27"/>
      <c r="C544" s="28"/>
      <c r="D544" s="27"/>
      <c r="E544" s="50"/>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spans="1:28" ht="45" customHeight="1">
      <c r="A545" s="27"/>
      <c r="B545" s="27"/>
      <c r="C545" s="28"/>
      <c r="D545" s="27"/>
      <c r="E545" s="50"/>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spans="1:28" ht="45" customHeight="1">
      <c r="A546" s="27"/>
      <c r="B546" s="27"/>
      <c r="C546" s="28"/>
      <c r="D546" s="27"/>
      <c r="E546" s="50"/>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spans="1:28" ht="45" customHeight="1">
      <c r="A547" s="27"/>
      <c r="B547" s="27"/>
      <c r="C547" s="28"/>
      <c r="D547" s="27"/>
      <c r="E547" s="50"/>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spans="1:28" ht="45" customHeight="1">
      <c r="A548" s="27"/>
      <c r="B548" s="27"/>
      <c r="C548" s="28"/>
      <c r="D548" s="27"/>
      <c r="E548" s="50"/>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spans="1:28" ht="45" customHeight="1">
      <c r="A549" s="27"/>
      <c r="B549" s="27"/>
      <c r="C549" s="28"/>
      <c r="D549" s="27"/>
      <c r="E549" s="50"/>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spans="1:28" ht="45" customHeight="1">
      <c r="A550" s="27"/>
      <c r="B550" s="27"/>
      <c r="C550" s="28"/>
      <c r="D550" s="27"/>
      <c r="E550" s="50"/>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spans="1:28" ht="45" customHeight="1">
      <c r="A551" s="27"/>
      <c r="B551" s="27"/>
      <c r="C551" s="28"/>
      <c r="D551" s="27"/>
      <c r="E551" s="50"/>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spans="1:28" ht="45" customHeight="1">
      <c r="A552" s="27"/>
      <c r="B552" s="27"/>
      <c r="C552" s="28"/>
      <c r="D552" s="27"/>
      <c r="E552" s="50"/>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spans="1:28" ht="45" customHeight="1">
      <c r="A553" s="27"/>
      <c r="B553" s="27"/>
      <c r="C553" s="28"/>
      <c r="D553" s="27"/>
      <c r="E553" s="50"/>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spans="1:28" ht="45" customHeight="1">
      <c r="A554" s="27"/>
      <c r="B554" s="27"/>
      <c r="C554" s="28"/>
      <c r="D554" s="27"/>
      <c r="E554" s="50"/>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spans="1:28" ht="45" customHeight="1">
      <c r="A555" s="27"/>
      <c r="B555" s="27"/>
      <c r="C555" s="28"/>
      <c r="D555" s="27"/>
      <c r="E555" s="50"/>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spans="1:28" ht="45" customHeight="1">
      <c r="A556" s="27"/>
      <c r="B556" s="27"/>
      <c r="C556" s="28"/>
      <c r="D556" s="27"/>
      <c r="E556" s="50"/>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spans="1:28" ht="45" customHeight="1">
      <c r="A557" s="27"/>
      <c r="B557" s="27"/>
      <c r="C557" s="28"/>
      <c r="D557" s="27"/>
      <c r="E557" s="50"/>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spans="1:28" ht="45" customHeight="1">
      <c r="A558" s="27"/>
      <c r="B558" s="27"/>
      <c r="C558" s="28"/>
      <c r="D558" s="27"/>
      <c r="E558" s="50"/>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spans="1:28" ht="45" customHeight="1">
      <c r="A559" s="27"/>
      <c r="B559" s="27"/>
      <c r="C559" s="28"/>
      <c r="D559" s="27"/>
      <c r="E559" s="50"/>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spans="1:28" ht="45" customHeight="1">
      <c r="A560" s="27"/>
      <c r="B560" s="27"/>
      <c r="C560" s="28"/>
      <c r="D560" s="27"/>
      <c r="E560" s="50"/>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spans="1:28" ht="45" customHeight="1">
      <c r="A561" s="27"/>
      <c r="B561" s="27"/>
      <c r="C561" s="28"/>
      <c r="D561" s="27"/>
      <c r="E561" s="50"/>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spans="1:28" ht="45" customHeight="1">
      <c r="A562" s="27"/>
      <c r="B562" s="27"/>
      <c r="C562" s="28"/>
      <c r="D562" s="27"/>
      <c r="E562" s="50"/>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spans="1:28" ht="45" customHeight="1">
      <c r="A563" s="27"/>
      <c r="B563" s="27"/>
      <c r="C563" s="28"/>
      <c r="D563" s="27"/>
      <c r="E563" s="50"/>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spans="1:28" ht="45" customHeight="1">
      <c r="A564" s="27"/>
      <c r="B564" s="27"/>
      <c r="C564" s="28"/>
      <c r="D564" s="27"/>
      <c r="E564" s="50"/>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spans="1:28" ht="45" customHeight="1">
      <c r="A565" s="27"/>
      <c r="B565" s="27"/>
      <c r="C565" s="28"/>
      <c r="D565" s="27"/>
      <c r="E565" s="50"/>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spans="1:28" ht="45" customHeight="1">
      <c r="A566" s="27"/>
      <c r="B566" s="27"/>
      <c r="C566" s="28"/>
      <c r="D566" s="27"/>
      <c r="E566" s="50"/>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spans="1:28" ht="45" customHeight="1">
      <c r="A567" s="27"/>
      <c r="B567" s="27"/>
      <c r="C567" s="28"/>
      <c r="D567" s="27"/>
      <c r="E567" s="50"/>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spans="1:28" ht="45" customHeight="1">
      <c r="A568" s="27"/>
      <c r="B568" s="27"/>
      <c r="C568" s="28"/>
      <c r="D568" s="27"/>
      <c r="E568" s="50"/>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spans="1:28" ht="45" customHeight="1">
      <c r="A569" s="27"/>
      <c r="B569" s="27"/>
      <c r="C569" s="28"/>
      <c r="D569" s="27"/>
      <c r="E569" s="50"/>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spans="1:28" ht="45" customHeight="1">
      <c r="A570" s="27"/>
      <c r="B570" s="27"/>
      <c r="C570" s="28"/>
      <c r="D570" s="27"/>
      <c r="E570" s="50"/>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spans="1:28" ht="45" customHeight="1">
      <c r="A571" s="27"/>
      <c r="B571" s="27"/>
      <c r="C571" s="28"/>
      <c r="D571" s="27"/>
      <c r="E571" s="50"/>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spans="1:28" ht="45" customHeight="1">
      <c r="A572" s="27"/>
      <c r="B572" s="27"/>
      <c r="C572" s="28"/>
      <c r="D572" s="27"/>
      <c r="E572" s="50"/>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spans="1:28" ht="45" customHeight="1">
      <c r="A573" s="27"/>
      <c r="B573" s="27"/>
      <c r="C573" s="28"/>
      <c r="D573" s="27"/>
      <c r="E573" s="50"/>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spans="1:28" ht="45" customHeight="1">
      <c r="A574" s="27"/>
      <c r="B574" s="27"/>
      <c r="C574" s="28"/>
      <c r="D574" s="27"/>
      <c r="E574" s="50"/>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spans="1:28" ht="45" customHeight="1">
      <c r="A575" s="27"/>
      <c r="B575" s="27"/>
      <c r="C575" s="28"/>
      <c r="D575" s="27"/>
      <c r="E575" s="50"/>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spans="1:28" ht="45" customHeight="1">
      <c r="A576" s="27"/>
      <c r="B576" s="27"/>
      <c r="C576" s="28"/>
      <c r="D576" s="27"/>
      <c r="E576" s="50"/>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spans="1:28" ht="45" customHeight="1">
      <c r="A577" s="27"/>
      <c r="B577" s="27"/>
      <c r="C577" s="28"/>
      <c r="D577" s="27"/>
      <c r="E577" s="50"/>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spans="1:28" ht="45" customHeight="1">
      <c r="A578" s="27"/>
      <c r="B578" s="27"/>
      <c r="C578" s="28"/>
      <c r="D578" s="27"/>
      <c r="E578" s="50"/>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spans="1:28" ht="45" customHeight="1">
      <c r="A579" s="27"/>
      <c r="B579" s="27"/>
      <c r="C579" s="28"/>
      <c r="D579" s="27"/>
      <c r="E579" s="50"/>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spans="1:28" ht="45" customHeight="1">
      <c r="A580" s="27"/>
      <c r="B580" s="27"/>
      <c r="C580" s="28"/>
      <c r="D580" s="27"/>
      <c r="E580" s="50"/>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spans="1:28" ht="45" customHeight="1">
      <c r="A581" s="27"/>
      <c r="B581" s="27"/>
      <c r="C581" s="28"/>
      <c r="D581" s="27"/>
      <c r="E581" s="50"/>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spans="1:28" ht="45" customHeight="1">
      <c r="A582" s="27"/>
      <c r="B582" s="27"/>
      <c r="C582" s="28"/>
      <c r="D582" s="27"/>
      <c r="E582" s="50"/>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spans="1:28" ht="45" customHeight="1">
      <c r="A583" s="27"/>
      <c r="B583" s="27"/>
      <c r="C583" s="28"/>
      <c r="D583" s="27"/>
      <c r="E583" s="50"/>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spans="1:28" ht="45" customHeight="1">
      <c r="A584" s="27"/>
      <c r="B584" s="27"/>
      <c r="C584" s="28"/>
      <c r="D584" s="27"/>
      <c r="E584" s="50"/>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spans="1:28" ht="45" customHeight="1">
      <c r="A585" s="27"/>
      <c r="B585" s="27"/>
      <c r="C585" s="28"/>
      <c r="D585" s="27"/>
      <c r="E585" s="50"/>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spans="1:28" ht="45" customHeight="1">
      <c r="A586" s="27"/>
      <c r="B586" s="27"/>
      <c r="C586" s="28"/>
      <c r="D586" s="27"/>
      <c r="E586" s="50"/>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spans="1:28" ht="45" customHeight="1">
      <c r="A587" s="27"/>
      <c r="B587" s="27"/>
      <c r="C587" s="28"/>
      <c r="D587" s="27"/>
      <c r="E587" s="50"/>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spans="1:28" ht="45" customHeight="1">
      <c r="A588" s="27"/>
      <c r="B588" s="27"/>
      <c r="C588" s="28"/>
      <c r="D588" s="27"/>
      <c r="E588" s="50"/>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spans="1:28" ht="45" customHeight="1">
      <c r="A589" s="27"/>
      <c r="B589" s="27"/>
      <c r="C589" s="28"/>
      <c r="D589" s="27"/>
      <c r="E589" s="50"/>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spans="1:28" ht="45" customHeight="1">
      <c r="A590" s="27"/>
      <c r="B590" s="27"/>
      <c r="C590" s="28"/>
      <c r="D590" s="27"/>
      <c r="E590" s="50"/>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spans="1:28" ht="45" customHeight="1">
      <c r="A591" s="27"/>
      <c r="B591" s="27"/>
      <c r="C591" s="28"/>
      <c r="D591" s="27"/>
      <c r="E591" s="50"/>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spans="1:28" ht="45" customHeight="1">
      <c r="A592" s="27"/>
      <c r="B592" s="27"/>
      <c r="C592" s="28"/>
      <c r="D592" s="27"/>
      <c r="E592" s="50"/>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spans="1:28" ht="45" customHeight="1">
      <c r="A593" s="27"/>
      <c r="B593" s="27"/>
      <c r="C593" s="28"/>
      <c r="D593" s="27"/>
      <c r="E593" s="50"/>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spans="1:28" ht="45" customHeight="1">
      <c r="A594" s="27"/>
      <c r="B594" s="27"/>
      <c r="C594" s="28"/>
      <c r="D594" s="27"/>
      <c r="E594" s="50"/>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spans="1:28" ht="45" customHeight="1">
      <c r="A595" s="27"/>
      <c r="B595" s="27"/>
      <c r="C595" s="28"/>
      <c r="D595" s="27"/>
      <c r="E595" s="50"/>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ht="45" customHeight="1">
      <c r="A596" s="27"/>
      <c r="B596" s="27"/>
      <c r="C596" s="28"/>
      <c r="D596" s="27"/>
      <c r="E596" s="50"/>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ht="45" customHeight="1">
      <c r="A597" s="27"/>
      <c r="B597" s="27"/>
      <c r="C597" s="28"/>
      <c r="D597" s="27"/>
      <c r="E597" s="50"/>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ht="45" customHeight="1">
      <c r="A598" s="27"/>
      <c r="B598" s="27"/>
      <c r="C598" s="28"/>
      <c r="D598" s="27"/>
      <c r="E598" s="50"/>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ht="45" customHeight="1">
      <c r="A599" s="27"/>
      <c r="B599" s="27"/>
      <c r="C599" s="28"/>
      <c r="D599" s="27"/>
      <c r="E599" s="50"/>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ht="45" customHeight="1">
      <c r="A600" s="27"/>
      <c r="B600" s="27"/>
      <c r="C600" s="28"/>
      <c r="D600" s="27"/>
      <c r="E600" s="50"/>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ht="45" customHeight="1">
      <c r="A601" s="27"/>
      <c r="B601" s="27"/>
      <c r="C601" s="28"/>
      <c r="D601" s="27"/>
      <c r="E601" s="50"/>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ht="45" customHeight="1">
      <c r="A602" s="27"/>
      <c r="B602" s="27"/>
      <c r="C602" s="28"/>
      <c r="D602" s="27"/>
      <c r="E602" s="50"/>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ht="45" customHeight="1">
      <c r="A603" s="27"/>
      <c r="B603" s="27"/>
      <c r="C603" s="28"/>
      <c r="D603" s="27"/>
      <c r="E603" s="50"/>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spans="1:28" ht="45" customHeight="1">
      <c r="A604" s="27"/>
      <c r="B604" s="27"/>
      <c r="C604" s="28"/>
      <c r="D604" s="27"/>
      <c r="E604" s="50"/>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spans="1:28" ht="45" customHeight="1">
      <c r="A605" s="27"/>
      <c r="B605" s="27"/>
      <c r="C605" s="28"/>
      <c r="D605" s="27"/>
      <c r="E605" s="50"/>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spans="1:28" ht="45" customHeight="1">
      <c r="A606" s="27"/>
      <c r="B606" s="27"/>
      <c r="C606" s="28"/>
      <c r="D606" s="27"/>
      <c r="E606" s="50"/>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spans="1:28" ht="45" customHeight="1">
      <c r="A607" s="27"/>
      <c r="B607" s="27"/>
      <c r="C607" s="28"/>
      <c r="D607" s="27"/>
      <c r="E607" s="50"/>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spans="1:28" ht="45" customHeight="1">
      <c r="A608" s="27"/>
      <c r="B608" s="27"/>
      <c r="C608" s="28"/>
      <c r="D608" s="27"/>
      <c r="E608" s="50"/>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spans="1:28" ht="45" customHeight="1">
      <c r="A609" s="27"/>
      <c r="B609" s="27"/>
      <c r="C609" s="28"/>
      <c r="D609" s="27"/>
      <c r="E609" s="50"/>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spans="1:28" ht="45" customHeight="1">
      <c r="A610" s="27"/>
      <c r="B610" s="27"/>
      <c r="C610" s="28"/>
      <c r="D610" s="27"/>
      <c r="E610" s="50"/>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spans="1:28" ht="45" customHeight="1">
      <c r="A611" s="27"/>
      <c r="B611" s="27"/>
      <c r="C611" s="28"/>
      <c r="D611" s="27"/>
      <c r="E611" s="50"/>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spans="1:28" ht="45" customHeight="1">
      <c r="A612" s="27"/>
      <c r="B612" s="27"/>
      <c r="C612" s="28"/>
      <c r="D612" s="27"/>
      <c r="E612" s="50"/>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spans="1:28" ht="45" customHeight="1">
      <c r="A613" s="27"/>
      <c r="B613" s="27"/>
      <c r="C613" s="28"/>
      <c r="D613" s="27"/>
      <c r="E613" s="50"/>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spans="1:28" ht="45" customHeight="1">
      <c r="A614" s="27"/>
      <c r="B614" s="27"/>
      <c r="C614" s="28"/>
      <c r="D614" s="27"/>
      <c r="E614" s="50"/>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spans="1:28" ht="45" customHeight="1">
      <c r="A615" s="27"/>
      <c r="B615" s="27"/>
      <c r="C615" s="28"/>
      <c r="D615" s="27"/>
      <c r="E615" s="50"/>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spans="1:28" ht="45" customHeight="1">
      <c r="A616" s="27"/>
      <c r="B616" s="27"/>
      <c r="C616" s="28"/>
      <c r="D616" s="27"/>
      <c r="E616" s="50"/>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spans="1:28" ht="45" customHeight="1">
      <c r="A617" s="27"/>
      <c r="B617" s="27"/>
      <c r="C617" s="28"/>
      <c r="D617" s="27"/>
      <c r="E617" s="50"/>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spans="1:28" ht="45" customHeight="1">
      <c r="A618" s="27"/>
      <c r="B618" s="27"/>
      <c r="C618" s="28"/>
      <c r="D618" s="27"/>
      <c r="E618" s="50"/>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spans="1:28" ht="45" customHeight="1">
      <c r="A619" s="27"/>
      <c r="B619" s="27"/>
      <c r="C619" s="28"/>
      <c r="D619" s="27"/>
      <c r="E619" s="50"/>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spans="1:28" ht="45" customHeight="1">
      <c r="A620" s="27"/>
      <c r="B620" s="27"/>
      <c r="C620" s="28"/>
      <c r="D620" s="27"/>
      <c r="E620" s="50"/>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spans="1:28" ht="45" customHeight="1">
      <c r="A621" s="27"/>
      <c r="B621" s="27"/>
      <c r="C621" s="28"/>
      <c r="D621" s="27"/>
      <c r="E621" s="50"/>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spans="1:28" ht="45" customHeight="1">
      <c r="A622" s="27"/>
      <c r="B622" s="27"/>
      <c r="C622" s="28"/>
      <c r="D622" s="27"/>
      <c r="E622" s="50"/>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spans="1:28" ht="45" customHeight="1">
      <c r="A623" s="27"/>
      <c r="B623" s="27"/>
      <c r="C623" s="28"/>
      <c r="D623" s="27"/>
      <c r="E623" s="50"/>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spans="1:28" ht="45" customHeight="1">
      <c r="A624" s="27"/>
      <c r="B624" s="27"/>
      <c r="C624" s="28"/>
      <c r="D624" s="27"/>
      <c r="E624" s="50"/>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spans="1:28" ht="45" customHeight="1">
      <c r="A625" s="27"/>
      <c r="B625" s="27"/>
      <c r="C625" s="28"/>
      <c r="D625" s="27"/>
      <c r="E625" s="50"/>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spans="1:28" ht="45" customHeight="1">
      <c r="A626" s="27"/>
      <c r="B626" s="27"/>
      <c r="C626" s="28"/>
      <c r="D626" s="27"/>
      <c r="E626" s="50"/>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spans="1:28" ht="45" customHeight="1">
      <c r="A627" s="27"/>
      <c r="B627" s="27"/>
      <c r="C627" s="28"/>
      <c r="D627" s="27"/>
      <c r="E627" s="50"/>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spans="1:28" ht="45" customHeight="1">
      <c r="A628" s="27"/>
      <c r="B628" s="27"/>
      <c r="C628" s="28"/>
      <c r="D628" s="27"/>
      <c r="E628" s="50"/>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spans="1:28" ht="45" customHeight="1">
      <c r="A629" s="27"/>
      <c r="B629" s="27"/>
      <c r="C629" s="28"/>
      <c r="D629" s="27"/>
      <c r="E629" s="50"/>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spans="1:28" ht="45" customHeight="1">
      <c r="A630" s="27"/>
      <c r="B630" s="27"/>
      <c r="C630" s="28"/>
      <c r="D630" s="27"/>
      <c r="E630" s="50"/>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spans="1:28" ht="45" customHeight="1">
      <c r="A631" s="27"/>
      <c r="B631" s="27"/>
      <c r="C631" s="28"/>
      <c r="D631" s="27"/>
      <c r="E631" s="50"/>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spans="1:28" ht="45" customHeight="1">
      <c r="A632" s="27"/>
      <c r="B632" s="27"/>
      <c r="C632" s="28"/>
      <c r="D632" s="27"/>
      <c r="E632" s="50"/>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spans="1:28" ht="45" customHeight="1">
      <c r="A633" s="27"/>
      <c r="B633" s="27"/>
      <c r="C633" s="28"/>
      <c r="D633" s="27"/>
      <c r="E633" s="50"/>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spans="1:28" ht="45" customHeight="1">
      <c r="A634" s="27"/>
      <c r="B634" s="27"/>
      <c r="C634" s="28"/>
      <c r="D634" s="27"/>
      <c r="E634" s="50"/>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spans="1:28" ht="45" customHeight="1">
      <c r="A635" s="27"/>
      <c r="B635" s="27"/>
      <c r="C635" s="28"/>
      <c r="D635" s="27"/>
      <c r="E635" s="50"/>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spans="1:28" ht="45" customHeight="1">
      <c r="A636" s="27"/>
      <c r="B636" s="27"/>
      <c r="C636" s="28"/>
      <c r="D636" s="27"/>
      <c r="E636" s="50"/>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spans="1:28" ht="45" customHeight="1">
      <c r="A637" s="27"/>
      <c r="B637" s="27"/>
      <c r="C637" s="28"/>
      <c r="D637" s="27"/>
      <c r="E637" s="50"/>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spans="1:28" ht="45" customHeight="1">
      <c r="A638" s="27"/>
      <c r="B638" s="27"/>
      <c r="C638" s="28"/>
      <c r="D638" s="27"/>
      <c r="E638" s="50"/>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spans="1:28" ht="45" customHeight="1">
      <c r="A639" s="27"/>
      <c r="B639" s="27"/>
      <c r="C639" s="28"/>
      <c r="D639" s="27"/>
      <c r="E639" s="50"/>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spans="1:28" ht="45" customHeight="1">
      <c r="A640" s="27"/>
      <c r="B640" s="27"/>
      <c r="C640" s="28"/>
      <c r="D640" s="27"/>
      <c r="E640" s="50"/>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spans="1:28" ht="45" customHeight="1">
      <c r="A641" s="27"/>
      <c r="B641" s="27"/>
      <c r="C641" s="28"/>
      <c r="D641" s="27"/>
      <c r="E641" s="50"/>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spans="1:28" ht="45" customHeight="1">
      <c r="A642" s="27"/>
      <c r="B642" s="27"/>
      <c r="C642" s="28"/>
      <c r="D642" s="27"/>
      <c r="E642" s="50"/>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spans="1:28" ht="45" customHeight="1">
      <c r="A643" s="27"/>
      <c r="B643" s="27"/>
      <c r="C643" s="28"/>
      <c r="D643" s="27"/>
      <c r="E643" s="50"/>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spans="1:28" ht="45" customHeight="1">
      <c r="A644" s="27"/>
      <c r="B644" s="27"/>
      <c r="C644" s="28"/>
      <c r="D644" s="27"/>
      <c r="E644" s="50"/>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spans="1:28" ht="45" customHeight="1">
      <c r="A645" s="27"/>
      <c r="B645" s="27"/>
      <c r="C645" s="28"/>
      <c r="D645" s="27"/>
      <c r="E645" s="50"/>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spans="1:28" ht="45" customHeight="1">
      <c r="A646" s="27"/>
      <c r="B646" s="27"/>
      <c r="C646" s="28"/>
      <c r="D646" s="27"/>
      <c r="E646" s="50"/>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spans="1:28" ht="45" customHeight="1">
      <c r="A647" s="27"/>
      <c r="B647" s="27"/>
      <c r="C647" s="28"/>
      <c r="D647" s="27"/>
      <c r="E647" s="50"/>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spans="1:28" ht="45" customHeight="1">
      <c r="A648" s="27"/>
      <c r="B648" s="27"/>
      <c r="C648" s="28"/>
      <c r="D648" s="27"/>
      <c r="E648" s="50"/>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spans="1:28" ht="45" customHeight="1">
      <c r="A649" s="27"/>
      <c r="B649" s="27"/>
      <c r="C649" s="28"/>
      <c r="D649" s="27"/>
      <c r="E649" s="50"/>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spans="1:28" ht="45" customHeight="1">
      <c r="A650" s="27"/>
      <c r="B650" s="27"/>
      <c r="C650" s="28"/>
      <c r="D650" s="27"/>
      <c r="E650" s="50"/>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spans="1:28" ht="45" customHeight="1">
      <c r="A651" s="27"/>
      <c r="B651" s="27"/>
      <c r="C651" s="28"/>
      <c r="D651" s="27"/>
      <c r="E651" s="50"/>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spans="1:28" ht="45" customHeight="1">
      <c r="A652" s="27"/>
      <c r="B652" s="27"/>
      <c r="C652" s="28"/>
      <c r="D652" s="27"/>
      <c r="E652" s="50"/>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spans="1:28" ht="45" customHeight="1">
      <c r="A653" s="27"/>
      <c r="B653" s="27"/>
      <c r="C653" s="28"/>
      <c r="D653" s="27"/>
      <c r="E653" s="50"/>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spans="1:28" ht="45" customHeight="1">
      <c r="A654" s="27"/>
      <c r="B654" s="27"/>
      <c r="C654" s="28"/>
      <c r="D654" s="27"/>
      <c r="E654" s="50"/>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spans="1:28" ht="45" customHeight="1">
      <c r="A655" s="27"/>
      <c r="B655" s="27"/>
      <c r="C655" s="28"/>
      <c r="D655" s="27"/>
      <c r="E655" s="50"/>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spans="1:28" ht="45" customHeight="1">
      <c r="A656" s="27"/>
      <c r="B656" s="27"/>
      <c r="C656" s="28"/>
      <c r="D656" s="27"/>
      <c r="E656" s="50"/>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spans="1:28" ht="45" customHeight="1">
      <c r="A657" s="27"/>
      <c r="B657" s="27"/>
      <c r="C657" s="28"/>
      <c r="D657" s="27"/>
      <c r="E657" s="50"/>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spans="1:28" ht="45" customHeight="1">
      <c r="A658" s="27"/>
      <c r="B658" s="27"/>
      <c r="C658" s="28"/>
      <c r="D658" s="27"/>
      <c r="E658" s="50"/>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spans="1:28" ht="45" customHeight="1">
      <c r="A659" s="27"/>
      <c r="B659" s="27"/>
      <c r="C659" s="28"/>
      <c r="D659" s="27"/>
      <c r="E659" s="50"/>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spans="1:28" ht="45" customHeight="1">
      <c r="A660" s="27"/>
      <c r="B660" s="27"/>
      <c r="C660" s="28"/>
      <c r="D660" s="27"/>
      <c r="E660" s="50"/>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spans="1:28" ht="45" customHeight="1">
      <c r="A661" s="27"/>
      <c r="B661" s="27"/>
      <c r="C661" s="28"/>
      <c r="D661" s="27"/>
      <c r="E661" s="50"/>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spans="1:28" ht="45" customHeight="1">
      <c r="A662" s="27"/>
      <c r="B662" s="27"/>
      <c r="C662" s="28"/>
      <c r="D662" s="27"/>
      <c r="E662" s="50"/>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spans="1:28" ht="45" customHeight="1">
      <c r="A663" s="27"/>
      <c r="B663" s="27"/>
      <c r="C663" s="28"/>
      <c r="D663" s="27"/>
      <c r="E663" s="50"/>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spans="1:28" ht="45" customHeight="1">
      <c r="A664" s="27"/>
      <c r="B664" s="27"/>
      <c r="C664" s="28"/>
      <c r="D664" s="27"/>
      <c r="E664" s="50"/>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spans="1:28" ht="45" customHeight="1">
      <c r="A665" s="27"/>
      <c r="B665" s="27"/>
      <c r="C665" s="28"/>
      <c r="D665" s="27"/>
      <c r="E665" s="50"/>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spans="1:28" ht="45" customHeight="1">
      <c r="A666" s="27"/>
      <c r="B666" s="27"/>
      <c r="C666" s="28"/>
      <c r="D666" s="27"/>
      <c r="E666" s="50"/>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spans="1:28" ht="45" customHeight="1">
      <c r="A667" s="27"/>
      <c r="B667" s="27"/>
      <c r="C667" s="28"/>
      <c r="D667" s="27"/>
      <c r="E667" s="50"/>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spans="1:28" ht="45" customHeight="1">
      <c r="A668" s="27"/>
      <c r="B668" s="27"/>
      <c r="C668" s="28"/>
      <c r="D668" s="27"/>
      <c r="E668" s="50"/>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spans="1:28" ht="45" customHeight="1">
      <c r="A669" s="27"/>
      <c r="B669" s="27"/>
      <c r="C669" s="28"/>
      <c r="D669" s="27"/>
      <c r="E669" s="50"/>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spans="1:28" ht="45" customHeight="1">
      <c r="A670" s="27"/>
      <c r="B670" s="27"/>
      <c r="C670" s="28"/>
      <c r="D670" s="27"/>
      <c r="E670" s="50"/>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spans="1:28" ht="45" customHeight="1">
      <c r="A671" s="27"/>
      <c r="B671" s="27"/>
      <c r="C671" s="28"/>
      <c r="D671" s="27"/>
      <c r="E671" s="50"/>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spans="1:28" ht="45" customHeight="1">
      <c r="A672" s="27"/>
      <c r="B672" s="27"/>
      <c r="C672" s="28"/>
      <c r="D672" s="27"/>
      <c r="E672" s="50"/>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spans="1:28" ht="45" customHeight="1">
      <c r="A673" s="27"/>
      <c r="B673" s="27"/>
      <c r="C673" s="28"/>
      <c r="D673" s="27"/>
      <c r="E673" s="50"/>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spans="1:28" ht="45" customHeight="1">
      <c r="A674" s="27"/>
      <c r="B674" s="27"/>
      <c r="C674" s="28"/>
      <c r="D674" s="27"/>
      <c r="E674" s="50"/>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spans="1:28" ht="45" customHeight="1">
      <c r="A675" s="27"/>
      <c r="B675" s="27"/>
      <c r="C675" s="28"/>
      <c r="D675" s="27"/>
      <c r="E675" s="50"/>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spans="1:28" ht="45" customHeight="1">
      <c r="A676" s="27"/>
      <c r="B676" s="27"/>
      <c r="C676" s="28"/>
      <c r="D676" s="27"/>
      <c r="E676" s="50"/>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spans="1:28" ht="45" customHeight="1">
      <c r="A677" s="27"/>
      <c r="B677" s="27"/>
      <c r="C677" s="28"/>
      <c r="D677" s="27"/>
      <c r="E677" s="50"/>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spans="1:28" ht="45" customHeight="1">
      <c r="A678" s="27"/>
      <c r="B678" s="27"/>
      <c r="C678" s="28"/>
      <c r="D678" s="27"/>
      <c r="E678" s="50"/>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spans="1:28" ht="45" customHeight="1">
      <c r="A679" s="27"/>
      <c r="B679" s="27"/>
      <c r="C679" s="28"/>
      <c r="D679" s="27"/>
      <c r="E679" s="50"/>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spans="1:28" ht="45" customHeight="1">
      <c r="A680" s="27"/>
      <c r="B680" s="27"/>
      <c r="C680" s="28"/>
      <c r="D680" s="27"/>
      <c r="E680" s="50"/>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spans="1:28" ht="45" customHeight="1">
      <c r="A681" s="27"/>
      <c r="B681" s="27"/>
      <c r="C681" s="28"/>
      <c r="D681" s="27"/>
      <c r="E681" s="50"/>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spans="1:28" ht="45" customHeight="1">
      <c r="A682" s="27"/>
      <c r="B682" s="27"/>
      <c r="C682" s="28"/>
      <c r="D682" s="27"/>
      <c r="E682" s="50"/>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spans="1:28" ht="45" customHeight="1">
      <c r="A683" s="27"/>
      <c r="B683" s="27"/>
      <c r="C683" s="28"/>
      <c r="D683" s="27"/>
      <c r="E683" s="50"/>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spans="1:28" ht="45" customHeight="1">
      <c r="A684" s="27"/>
      <c r="B684" s="27"/>
      <c r="C684" s="28"/>
      <c r="D684" s="27"/>
      <c r="E684" s="50"/>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spans="1:28" ht="45" customHeight="1">
      <c r="A685" s="27"/>
      <c r="B685" s="27"/>
      <c r="C685" s="28"/>
      <c r="D685" s="27"/>
      <c r="E685" s="50"/>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spans="1:28" ht="45" customHeight="1">
      <c r="A686" s="27"/>
      <c r="B686" s="27"/>
      <c r="C686" s="28"/>
      <c r="D686" s="27"/>
      <c r="E686" s="50"/>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spans="1:28" ht="45" customHeight="1">
      <c r="A687" s="27"/>
      <c r="B687" s="27"/>
      <c r="C687" s="28"/>
      <c r="D687" s="27"/>
      <c r="E687" s="50"/>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spans="1:28" ht="45" customHeight="1">
      <c r="A688" s="27"/>
      <c r="B688" s="27"/>
      <c r="C688" s="28"/>
      <c r="D688" s="27"/>
      <c r="E688" s="50"/>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spans="1:28" ht="45" customHeight="1">
      <c r="A689" s="27"/>
      <c r="B689" s="27"/>
      <c r="C689" s="28"/>
      <c r="D689" s="27"/>
      <c r="E689" s="50"/>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spans="1:28" ht="45" customHeight="1">
      <c r="A690" s="27"/>
      <c r="B690" s="27"/>
      <c r="C690" s="28"/>
      <c r="D690" s="27"/>
      <c r="E690" s="50"/>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spans="1:28" ht="45" customHeight="1">
      <c r="A691" s="27"/>
      <c r="B691" s="27"/>
      <c r="C691" s="28"/>
      <c r="D691" s="27"/>
      <c r="E691" s="50"/>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spans="1:28" ht="45" customHeight="1">
      <c r="A692" s="27"/>
      <c r="B692" s="27"/>
      <c r="C692" s="28"/>
      <c r="D692" s="27"/>
      <c r="E692" s="50"/>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spans="1:28" ht="45" customHeight="1">
      <c r="A693" s="27"/>
      <c r="B693" s="27"/>
      <c r="C693" s="28"/>
      <c r="D693" s="27"/>
      <c r="E693" s="50"/>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spans="1:28" ht="45" customHeight="1">
      <c r="A694" s="27"/>
      <c r="B694" s="27"/>
      <c r="C694" s="28"/>
      <c r="D694" s="27"/>
      <c r="E694" s="50"/>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spans="1:28" ht="45" customHeight="1">
      <c r="A695" s="27"/>
      <c r="B695" s="27"/>
      <c r="C695" s="28"/>
      <c r="D695" s="27"/>
      <c r="E695" s="50"/>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spans="1:28" ht="45" customHeight="1">
      <c r="A696" s="27"/>
      <c r="B696" s="27"/>
      <c r="C696" s="28"/>
      <c r="D696" s="27"/>
      <c r="E696" s="50"/>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spans="1:28" ht="45" customHeight="1">
      <c r="A697" s="27"/>
      <c r="B697" s="27"/>
      <c r="C697" s="28"/>
      <c r="D697" s="27"/>
      <c r="E697" s="50"/>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spans="1:28" ht="45" customHeight="1">
      <c r="A698" s="27"/>
      <c r="B698" s="27"/>
      <c r="C698" s="28"/>
      <c r="D698" s="27"/>
      <c r="E698" s="50"/>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spans="1:28" ht="45" customHeight="1">
      <c r="A699" s="27"/>
      <c r="B699" s="27"/>
      <c r="C699" s="28"/>
      <c r="D699" s="27"/>
      <c r="E699" s="50"/>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spans="1:28" ht="45" customHeight="1">
      <c r="A700" s="27"/>
      <c r="B700" s="27"/>
      <c r="C700" s="28"/>
      <c r="D700" s="27"/>
      <c r="E700" s="50"/>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spans="1:28" ht="45" customHeight="1">
      <c r="A701" s="27"/>
      <c r="B701" s="27"/>
      <c r="C701" s="28"/>
      <c r="D701" s="27"/>
      <c r="E701" s="50"/>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spans="1:28" ht="45" customHeight="1">
      <c r="A702" s="27"/>
      <c r="B702" s="27"/>
      <c r="C702" s="28"/>
      <c r="D702" s="27"/>
      <c r="E702" s="50"/>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spans="1:28" ht="45" customHeight="1">
      <c r="A703" s="27"/>
      <c r="B703" s="27"/>
      <c r="C703" s="28"/>
      <c r="D703" s="27"/>
      <c r="E703" s="50"/>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spans="1:28" ht="45" customHeight="1">
      <c r="A704" s="27"/>
      <c r="B704" s="27"/>
      <c r="C704" s="28"/>
      <c r="D704" s="27"/>
      <c r="E704" s="50"/>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spans="1:28" ht="45" customHeight="1">
      <c r="A705" s="27"/>
      <c r="B705" s="27"/>
      <c r="C705" s="28"/>
      <c r="D705" s="27"/>
      <c r="E705" s="50"/>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spans="1:28" ht="45" customHeight="1">
      <c r="A706" s="27"/>
      <c r="B706" s="27"/>
      <c r="C706" s="28"/>
      <c r="D706" s="27"/>
      <c r="E706" s="50"/>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spans="1:28" ht="45" customHeight="1">
      <c r="A707" s="27"/>
      <c r="B707" s="27"/>
      <c r="C707" s="28"/>
      <c r="D707" s="27"/>
      <c r="E707" s="50"/>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spans="1:28" ht="45" customHeight="1">
      <c r="A708" s="27"/>
      <c r="B708" s="27"/>
      <c r="C708" s="28"/>
      <c r="D708" s="27"/>
      <c r="E708" s="50"/>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spans="1:28" ht="45" customHeight="1">
      <c r="A709" s="27"/>
      <c r="B709" s="27"/>
      <c r="C709" s="28"/>
      <c r="D709" s="27"/>
      <c r="E709" s="50"/>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spans="1:28" ht="45" customHeight="1">
      <c r="A710" s="27"/>
      <c r="B710" s="27"/>
      <c r="C710" s="28"/>
      <c r="D710" s="27"/>
      <c r="E710" s="50"/>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spans="1:28" ht="45" customHeight="1">
      <c r="A711" s="27"/>
      <c r="B711" s="27"/>
      <c r="C711" s="28"/>
      <c r="D711" s="27"/>
      <c r="E711" s="50"/>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spans="1:28" ht="45" customHeight="1">
      <c r="A712" s="27"/>
      <c r="B712" s="27"/>
      <c r="C712" s="28"/>
      <c r="D712" s="27"/>
      <c r="E712" s="50"/>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spans="1:28" ht="45" customHeight="1">
      <c r="A713" s="27"/>
      <c r="B713" s="27"/>
      <c r="C713" s="28"/>
      <c r="D713" s="27"/>
      <c r="E713" s="50"/>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spans="1:28" ht="45" customHeight="1">
      <c r="A714" s="27"/>
      <c r="B714" s="27"/>
      <c r="C714" s="28"/>
      <c r="D714" s="27"/>
      <c r="E714" s="50"/>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spans="1:28" ht="45" customHeight="1">
      <c r="A715" s="27"/>
      <c r="B715" s="27"/>
      <c r="C715" s="28"/>
      <c r="D715" s="27"/>
      <c r="E715" s="50"/>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spans="1:28" ht="45" customHeight="1">
      <c r="A716" s="27"/>
      <c r="B716" s="27"/>
      <c r="C716" s="28"/>
      <c r="D716" s="27"/>
      <c r="E716" s="50"/>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spans="1:28" ht="45" customHeight="1">
      <c r="A717" s="27"/>
      <c r="B717" s="27"/>
      <c r="C717" s="28"/>
      <c r="D717" s="27"/>
      <c r="E717" s="50"/>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spans="1:28" ht="45" customHeight="1">
      <c r="A718" s="27"/>
      <c r="B718" s="27"/>
      <c r="C718" s="28"/>
      <c r="D718" s="27"/>
      <c r="E718" s="50"/>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spans="1:28" ht="45" customHeight="1">
      <c r="A719" s="27"/>
      <c r="B719" s="27"/>
      <c r="C719" s="28"/>
      <c r="D719" s="27"/>
      <c r="E719" s="50"/>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spans="1:28" ht="45" customHeight="1">
      <c r="A720" s="27"/>
      <c r="B720" s="27"/>
      <c r="C720" s="28"/>
      <c r="D720" s="27"/>
      <c r="E720" s="50"/>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spans="1:28" ht="45" customHeight="1">
      <c r="A721" s="27"/>
      <c r="B721" s="27"/>
      <c r="C721" s="28"/>
      <c r="D721" s="27"/>
      <c r="E721" s="50"/>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spans="1:28" ht="45" customHeight="1">
      <c r="A722" s="27"/>
      <c r="B722" s="27"/>
      <c r="C722" s="28"/>
      <c r="D722" s="27"/>
      <c r="E722" s="50"/>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spans="1:28" ht="45" customHeight="1">
      <c r="A723" s="27"/>
      <c r="B723" s="27"/>
      <c r="C723" s="28"/>
      <c r="D723" s="27"/>
      <c r="E723" s="50"/>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spans="1:28" ht="45" customHeight="1">
      <c r="A724" s="27"/>
      <c r="B724" s="27"/>
      <c r="C724" s="28"/>
      <c r="D724" s="27"/>
      <c r="E724" s="50"/>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spans="1:28" ht="45" customHeight="1">
      <c r="A725" s="27"/>
      <c r="B725" s="27"/>
      <c r="C725" s="28"/>
      <c r="D725" s="27"/>
      <c r="E725" s="50"/>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spans="1:28" ht="45" customHeight="1">
      <c r="A726" s="27"/>
      <c r="B726" s="27"/>
      <c r="C726" s="28"/>
      <c r="D726" s="27"/>
      <c r="E726" s="50"/>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spans="1:28" ht="45" customHeight="1">
      <c r="A727" s="27"/>
      <c r="B727" s="27"/>
      <c r="C727" s="28"/>
      <c r="D727" s="27"/>
      <c r="E727" s="50"/>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spans="1:28" ht="45" customHeight="1">
      <c r="A728" s="27"/>
      <c r="B728" s="27"/>
      <c r="C728" s="28"/>
      <c r="D728" s="27"/>
      <c r="E728" s="50"/>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spans="1:28" ht="45" customHeight="1">
      <c r="A729" s="27"/>
      <c r="B729" s="27"/>
      <c r="C729" s="28"/>
      <c r="D729" s="27"/>
      <c r="E729" s="50"/>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spans="1:28" ht="45" customHeight="1">
      <c r="A730" s="27"/>
      <c r="B730" s="27"/>
      <c r="C730" s="28"/>
      <c r="D730" s="27"/>
      <c r="E730" s="50"/>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spans="1:28" ht="45" customHeight="1">
      <c r="A731" s="27"/>
      <c r="B731" s="27"/>
      <c r="C731" s="28"/>
      <c r="D731" s="27"/>
      <c r="E731" s="50"/>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spans="1:28" ht="45" customHeight="1">
      <c r="A732" s="27"/>
      <c r="B732" s="27"/>
      <c r="C732" s="28"/>
      <c r="D732" s="27"/>
      <c r="E732" s="50"/>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spans="1:28" ht="45" customHeight="1">
      <c r="A733" s="27"/>
      <c r="B733" s="27"/>
      <c r="C733" s="28"/>
      <c r="D733" s="27"/>
      <c r="E733" s="50"/>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spans="1:28" ht="45" customHeight="1">
      <c r="A734" s="27"/>
      <c r="B734" s="27"/>
      <c r="C734" s="28"/>
      <c r="D734" s="27"/>
      <c r="E734" s="50"/>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spans="1:28" ht="45" customHeight="1">
      <c r="A735" s="27"/>
      <c r="B735" s="27"/>
      <c r="C735" s="28"/>
      <c r="D735" s="27"/>
      <c r="E735" s="50"/>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spans="1:28" ht="45" customHeight="1">
      <c r="A736" s="27"/>
      <c r="B736" s="27"/>
      <c r="C736" s="28"/>
      <c r="D736" s="27"/>
      <c r="E736" s="50"/>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spans="1:28" ht="45" customHeight="1">
      <c r="A737" s="27"/>
      <c r="B737" s="27"/>
      <c r="C737" s="28"/>
      <c r="D737" s="27"/>
      <c r="E737" s="50"/>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spans="1:28" ht="45" customHeight="1">
      <c r="A738" s="27"/>
      <c r="B738" s="27"/>
      <c r="C738" s="28"/>
      <c r="D738" s="27"/>
      <c r="E738" s="50"/>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spans="1:28" ht="45" customHeight="1">
      <c r="A739" s="27"/>
      <c r="B739" s="27"/>
      <c r="C739" s="28"/>
      <c r="D739" s="27"/>
      <c r="E739" s="50"/>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spans="1:28" ht="45" customHeight="1">
      <c r="A740" s="27"/>
      <c r="B740" s="27"/>
      <c r="C740" s="28"/>
      <c r="D740" s="27"/>
      <c r="E740" s="50"/>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spans="1:28" ht="45" customHeight="1">
      <c r="A741" s="27"/>
      <c r="B741" s="27"/>
      <c r="C741" s="28"/>
      <c r="D741" s="27"/>
      <c r="E741" s="50"/>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spans="1:28" ht="45" customHeight="1">
      <c r="A742" s="27"/>
      <c r="B742" s="27"/>
      <c r="C742" s="28"/>
      <c r="D742" s="27"/>
      <c r="E742" s="50"/>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spans="1:28" ht="45" customHeight="1">
      <c r="A743" s="27"/>
      <c r="B743" s="27"/>
      <c r="C743" s="28"/>
      <c r="D743" s="27"/>
      <c r="E743" s="50"/>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spans="1:28" ht="45" customHeight="1">
      <c r="A744" s="27"/>
      <c r="B744" s="27"/>
      <c r="C744" s="28"/>
      <c r="D744" s="27"/>
      <c r="E744" s="50"/>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spans="1:28" ht="45" customHeight="1">
      <c r="A745" s="27"/>
      <c r="B745" s="27"/>
      <c r="C745" s="28"/>
      <c r="D745" s="27"/>
      <c r="E745" s="50"/>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spans="1:28" ht="45" customHeight="1">
      <c r="A746" s="27"/>
      <c r="B746" s="27"/>
      <c r="C746" s="28"/>
      <c r="D746" s="27"/>
      <c r="E746" s="50"/>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spans="1:28" ht="45" customHeight="1">
      <c r="A747" s="27"/>
      <c r="B747" s="27"/>
      <c r="C747" s="28"/>
      <c r="D747" s="27"/>
      <c r="E747" s="50"/>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spans="1:28" ht="45" customHeight="1">
      <c r="A748" s="27"/>
      <c r="B748" s="27"/>
      <c r="C748" s="28"/>
      <c r="D748" s="27"/>
      <c r="E748" s="50"/>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spans="1:28" ht="45" customHeight="1">
      <c r="A749" s="27"/>
      <c r="B749" s="27"/>
      <c r="C749" s="28"/>
      <c r="D749" s="27"/>
      <c r="E749" s="50"/>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spans="1:28" ht="45" customHeight="1">
      <c r="A750" s="27"/>
      <c r="B750" s="27"/>
      <c r="C750" s="28"/>
      <c r="D750" s="27"/>
      <c r="E750" s="50"/>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spans="1:28" ht="45" customHeight="1">
      <c r="A751" s="27"/>
      <c r="B751" s="27"/>
      <c r="C751" s="28"/>
      <c r="D751" s="27"/>
      <c r="E751" s="50"/>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spans="1:28" ht="45" customHeight="1">
      <c r="A752" s="27"/>
      <c r="B752" s="27"/>
      <c r="C752" s="28"/>
      <c r="D752" s="27"/>
      <c r="E752" s="50"/>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spans="1:28" ht="45" customHeight="1">
      <c r="A753" s="27"/>
      <c r="B753" s="27"/>
      <c r="C753" s="28"/>
      <c r="D753" s="27"/>
      <c r="E753" s="50"/>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spans="1:28" ht="45" customHeight="1">
      <c r="A754" s="27"/>
      <c r="B754" s="27"/>
      <c r="C754" s="28"/>
      <c r="D754" s="27"/>
      <c r="E754" s="50"/>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spans="1:28" ht="45" customHeight="1">
      <c r="A755" s="27"/>
      <c r="B755" s="27"/>
      <c r="C755" s="28"/>
      <c r="D755" s="27"/>
      <c r="E755" s="50"/>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spans="1:28" ht="45" customHeight="1">
      <c r="A756" s="27"/>
      <c r="B756" s="27"/>
      <c r="C756" s="28"/>
      <c r="D756" s="27"/>
      <c r="E756" s="50"/>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spans="1:28" ht="45" customHeight="1">
      <c r="A757" s="27"/>
      <c r="B757" s="27"/>
      <c r="C757" s="28"/>
      <c r="D757" s="27"/>
      <c r="E757" s="50"/>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spans="1:28" ht="45" customHeight="1">
      <c r="A758" s="27"/>
      <c r="B758" s="27"/>
      <c r="C758" s="28"/>
      <c r="D758" s="27"/>
      <c r="E758" s="50"/>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spans="1:28" ht="45" customHeight="1">
      <c r="A759" s="27"/>
      <c r="B759" s="27"/>
      <c r="C759" s="28"/>
      <c r="D759" s="27"/>
      <c r="E759" s="50"/>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spans="1:28" ht="45" customHeight="1">
      <c r="A760" s="27"/>
      <c r="B760" s="27"/>
      <c r="C760" s="28"/>
      <c r="D760" s="27"/>
      <c r="E760" s="50"/>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spans="1:28" ht="45" customHeight="1">
      <c r="A761" s="27"/>
      <c r="B761" s="27"/>
      <c r="C761" s="28"/>
      <c r="D761" s="27"/>
      <c r="E761" s="50"/>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spans="1:28" ht="45" customHeight="1">
      <c r="A762" s="27"/>
      <c r="B762" s="27"/>
      <c r="C762" s="28"/>
      <c r="D762" s="27"/>
      <c r="E762" s="50"/>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spans="1:28" ht="45" customHeight="1">
      <c r="A763" s="27"/>
      <c r="B763" s="27"/>
      <c r="C763" s="28"/>
      <c r="D763" s="27"/>
      <c r="E763" s="50"/>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spans="1:28" ht="45" customHeight="1">
      <c r="A764" s="27"/>
      <c r="B764" s="27"/>
      <c r="C764" s="28"/>
      <c r="D764" s="27"/>
      <c r="E764" s="50"/>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spans="1:28" ht="45" customHeight="1">
      <c r="A765" s="27"/>
      <c r="B765" s="27"/>
      <c r="C765" s="28"/>
      <c r="D765" s="27"/>
      <c r="E765" s="50"/>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spans="1:28" ht="45" customHeight="1">
      <c r="A766" s="27"/>
      <c r="B766" s="27"/>
      <c r="C766" s="28"/>
      <c r="D766" s="27"/>
      <c r="E766" s="50"/>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spans="1:28" ht="45" customHeight="1">
      <c r="A767" s="27"/>
      <c r="B767" s="27"/>
      <c r="C767" s="28"/>
      <c r="D767" s="27"/>
      <c r="E767" s="50"/>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spans="1:28" ht="45" customHeight="1">
      <c r="A768" s="27"/>
      <c r="B768" s="27"/>
      <c r="C768" s="28"/>
      <c r="D768" s="27"/>
      <c r="E768" s="50"/>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spans="1:28" ht="45" customHeight="1">
      <c r="A769" s="27"/>
      <c r="B769" s="27"/>
      <c r="C769" s="28"/>
      <c r="D769" s="27"/>
      <c r="E769" s="50"/>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spans="1:28" ht="45" customHeight="1">
      <c r="A770" s="27"/>
      <c r="B770" s="27"/>
      <c r="C770" s="28"/>
      <c r="D770" s="27"/>
      <c r="E770" s="50"/>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spans="1:28" ht="45" customHeight="1">
      <c r="A771" s="27"/>
      <c r="B771" s="27"/>
      <c r="C771" s="28"/>
      <c r="D771" s="27"/>
      <c r="E771" s="50"/>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spans="1:28" ht="45" customHeight="1">
      <c r="A772" s="27"/>
      <c r="B772" s="27"/>
      <c r="C772" s="28"/>
      <c r="D772" s="27"/>
      <c r="E772" s="50"/>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spans="1:28" ht="45" customHeight="1">
      <c r="A773" s="27"/>
      <c r="B773" s="27"/>
      <c r="C773" s="28"/>
      <c r="D773" s="27"/>
      <c r="E773" s="50"/>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spans="1:28" ht="45" customHeight="1">
      <c r="A774" s="27"/>
      <c r="B774" s="27"/>
      <c r="C774" s="28"/>
      <c r="D774" s="27"/>
      <c r="E774" s="50"/>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spans="1:28" ht="45" customHeight="1">
      <c r="A775" s="27"/>
      <c r="B775" s="27"/>
      <c r="C775" s="28"/>
      <c r="D775" s="27"/>
      <c r="E775" s="50"/>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spans="1:28" ht="45" customHeight="1">
      <c r="A776" s="27"/>
      <c r="B776" s="27"/>
      <c r="C776" s="28"/>
      <c r="D776" s="27"/>
      <c r="E776" s="50"/>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spans="1:28" ht="45" customHeight="1">
      <c r="A777" s="27"/>
      <c r="B777" s="27"/>
      <c r="C777" s="28"/>
      <c r="D777" s="27"/>
      <c r="E777" s="50"/>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spans="1:28" ht="45" customHeight="1">
      <c r="A778" s="27"/>
      <c r="B778" s="27"/>
      <c r="C778" s="28"/>
      <c r="D778" s="27"/>
      <c r="E778" s="50"/>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spans="1:28" ht="45" customHeight="1">
      <c r="A779" s="27"/>
      <c r="B779" s="27"/>
      <c r="C779" s="28"/>
      <c r="D779" s="27"/>
      <c r="E779" s="50"/>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spans="1:28" ht="45" customHeight="1">
      <c r="A780" s="27"/>
      <c r="B780" s="27"/>
      <c r="C780" s="28"/>
      <c r="D780" s="27"/>
      <c r="E780" s="50"/>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spans="1:28" ht="45" customHeight="1">
      <c r="A781" s="27"/>
      <c r="B781" s="27"/>
      <c r="C781" s="28"/>
      <c r="D781" s="27"/>
      <c r="E781" s="50"/>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spans="1:28" ht="45" customHeight="1">
      <c r="A782" s="27"/>
      <c r="B782" s="27"/>
      <c r="C782" s="28"/>
      <c r="D782" s="27"/>
      <c r="E782" s="50"/>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spans="1:28" ht="45" customHeight="1">
      <c r="A783" s="27"/>
      <c r="B783" s="27"/>
      <c r="C783" s="28"/>
      <c r="D783" s="27"/>
      <c r="E783" s="50"/>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spans="1:28" ht="45" customHeight="1">
      <c r="A784" s="27"/>
      <c r="B784" s="27"/>
      <c r="C784" s="28"/>
      <c r="D784" s="27"/>
      <c r="E784" s="50"/>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spans="1:28" ht="45" customHeight="1">
      <c r="A785" s="27"/>
      <c r="B785" s="27"/>
      <c r="C785" s="28"/>
      <c r="D785" s="27"/>
      <c r="E785" s="50"/>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spans="1:28" ht="45" customHeight="1">
      <c r="A786" s="27"/>
      <c r="B786" s="27"/>
      <c r="C786" s="28"/>
      <c r="D786" s="27"/>
      <c r="E786" s="50"/>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spans="1:28" ht="45" customHeight="1">
      <c r="A787" s="27"/>
      <c r="B787" s="27"/>
      <c r="C787" s="28"/>
      <c r="D787" s="27"/>
      <c r="E787" s="50"/>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spans="1:28" ht="45" customHeight="1">
      <c r="A788" s="27"/>
      <c r="B788" s="27"/>
      <c r="C788" s="28"/>
      <c r="D788" s="27"/>
      <c r="E788" s="50"/>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spans="1:28" ht="45" customHeight="1">
      <c r="A789" s="27"/>
      <c r="B789" s="27"/>
      <c r="C789" s="28"/>
      <c r="D789" s="27"/>
      <c r="E789" s="50"/>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spans="1:28" ht="45" customHeight="1">
      <c r="A790" s="27"/>
      <c r="B790" s="27"/>
      <c r="C790" s="28"/>
      <c r="D790" s="27"/>
      <c r="E790" s="50"/>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spans="1:28" ht="45" customHeight="1">
      <c r="A791" s="27"/>
      <c r="B791" s="27"/>
      <c r="C791" s="28"/>
      <c r="D791" s="27"/>
      <c r="E791" s="50"/>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spans="1:28" ht="45" customHeight="1">
      <c r="A792" s="27"/>
      <c r="B792" s="27"/>
      <c r="C792" s="28"/>
      <c r="D792" s="27"/>
      <c r="E792" s="50"/>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spans="1:28" ht="45" customHeight="1">
      <c r="A793" s="27"/>
      <c r="B793" s="27"/>
      <c r="C793" s="28"/>
      <c r="D793" s="27"/>
      <c r="E793" s="50"/>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spans="1:28" ht="45" customHeight="1">
      <c r="A794" s="27"/>
      <c r="B794" s="27"/>
      <c r="C794" s="28"/>
      <c r="D794" s="27"/>
      <c r="E794" s="50"/>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spans="1:28" ht="45" customHeight="1">
      <c r="A795" s="27"/>
      <c r="B795" s="27"/>
      <c r="C795" s="28"/>
      <c r="D795" s="27"/>
      <c r="E795" s="50"/>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spans="1:28" ht="45" customHeight="1">
      <c r="A796" s="27"/>
      <c r="B796" s="27"/>
      <c r="C796" s="28"/>
      <c r="D796" s="27"/>
      <c r="E796" s="50"/>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spans="1:28" ht="45" customHeight="1">
      <c r="A797" s="27"/>
      <c r="B797" s="27"/>
      <c r="C797" s="28"/>
      <c r="D797" s="27"/>
      <c r="E797" s="50"/>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spans="1:28" ht="45" customHeight="1">
      <c r="A798" s="27"/>
      <c r="B798" s="27"/>
      <c r="C798" s="28"/>
      <c r="D798" s="27"/>
      <c r="E798" s="50"/>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spans="1:28" ht="45" customHeight="1">
      <c r="A799" s="27"/>
      <c r="B799" s="27"/>
      <c r="C799" s="28"/>
      <c r="D799" s="27"/>
      <c r="E799" s="50"/>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spans="1:28" ht="45" customHeight="1">
      <c r="A800" s="27"/>
      <c r="B800" s="27"/>
      <c r="C800" s="28"/>
      <c r="D800" s="27"/>
      <c r="E800" s="50"/>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spans="1:28" ht="45" customHeight="1">
      <c r="A801" s="27"/>
      <c r="B801" s="27"/>
      <c r="C801" s="28"/>
      <c r="D801" s="27"/>
      <c r="E801" s="50"/>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spans="1:28" ht="45" customHeight="1">
      <c r="A802" s="27"/>
      <c r="B802" s="27"/>
      <c r="C802" s="28"/>
      <c r="D802" s="27"/>
      <c r="E802" s="50"/>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spans="1:28" ht="45" customHeight="1">
      <c r="A803" s="27"/>
      <c r="B803" s="27"/>
      <c r="C803" s="28"/>
      <c r="D803" s="27"/>
      <c r="E803" s="50"/>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spans="1:28" ht="45" customHeight="1">
      <c r="A804" s="27"/>
      <c r="B804" s="27"/>
      <c r="C804" s="28"/>
      <c r="D804" s="27"/>
      <c r="E804" s="50"/>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spans="1:28" ht="45" customHeight="1">
      <c r="A805" s="27"/>
      <c r="B805" s="27"/>
      <c r="C805" s="28"/>
      <c r="D805" s="27"/>
      <c r="E805" s="50"/>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spans="1:28" ht="45" customHeight="1">
      <c r="A806" s="27"/>
      <c r="B806" s="27"/>
      <c r="C806" s="28"/>
      <c r="D806" s="27"/>
      <c r="E806" s="50"/>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spans="1:28" ht="45" customHeight="1">
      <c r="A807" s="27"/>
      <c r="B807" s="27"/>
      <c r="C807" s="28"/>
      <c r="D807" s="27"/>
      <c r="E807" s="50"/>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spans="1:28" ht="45" customHeight="1">
      <c r="A808" s="27"/>
      <c r="B808" s="27"/>
      <c r="C808" s="28"/>
      <c r="D808" s="27"/>
      <c r="E808" s="50"/>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spans="1:28" ht="45" customHeight="1">
      <c r="A809" s="27"/>
      <c r="B809" s="27"/>
      <c r="C809" s="28"/>
      <c r="D809" s="27"/>
      <c r="E809" s="50"/>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spans="1:28" ht="45" customHeight="1">
      <c r="A810" s="27"/>
      <c r="B810" s="27"/>
      <c r="C810" s="28"/>
      <c r="D810" s="27"/>
      <c r="E810" s="50"/>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spans="1:28" ht="45" customHeight="1">
      <c r="A811" s="27"/>
      <c r="B811" s="27"/>
      <c r="C811" s="28"/>
      <c r="D811" s="27"/>
      <c r="E811" s="50"/>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spans="1:28" ht="45" customHeight="1">
      <c r="A812" s="27"/>
      <c r="B812" s="27"/>
      <c r="C812" s="28"/>
      <c r="D812" s="27"/>
      <c r="E812" s="50"/>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spans="1:28" ht="45" customHeight="1">
      <c r="A813" s="27"/>
      <c r="B813" s="27"/>
      <c r="C813" s="28"/>
      <c r="D813" s="27"/>
      <c r="E813" s="50"/>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spans="1:28" ht="45" customHeight="1">
      <c r="A814" s="27"/>
      <c r="B814" s="27"/>
      <c r="C814" s="28"/>
      <c r="D814" s="27"/>
      <c r="E814" s="50"/>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spans="1:28" ht="45" customHeight="1">
      <c r="A815" s="27"/>
      <c r="B815" s="27"/>
      <c r="C815" s="28"/>
      <c r="D815" s="27"/>
      <c r="E815" s="50"/>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spans="1:28" ht="45" customHeight="1">
      <c r="A816" s="27"/>
      <c r="B816" s="27"/>
      <c r="C816" s="28"/>
      <c r="D816" s="27"/>
      <c r="E816" s="50"/>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spans="1:28" ht="45" customHeight="1">
      <c r="A817" s="27"/>
      <c r="B817" s="27"/>
      <c r="C817" s="28"/>
      <c r="D817" s="27"/>
      <c r="E817" s="50"/>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spans="1:28" ht="45" customHeight="1">
      <c r="A818" s="27"/>
      <c r="B818" s="27"/>
      <c r="C818" s="28"/>
      <c r="D818" s="27"/>
      <c r="E818" s="50"/>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spans="1:28" ht="45" customHeight="1">
      <c r="A819" s="27"/>
      <c r="B819" s="27"/>
      <c r="C819" s="28"/>
      <c r="D819" s="27"/>
      <c r="E819" s="50"/>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spans="1:28" ht="45" customHeight="1">
      <c r="A820" s="27"/>
      <c r="B820" s="27"/>
      <c r="C820" s="28"/>
      <c r="D820" s="27"/>
      <c r="E820" s="50"/>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spans="1:28" ht="45" customHeight="1">
      <c r="A821" s="27"/>
      <c r="B821" s="27"/>
      <c r="C821" s="28"/>
      <c r="D821" s="27"/>
      <c r="E821" s="50"/>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spans="1:28" ht="45" customHeight="1">
      <c r="A822" s="27"/>
      <c r="B822" s="27"/>
      <c r="C822" s="28"/>
      <c r="D822" s="27"/>
      <c r="E822" s="50"/>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spans="1:28" ht="45" customHeight="1">
      <c r="A823" s="27"/>
      <c r="B823" s="27"/>
      <c r="C823" s="28"/>
      <c r="D823" s="27"/>
      <c r="E823" s="50"/>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spans="1:28" ht="45" customHeight="1">
      <c r="A824" s="27"/>
      <c r="B824" s="27"/>
      <c r="C824" s="28"/>
      <c r="D824" s="27"/>
      <c r="E824" s="50"/>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spans="1:28" ht="45" customHeight="1">
      <c r="A825" s="27"/>
      <c r="B825" s="27"/>
      <c r="C825" s="28"/>
      <c r="D825" s="27"/>
      <c r="E825" s="50"/>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spans="1:28" ht="45" customHeight="1">
      <c r="A826" s="27"/>
      <c r="B826" s="27"/>
      <c r="C826" s="28"/>
      <c r="D826" s="27"/>
      <c r="E826" s="50"/>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spans="1:28" ht="45" customHeight="1">
      <c r="A827" s="27"/>
      <c r="B827" s="27"/>
      <c r="C827" s="28"/>
      <c r="D827" s="27"/>
      <c r="E827" s="50"/>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spans="1:28" ht="45" customHeight="1">
      <c r="A828" s="27"/>
      <c r="B828" s="27"/>
      <c r="C828" s="28"/>
      <c r="D828" s="27"/>
      <c r="E828" s="50"/>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spans="1:28" ht="45" customHeight="1">
      <c r="A829" s="27"/>
      <c r="B829" s="27"/>
      <c r="C829" s="28"/>
      <c r="D829" s="27"/>
      <c r="E829" s="50"/>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spans="1:28" ht="45" customHeight="1">
      <c r="A830" s="27"/>
      <c r="B830" s="27"/>
      <c r="C830" s="28"/>
      <c r="D830" s="27"/>
      <c r="E830" s="50"/>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spans="1:28" ht="45" customHeight="1">
      <c r="A831" s="27"/>
      <c r="B831" s="27"/>
      <c r="C831" s="28"/>
      <c r="D831" s="27"/>
      <c r="E831" s="50"/>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spans="1:28" ht="45" customHeight="1">
      <c r="A832" s="27"/>
      <c r="B832" s="27"/>
      <c r="C832" s="28"/>
      <c r="D832" s="27"/>
      <c r="E832" s="50"/>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spans="1:28" ht="45" customHeight="1">
      <c r="A833" s="27"/>
      <c r="B833" s="27"/>
      <c r="C833" s="28"/>
      <c r="D833" s="27"/>
      <c r="E833" s="50"/>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spans="1:28" ht="45" customHeight="1">
      <c r="A834" s="27"/>
      <c r="B834" s="27"/>
      <c r="C834" s="28"/>
      <c r="D834" s="27"/>
      <c r="E834" s="50"/>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spans="1:28" ht="45" customHeight="1">
      <c r="A835" s="27"/>
      <c r="B835" s="27"/>
      <c r="C835" s="28"/>
      <c r="D835" s="27"/>
      <c r="E835" s="50"/>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spans="1:28" ht="45" customHeight="1">
      <c r="A836" s="27"/>
      <c r="B836" s="27"/>
      <c r="C836" s="28"/>
      <c r="D836" s="27"/>
      <c r="E836" s="50"/>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spans="1:28" ht="45" customHeight="1">
      <c r="A837" s="27"/>
      <c r="B837" s="27"/>
      <c r="C837" s="28"/>
      <c r="D837" s="27"/>
      <c r="E837" s="50"/>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spans="1:28" ht="45" customHeight="1">
      <c r="A838" s="27"/>
      <c r="B838" s="27"/>
      <c r="C838" s="28"/>
      <c r="D838" s="27"/>
      <c r="E838" s="50"/>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spans="1:28" ht="45" customHeight="1">
      <c r="A839" s="27"/>
      <c r="B839" s="27"/>
      <c r="C839" s="28"/>
      <c r="D839" s="27"/>
      <c r="E839" s="50"/>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spans="1:28" ht="45" customHeight="1">
      <c r="A840" s="27"/>
      <c r="B840" s="27"/>
      <c r="C840" s="28"/>
      <c r="D840" s="27"/>
      <c r="E840" s="50"/>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spans="1:28" ht="45" customHeight="1">
      <c r="A841" s="27"/>
      <c r="B841" s="27"/>
      <c r="C841" s="28"/>
      <c r="D841" s="27"/>
      <c r="E841" s="50"/>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spans="1:28" ht="45" customHeight="1">
      <c r="A842" s="27"/>
      <c r="B842" s="27"/>
      <c r="C842" s="28"/>
      <c r="D842" s="27"/>
      <c r="E842" s="50"/>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spans="1:28" ht="45" customHeight="1">
      <c r="A843" s="27"/>
      <c r="B843" s="27"/>
      <c r="C843" s="28"/>
      <c r="D843" s="27"/>
      <c r="E843" s="50"/>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spans="1:28" ht="45" customHeight="1">
      <c r="A844" s="27"/>
      <c r="B844" s="27"/>
      <c r="C844" s="28"/>
      <c r="D844" s="27"/>
      <c r="E844" s="50"/>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spans="1:28" ht="45" customHeight="1">
      <c r="A845" s="27"/>
      <c r="B845" s="27"/>
      <c r="C845" s="28"/>
      <c r="D845" s="27"/>
      <c r="E845" s="50"/>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spans="1:28" ht="45" customHeight="1">
      <c r="A846" s="27"/>
      <c r="B846" s="27"/>
      <c r="C846" s="28"/>
      <c r="D846" s="27"/>
      <c r="E846" s="50"/>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spans="1:28" ht="45" customHeight="1">
      <c r="A847" s="27"/>
      <c r="B847" s="27"/>
      <c r="C847" s="28"/>
      <c r="D847" s="27"/>
      <c r="E847" s="50"/>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spans="1:28" ht="45" customHeight="1">
      <c r="A848" s="27"/>
      <c r="B848" s="27"/>
      <c r="C848" s="28"/>
      <c r="D848" s="27"/>
      <c r="E848" s="50"/>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spans="1:28" ht="45" customHeight="1">
      <c r="A849" s="27"/>
      <c r="B849" s="27"/>
      <c r="C849" s="28"/>
      <c r="D849" s="27"/>
      <c r="E849" s="50"/>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spans="1:28" ht="45" customHeight="1">
      <c r="A850" s="27"/>
      <c r="B850" s="27"/>
      <c r="C850" s="28"/>
      <c r="D850" s="27"/>
      <c r="E850" s="50"/>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spans="1:28" ht="45" customHeight="1">
      <c r="A851" s="27"/>
      <c r="B851" s="27"/>
      <c r="C851" s="28"/>
      <c r="D851" s="27"/>
      <c r="E851" s="50"/>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spans="1:28" ht="45" customHeight="1">
      <c r="A852" s="27"/>
      <c r="B852" s="27"/>
      <c r="C852" s="28"/>
      <c r="D852" s="27"/>
      <c r="E852" s="50"/>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spans="1:28" ht="45" customHeight="1">
      <c r="A853" s="27"/>
      <c r="B853" s="27"/>
      <c r="C853" s="28"/>
      <c r="D853" s="27"/>
      <c r="E853" s="50"/>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spans="1:28" ht="45" customHeight="1">
      <c r="A854" s="27"/>
      <c r="B854" s="27"/>
      <c r="C854" s="28"/>
      <c r="D854" s="27"/>
      <c r="E854" s="50"/>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spans="1:28" ht="45" customHeight="1">
      <c r="A855" s="27"/>
      <c r="B855" s="27"/>
      <c r="C855" s="28"/>
      <c r="D855" s="27"/>
      <c r="E855" s="50"/>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spans="1:28" ht="45" customHeight="1">
      <c r="A856" s="27"/>
      <c r="B856" s="27"/>
      <c r="C856" s="28"/>
      <c r="D856" s="27"/>
      <c r="E856" s="50"/>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spans="1:28" ht="45" customHeight="1">
      <c r="A857" s="27"/>
      <c r="B857" s="27"/>
      <c r="C857" s="28"/>
      <c r="D857" s="27"/>
      <c r="E857" s="50"/>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spans="1:28" ht="45" customHeight="1">
      <c r="A858" s="27"/>
      <c r="B858" s="27"/>
      <c r="C858" s="28"/>
      <c r="D858" s="27"/>
      <c r="E858" s="50"/>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spans="1:28" ht="45" customHeight="1">
      <c r="A859" s="27"/>
      <c r="B859" s="27"/>
      <c r="C859" s="28"/>
      <c r="D859" s="27"/>
      <c r="E859" s="50"/>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spans="1:28" ht="45" customHeight="1">
      <c r="A860" s="27"/>
      <c r="B860" s="27"/>
      <c r="C860" s="28"/>
      <c r="D860" s="27"/>
      <c r="E860" s="50"/>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spans="1:28" ht="45" customHeight="1">
      <c r="A861" s="27"/>
      <c r="B861" s="27"/>
      <c r="C861" s="28"/>
      <c r="D861" s="27"/>
      <c r="E861" s="50"/>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spans="1:28" ht="45" customHeight="1">
      <c r="A862" s="27"/>
      <c r="B862" s="27"/>
      <c r="C862" s="28"/>
      <c r="D862" s="27"/>
      <c r="E862" s="50"/>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spans="1:28" ht="45" customHeight="1">
      <c r="A863" s="27"/>
      <c r="B863" s="27"/>
      <c r="C863" s="28"/>
      <c r="D863" s="27"/>
      <c r="E863" s="50"/>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spans="1:28" ht="45" customHeight="1">
      <c r="A864" s="27"/>
      <c r="B864" s="27"/>
      <c r="C864" s="28"/>
      <c r="D864" s="27"/>
      <c r="E864" s="50"/>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spans="1:28" ht="45" customHeight="1">
      <c r="A865" s="27"/>
      <c r="B865" s="27"/>
      <c r="C865" s="28"/>
      <c r="D865" s="27"/>
      <c r="E865" s="50"/>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spans="1:28" ht="45" customHeight="1">
      <c r="A866" s="27"/>
      <c r="B866" s="27"/>
      <c r="C866" s="28"/>
      <c r="D866" s="27"/>
      <c r="E866" s="50"/>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spans="1:28" ht="45" customHeight="1">
      <c r="A867" s="27"/>
      <c r="B867" s="27"/>
      <c r="C867" s="28"/>
      <c r="D867" s="27"/>
      <c r="E867" s="50"/>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spans="1:28" ht="45" customHeight="1">
      <c r="A868" s="27"/>
      <c r="B868" s="27"/>
      <c r="C868" s="28"/>
      <c r="D868" s="27"/>
      <c r="E868" s="50"/>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spans="1:28" ht="45" customHeight="1">
      <c r="A869" s="27"/>
      <c r="B869" s="27"/>
      <c r="C869" s="28"/>
      <c r="D869" s="27"/>
      <c r="E869" s="50"/>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spans="1:28" ht="45" customHeight="1">
      <c r="A870" s="27"/>
      <c r="B870" s="27"/>
      <c r="C870" s="28"/>
      <c r="D870" s="27"/>
      <c r="E870" s="50"/>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spans="1:28" ht="45" customHeight="1">
      <c r="A871" s="27"/>
      <c r="B871" s="27"/>
      <c r="C871" s="28"/>
      <c r="D871" s="27"/>
      <c r="E871" s="50"/>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spans="1:28" ht="45" customHeight="1">
      <c r="A872" s="27"/>
      <c r="B872" s="27"/>
      <c r="C872" s="28"/>
      <c r="D872" s="27"/>
      <c r="E872" s="50"/>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spans="1:28" ht="45" customHeight="1">
      <c r="A873" s="27"/>
      <c r="B873" s="27"/>
      <c r="C873" s="28"/>
      <c r="D873" s="27"/>
      <c r="E873" s="50"/>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spans="1:28" ht="45" customHeight="1">
      <c r="A874" s="27"/>
      <c r="B874" s="27"/>
      <c r="C874" s="28"/>
      <c r="D874" s="27"/>
      <c r="E874" s="50"/>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spans="1:28" ht="45" customHeight="1">
      <c r="A875" s="27"/>
      <c r="B875" s="27"/>
      <c r="C875" s="28"/>
      <c r="D875" s="27"/>
      <c r="E875" s="50"/>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spans="1:28" ht="45" customHeight="1">
      <c r="A876" s="27"/>
      <c r="B876" s="27"/>
      <c r="C876" s="28"/>
      <c r="D876" s="27"/>
      <c r="E876" s="50"/>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spans="1:28" ht="45" customHeight="1">
      <c r="A877" s="27"/>
      <c r="B877" s="27"/>
      <c r="C877" s="28"/>
      <c r="D877" s="27"/>
      <c r="E877" s="50"/>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spans="1:28" ht="45" customHeight="1">
      <c r="A878" s="27"/>
      <c r="B878" s="27"/>
      <c r="C878" s="28"/>
      <c r="D878" s="27"/>
      <c r="E878" s="50"/>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spans="1:28" ht="45" customHeight="1">
      <c r="A879" s="27"/>
      <c r="B879" s="27"/>
      <c r="C879" s="28"/>
      <c r="D879" s="27"/>
      <c r="E879" s="50"/>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spans="1:28" ht="45" customHeight="1">
      <c r="A880" s="27"/>
      <c r="B880" s="27"/>
      <c r="C880" s="28"/>
      <c r="D880" s="27"/>
      <c r="E880" s="50"/>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spans="1:28" ht="45" customHeight="1">
      <c r="A881" s="27"/>
      <c r="B881" s="27"/>
      <c r="C881" s="28"/>
      <c r="D881" s="27"/>
      <c r="E881" s="50"/>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spans="1:28" ht="45" customHeight="1">
      <c r="A882" s="27"/>
      <c r="B882" s="27"/>
      <c r="C882" s="28"/>
      <c r="D882" s="27"/>
      <c r="E882" s="50"/>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spans="1:28" ht="45" customHeight="1">
      <c r="A883" s="27"/>
      <c r="B883" s="27"/>
      <c r="C883" s="28"/>
      <c r="D883" s="27"/>
      <c r="E883" s="50"/>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spans="1:28" ht="45" customHeight="1">
      <c r="A884" s="27"/>
      <c r="B884" s="27"/>
      <c r="C884" s="28"/>
      <c r="D884" s="27"/>
      <c r="E884" s="50"/>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spans="1:28" ht="45" customHeight="1">
      <c r="A885" s="27"/>
      <c r="B885" s="27"/>
      <c r="C885" s="28"/>
      <c r="D885" s="27"/>
      <c r="E885" s="50"/>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spans="1:28" ht="45" customHeight="1">
      <c r="A886" s="27"/>
      <c r="B886" s="27"/>
      <c r="C886" s="28"/>
      <c r="D886" s="27"/>
      <c r="E886" s="50"/>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spans="1:28" ht="45" customHeight="1">
      <c r="A887" s="27"/>
      <c r="B887" s="27"/>
      <c r="C887" s="28"/>
      <c r="D887" s="27"/>
      <c r="E887" s="50"/>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spans="1:28" ht="45" customHeight="1">
      <c r="A888" s="27"/>
      <c r="B888" s="27"/>
      <c r="C888" s="28"/>
      <c r="D888" s="27"/>
      <c r="E888" s="50"/>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spans="1:28" ht="45" customHeight="1">
      <c r="A889" s="27"/>
      <c r="B889" s="27"/>
      <c r="C889" s="28"/>
      <c r="D889" s="27"/>
      <c r="E889" s="50"/>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spans="1:28" ht="45" customHeight="1">
      <c r="A890" s="27"/>
      <c r="B890" s="27"/>
      <c r="C890" s="28"/>
      <c r="D890" s="27"/>
      <c r="E890" s="50"/>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spans="1:28" ht="45" customHeight="1">
      <c r="A891" s="27"/>
      <c r="B891" s="27"/>
      <c r="C891" s="28"/>
      <c r="D891" s="27"/>
      <c r="E891" s="50"/>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spans="1:28" ht="45" customHeight="1">
      <c r="A892" s="27"/>
      <c r="B892" s="27"/>
      <c r="C892" s="28"/>
      <c r="D892" s="27"/>
      <c r="E892" s="50"/>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spans="1:28" ht="45" customHeight="1">
      <c r="A893" s="27"/>
      <c r="B893" s="27"/>
      <c r="C893" s="28"/>
      <c r="D893" s="27"/>
      <c r="E893" s="50"/>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spans="1:28" ht="45" customHeight="1">
      <c r="A894" s="27"/>
      <c r="B894" s="27"/>
      <c r="C894" s="28"/>
      <c r="D894" s="27"/>
      <c r="E894" s="50"/>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spans="1:28" ht="45" customHeight="1">
      <c r="A895" s="27"/>
      <c r="B895" s="27"/>
      <c r="C895" s="28"/>
      <c r="D895" s="27"/>
      <c r="E895" s="50"/>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spans="1:28" ht="45" customHeight="1">
      <c r="A896" s="27"/>
      <c r="B896" s="27"/>
      <c r="C896" s="28"/>
      <c r="D896" s="27"/>
      <c r="E896" s="50"/>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spans="1:28" ht="45" customHeight="1">
      <c r="A897" s="27"/>
      <c r="B897" s="27"/>
      <c r="C897" s="28"/>
      <c r="D897" s="27"/>
      <c r="E897" s="50"/>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spans="1:28" ht="45" customHeight="1">
      <c r="A898" s="27"/>
      <c r="B898" s="27"/>
      <c r="C898" s="28"/>
      <c r="D898" s="27"/>
      <c r="E898" s="50"/>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spans="1:28" ht="45" customHeight="1">
      <c r="A899" s="27"/>
      <c r="B899" s="27"/>
      <c r="C899" s="28"/>
      <c r="D899" s="27"/>
      <c r="E899" s="50"/>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spans="1:28" ht="45" customHeight="1">
      <c r="A900" s="27"/>
      <c r="B900" s="27"/>
      <c r="C900" s="28"/>
      <c r="D900" s="27"/>
      <c r="E900" s="50"/>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spans="1:28" ht="45" customHeight="1">
      <c r="A901" s="27"/>
      <c r="B901" s="27"/>
      <c r="C901" s="28"/>
      <c r="D901" s="27"/>
      <c r="E901" s="50"/>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spans="1:28" ht="45" customHeight="1">
      <c r="A902" s="27"/>
      <c r="B902" s="27"/>
      <c r="C902" s="28"/>
      <c r="D902" s="27"/>
      <c r="E902" s="50"/>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spans="1:28" ht="45" customHeight="1">
      <c r="A903" s="27"/>
      <c r="B903" s="27"/>
      <c r="C903" s="28"/>
      <c r="D903" s="27"/>
      <c r="E903" s="50"/>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spans="1:28" ht="45" customHeight="1">
      <c r="A904" s="27"/>
      <c r="B904" s="27"/>
      <c r="C904" s="28"/>
      <c r="D904" s="27"/>
      <c r="E904" s="50"/>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spans="1:28" ht="45" customHeight="1">
      <c r="A905" s="27"/>
      <c r="B905" s="27"/>
      <c r="C905" s="28"/>
      <c r="D905" s="27"/>
      <c r="E905" s="50"/>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spans="1:28" ht="45" customHeight="1">
      <c r="A906" s="27"/>
      <c r="B906" s="27"/>
      <c r="C906" s="28"/>
      <c r="D906" s="27"/>
      <c r="E906" s="50"/>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spans="1:28" ht="45" customHeight="1">
      <c r="A907" s="27"/>
      <c r="B907" s="27"/>
      <c r="C907" s="28"/>
      <c r="D907" s="27"/>
      <c r="E907" s="50"/>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spans="1:28" ht="45" customHeight="1">
      <c r="A908" s="27"/>
      <c r="B908" s="27"/>
      <c r="C908" s="28"/>
      <c r="D908" s="27"/>
      <c r="E908" s="50"/>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spans="1:28" ht="45" customHeight="1">
      <c r="A909" s="27"/>
      <c r="B909" s="27"/>
      <c r="C909" s="28"/>
      <c r="D909" s="27"/>
      <c r="E909" s="50"/>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spans="1:28" ht="45" customHeight="1">
      <c r="A910" s="27"/>
      <c r="B910" s="27"/>
      <c r="C910" s="28"/>
      <c r="D910" s="27"/>
      <c r="E910" s="50"/>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spans="1:28" ht="45" customHeight="1">
      <c r="A911" s="27"/>
      <c r="B911" s="27"/>
      <c r="C911" s="28"/>
      <c r="D911" s="27"/>
      <c r="E911" s="50"/>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spans="1:28" ht="45" customHeight="1">
      <c r="A912" s="27"/>
      <c r="B912" s="27"/>
      <c r="C912" s="28"/>
      <c r="D912" s="27"/>
      <c r="E912" s="50"/>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spans="1:28" ht="45" customHeight="1">
      <c r="A913" s="27"/>
      <c r="B913" s="27"/>
      <c r="C913" s="28"/>
      <c r="D913" s="27"/>
      <c r="E913" s="50"/>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spans="1:28" ht="45" customHeight="1">
      <c r="A914" s="27"/>
      <c r="B914" s="27"/>
      <c r="C914" s="28"/>
      <c r="D914" s="27"/>
      <c r="E914" s="50"/>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spans="1:28" ht="45" customHeight="1">
      <c r="A915" s="27"/>
      <c r="B915" s="27"/>
      <c r="C915" s="28"/>
      <c r="D915" s="27"/>
      <c r="E915" s="50"/>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spans="1:28" ht="45" customHeight="1">
      <c r="A916" s="27"/>
      <c r="B916" s="27"/>
      <c r="C916" s="28"/>
      <c r="D916" s="27"/>
      <c r="E916" s="50"/>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spans="1:28" ht="45" customHeight="1">
      <c r="A917" s="27"/>
      <c r="B917" s="27"/>
      <c r="C917" s="28"/>
      <c r="D917" s="27"/>
      <c r="E917" s="50"/>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spans="1:28" ht="45" customHeight="1">
      <c r="A918" s="27"/>
      <c r="B918" s="27"/>
      <c r="C918" s="28"/>
      <c r="D918" s="27"/>
      <c r="E918" s="50"/>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spans="1:28" ht="45" customHeight="1">
      <c r="A919" s="27"/>
      <c r="B919" s="27"/>
      <c r="C919" s="28"/>
      <c r="D919" s="27"/>
      <c r="E919" s="50"/>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spans="1:28" ht="45" customHeight="1">
      <c r="A920" s="27"/>
      <c r="B920" s="27"/>
      <c r="C920" s="28"/>
      <c r="D920" s="27"/>
      <c r="E920" s="50"/>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spans="1:28" ht="45" customHeight="1">
      <c r="A921" s="27"/>
      <c r="B921" s="27"/>
      <c r="C921" s="28"/>
      <c r="D921" s="27"/>
      <c r="E921" s="50"/>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spans="1:28" ht="45" customHeight="1">
      <c r="A922" s="27"/>
      <c r="B922" s="27"/>
      <c r="C922" s="28"/>
      <c r="D922" s="27"/>
      <c r="E922" s="50"/>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spans="1:28" ht="45" customHeight="1">
      <c r="A923" s="27"/>
      <c r="B923" s="27"/>
      <c r="C923" s="28"/>
      <c r="D923" s="27"/>
      <c r="E923" s="50"/>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spans="1:28" ht="45" customHeight="1">
      <c r="A924" s="27"/>
      <c r="B924" s="27"/>
      <c r="C924" s="28"/>
      <c r="D924" s="27"/>
      <c r="E924" s="50"/>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spans="1:28" ht="45" customHeight="1">
      <c r="A925" s="27"/>
      <c r="B925" s="27"/>
      <c r="C925" s="28"/>
      <c r="D925" s="27"/>
      <c r="E925" s="50"/>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spans="1:28" ht="45" customHeight="1">
      <c r="A926" s="27"/>
      <c r="B926" s="27"/>
      <c r="C926" s="28"/>
      <c r="D926" s="27"/>
      <c r="E926" s="50"/>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spans="1:28" ht="45" customHeight="1">
      <c r="A927" s="27"/>
      <c r="B927" s="27"/>
      <c r="C927" s="28"/>
      <c r="D927" s="27"/>
      <c r="E927" s="50"/>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spans="1:28" ht="45" customHeight="1">
      <c r="A928" s="27"/>
      <c r="B928" s="27"/>
      <c r="C928" s="28"/>
      <c r="D928" s="27"/>
      <c r="E928" s="50"/>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spans="1:28" ht="45" customHeight="1">
      <c r="A929" s="27"/>
      <c r="B929" s="27"/>
      <c r="C929" s="28"/>
      <c r="D929" s="27"/>
      <c r="E929" s="50"/>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spans="1:28" ht="45" customHeight="1">
      <c r="A930" s="27"/>
      <c r="B930" s="27"/>
      <c r="C930" s="28"/>
      <c r="D930" s="27"/>
      <c r="E930" s="50"/>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spans="1:28" ht="45" customHeight="1">
      <c r="A931" s="27"/>
      <c r="B931" s="27"/>
      <c r="C931" s="28"/>
      <c r="D931" s="27"/>
      <c r="E931" s="50"/>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spans="1:28" ht="45" customHeight="1">
      <c r="A932" s="27"/>
      <c r="B932" s="27"/>
      <c r="C932" s="28"/>
      <c r="D932" s="27"/>
      <c r="E932" s="50"/>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spans="1:28" ht="45" customHeight="1">
      <c r="A933" s="27"/>
      <c r="B933" s="27"/>
      <c r="C933" s="28"/>
      <c r="D933" s="27"/>
      <c r="E933" s="50"/>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spans="1:28" ht="45" customHeight="1">
      <c r="A934" s="27"/>
      <c r="B934" s="27"/>
      <c r="C934" s="28"/>
      <c r="D934" s="27"/>
      <c r="E934" s="50"/>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spans="1:28" ht="45" customHeight="1">
      <c r="A935" s="27"/>
      <c r="B935" s="27"/>
      <c r="C935" s="28"/>
      <c r="D935" s="27"/>
      <c r="E935" s="50"/>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spans="1:28" ht="45" customHeight="1">
      <c r="A936" s="27"/>
      <c r="B936" s="27"/>
      <c r="C936" s="28"/>
      <c r="D936" s="27"/>
      <c r="E936" s="50"/>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spans="1:28" ht="45" customHeight="1">
      <c r="A937" s="27"/>
      <c r="B937" s="27"/>
      <c r="C937" s="28"/>
      <c r="D937" s="27"/>
      <c r="E937" s="50"/>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spans="1:28" ht="45" customHeight="1">
      <c r="A938" s="27"/>
      <c r="B938" s="27"/>
      <c r="C938" s="28"/>
      <c r="D938" s="27"/>
      <c r="E938" s="50"/>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spans="1:28" ht="45" customHeight="1">
      <c r="A939" s="27"/>
      <c r="B939" s="27"/>
      <c r="C939" s="28"/>
      <c r="D939" s="27"/>
      <c r="E939" s="50"/>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spans="1:28" ht="45" customHeight="1">
      <c r="A940" s="27"/>
      <c r="B940" s="27"/>
      <c r="C940" s="28"/>
      <c r="D940" s="27"/>
      <c r="E940" s="50"/>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spans="1:28" ht="45" customHeight="1">
      <c r="A941" s="27"/>
      <c r="B941" s="27"/>
      <c r="C941" s="28"/>
      <c r="D941" s="27"/>
      <c r="E941" s="50"/>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sheetData>
  <mergeCells count="1">
    <mergeCell ref="B1:K1"/>
  </mergeCells>
  <hyperlinks>
    <hyperlink ref="F8" r:id="rId1" display="http://www.vinaysahni.com/best-practices-for-a-pragmatic-restful-api"/>
    <hyperlink ref="F14" r:id="rId2" display="http://www.vinaysahni.com/best-practices-for-a-pragmatic-restful-api"/>
    <hyperlink ref="F21" r:id="rId3" display="http://www.vinaysahni.com/best-practices-for-a-pragmatic-restful-api"/>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34"/>
  <sheetViews>
    <sheetView topLeftCell="B1" workbookViewId="0">
      <pane ySplit="2" topLeftCell="A19" activePane="bottomLeft" state="frozen"/>
      <selection pane="bottomLeft" activeCell="C24" sqref="C24"/>
    </sheetView>
  </sheetViews>
  <sheetFormatPr defaultColWidth="14.42578125" defaultRowHeight="15.75" customHeight="1"/>
  <cols>
    <col min="1" max="1" width="5.28515625" style="22" customWidth="1"/>
    <col min="2" max="2" width="14" style="22" customWidth="1"/>
    <col min="3" max="3" width="45.42578125" style="22" customWidth="1"/>
    <col min="4" max="4" width="5.85546875" style="22" customWidth="1"/>
    <col min="5" max="5" width="67.42578125" style="22" customWidth="1"/>
    <col min="6" max="6" width="9.85546875" style="22" customWidth="1"/>
    <col min="7" max="7" width="15.140625" style="22" customWidth="1"/>
    <col min="8" max="8" width="13.42578125" style="22" customWidth="1"/>
    <col min="9" max="16384" width="14.42578125" style="22"/>
  </cols>
  <sheetData>
    <row r="1" spans="1:28" ht="25.5" customHeight="1">
      <c r="A1" s="21"/>
      <c r="B1" s="69" t="e">
        <f>'[1]Course by Topic'!A1</f>
        <v>#REF!</v>
      </c>
      <c r="C1" s="70"/>
      <c r="D1" s="70"/>
      <c r="E1" s="70"/>
      <c r="F1" s="70"/>
      <c r="G1" s="70"/>
      <c r="H1" s="70"/>
      <c r="I1" s="70"/>
      <c r="J1" s="70"/>
      <c r="K1" s="70"/>
      <c r="L1" s="21"/>
      <c r="M1" s="21"/>
      <c r="N1" s="21"/>
      <c r="O1" s="21"/>
      <c r="P1" s="21"/>
      <c r="Q1" s="21"/>
      <c r="R1" s="21"/>
      <c r="S1" s="21"/>
      <c r="T1" s="21"/>
      <c r="U1" s="21"/>
      <c r="V1" s="21"/>
      <c r="W1" s="21"/>
      <c r="X1" s="21"/>
      <c r="Y1" s="21"/>
      <c r="Z1" s="21"/>
      <c r="AA1" s="21"/>
      <c r="AB1" s="21"/>
    </row>
    <row r="2" spans="1:28" ht="45" customHeight="1">
      <c r="A2" s="46"/>
      <c r="B2" s="47" t="s">
        <v>7</v>
      </c>
      <c r="C2" s="48" t="s">
        <v>8</v>
      </c>
      <c r="D2" s="49" t="s">
        <v>9</v>
      </c>
      <c r="E2" s="50" t="s">
        <v>11</v>
      </c>
      <c r="F2" s="47" t="s">
        <v>13</v>
      </c>
      <c r="G2" s="51" t="s">
        <v>15</v>
      </c>
      <c r="H2" s="51" t="s">
        <v>17</v>
      </c>
      <c r="I2" s="51" t="s">
        <v>18</v>
      </c>
      <c r="J2" s="51" t="s">
        <v>19</v>
      </c>
      <c r="K2" s="51" t="s">
        <v>20</v>
      </c>
      <c r="L2" s="51" t="s">
        <v>21</v>
      </c>
      <c r="M2" s="51"/>
      <c r="N2" s="51"/>
      <c r="O2" s="51"/>
      <c r="P2" s="51"/>
      <c r="Q2" s="51"/>
      <c r="R2" s="51"/>
      <c r="S2" s="51"/>
      <c r="T2" s="51"/>
      <c r="U2" s="51"/>
      <c r="V2" s="51"/>
      <c r="W2" s="51"/>
      <c r="X2" s="51"/>
      <c r="Y2" s="51"/>
      <c r="Z2" s="51"/>
      <c r="AA2" s="51"/>
      <c r="AB2" s="51"/>
    </row>
    <row r="3" spans="1:28" ht="45" customHeight="1">
      <c r="A3" s="38">
        <v>1</v>
      </c>
      <c r="B3" s="62" t="s">
        <v>162</v>
      </c>
      <c r="C3" s="62" t="s">
        <v>163</v>
      </c>
      <c r="D3" s="62">
        <v>3</v>
      </c>
      <c r="E3" s="62" t="s">
        <v>164</v>
      </c>
      <c r="F3" s="63" t="str">
        <f>HYPERLINK("http://junit.org/","Documentation")</f>
        <v>Documentation</v>
      </c>
      <c r="G3" s="55"/>
      <c r="H3" s="55"/>
      <c r="I3" s="55"/>
      <c r="J3" s="55"/>
      <c r="K3" s="55"/>
      <c r="L3" s="55"/>
      <c r="M3" s="55"/>
      <c r="N3" s="55"/>
      <c r="O3" s="55"/>
      <c r="P3" s="55"/>
      <c r="Q3" s="55"/>
      <c r="R3" s="55"/>
      <c r="S3" s="55"/>
      <c r="T3" s="55"/>
      <c r="U3" s="55"/>
      <c r="V3" s="55"/>
      <c r="W3" s="55"/>
      <c r="X3" s="55"/>
      <c r="Y3" s="55"/>
      <c r="Z3" s="55"/>
      <c r="AA3" s="55"/>
      <c r="AB3" s="27"/>
    </row>
    <row r="4" spans="1:28" ht="45" customHeight="1">
      <c r="A4" s="38"/>
      <c r="B4" s="64"/>
      <c r="C4" s="64"/>
      <c r="D4" s="64"/>
      <c r="E4" s="64"/>
      <c r="F4" s="64"/>
      <c r="G4" s="55"/>
      <c r="H4" s="55"/>
      <c r="I4" s="55"/>
      <c r="J4" s="55"/>
      <c r="K4" s="55"/>
      <c r="L4" s="55"/>
      <c r="M4" s="55"/>
      <c r="N4" s="55"/>
      <c r="O4" s="55"/>
      <c r="P4" s="55"/>
      <c r="Q4" s="55"/>
      <c r="R4" s="55"/>
      <c r="S4" s="55"/>
      <c r="T4" s="55"/>
      <c r="U4" s="55"/>
      <c r="V4" s="55"/>
      <c r="W4" s="55"/>
      <c r="X4" s="55"/>
      <c r="Y4" s="55"/>
      <c r="Z4" s="55"/>
      <c r="AA4" s="55"/>
      <c r="AB4" s="27"/>
    </row>
    <row r="5" spans="1:28" ht="45" customHeight="1">
      <c r="A5" s="38">
        <v>2</v>
      </c>
      <c r="B5" s="62" t="s">
        <v>165</v>
      </c>
      <c r="C5" s="62" t="s">
        <v>166</v>
      </c>
      <c r="D5" s="62">
        <v>3</v>
      </c>
      <c r="E5" s="62" t="s">
        <v>167</v>
      </c>
      <c r="F5" s="63" t="str">
        <f>HYPERLINK("https://corner.squareup.com/2012/10/mockito-android.html","Blog")</f>
        <v>Blog</v>
      </c>
      <c r="G5" s="55"/>
      <c r="H5" s="55"/>
      <c r="I5" s="55"/>
      <c r="J5" s="55"/>
      <c r="K5" s="55"/>
      <c r="L5" s="55"/>
      <c r="M5" s="55"/>
      <c r="N5" s="55"/>
      <c r="O5" s="55"/>
      <c r="P5" s="55"/>
      <c r="Q5" s="55"/>
      <c r="R5" s="55"/>
      <c r="S5" s="55"/>
      <c r="T5" s="55"/>
      <c r="U5" s="55"/>
      <c r="V5" s="55"/>
      <c r="W5" s="55"/>
      <c r="X5" s="55"/>
      <c r="Y5" s="55"/>
      <c r="Z5" s="55"/>
      <c r="AA5" s="55"/>
      <c r="AB5" s="27"/>
    </row>
    <row r="6" spans="1:28" ht="45" customHeight="1">
      <c r="A6" s="38">
        <v>3</v>
      </c>
      <c r="B6" s="62" t="s">
        <v>165</v>
      </c>
      <c r="C6" s="62" t="s">
        <v>168</v>
      </c>
      <c r="D6" s="62">
        <v>3</v>
      </c>
      <c r="E6" s="62" t="s">
        <v>169</v>
      </c>
      <c r="F6" s="63" t="str">
        <f>HYPERLINK("https://github.com/square/okhttp/tree/master/mockwebserver","Documentation")</f>
        <v>Documentation</v>
      </c>
      <c r="G6" s="55"/>
      <c r="H6" s="55"/>
      <c r="I6" s="55"/>
      <c r="J6" s="55"/>
      <c r="K6" s="55"/>
      <c r="L6" s="55"/>
      <c r="M6" s="55"/>
      <c r="N6" s="55"/>
      <c r="O6" s="55"/>
      <c r="P6" s="55"/>
      <c r="Q6" s="55"/>
      <c r="R6" s="55"/>
      <c r="S6" s="55"/>
      <c r="T6" s="55"/>
      <c r="U6" s="55"/>
      <c r="V6" s="55"/>
      <c r="W6" s="55"/>
      <c r="X6" s="55"/>
      <c r="Y6" s="55"/>
      <c r="Z6" s="55"/>
      <c r="AA6" s="55"/>
      <c r="AB6" s="27"/>
    </row>
    <row r="7" spans="1:28" ht="45" customHeight="1">
      <c r="A7" s="38">
        <v>4</v>
      </c>
      <c r="B7" s="62" t="s">
        <v>165</v>
      </c>
      <c r="C7" s="62" t="s">
        <v>170</v>
      </c>
      <c r="D7" s="62">
        <v>1</v>
      </c>
      <c r="E7" s="62" t="s">
        <v>171</v>
      </c>
      <c r="F7" s="62"/>
      <c r="G7" s="55"/>
      <c r="H7" s="55"/>
      <c r="I7" s="55"/>
      <c r="J7" s="55"/>
      <c r="K7" s="55"/>
      <c r="L7" s="55"/>
      <c r="M7" s="55"/>
      <c r="N7" s="55"/>
      <c r="O7" s="55"/>
      <c r="P7" s="55"/>
      <c r="Q7" s="55"/>
      <c r="R7" s="55"/>
      <c r="S7" s="55"/>
      <c r="T7" s="55"/>
      <c r="U7" s="55"/>
      <c r="V7" s="55"/>
      <c r="W7" s="55"/>
      <c r="X7" s="55"/>
      <c r="Y7" s="55"/>
      <c r="Z7" s="55"/>
      <c r="AA7" s="55"/>
      <c r="AB7" s="27"/>
    </row>
    <row r="8" spans="1:28" ht="45" customHeight="1">
      <c r="A8" s="38">
        <v>5</v>
      </c>
      <c r="B8" s="62" t="s">
        <v>165</v>
      </c>
      <c r="C8" s="33" t="s">
        <v>172</v>
      </c>
      <c r="D8" s="33">
        <v>3</v>
      </c>
      <c r="E8" s="33" t="s">
        <v>173</v>
      </c>
      <c r="F8" s="63" t="str">
        <f>HYPERLINK("https://8thlight.com/blog/uncle-bob/2014/05/14/TheLittleMocker.html","Reference")</f>
        <v>Reference</v>
      </c>
      <c r="G8" s="55"/>
      <c r="H8" s="55"/>
      <c r="I8" s="55"/>
      <c r="J8" s="55"/>
      <c r="K8" s="55"/>
      <c r="L8" s="55"/>
      <c r="M8" s="55"/>
      <c r="N8" s="55"/>
      <c r="O8" s="55"/>
      <c r="P8" s="55"/>
      <c r="Q8" s="55"/>
      <c r="R8" s="55"/>
      <c r="S8" s="55"/>
      <c r="T8" s="55"/>
      <c r="U8" s="55"/>
      <c r="V8" s="55"/>
      <c r="W8" s="55"/>
      <c r="X8" s="55"/>
      <c r="Y8" s="55"/>
      <c r="Z8" s="55"/>
      <c r="AA8" s="55"/>
      <c r="AB8" s="27"/>
    </row>
    <row r="9" spans="1:28" ht="45" customHeight="1">
      <c r="A9" s="38">
        <v>6</v>
      </c>
      <c r="B9" s="62" t="s">
        <v>165</v>
      </c>
      <c r="C9" s="62" t="s">
        <v>174</v>
      </c>
      <c r="D9" s="62">
        <v>3</v>
      </c>
      <c r="E9" s="62" t="s">
        <v>175</v>
      </c>
      <c r="F9" s="62"/>
      <c r="G9" s="55"/>
      <c r="H9" s="55"/>
      <c r="I9" s="55"/>
      <c r="J9" s="55"/>
      <c r="K9" s="55"/>
      <c r="L9" s="55"/>
      <c r="M9" s="55"/>
      <c r="N9" s="55"/>
      <c r="O9" s="55"/>
      <c r="P9" s="55"/>
      <c r="Q9" s="55"/>
      <c r="R9" s="55"/>
      <c r="S9" s="55"/>
      <c r="T9" s="55"/>
      <c r="U9" s="55"/>
      <c r="V9" s="55"/>
      <c r="W9" s="55"/>
      <c r="X9" s="55"/>
      <c r="Y9" s="55"/>
      <c r="Z9" s="55"/>
      <c r="AA9" s="55"/>
      <c r="AB9" s="27"/>
    </row>
    <row r="10" spans="1:28" ht="45" customHeight="1">
      <c r="A10" s="38">
        <v>7</v>
      </c>
      <c r="B10" s="62" t="s">
        <v>165</v>
      </c>
      <c r="C10" s="62" t="s">
        <v>176</v>
      </c>
      <c r="D10" s="62">
        <v>3</v>
      </c>
      <c r="E10" s="62" t="s">
        <v>177</v>
      </c>
      <c r="F10" s="62"/>
      <c r="G10" s="55"/>
      <c r="H10" s="55"/>
      <c r="I10" s="55"/>
      <c r="J10" s="55"/>
      <c r="K10" s="55"/>
      <c r="L10" s="55"/>
      <c r="M10" s="55"/>
      <c r="N10" s="55"/>
      <c r="O10" s="55"/>
      <c r="P10" s="55"/>
      <c r="Q10" s="55"/>
      <c r="R10" s="55"/>
      <c r="S10" s="55"/>
      <c r="T10" s="55"/>
      <c r="U10" s="55"/>
      <c r="V10" s="55"/>
      <c r="W10" s="55"/>
      <c r="X10" s="55"/>
      <c r="Y10" s="55"/>
      <c r="Z10" s="55"/>
      <c r="AA10" s="55"/>
      <c r="AB10" s="27"/>
    </row>
    <row r="11" spans="1:28" ht="45" customHeight="1">
      <c r="A11" s="38">
        <v>8</v>
      </c>
      <c r="B11" s="62" t="s">
        <v>165</v>
      </c>
      <c r="C11" s="62" t="s">
        <v>178</v>
      </c>
      <c r="D11" s="62">
        <v>3</v>
      </c>
      <c r="E11" s="62" t="s">
        <v>179</v>
      </c>
      <c r="F11" s="62"/>
      <c r="G11" s="55"/>
      <c r="H11" s="55"/>
      <c r="I11" s="55"/>
      <c r="J11" s="55"/>
      <c r="K11" s="55"/>
      <c r="L11" s="55"/>
      <c r="M11" s="55"/>
      <c r="N11" s="55"/>
      <c r="O11" s="55"/>
      <c r="P11" s="55"/>
      <c r="Q11" s="55"/>
      <c r="R11" s="55"/>
      <c r="S11" s="55"/>
      <c r="T11" s="55"/>
      <c r="U11" s="55"/>
      <c r="V11" s="55"/>
      <c r="W11" s="55"/>
      <c r="X11" s="55"/>
      <c r="Y11" s="55"/>
      <c r="Z11" s="55"/>
      <c r="AA11" s="55"/>
      <c r="AB11" s="27"/>
    </row>
    <row r="12" spans="1:28" ht="45" customHeight="1">
      <c r="A12" s="38">
        <v>9</v>
      </c>
      <c r="B12" s="62" t="s">
        <v>165</v>
      </c>
      <c r="C12" s="62" t="s">
        <v>180</v>
      </c>
      <c r="D12" s="62">
        <v>3</v>
      </c>
      <c r="E12" s="62" t="s">
        <v>181</v>
      </c>
      <c r="F12" s="62"/>
      <c r="G12" s="55"/>
      <c r="H12" s="55"/>
      <c r="I12" s="55"/>
      <c r="J12" s="55"/>
      <c r="K12" s="55"/>
      <c r="L12" s="55"/>
      <c r="M12" s="55"/>
      <c r="N12" s="55"/>
      <c r="O12" s="55"/>
      <c r="P12" s="55"/>
      <c r="Q12" s="55"/>
      <c r="R12" s="55"/>
      <c r="S12" s="55"/>
      <c r="T12" s="55"/>
      <c r="U12" s="55"/>
      <c r="V12" s="55"/>
      <c r="W12" s="55"/>
      <c r="X12" s="55"/>
      <c r="Y12" s="55"/>
      <c r="Z12" s="55"/>
      <c r="AA12" s="55"/>
      <c r="AB12" s="27"/>
    </row>
    <row r="13" spans="1:28" ht="45" customHeight="1">
      <c r="A13" s="38">
        <v>10</v>
      </c>
      <c r="B13" s="62" t="s">
        <v>165</v>
      </c>
      <c r="C13" s="62" t="s">
        <v>182</v>
      </c>
      <c r="D13" s="62">
        <v>3</v>
      </c>
      <c r="E13" s="62" t="s">
        <v>183</v>
      </c>
      <c r="F13" s="62"/>
      <c r="G13" s="55"/>
      <c r="H13" s="55"/>
      <c r="I13" s="55"/>
      <c r="J13" s="55"/>
      <c r="K13" s="55"/>
      <c r="L13" s="55"/>
      <c r="M13" s="55"/>
      <c r="N13" s="55"/>
      <c r="O13" s="55"/>
      <c r="P13" s="55"/>
      <c r="Q13" s="55"/>
      <c r="R13" s="55"/>
      <c r="S13" s="55"/>
      <c r="T13" s="55"/>
      <c r="U13" s="55"/>
      <c r="V13" s="55"/>
      <c r="W13" s="55"/>
      <c r="X13" s="55"/>
      <c r="Y13" s="55"/>
      <c r="Z13" s="55"/>
      <c r="AA13" s="55"/>
      <c r="AB13" s="27"/>
    </row>
    <row r="14" spans="1:28" ht="45" customHeight="1">
      <c r="A14" s="38">
        <v>11</v>
      </c>
      <c r="B14" s="62" t="s">
        <v>165</v>
      </c>
      <c r="C14" s="62" t="s">
        <v>184</v>
      </c>
      <c r="D14" s="62">
        <v>3</v>
      </c>
      <c r="E14" s="65" t="s">
        <v>185</v>
      </c>
      <c r="F14" s="62"/>
      <c r="G14" s="55"/>
      <c r="H14" s="55"/>
      <c r="I14" s="55"/>
      <c r="J14" s="55"/>
      <c r="K14" s="55"/>
      <c r="L14" s="55"/>
      <c r="M14" s="55"/>
      <c r="N14" s="55"/>
      <c r="O14" s="55"/>
      <c r="P14" s="55"/>
      <c r="Q14" s="55"/>
      <c r="R14" s="55"/>
      <c r="S14" s="55"/>
      <c r="T14" s="55"/>
      <c r="U14" s="55"/>
      <c r="V14" s="55"/>
      <c r="W14" s="55"/>
      <c r="X14" s="55"/>
      <c r="Y14" s="55"/>
      <c r="Z14" s="55"/>
      <c r="AA14" s="55"/>
      <c r="AB14" s="27"/>
    </row>
    <row r="15" spans="1:28" ht="45" customHeight="1">
      <c r="A15" s="38">
        <v>12</v>
      </c>
      <c r="B15" s="61"/>
      <c r="C15" s="66"/>
      <c r="D15" s="61"/>
      <c r="E15" s="61"/>
      <c r="F15" s="61"/>
      <c r="G15" s="61"/>
      <c r="H15" s="61"/>
      <c r="I15" s="61"/>
      <c r="J15" s="61"/>
      <c r="K15" s="61"/>
      <c r="L15" s="61"/>
      <c r="M15" s="61"/>
      <c r="N15" s="61"/>
      <c r="O15" s="61"/>
      <c r="P15" s="61"/>
      <c r="Q15" s="61"/>
      <c r="R15" s="61"/>
      <c r="S15" s="61"/>
      <c r="T15" s="61"/>
      <c r="U15" s="61"/>
      <c r="V15" s="61"/>
      <c r="W15" s="61"/>
      <c r="X15" s="61"/>
      <c r="Y15" s="61"/>
      <c r="Z15" s="61"/>
      <c r="AA15" s="61"/>
      <c r="AB15" s="27"/>
    </row>
    <row r="16" spans="1:28" ht="45" customHeight="1">
      <c r="A16" s="38">
        <v>13</v>
      </c>
      <c r="B16" s="67" t="s">
        <v>186</v>
      </c>
      <c r="C16" s="68" t="s">
        <v>187</v>
      </c>
      <c r="D16" s="62">
        <v>3</v>
      </c>
      <c r="E16" s="62" t="s">
        <v>188</v>
      </c>
      <c r="F16" s="27"/>
      <c r="G16" s="27"/>
      <c r="H16" s="27"/>
      <c r="I16" s="27"/>
      <c r="J16" s="27"/>
      <c r="K16" s="27"/>
      <c r="L16" s="27"/>
      <c r="M16" s="27"/>
      <c r="N16" s="27"/>
      <c r="O16" s="27"/>
      <c r="P16" s="27"/>
      <c r="Q16" s="27"/>
      <c r="R16" s="27"/>
      <c r="S16" s="27"/>
      <c r="T16" s="27"/>
      <c r="U16" s="27"/>
      <c r="V16" s="27"/>
      <c r="W16" s="27"/>
      <c r="X16" s="27"/>
      <c r="Y16" s="27"/>
      <c r="Z16" s="27"/>
      <c r="AA16" s="27"/>
      <c r="AB16" s="27"/>
    </row>
    <row r="17" spans="1:28" ht="45" customHeight="1">
      <c r="A17" s="38">
        <v>14</v>
      </c>
      <c r="B17" s="62" t="s">
        <v>186</v>
      </c>
      <c r="C17" s="62" t="s">
        <v>189</v>
      </c>
      <c r="D17" s="62">
        <v>3</v>
      </c>
      <c r="E17" s="62" t="s">
        <v>190</v>
      </c>
      <c r="F17" s="27"/>
      <c r="G17" s="27"/>
      <c r="H17" s="27"/>
      <c r="I17" s="27"/>
      <c r="J17" s="27"/>
      <c r="K17" s="27"/>
      <c r="L17" s="27"/>
      <c r="M17" s="27"/>
      <c r="N17" s="27"/>
      <c r="O17" s="27"/>
      <c r="P17" s="27"/>
      <c r="Q17" s="27"/>
      <c r="R17" s="27"/>
      <c r="S17" s="27"/>
      <c r="T17" s="27"/>
      <c r="U17" s="27"/>
      <c r="V17" s="27"/>
      <c r="W17" s="27"/>
      <c r="X17" s="27"/>
      <c r="Y17" s="27"/>
      <c r="Z17" s="27"/>
      <c r="AA17" s="27"/>
      <c r="AB17" s="27"/>
    </row>
    <row r="18" spans="1:28" ht="45" customHeight="1">
      <c r="A18" s="38">
        <v>15</v>
      </c>
      <c r="B18" s="27" t="s">
        <v>186</v>
      </c>
      <c r="C18" s="62" t="s">
        <v>191</v>
      </c>
      <c r="D18" s="27"/>
      <c r="E18" s="62" t="s">
        <v>192</v>
      </c>
      <c r="F18" s="27"/>
      <c r="G18" s="27"/>
      <c r="H18" s="27"/>
      <c r="I18" s="27"/>
      <c r="J18" s="27"/>
      <c r="K18" s="27"/>
      <c r="L18" s="27"/>
      <c r="M18" s="27"/>
      <c r="N18" s="27"/>
      <c r="O18" s="27"/>
      <c r="P18" s="27"/>
      <c r="Q18" s="27"/>
      <c r="R18" s="27"/>
      <c r="S18" s="27"/>
      <c r="T18" s="27"/>
      <c r="U18" s="27"/>
      <c r="V18" s="27"/>
      <c r="W18" s="27"/>
      <c r="X18" s="27"/>
      <c r="Y18" s="27"/>
      <c r="Z18" s="27"/>
      <c r="AA18" s="27"/>
      <c r="AB18" s="27"/>
    </row>
    <row r="19" spans="1:28" ht="45" customHeight="1">
      <c r="A19" s="38">
        <v>16</v>
      </c>
      <c r="B19" s="27" t="s">
        <v>186</v>
      </c>
      <c r="C19" s="28" t="s">
        <v>193</v>
      </c>
      <c r="D19" s="27"/>
      <c r="E19" s="50" t="s">
        <v>194</v>
      </c>
      <c r="F19" s="27"/>
      <c r="G19" s="27"/>
      <c r="H19" s="27"/>
      <c r="I19" s="27"/>
      <c r="J19" s="27"/>
      <c r="K19" s="27"/>
      <c r="L19" s="27"/>
      <c r="M19" s="27"/>
      <c r="N19" s="27"/>
      <c r="O19" s="27"/>
      <c r="P19" s="27"/>
      <c r="Q19" s="27"/>
      <c r="R19" s="27"/>
      <c r="S19" s="27"/>
      <c r="T19" s="27"/>
      <c r="U19" s="27"/>
      <c r="V19" s="27"/>
      <c r="W19" s="27"/>
      <c r="X19" s="27"/>
      <c r="Y19" s="27"/>
      <c r="Z19" s="27"/>
      <c r="AA19" s="27"/>
      <c r="AB19" s="27"/>
    </row>
    <row r="20" spans="1:28" ht="45" customHeight="1">
      <c r="A20" s="27"/>
      <c r="B20" s="27"/>
      <c r="C20" s="28"/>
      <c r="D20" s="27"/>
      <c r="E20" s="50"/>
      <c r="F20" s="27"/>
      <c r="G20" s="27"/>
      <c r="H20" s="27"/>
      <c r="I20" s="27"/>
      <c r="J20" s="27"/>
      <c r="K20" s="27"/>
      <c r="L20" s="27"/>
      <c r="M20" s="27"/>
      <c r="N20" s="27"/>
      <c r="O20" s="27"/>
      <c r="P20" s="27"/>
      <c r="Q20" s="27"/>
      <c r="R20" s="27"/>
      <c r="S20" s="27"/>
      <c r="T20" s="27"/>
      <c r="U20" s="27"/>
      <c r="V20" s="27"/>
      <c r="W20" s="27"/>
      <c r="X20" s="27"/>
      <c r="Y20" s="27"/>
      <c r="Z20" s="27"/>
      <c r="AA20" s="27"/>
      <c r="AB20" s="27"/>
    </row>
    <row r="21" spans="1:28" ht="45" customHeight="1">
      <c r="A21" s="27"/>
      <c r="B21" s="27"/>
      <c r="C21" s="28"/>
      <c r="D21" s="27"/>
      <c r="E21" s="50"/>
      <c r="F21" s="27"/>
      <c r="G21" s="27"/>
      <c r="H21" s="27"/>
      <c r="I21" s="27"/>
      <c r="J21" s="27"/>
      <c r="K21" s="27"/>
      <c r="L21" s="27"/>
      <c r="M21" s="27"/>
      <c r="N21" s="27"/>
      <c r="O21" s="27"/>
      <c r="P21" s="27"/>
      <c r="Q21" s="27"/>
      <c r="R21" s="27"/>
      <c r="S21" s="27"/>
      <c r="T21" s="27"/>
      <c r="U21" s="27"/>
      <c r="V21" s="27"/>
      <c r="W21" s="27"/>
      <c r="X21" s="27"/>
      <c r="Y21" s="27"/>
      <c r="Z21" s="27"/>
      <c r="AA21" s="27"/>
      <c r="AB21" s="27"/>
    </row>
    <row r="22" spans="1:28" ht="45" customHeight="1">
      <c r="A22" s="27"/>
      <c r="B22" s="27"/>
      <c r="C22" s="28"/>
      <c r="D22" s="27"/>
      <c r="E22" s="50"/>
      <c r="F22" s="27"/>
      <c r="G22" s="27"/>
      <c r="H22" s="27"/>
      <c r="I22" s="27"/>
      <c r="J22" s="27"/>
      <c r="K22" s="27"/>
      <c r="L22" s="27"/>
      <c r="M22" s="27"/>
      <c r="N22" s="27"/>
      <c r="O22" s="27"/>
      <c r="P22" s="27"/>
      <c r="Q22" s="27"/>
      <c r="R22" s="27"/>
      <c r="S22" s="27"/>
      <c r="T22" s="27"/>
      <c r="U22" s="27"/>
      <c r="V22" s="27"/>
      <c r="W22" s="27"/>
      <c r="X22" s="27"/>
      <c r="Y22" s="27"/>
      <c r="Z22" s="27"/>
      <c r="AA22" s="27"/>
      <c r="AB22" s="27"/>
    </row>
    <row r="23" spans="1:28" ht="45" customHeight="1">
      <c r="A23" s="27"/>
      <c r="B23" s="27"/>
      <c r="C23" s="28"/>
      <c r="D23" s="27"/>
      <c r="E23" s="50"/>
      <c r="F23" s="27"/>
      <c r="G23" s="27"/>
      <c r="H23" s="27"/>
      <c r="I23" s="27"/>
      <c r="J23" s="27"/>
      <c r="K23" s="27"/>
      <c r="L23" s="27"/>
      <c r="M23" s="27"/>
      <c r="N23" s="27"/>
      <c r="O23" s="27"/>
      <c r="P23" s="27"/>
      <c r="Q23" s="27"/>
      <c r="R23" s="27"/>
      <c r="S23" s="27"/>
      <c r="T23" s="27"/>
      <c r="U23" s="27"/>
      <c r="V23" s="27"/>
      <c r="W23" s="27"/>
      <c r="X23" s="27"/>
      <c r="Y23" s="27"/>
      <c r="Z23" s="27"/>
      <c r="AA23" s="27"/>
      <c r="AB23" s="27"/>
    </row>
    <row r="24" spans="1:28" ht="45" customHeight="1">
      <c r="A24" s="27"/>
      <c r="B24" s="27"/>
      <c r="C24" s="28"/>
      <c r="D24" s="27"/>
      <c r="E24" s="50"/>
      <c r="F24" s="27"/>
      <c r="G24" s="27"/>
      <c r="H24" s="27"/>
      <c r="I24" s="27"/>
      <c r="J24" s="27"/>
      <c r="K24" s="27"/>
      <c r="L24" s="27"/>
      <c r="M24" s="27"/>
      <c r="N24" s="27"/>
      <c r="O24" s="27"/>
      <c r="P24" s="27"/>
      <c r="Q24" s="27"/>
      <c r="R24" s="27"/>
      <c r="S24" s="27"/>
      <c r="T24" s="27"/>
      <c r="U24" s="27"/>
      <c r="V24" s="27"/>
      <c r="W24" s="27"/>
      <c r="X24" s="27"/>
      <c r="Y24" s="27"/>
      <c r="Z24" s="27"/>
      <c r="AA24" s="27"/>
      <c r="AB24" s="27"/>
    </row>
    <row r="25" spans="1:28" ht="45" customHeight="1">
      <c r="A25" s="27"/>
      <c r="B25" s="27"/>
      <c r="C25" s="28"/>
      <c r="D25" s="27"/>
      <c r="E25" s="50"/>
      <c r="F25" s="27"/>
      <c r="G25" s="27"/>
      <c r="H25" s="27"/>
      <c r="I25" s="27"/>
      <c r="J25" s="27"/>
      <c r="K25" s="27"/>
      <c r="L25" s="27"/>
      <c r="M25" s="27"/>
      <c r="N25" s="27"/>
      <c r="O25" s="27"/>
      <c r="P25" s="27"/>
      <c r="Q25" s="27"/>
      <c r="R25" s="27"/>
      <c r="S25" s="27"/>
      <c r="T25" s="27"/>
      <c r="U25" s="27"/>
      <c r="V25" s="27"/>
      <c r="W25" s="27"/>
      <c r="X25" s="27"/>
      <c r="Y25" s="27"/>
      <c r="Z25" s="27"/>
      <c r="AA25" s="27"/>
      <c r="AB25" s="27"/>
    </row>
    <row r="26" spans="1:28" ht="45" customHeight="1">
      <c r="A26" s="27"/>
      <c r="B26" s="27"/>
      <c r="C26" s="28"/>
      <c r="D26" s="27"/>
      <c r="E26" s="50"/>
      <c r="F26" s="27"/>
      <c r="G26" s="27"/>
      <c r="H26" s="27"/>
      <c r="I26" s="27"/>
      <c r="J26" s="27"/>
      <c r="K26" s="27"/>
      <c r="L26" s="27"/>
      <c r="M26" s="27"/>
      <c r="N26" s="27"/>
      <c r="O26" s="27"/>
      <c r="P26" s="27"/>
      <c r="Q26" s="27"/>
      <c r="R26" s="27"/>
      <c r="S26" s="27"/>
      <c r="T26" s="27"/>
      <c r="U26" s="27"/>
      <c r="V26" s="27"/>
      <c r="W26" s="27"/>
      <c r="X26" s="27"/>
      <c r="Y26" s="27"/>
      <c r="Z26" s="27"/>
      <c r="AA26" s="27"/>
      <c r="AB26" s="27"/>
    </row>
    <row r="27" spans="1:28" ht="45" customHeight="1">
      <c r="A27" s="27"/>
      <c r="B27" s="27"/>
      <c r="C27" s="28"/>
      <c r="D27" s="27"/>
      <c r="E27" s="50"/>
      <c r="F27" s="27"/>
      <c r="G27" s="27"/>
      <c r="H27" s="27"/>
      <c r="I27" s="27"/>
      <c r="J27" s="27"/>
      <c r="K27" s="27"/>
      <c r="L27" s="27"/>
      <c r="M27" s="27"/>
      <c r="N27" s="27"/>
      <c r="O27" s="27"/>
      <c r="P27" s="27"/>
      <c r="Q27" s="27"/>
      <c r="R27" s="27"/>
      <c r="S27" s="27"/>
      <c r="T27" s="27"/>
      <c r="U27" s="27"/>
      <c r="V27" s="27"/>
      <c r="W27" s="27"/>
      <c r="X27" s="27"/>
      <c r="Y27" s="27"/>
      <c r="Z27" s="27"/>
      <c r="AA27" s="27"/>
      <c r="AB27" s="27"/>
    </row>
    <row r="28" spans="1:28" ht="45" customHeight="1">
      <c r="A28" s="27"/>
      <c r="B28" s="27"/>
      <c r="C28" s="28"/>
      <c r="D28" s="27"/>
      <c r="E28" s="50"/>
      <c r="F28" s="27"/>
      <c r="G28" s="27"/>
      <c r="H28" s="27"/>
      <c r="I28" s="27"/>
      <c r="J28" s="27"/>
      <c r="K28" s="27"/>
      <c r="L28" s="27"/>
      <c r="M28" s="27"/>
      <c r="N28" s="27"/>
      <c r="O28" s="27"/>
      <c r="P28" s="27"/>
      <c r="Q28" s="27"/>
      <c r="R28" s="27"/>
      <c r="S28" s="27"/>
      <c r="T28" s="27"/>
      <c r="U28" s="27"/>
      <c r="V28" s="27"/>
      <c r="W28" s="27"/>
      <c r="X28" s="27"/>
      <c r="Y28" s="27"/>
      <c r="Z28" s="27"/>
      <c r="AA28" s="27"/>
      <c r="AB28" s="27"/>
    </row>
    <row r="29" spans="1:28" ht="45" customHeight="1">
      <c r="A29" s="27"/>
      <c r="B29" s="27"/>
      <c r="C29" s="28"/>
      <c r="D29" s="27"/>
      <c r="E29" s="50"/>
      <c r="F29" s="27"/>
      <c r="G29" s="27"/>
      <c r="H29" s="27"/>
      <c r="I29" s="27"/>
      <c r="J29" s="27"/>
      <c r="K29" s="27"/>
      <c r="L29" s="27"/>
      <c r="M29" s="27"/>
      <c r="N29" s="27"/>
      <c r="O29" s="27"/>
      <c r="P29" s="27"/>
      <c r="Q29" s="27"/>
      <c r="R29" s="27"/>
      <c r="S29" s="27"/>
      <c r="T29" s="27"/>
      <c r="U29" s="27"/>
      <c r="V29" s="27"/>
      <c r="W29" s="27"/>
      <c r="X29" s="27"/>
      <c r="Y29" s="27"/>
      <c r="Z29" s="27"/>
      <c r="AA29" s="27"/>
      <c r="AB29" s="27"/>
    </row>
    <row r="30" spans="1:28" ht="45" customHeight="1">
      <c r="A30" s="27"/>
      <c r="B30" s="27"/>
      <c r="C30" s="28"/>
      <c r="D30" s="27"/>
      <c r="E30" s="50"/>
      <c r="F30" s="27"/>
      <c r="G30" s="27"/>
      <c r="H30" s="27"/>
      <c r="I30" s="27"/>
      <c r="J30" s="27"/>
      <c r="K30" s="27"/>
      <c r="L30" s="27"/>
      <c r="M30" s="27"/>
      <c r="N30" s="27"/>
      <c r="O30" s="27"/>
      <c r="P30" s="27"/>
      <c r="Q30" s="27"/>
      <c r="R30" s="27"/>
      <c r="S30" s="27"/>
      <c r="T30" s="27"/>
      <c r="U30" s="27"/>
      <c r="V30" s="27"/>
      <c r="W30" s="27"/>
      <c r="X30" s="27"/>
      <c r="Y30" s="27"/>
      <c r="Z30" s="27"/>
      <c r="AA30" s="27"/>
      <c r="AB30" s="27"/>
    </row>
    <row r="31" spans="1:28" ht="45" customHeight="1">
      <c r="A31" s="27"/>
      <c r="B31" s="27"/>
      <c r="C31" s="28"/>
      <c r="D31" s="27"/>
      <c r="E31" s="50"/>
      <c r="F31" s="27"/>
      <c r="G31" s="27"/>
      <c r="H31" s="27"/>
      <c r="I31" s="27"/>
      <c r="J31" s="27"/>
      <c r="K31" s="27"/>
      <c r="L31" s="27"/>
      <c r="M31" s="27"/>
      <c r="N31" s="27"/>
      <c r="O31" s="27"/>
      <c r="P31" s="27"/>
      <c r="Q31" s="27"/>
      <c r="R31" s="27"/>
      <c r="S31" s="27"/>
      <c r="T31" s="27"/>
      <c r="U31" s="27"/>
      <c r="V31" s="27"/>
      <c r="W31" s="27"/>
      <c r="X31" s="27"/>
      <c r="Y31" s="27"/>
      <c r="Z31" s="27"/>
      <c r="AA31" s="27"/>
      <c r="AB31" s="27"/>
    </row>
    <row r="32" spans="1:28" ht="45" customHeight="1">
      <c r="A32" s="27"/>
      <c r="B32" s="27"/>
      <c r="C32" s="28"/>
      <c r="D32" s="27"/>
      <c r="E32" s="50"/>
      <c r="F32" s="27"/>
      <c r="G32" s="27"/>
      <c r="H32" s="27"/>
      <c r="I32" s="27"/>
      <c r="J32" s="27"/>
      <c r="K32" s="27"/>
      <c r="L32" s="27"/>
      <c r="M32" s="27"/>
      <c r="N32" s="27"/>
      <c r="O32" s="27"/>
      <c r="P32" s="27"/>
      <c r="Q32" s="27"/>
      <c r="R32" s="27"/>
      <c r="S32" s="27"/>
      <c r="T32" s="27"/>
      <c r="U32" s="27"/>
      <c r="V32" s="27"/>
      <c r="W32" s="27"/>
      <c r="X32" s="27"/>
      <c r="Y32" s="27"/>
      <c r="Z32" s="27"/>
      <c r="AA32" s="27"/>
      <c r="AB32" s="27"/>
    </row>
    <row r="33" spans="1:28" ht="45" customHeight="1">
      <c r="A33" s="27"/>
      <c r="B33" s="27"/>
      <c r="C33" s="28"/>
      <c r="D33" s="27"/>
      <c r="E33" s="50"/>
      <c r="F33" s="27"/>
      <c r="G33" s="27"/>
      <c r="H33" s="27"/>
      <c r="I33" s="27"/>
      <c r="J33" s="27"/>
      <c r="K33" s="27"/>
      <c r="L33" s="27"/>
      <c r="M33" s="27"/>
      <c r="N33" s="27"/>
      <c r="O33" s="27"/>
      <c r="P33" s="27"/>
      <c r="Q33" s="27"/>
      <c r="R33" s="27"/>
      <c r="S33" s="27"/>
      <c r="T33" s="27"/>
      <c r="U33" s="27"/>
      <c r="V33" s="27"/>
      <c r="W33" s="27"/>
      <c r="X33" s="27"/>
      <c r="Y33" s="27"/>
      <c r="Z33" s="27"/>
      <c r="AA33" s="27"/>
      <c r="AB33" s="27"/>
    </row>
    <row r="34" spans="1:28" ht="45" customHeight="1">
      <c r="A34" s="27"/>
      <c r="B34" s="27"/>
      <c r="C34" s="28"/>
      <c r="D34" s="27"/>
      <c r="E34" s="50"/>
      <c r="F34" s="27"/>
      <c r="G34" s="27"/>
      <c r="H34" s="27"/>
      <c r="I34" s="27"/>
      <c r="J34" s="27"/>
      <c r="K34" s="27"/>
      <c r="L34" s="27"/>
      <c r="M34" s="27"/>
      <c r="N34" s="27"/>
      <c r="O34" s="27"/>
      <c r="P34" s="27"/>
      <c r="Q34" s="27"/>
      <c r="R34" s="27"/>
      <c r="S34" s="27"/>
      <c r="T34" s="27"/>
      <c r="U34" s="27"/>
      <c r="V34" s="27"/>
      <c r="W34" s="27"/>
      <c r="X34" s="27"/>
      <c r="Y34" s="27"/>
      <c r="Z34" s="27"/>
      <c r="AA34" s="27"/>
      <c r="AB34" s="27"/>
    </row>
    <row r="35" spans="1:28" ht="45" customHeight="1">
      <c r="A35" s="27"/>
      <c r="B35" s="27"/>
      <c r="C35" s="28"/>
      <c r="D35" s="27"/>
      <c r="E35" s="50"/>
      <c r="F35" s="27"/>
      <c r="G35" s="27"/>
      <c r="H35" s="27"/>
      <c r="I35" s="27"/>
      <c r="J35" s="27"/>
      <c r="K35" s="27"/>
      <c r="L35" s="27"/>
      <c r="M35" s="27"/>
      <c r="N35" s="27"/>
      <c r="O35" s="27"/>
      <c r="P35" s="27"/>
      <c r="Q35" s="27"/>
      <c r="R35" s="27"/>
      <c r="S35" s="27"/>
      <c r="T35" s="27"/>
      <c r="U35" s="27"/>
      <c r="V35" s="27"/>
      <c r="W35" s="27"/>
      <c r="X35" s="27"/>
      <c r="Y35" s="27"/>
      <c r="Z35" s="27"/>
      <c r="AA35" s="27"/>
      <c r="AB35" s="27"/>
    </row>
    <row r="36" spans="1:28" ht="45" customHeight="1">
      <c r="A36" s="27"/>
      <c r="B36" s="27"/>
      <c r="C36" s="28"/>
      <c r="D36" s="27"/>
      <c r="E36" s="50"/>
      <c r="F36" s="27"/>
      <c r="G36" s="27"/>
      <c r="H36" s="27"/>
      <c r="I36" s="27"/>
      <c r="J36" s="27"/>
      <c r="K36" s="27"/>
      <c r="L36" s="27"/>
      <c r="M36" s="27"/>
      <c r="N36" s="27"/>
      <c r="O36" s="27"/>
      <c r="P36" s="27"/>
      <c r="Q36" s="27"/>
      <c r="R36" s="27"/>
      <c r="S36" s="27"/>
      <c r="T36" s="27"/>
      <c r="U36" s="27"/>
      <c r="V36" s="27"/>
      <c r="W36" s="27"/>
      <c r="X36" s="27"/>
      <c r="Y36" s="27"/>
      <c r="Z36" s="27"/>
      <c r="AA36" s="27"/>
      <c r="AB36" s="27"/>
    </row>
    <row r="37" spans="1:28" ht="45" customHeight="1">
      <c r="A37" s="27"/>
      <c r="B37" s="27"/>
      <c r="C37" s="28"/>
      <c r="D37" s="27"/>
      <c r="E37" s="50"/>
      <c r="F37" s="27"/>
      <c r="G37" s="27"/>
      <c r="H37" s="27"/>
      <c r="I37" s="27"/>
      <c r="J37" s="27"/>
      <c r="K37" s="27"/>
      <c r="L37" s="27"/>
      <c r="M37" s="27"/>
      <c r="N37" s="27"/>
      <c r="O37" s="27"/>
      <c r="P37" s="27"/>
      <c r="Q37" s="27"/>
      <c r="R37" s="27"/>
      <c r="S37" s="27"/>
      <c r="T37" s="27"/>
      <c r="U37" s="27"/>
      <c r="V37" s="27"/>
      <c r="W37" s="27"/>
      <c r="X37" s="27"/>
      <c r="Y37" s="27"/>
      <c r="Z37" s="27"/>
      <c r="AA37" s="27"/>
      <c r="AB37" s="27"/>
    </row>
    <row r="38" spans="1:28" ht="45" customHeight="1">
      <c r="A38" s="27"/>
      <c r="B38" s="27"/>
      <c r="C38" s="28"/>
      <c r="D38" s="27"/>
      <c r="E38" s="50"/>
      <c r="F38" s="27"/>
      <c r="G38" s="27"/>
      <c r="H38" s="27"/>
      <c r="I38" s="27"/>
      <c r="J38" s="27"/>
      <c r="K38" s="27"/>
      <c r="L38" s="27"/>
      <c r="M38" s="27"/>
      <c r="N38" s="27"/>
      <c r="O38" s="27"/>
      <c r="P38" s="27"/>
      <c r="Q38" s="27"/>
      <c r="R38" s="27"/>
      <c r="S38" s="27"/>
      <c r="T38" s="27"/>
      <c r="U38" s="27"/>
      <c r="V38" s="27"/>
      <c r="W38" s="27"/>
      <c r="X38" s="27"/>
      <c r="Y38" s="27"/>
      <c r="Z38" s="27"/>
      <c r="AA38" s="27"/>
      <c r="AB38" s="27"/>
    </row>
    <row r="39" spans="1:28" ht="45" customHeight="1">
      <c r="A39" s="27"/>
      <c r="B39" s="27"/>
      <c r="C39" s="28"/>
      <c r="D39" s="27"/>
      <c r="E39" s="50"/>
      <c r="F39" s="27"/>
      <c r="G39" s="27"/>
      <c r="H39" s="27"/>
      <c r="I39" s="27"/>
      <c r="J39" s="27"/>
      <c r="K39" s="27"/>
      <c r="L39" s="27"/>
      <c r="M39" s="27"/>
      <c r="N39" s="27"/>
      <c r="O39" s="27"/>
      <c r="P39" s="27"/>
      <c r="Q39" s="27"/>
      <c r="R39" s="27"/>
      <c r="S39" s="27"/>
      <c r="T39" s="27"/>
      <c r="U39" s="27"/>
      <c r="V39" s="27"/>
      <c r="W39" s="27"/>
      <c r="X39" s="27"/>
      <c r="Y39" s="27"/>
      <c r="Z39" s="27"/>
      <c r="AA39" s="27"/>
      <c r="AB39" s="27"/>
    </row>
    <row r="40" spans="1:28" ht="45" customHeight="1">
      <c r="A40" s="27"/>
      <c r="B40" s="27"/>
      <c r="C40" s="28"/>
      <c r="D40" s="27"/>
      <c r="E40" s="50"/>
      <c r="F40" s="27"/>
      <c r="G40" s="27"/>
      <c r="H40" s="27"/>
      <c r="I40" s="27"/>
      <c r="J40" s="27"/>
      <c r="K40" s="27"/>
      <c r="L40" s="27"/>
      <c r="M40" s="27"/>
      <c r="N40" s="27"/>
      <c r="O40" s="27"/>
      <c r="P40" s="27"/>
      <c r="Q40" s="27"/>
      <c r="R40" s="27"/>
      <c r="S40" s="27"/>
      <c r="T40" s="27"/>
      <c r="U40" s="27"/>
      <c r="V40" s="27"/>
      <c r="W40" s="27"/>
      <c r="X40" s="27"/>
      <c r="Y40" s="27"/>
      <c r="Z40" s="27"/>
      <c r="AA40" s="27"/>
      <c r="AB40" s="27"/>
    </row>
    <row r="41" spans="1:28" ht="45" customHeight="1">
      <c r="A41" s="27"/>
      <c r="B41" s="27"/>
      <c r="C41" s="28"/>
      <c r="D41" s="27"/>
      <c r="E41" s="50"/>
      <c r="F41" s="27"/>
      <c r="G41" s="27"/>
      <c r="H41" s="27"/>
      <c r="I41" s="27"/>
      <c r="J41" s="27"/>
      <c r="K41" s="27"/>
      <c r="L41" s="27"/>
      <c r="M41" s="27"/>
      <c r="N41" s="27"/>
      <c r="O41" s="27"/>
      <c r="P41" s="27"/>
      <c r="Q41" s="27"/>
      <c r="R41" s="27"/>
      <c r="S41" s="27"/>
      <c r="T41" s="27"/>
      <c r="U41" s="27"/>
      <c r="V41" s="27"/>
      <c r="W41" s="27"/>
      <c r="X41" s="27"/>
      <c r="Y41" s="27"/>
      <c r="Z41" s="27"/>
      <c r="AA41" s="27"/>
      <c r="AB41" s="27"/>
    </row>
    <row r="42" spans="1:28" ht="45" customHeight="1">
      <c r="A42" s="27"/>
      <c r="B42" s="27"/>
      <c r="C42" s="28"/>
      <c r="D42" s="27"/>
      <c r="E42" s="50"/>
      <c r="F42" s="27"/>
      <c r="G42" s="27"/>
      <c r="H42" s="27"/>
      <c r="I42" s="27"/>
      <c r="J42" s="27"/>
      <c r="K42" s="27"/>
      <c r="L42" s="27"/>
      <c r="M42" s="27"/>
      <c r="N42" s="27"/>
      <c r="O42" s="27"/>
      <c r="P42" s="27"/>
      <c r="Q42" s="27"/>
      <c r="R42" s="27"/>
      <c r="S42" s="27"/>
      <c r="T42" s="27"/>
      <c r="U42" s="27"/>
      <c r="V42" s="27"/>
      <c r="W42" s="27"/>
      <c r="X42" s="27"/>
      <c r="Y42" s="27"/>
      <c r="Z42" s="27"/>
      <c r="AA42" s="27"/>
      <c r="AB42" s="27"/>
    </row>
    <row r="43" spans="1:28" ht="45" customHeight="1">
      <c r="A43" s="27"/>
      <c r="B43" s="27"/>
      <c r="C43" s="28"/>
      <c r="D43" s="27"/>
      <c r="E43" s="50"/>
      <c r="F43" s="27"/>
      <c r="G43" s="27"/>
      <c r="H43" s="27"/>
      <c r="I43" s="27"/>
      <c r="J43" s="27"/>
      <c r="K43" s="27"/>
      <c r="L43" s="27"/>
      <c r="M43" s="27"/>
      <c r="N43" s="27"/>
      <c r="O43" s="27"/>
      <c r="P43" s="27"/>
      <c r="Q43" s="27"/>
      <c r="R43" s="27"/>
      <c r="S43" s="27"/>
      <c r="T43" s="27"/>
      <c r="U43" s="27"/>
      <c r="V43" s="27"/>
      <c r="W43" s="27"/>
      <c r="X43" s="27"/>
      <c r="Y43" s="27"/>
      <c r="Z43" s="27"/>
      <c r="AA43" s="27"/>
      <c r="AB43" s="27"/>
    </row>
    <row r="44" spans="1:28" ht="45" customHeight="1">
      <c r="A44" s="27"/>
      <c r="B44" s="27"/>
      <c r="C44" s="28"/>
      <c r="D44" s="27"/>
      <c r="E44" s="50"/>
      <c r="F44" s="27"/>
      <c r="G44" s="27"/>
      <c r="H44" s="27"/>
      <c r="I44" s="27"/>
      <c r="J44" s="27"/>
      <c r="K44" s="27"/>
      <c r="L44" s="27"/>
      <c r="M44" s="27"/>
      <c r="N44" s="27"/>
      <c r="O44" s="27"/>
      <c r="P44" s="27"/>
      <c r="Q44" s="27"/>
      <c r="R44" s="27"/>
      <c r="S44" s="27"/>
      <c r="T44" s="27"/>
      <c r="U44" s="27"/>
      <c r="V44" s="27"/>
      <c r="W44" s="27"/>
      <c r="X44" s="27"/>
      <c r="Y44" s="27"/>
      <c r="Z44" s="27"/>
      <c r="AA44" s="27"/>
      <c r="AB44" s="27"/>
    </row>
    <row r="45" spans="1:28" ht="45" customHeight="1">
      <c r="A45" s="27"/>
      <c r="B45" s="27"/>
      <c r="C45" s="28"/>
      <c r="D45" s="27"/>
      <c r="E45" s="50"/>
      <c r="F45" s="27"/>
      <c r="G45" s="27"/>
      <c r="H45" s="27"/>
      <c r="I45" s="27"/>
      <c r="J45" s="27"/>
      <c r="K45" s="27"/>
      <c r="L45" s="27"/>
      <c r="M45" s="27"/>
      <c r="N45" s="27"/>
      <c r="O45" s="27"/>
      <c r="P45" s="27"/>
      <c r="Q45" s="27"/>
      <c r="R45" s="27"/>
      <c r="S45" s="27"/>
      <c r="T45" s="27"/>
      <c r="U45" s="27"/>
      <c r="V45" s="27"/>
      <c r="W45" s="27"/>
      <c r="X45" s="27"/>
      <c r="Y45" s="27"/>
      <c r="Z45" s="27"/>
      <c r="AA45" s="27"/>
      <c r="AB45" s="27"/>
    </row>
    <row r="46" spans="1:28" ht="45" customHeight="1">
      <c r="A46" s="27"/>
      <c r="B46" s="27"/>
      <c r="C46" s="28"/>
      <c r="D46" s="27"/>
      <c r="E46" s="50"/>
      <c r="F46" s="27"/>
      <c r="G46" s="27"/>
      <c r="H46" s="27"/>
      <c r="I46" s="27"/>
      <c r="J46" s="27"/>
      <c r="K46" s="27"/>
      <c r="L46" s="27"/>
      <c r="M46" s="27"/>
      <c r="N46" s="27"/>
      <c r="O46" s="27"/>
      <c r="P46" s="27"/>
      <c r="Q46" s="27"/>
      <c r="R46" s="27"/>
      <c r="S46" s="27"/>
      <c r="T46" s="27"/>
      <c r="U46" s="27"/>
      <c r="V46" s="27"/>
      <c r="W46" s="27"/>
      <c r="X46" s="27"/>
      <c r="Y46" s="27"/>
      <c r="Z46" s="27"/>
      <c r="AA46" s="27"/>
      <c r="AB46" s="27"/>
    </row>
    <row r="47" spans="1:28" ht="45" customHeight="1">
      <c r="A47" s="27"/>
      <c r="B47" s="27"/>
      <c r="C47" s="28"/>
      <c r="D47" s="27"/>
      <c r="E47" s="50"/>
      <c r="F47" s="27"/>
      <c r="G47" s="27"/>
      <c r="H47" s="27"/>
      <c r="I47" s="27"/>
      <c r="J47" s="27"/>
      <c r="K47" s="27"/>
      <c r="L47" s="27"/>
      <c r="M47" s="27"/>
      <c r="N47" s="27"/>
      <c r="O47" s="27"/>
      <c r="P47" s="27"/>
      <c r="Q47" s="27"/>
      <c r="R47" s="27"/>
      <c r="S47" s="27"/>
      <c r="T47" s="27"/>
      <c r="U47" s="27"/>
      <c r="V47" s="27"/>
      <c r="W47" s="27"/>
      <c r="X47" s="27"/>
      <c r="Y47" s="27"/>
      <c r="Z47" s="27"/>
      <c r="AA47" s="27"/>
      <c r="AB47" s="27"/>
    </row>
    <row r="48" spans="1:28" ht="45" customHeight="1">
      <c r="A48" s="27"/>
      <c r="B48" s="27"/>
      <c r="C48" s="28"/>
      <c r="D48" s="27"/>
      <c r="E48" s="50"/>
      <c r="F48" s="27"/>
      <c r="G48" s="27"/>
      <c r="H48" s="27"/>
      <c r="I48" s="27"/>
      <c r="J48" s="27"/>
      <c r="K48" s="27"/>
      <c r="L48" s="27"/>
      <c r="M48" s="27"/>
      <c r="N48" s="27"/>
      <c r="O48" s="27"/>
      <c r="P48" s="27"/>
      <c r="Q48" s="27"/>
      <c r="R48" s="27"/>
      <c r="S48" s="27"/>
      <c r="T48" s="27"/>
      <c r="U48" s="27"/>
      <c r="V48" s="27"/>
      <c r="W48" s="27"/>
      <c r="X48" s="27"/>
      <c r="Y48" s="27"/>
      <c r="Z48" s="27"/>
      <c r="AA48" s="27"/>
      <c r="AB48" s="27"/>
    </row>
    <row r="49" spans="1:28" ht="45" customHeight="1">
      <c r="A49" s="27"/>
      <c r="B49" s="27"/>
      <c r="C49" s="28"/>
      <c r="D49" s="27"/>
      <c r="E49" s="50"/>
      <c r="F49" s="27"/>
      <c r="G49" s="27"/>
      <c r="H49" s="27"/>
      <c r="I49" s="27"/>
      <c r="J49" s="27"/>
      <c r="K49" s="27"/>
      <c r="L49" s="27"/>
      <c r="M49" s="27"/>
      <c r="N49" s="27"/>
      <c r="O49" s="27"/>
      <c r="P49" s="27"/>
      <c r="Q49" s="27"/>
      <c r="R49" s="27"/>
      <c r="S49" s="27"/>
      <c r="T49" s="27"/>
      <c r="U49" s="27"/>
      <c r="V49" s="27"/>
      <c r="W49" s="27"/>
      <c r="X49" s="27"/>
      <c r="Y49" s="27"/>
      <c r="Z49" s="27"/>
      <c r="AA49" s="27"/>
      <c r="AB49" s="27"/>
    </row>
    <row r="50" spans="1:28" ht="45" customHeight="1">
      <c r="A50" s="27"/>
      <c r="B50" s="27"/>
      <c r="C50" s="28"/>
      <c r="D50" s="27"/>
      <c r="E50" s="50"/>
      <c r="F50" s="27"/>
      <c r="G50" s="27"/>
      <c r="H50" s="27"/>
      <c r="I50" s="27"/>
      <c r="J50" s="27"/>
      <c r="K50" s="27"/>
      <c r="L50" s="27"/>
      <c r="M50" s="27"/>
      <c r="N50" s="27"/>
      <c r="O50" s="27"/>
      <c r="P50" s="27"/>
      <c r="Q50" s="27"/>
      <c r="R50" s="27"/>
      <c r="S50" s="27"/>
      <c r="T50" s="27"/>
      <c r="U50" s="27"/>
      <c r="V50" s="27"/>
      <c r="W50" s="27"/>
      <c r="X50" s="27"/>
      <c r="Y50" s="27"/>
      <c r="Z50" s="27"/>
      <c r="AA50" s="27"/>
      <c r="AB50" s="27"/>
    </row>
    <row r="51" spans="1:28" ht="45" customHeight="1">
      <c r="A51" s="27"/>
      <c r="B51" s="27"/>
      <c r="C51" s="28"/>
      <c r="D51" s="27"/>
      <c r="E51" s="50"/>
      <c r="F51" s="27"/>
      <c r="G51" s="27"/>
      <c r="H51" s="27"/>
      <c r="I51" s="27"/>
      <c r="J51" s="27"/>
      <c r="K51" s="27"/>
      <c r="L51" s="27"/>
      <c r="M51" s="27"/>
      <c r="N51" s="27"/>
      <c r="O51" s="27"/>
      <c r="P51" s="27"/>
      <c r="Q51" s="27"/>
      <c r="R51" s="27"/>
      <c r="S51" s="27"/>
      <c r="T51" s="27"/>
      <c r="U51" s="27"/>
      <c r="V51" s="27"/>
      <c r="W51" s="27"/>
      <c r="X51" s="27"/>
      <c r="Y51" s="27"/>
      <c r="Z51" s="27"/>
      <c r="AA51" s="27"/>
      <c r="AB51" s="27"/>
    </row>
    <row r="52" spans="1:28" ht="45" customHeight="1">
      <c r="A52" s="27"/>
      <c r="B52" s="27"/>
      <c r="C52" s="28"/>
      <c r="D52" s="27"/>
      <c r="E52" s="50"/>
      <c r="F52" s="27"/>
      <c r="G52" s="27"/>
      <c r="H52" s="27"/>
      <c r="I52" s="27"/>
      <c r="J52" s="27"/>
      <c r="K52" s="27"/>
      <c r="L52" s="27"/>
      <c r="M52" s="27"/>
      <c r="N52" s="27"/>
      <c r="O52" s="27"/>
      <c r="P52" s="27"/>
      <c r="Q52" s="27"/>
      <c r="R52" s="27"/>
      <c r="S52" s="27"/>
      <c r="T52" s="27"/>
      <c r="U52" s="27"/>
      <c r="V52" s="27"/>
      <c r="W52" s="27"/>
      <c r="X52" s="27"/>
      <c r="Y52" s="27"/>
      <c r="Z52" s="27"/>
      <c r="AA52" s="27"/>
      <c r="AB52" s="27"/>
    </row>
    <row r="53" spans="1:28" ht="45" customHeight="1">
      <c r="A53" s="27"/>
      <c r="B53" s="27"/>
      <c r="C53" s="28"/>
      <c r="D53" s="27"/>
      <c r="E53" s="50"/>
      <c r="F53" s="27"/>
      <c r="G53" s="27"/>
      <c r="H53" s="27"/>
      <c r="I53" s="27"/>
      <c r="J53" s="27"/>
      <c r="K53" s="27"/>
      <c r="L53" s="27"/>
      <c r="M53" s="27"/>
      <c r="N53" s="27"/>
      <c r="O53" s="27"/>
      <c r="P53" s="27"/>
      <c r="Q53" s="27"/>
      <c r="R53" s="27"/>
      <c r="S53" s="27"/>
      <c r="T53" s="27"/>
      <c r="U53" s="27"/>
      <c r="V53" s="27"/>
      <c r="W53" s="27"/>
      <c r="X53" s="27"/>
      <c r="Y53" s="27"/>
      <c r="Z53" s="27"/>
      <c r="AA53" s="27"/>
      <c r="AB53" s="27"/>
    </row>
    <row r="54" spans="1:28" ht="45" customHeight="1">
      <c r="A54" s="27"/>
      <c r="B54" s="27"/>
      <c r="C54" s="28"/>
      <c r="D54" s="27"/>
      <c r="E54" s="50"/>
      <c r="F54" s="27"/>
      <c r="G54" s="27"/>
      <c r="H54" s="27"/>
      <c r="I54" s="27"/>
      <c r="J54" s="27"/>
      <c r="K54" s="27"/>
      <c r="L54" s="27"/>
      <c r="M54" s="27"/>
      <c r="N54" s="27"/>
      <c r="O54" s="27"/>
      <c r="P54" s="27"/>
      <c r="Q54" s="27"/>
      <c r="R54" s="27"/>
      <c r="S54" s="27"/>
      <c r="T54" s="27"/>
      <c r="U54" s="27"/>
      <c r="V54" s="27"/>
      <c r="W54" s="27"/>
      <c r="X54" s="27"/>
      <c r="Y54" s="27"/>
      <c r="Z54" s="27"/>
      <c r="AA54" s="27"/>
      <c r="AB54" s="27"/>
    </row>
    <row r="55" spans="1:28" ht="45" customHeight="1">
      <c r="A55" s="27"/>
      <c r="B55" s="27"/>
      <c r="C55" s="28"/>
      <c r="D55" s="27"/>
      <c r="E55" s="50"/>
      <c r="F55" s="27"/>
      <c r="G55" s="27"/>
      <c r="H55" s="27"/>
      <c r="I55" s="27"/>
      <c r="J55" s="27"/>
      <c r="K55" s="27"/>
      <c r="L55" s="27"/>
      <c r="M55" s="27"/>
      <c r="N55" s="27"/>
      <c r="O55" s="27"/>
      <c r="P55" s="27"/>
      <c r="Q55" s="27"/>
      <c r="R55" s="27"/>
      <c r="S55" s="27"/>
      <c r="T55" s="27"/>
      <c r="U55" s="27"/>
      <c r="V55" s="27"/>
      <c r="W55" s="27"/>
      <c r="X55" s="27"/>
      <c r="Y55" s="27"/>
      <c r="Z55" s="27"/>
      <c r="AA55" s="27"/>
      <c r="AB55" s="27"/>
    </row>
    <row r="56" spans="1:28" ht="45" customHeight="1">
      <c r="A56" s="27"/>
      <c r="B56" s="27"/>
      <c r="C56" s="28"/>
      <c r="D56" s="27"/>
      <c r="E56" s="50"/>
      <c r="F56" s="27"/>
      <c r="G56" s="27"/>
      <c r="H56" s="27"/>
      <c r="I56" s="27"/>
      <c r="J56" s="27"/>
      <c r="K56" s="27"/>
      <c r="L56" s="27"/>
      <c r="M56" s="27"/>
      <c r="N56" s="27"/>
      <c r="O56" s="27"/>
      <c r="P56" s="27"/>
      <c r="Q56" s="27"/>
      <c r="R56" s="27"/>
      <c r="S56" s="27"/>
      <c r="T56" s="27"/>
      <c r="U56" s="27"/>
      <c r="V56" s="27"/>
      <c r="W56" s="27"/>
      <c r="X56" s="27"/>
      <c r="Y56" s="27"/>
      <c r="Z56" s="27"/>
      <c r="AA56" s="27"/>
      <c r="AB56" s="27"/>
    </row>
    <row r="57" spans="1:28" ht="45" customHeight="1">
      <c r="A57" s="27"/>
      <c r="B57" s="27"/>
      <c r="C57" s="28"/>
      <c r="D57" s="27"/>
      <c r="E57" s="50"/>
      <c r="F57" s="27"/>
      <c r="G57" s="27"/>
      <c r="H57" s="27"/>
      <c r="I57" s="27"/>
      <c r="J57" s="27"/>
      <c r="K57" s="27"/>
      <c r="L57" s="27"/>
      <c r="M57" s="27"/>
      <c r="N57" s="27"/>
      <c r="O57" s="27"/>
      <c r="P57" s="27"/>
      <c r="Q57" s="27"/>
      <c r="R57" s="27"/>
      <c r="S57" s="27"/>
      <c r="T57" s="27"/>
      <c r="U57" s="27"/>
      <c r="V57" s="27"/>
      <c r="W57" s="27"/>
      <c r="X57" s="27"/>
      <c r="Y57" s="27"/>
      <c r="Z57" s="27"/>
      <c r="AA57" s="27"/>
      <c r="AB57" s="27"/>
    </row>
    <row r="58" spans="1:28" ht="45" customHeight="1">
      <c r="A58" s="27"/>
      <c r="B58" s="27"/>
      <c r="C58" s="28"/>
      <c r="D58" s="27"/>
      <c r="E58" s="50"/>
      <c r="F58" s="27"/>
      <c r="G58" s="27"/>
      <c r="H58" s="27"/>
      <c r="I58" s="27"/>
      <c r="J58" s="27"/>
      <c r="K58" s="27"/>
      <c r="L58" s="27"/>
      <c r="M58" s="27"/>
      <c r="N58" s="27"/>
      <c r="O58" s="27"/>
      <c r="P58" s="27"/>
      <c r="Q58" s="27"/>
      <c r="R58" s="27"/>
      <c r="S58" s="27"/>
      <c r="T58" s="27"/>
      <c r="U58" s="27"/>
      <c r="V58" s="27"/>
      <c r="W58" s="27"/>
      <c r="X58" s="27"/>
      <c r="Y58" s="27"/>
      <c r="Z58" s="27"/>
      <c r="AA58" s="27"/>
      <c r="AB58" s="27"/>
    </row>
    <row r="59" spans="1:28" ht="45" customHeight="1">
      <c r="A59" s="27"/>
      <c r="B59" s="27"/>
      <c r="C59" s="28"/>
      <c r="D59" s="27"/>
      <c r="E59" s="50"/>
      <c r="F59" s="27"/>
      <c r="G59" s="27"/>
      <c r="H59" s="27"/>
      <c r="I59" s="27"/>
      <c r="J59" s="27"/>
      <c r="K59" s="27"/>
      <c r="L59" s="27"/>
      <c r="M59" s="27"/>
      <c r="N59" s="27"/>
      <c r="O59" s="27"/>
      <c r="P59" s="27"/>
      <c r="Q59" s="27"/>
      <c r="R59" s="27"/>
      <c r="S59" s="27"/>
      <c r="T59" s="27"/>
      <c r="U59" s="27"/>
      <c r="V59" s="27"/>
      <c r="W59" s="27"/>
      <c r="X59" s="27"/>
      <c r="Y59" s="27"/>
      <c r="Z59" s="27"/>
      <c r="AA59" s="27"/>
      <c r="AB59" s="27"/>
    </row>
    <row r="60" spans="1:28" ht="45" customHeight="1">
      <c r="A60" s="27"/>
      <c r="B60" s="27"/>
      <c r="C60" s="28"/>
      <c r="D60" s="27"/>
      <c r="E60" s="50"/>
      <c r="F60" s="27"/>
      <c r="G60" s="27"/>
      <c r="H60" s="27"/>
      <c r="I60" s="27"/>
      <c r="J60" s="27"/>
      <c r="K60" s="27"/>
      <c r="L60" s="27"/>
      <c r="M60" s="27"/>
      <c r="N60" s="27"/>
      <c r="O60" s="27"/>
      <c r="P60" s="27"/>
      <c r="Q60" s="27"/>
      <c r="R60" s="27"/>
      <c r="S60" s="27"/>
      <c r="T60" s="27"/>
      <c r="U60" s="27"/>
      <c r="V60" s="27"/>
      <c r="W60" s="27"/>
      <c r="X60" s="27"/>
      <c r="Y60" s="27"/>
      <c r="Z60" s="27"/>
      <c r="AA60" s="27"/>
      <c r="AB60" s="27"/>
    </row>
    <row r="61" spans="1:28" ht="45" customHeight="1">
      <c r="A61" s="27"/>
      <c r="B61" s="27"/>
      <c r="C61" s="28"/>
      <c r="D61" s="27"/>
      <c r="E61" s="50"/>
      <c r="F61" s="27"/>
      <c r="G61" s="27"/>
      <c r="H61" s="27"/>
      <c r="I61" s="27"/>
      <c r="J61" s="27"/>
      <c r="K61" s="27"/>
      <c r="L61" s="27"/>
      <c r="M61" s="27"/>
      <c r="N61" s="27"/>
      <c r="O61" s="27"/>
      <c r="P61" s="27"/>
      <c r="Q61" s="27"/>
      <c r="R61" s="27"/>
      <c r="S61" s="27"/>
      <c r="T61" s="27"/>
      <c r="U61" s="27"/>
      <c r="V61" s="27"/>
      <c r="W61" s="27"/>
      <c r="X61" s="27"/>
      <c r="Y61" s="27"/>
      <c r="Z61" s="27"/>
      <c r="AA61" s="27"/>
      <c r="AB61" s="27"/>
    </row>
    <row r="62" spans="1:28" ht="45" customHeight="1">
      <c r="A62" s="27"/>
      <c r="B62" s="27"/>
      <c r="C62" s="28"/>
      <c r="D62" s="27"/>
      <c r="E62" s="50"/>
      <c r="F62" s="27"/>
      <c r="G62" s="27"/>
      <c r="H62" s="27"/>
      <c r="I62" s="27"/>
      <c r="J62" s="27"/>
      <c r="K62" s="27"/>
      <c r="L62" s="27"/>
      <c r="M62" s="27"/>
      <c r="N62" s="27"/>
      <c r="O62" s="27"/>
      <c r="P62" s="27"/>
      <c r="Q62" s="27"/>
      <c r="R62" s="27"/>
      <c r="S62" s="27"/>
      <c r="T62" s="27"/>
      <c r="U62" s="27"/>
      <c r="V62" s="27"/>
      <c r="W62" s="27"/>
      <c r="X62" s="27"/>
      <c r="Y62" s="27"/>
      <c r="Z62" s="27"/>
      <c r="AA62" s="27"/>
      <c r="AB62" s="27"/>
    </row>
    <row r="63" spans="1:28" ht="45" customHeight="1">
      <c r="A63" s="27"/>
      <c r="B63" s="27"/>
      <c r="C63" s="28"/>
      <c r="D63" s="27"/>
      <c r="E63" s="50"/>
      <c r="F63" s="27"/>
      <c r="G63" s="27"/>
      <c r="H63" s="27"/>
      <c r="I63" s="27"/>
      <c r="J63" s="27"/>
      <c r="K63" s="27"/>
      <c r="L63" s="27"/>
      <c r="M63" s="27"/>
      <c r="N63" s="27"/>
      <c r="O63" s="27"/>
      <c r="P63" s="27"/>
      <c r="Q63" s="27"/>
      <c r="R63" s="27"/>
      <c r="S63" s="27"/>
      <c r="T63" s="27"/>
      <c r="U63" s="27"/>
      <c r="V63" s="27"/>
      <c r="W63" s="27"/>
      <c r="X63" s="27"/>
      <c r="Y63" s="27"/>
      <c r="Z63" s="27"/>
      <c r="AA63" s="27"/>
      <c r="AB63" s="27"/>
    </row>
    <row r="64" spans="1:28" ht="45" customHeight="1">
      <c r="A64" s="27"/>
      <c r="B64" s="27"/>
      <c r="C64" s="28"/>
      <c r="D64" s="27"/>
      <c r="E64" s="50"/>
      <c r="F64" s="27"/>
      <c r="G64" s="27"/>
      <c r="H64" s="27"/>
      <c r="I64" s="27"/>
      <c r="J64" s="27"/>
      <c r="K64" s="27"/>
      <c r="L64" s="27"/>
      <c r="M64" s="27"/>
      <c r="N64" s="27"/>
      <c r="O64" s="27"/>
      <c r="P64" s="27"/>
      <c r="Q64" s="27"/>
      <c r="R64" s="27"/>
      <c r="S64" s="27"/>
      <c r="T64" s="27"/>
      <c r="U64" s="27"/>
      <c r="V64" s="27"/>
      <c r="W64" s="27"/>
      <c r="X64" s="27"/>
      <c r="Y64" s="27"/>
      <c r="Z64" s="27"/>
      <c r="AA64" s="27"/>
      <c r="AB64" s="27"/>
    </row>
    <row r="65" spans="1:28" ht="45" customHeight="1">
      <c r="A65" s="27"/>
      <c r="B65" s="27"/>
      <c r="C65" s="28"/>
      <c r="D65" s="27"/>
      <c r="E65" s="50"/>
      <c r="F65" s="27"/>
      <c r="G65" s="27"/>
      <c r="H65" s="27"/>
      <c r="I65" s="27"/>
      <c r="J65" s="27"/>
      <c r="K65" s="27"/>
      <c r="L65" s="27"/>
      <c r="M65" s="27"/>
      <c r="N65" s="27"/>
      <c r="O65" s="27"/>
      <c r="P65" s="27"/>
      <c r="Q65" s="27"/>
      <c r="R65" s="27"/>
      <c r="S65" s="27"/>
      <c r="T65" s="27"/>
      <c r="U65" s="27"/>
      <c r="V65" s="27"/>
      <c r="W65" s="27"/>
      <c r="X65" s="27"/>
      <c r="Y65" s="27"/>
      <c r="Z65" s="27"/>
      <c r="AA65" s="27"/>
      <c r="AB65" s="27"/>
    </row>
    <row r="66" spans="1:28" ht="45" customHeight="1">
      <c r="A66" s="27"/>
      <c r="B66" s="27"/>
      <c r="C66" s="28"/>
      <c r="D66" s="27"/>
      <c r="E66" s="50"/>
      <c r="F66" s="27"/>
      <c r="G66" s="27"/>
      <c r="H66" s="27"/>
      <c r="I66" s="27"/>
      <c r="J66" s="27"/>
      <c r="K66" s="27"/>
      <c r="L66" s="27"/>
      <c r="M66" s="27"/>
      <c r="N66" s="27"/>
      <c r="O66" s="27"/>
      <c r="P66" s="27"/>
      <c r="Q66" s="27"/>
      <c r="R66" s="27"/>
      <c r="S66" s="27"/>
      <c r="T66" s="27"/>
      <c r="U66" s="27"/>
      <c r="V66" s="27"/>
      <c r="W66" s="27"/>
      <c r="X66" s="27"/>
      <c r="Y66" s="27"/>
      <c r="Z66" s="27"/>
      <c r="AA66" s="27"/>
      <c r="AB66" s="27"/>
    </row>
    <row r="67" spans="1:28" ht="45" customHeight="1">
      <c r="A67" s="27"/>
      <c r="B67" s="27"/>
      <c r="C67" s="28"/>
      <c r="D67" s="27"/>
      <c r="E67" s="50"/>
      <c r="F67" s="27"/>
      <c r="G67" s="27"/>
      <c r="H67" s="27"/>
      <c r="I67" s="27"/>
      <c r="J67" s="27"/>
      <c r="K67" s="27"/>
      <c r="L67" s="27"/>
      <c r="M67" s="27"/>
      <c r="N67" s="27"/>
      <c r="O67" s="27"/>
      <c r="P67" s="27"/>
      <c r="Q67" s="27"/>
      <c r="R67" s="27"/>
      <c r="S67" s="27"/>
      <c r="T67" s="27"/>
      <c r="U67" s="27"/>
      <c r="V67" s="27"/>
      <c r="W67" s="27"/>
      <c r="X67" s="27"/>
      <c r="Y67" s="27"/>
      <c r="Z67" s="27"/>
      <c r="AA67" s="27"/>
      <c r="AB67" s="27"/>
    </row>
    <row r="68" spans="1:28" ht="45" customHeight="1">
      <c r="A68" s="27"/>
      <c r="B68" s="27"/>
      <c r="C68" s="28"/>
      <c r="D68" s="27"/>
      <c r="E68" s="50"/>
      <c r="F68" s="27"/>
      <c r="G68" s="27"/>
      <c r="H68" s="27"/>
      <c r="I68" s="27"/>
      <c r="J68" s="27"/>
      <c r="K68" s="27"/>
      <c r="L68" s="27"/>
      <c r="M68" s="27"/>
      <c r="N68" s="27"/>
      <c r="O68" s="27"/>
      <c r="P68" s="27"/>
      <c r="Q68" s="27"/>
      <c r="R68" s="27"/>
      <c r="S68" s="27"/>
      <c r="T68" s="27"/>
      <c r="U68" s="27"/>
      <c r="V68" s="27"/>
      <c r="W68" s="27"/>
      <c r="X68" s="27"/>
      <c r="Y68" s="27"/>
      <c r="Z68" s="27"/>
      <c r="AA68" s="27"/>
      <c r="AB68" s="27"/>
    </row>
    <row r="69" spans="1:28" ht="45" customHeight="1">
      <c r="A69" s="27"/>
      <c r="B69" s="27"/>
      <c r="C69" s="28"/>
      <c r="D69" s="27"/>
      <c r="E69" s="50"/>
      <c r="F69" s="27"/>
      <c r="G69" s="27"/>
      <c r="H69" s="27"/>
      <c r="I69" s="27"/>
      <c r="J69" s="27"/>
      <c r="K69" s="27"/>
      <c r="L69" s="27"/>
      <c r="M69" s="27"/>
      <c r="N69" s="27"/>
      <c r="O69" s="27"/>
      <c r="P69" s="27"/>
      <c r="Q69" s="27"/>
      <c r="R69" s="27"/>
      <c r="S69" s="27"/>
      <c r="T69" s="27"/>
      <c r="U69" s="27"/>
      <c r="V69" s="27"/>
      <c r="W69" s="27"/>
      <c r="X69" s="27"/>
      <c r="Y69" s="27"/>
      <c r="Z69" s="27"/>
      <c r="AA69" s="27"/>
      <c r="AB69" s="27"/>
    </row>
    <row r="70" spans="1:28" ht="45" customHeight="1">
      <c r="A70" s="27"/>
      <c r="B70" s="27"/>
      <c r="C70" s="28"/>
      <c r="D70" s="27"/>
      <c r="E70" s="50"/>
      <c r="F70" s="27"/>
      <c r="G70" s="27"/>
      <c r="H70" s="27"/>
      <c r="I70" s="27"/>
      <c r="J70" s="27"/>
      <c r="K70" s="27"/>
      <c r="L70" s="27"/>
      <c r="M70" s="27"/>
      <c r="N70" s="27"/>
      <c r="O70" s="27"/>
      <c r="P70" s="27"/>
      <c r="Q70" s="27"/>
      <c r="R70" s="27"/>
      <c r="S70" s="27"/>
      <c r="T70" s="27"/>
      <c r="U70" s="27"/>
      <c r="V70" s="27"/>
      <c r="W70" s="27"/>
      <c r="X70" s="27"/>
      <c r="Y70" s="27"/>
      <c r="Z70" s="27"/>
      <c r="AA70" s="27"/>
      <c r="AB70" s="27"/>
    </row>
    <row r="71" spans="1:28" ht="45" customHeight="1">
      <c r="A71" s="27"/>
      <c r="B71" s="27"/>
      <c r="C71" s="28"/>
      <c r="D71" s="27"/>
      <c r="E71" s="50"/>
      <c r="F71" s="27"/>
      <c r="G71" s="27"/>
      <c r="H71" s="27"/>
      <c r="I71" s="27"/>
      <c r="J71" s="27"/>
      <c r="K71" s="27"/>
      <c r="L71" s="27"/>
      <c r="M71" s="27"/>
      <c r="N71" s="27"/>
      <c r="O71" s="27"/>
      <c r="P71" s="27"/>
      <c r="Q71" s="27"/>
      <c r="R71" s="27"/>
      <c r="S71" s="27"/>
      <c r="T71" s="27"/>
      <c r="U71" s="27"/>
      <c r="V71" s="27"/>
      <c r="W71" s="27"/>
      <c r="X71" s="27"/>
      <c r="Y71" s="27"/>
      <c r="Z71" s="27"/>
      <c r="AA71" s="27"/>
      <c r="AB71" s="27"/>
    </row>
    <row r="72" spans="1:28" ht="45" customHeight="1">
      <c r="A72" s="27"/>
      <c r="B72" s="27"/>
      <c r="C72" s="28"/>
      <c r="D72" s="27"/>
      <c r="E72" s="50"/>
      <c r="F72" s="27"/>
      <c r="G72" s="27"/>
      <c r="H72" s="27"/>
      <c r="I72" s="27"/>
      <c r="J72" s="27"/>
      <c r="K72" s="27"/>
      <c r="L72" s="27"/>
      <c r="M72" s="27"/>
      <c r="N72" s="27"/>
      <c r="O72" s="27"/>
      <c r="P72" s="27"/>
      <c r="Q72" s="27"/>
      <c r="R72" s="27"/>
      <c r="S72" s="27"/>
      <c r="T72" s="27"/>
      <c r="U72" s="27"/>
      <c r="V72" s="27"/>
      <c r="W72" s="27"/>
      <c r="X72" s="27"/>
      <c r="Y72" s="27"/>
      <c r="Z72" s="27"/>
      <c r="AA72" s="27"/>
      <c r="AB72" s="27"/>
    </row>
    <row r="73" spans="1:28" ht="45" customHeight="1">
      <c r="A73" s="27"/>
      <c r="B73" s="27"/>
      <c r="C73" s="28"/>
      <c r="D73" s="27"/>
      <c r="E73" s="50"/>
      <c r="F73" s="27"/>
      <c r="G73" s="27"/>
      <c r="H73" s="27"/>
      <c r="I73" s="27"/>
      <c r="J73" s="27"/>
      <c r="K73" s="27"/>
      <c r="L73" s="27"/>
      <c r="M73" s="27"/>
      <c r="N73" s="27"/>
      <c r="O73" s="27"/>
      <c r="P73" s="27"/>
      <c r="Q73" s="27"/>
      <c r="R73" s="27"/>
      <c r="S73" s="27"/>
      <c r="T73" s="27"/>
      <c r="U73" s="27"/>
      <c r="V73" s="27"/>
      <c r="W73" s="27"/>
      <c r="X73" s="27"/>
      <c r="Y73" s="27"/>
      <c r="Z73" s="27"/>
      <c r="AA73" s="27"/>
      <c r="AB73" s="27"/>
    </row>
    <row r="74" spans="1:28" ht="45" customHeight="1">
      <c r="A74" s="27"/>
      <c r="B74" s="27"/>
      <c r="C74" s="28"/>
      <c r="D74" s="27"/>
      <c r="E74" s="50"/>
      <c r="F74" s="27"/>
      <c r="G74" s="27"/>
      <c r="H74" s="27"/>
      <c r="I74" s="27"/>
      <c r="J74" s="27"/>
      <c r="K74" s="27"/>
      <c r="L74" s="27"/>
      <c r="M74" s="27"/>
      <c r="N74" s="27"/>
      <c r="O74" s="27"/>
      <c r="P74" s="27"/>
      <c r="Q74" s="27"/>
      <c r="R74" s="27"/>
      <c r="S74" s="27"/>
      <c r="T74" s="27"/>
      <c r="U74" s="27"/>
      <c r="V74" s="27"/>
      <c r="W74" s="27"/>
      <c r="X74" s="27"/>
      <c r="Y74" s="27"/>
      <c r="Z74" s="27"/>
      <c r="AA74" s="27"/>
      <c r="AB74" s="27"/>
    </row>
    <row r="75" spans="1:28" ht="45" customHeight="1">
      <c r="A75" s="27"/>
      <c r="B75" s="27"/>
      <c r="C75" s="28"/>
      <c r="D75" s="27"/>
      <c r="E75" s="50"/>
      <c r="F75" s="27"/>
      <c r="G75" s="27"/>
      <c r="H75" s="27"/>
      <c r="I75" s="27"/>
      <c r="J75" s="27"/>
      <c r="K75" s="27"/>
      <c r="L75" s="27"/>
      <c r="M75" s="27"/>
      <c r="N75" s="27"/>
      <c r="O75" s="27"/>
      <c r="P75" s="27"/>
      <c r="Q75" s="27"/>
      <c r="R75" s="27"/>
      <c r="S75" s="27"/>
      <c r="T75" s="27"/>
      <c r="U75" s="27"/>
      <c r="V75" s="27"/>
      <c r="W75" s="27"/>
      <c r="X75" s="27"/>
      <c r="Y75" s="27"/>
      <c r="Z75" s="27"/>
      <c r="AA75" s="27"/>
      <c r="AB75" s="27"/>
    </row>
    <row r="76" spans="1:28" ht="45" customHeight="1">
      <c r="A76" s="27"/>
      <c r="B76" s="27"/>
      <c r="C76" s="28"/>
      <c r="D76" s="27"/>
      <c r="E76" s="50"/>
      <c r="F76" s="27"/>
      <c r="G76" s="27"/>
      <c r="H76" s="27"/>
      <c r="I76" s="27"/>
      <c r="J76" s="27"/>
      <c r="K76" s="27"/>
      <c r="L76" s="27"/>
      <c r="M76" s="27"/>
      <c r="N76" s="27"/>
      <c r="O76" s="27"/>
      <c r="P76" s="27"/>
      <c r="Q76" s="27"/>
      <c r="R76" s="27"/>
      <c r="S76" s="27"/>
      <c r="T76" s="27"/>
      <c r="U76" s="27"/>
      <c r="V76" s="27"/>
      <c r="W76" s="27"/>
      <c r="X76" s="27"/>
      <c r="Y76" s="27"/>
      <c r="Z76" s="27"/>
      <c r="AA76" s="27"/>
      <c r="AB76" s="27"/>
    </row>
    <row r="77" spans="1:28" ht="45" customHeight="1">
      <c r="A77" s="27"/>
      <c r="B77" s="27"/>
      <c r="C77" s="28"/>
      <c r="D77" s="27"/>
      <c r="E77" s="50"/>
      <c r="F77" s="27"/>
      <c r="G77" s="27"/>
      <c r="H77" s="27"/>
      <c r="I77" s="27"/>
      <c r="J77" s="27"/>
      <c r="K77" s="27"/>
      <c r="L77" s="27"/>
      <c r="M77" s="27"/>
      <c r="N77" s="27"/>
      <c r="O77" s="27"/>
      <c r="P77" s="27"/>
      <c r="Q77" s="27"/>
      <c r="R77" s="27"/>
      <c r="S77" s="27"/>
      <c r="T77" s="27"/>
      <c r="U77" s="27"/>
      <c r="V77" s="27"/>
      <c r="W77" s="27"/>
      <c r="X77" s="27"/>
      <c r="Y77" s="27"/>
      <c r="Z77" s="27"/>
      <c r="AA77" s="27"/>
      <c r="AB77" s="27"/>
    </row>
    <row r="78" spans="1:28" ht="45" customHeight="1">
      <c r="A78" s="27"/>
      <c r="B78" s="27"/>
      <c r="C78" s="28"/>
      <c r="D78" s="27"/>
      <c r="E78" s="50"/>
      <c r="F78" s="27"/>
      <c r="G78" s="27"/>
      <c r="H78" s="27"/>
      <c r="I78" s="27"/>
      <c r="J78" s="27"/>
      <c r="K78" s="27"/>
      <c r="L78" s="27"/>
      <c r="M78" s="27"/>
      <c r="N78" s="27"/>
      <c r="O78" s="27"/>
      <c r="P78" s="27"/>
      <c r="Q78" s="27"/>
      <c r="R78" s="27"/>
      <c r="S78" s="27"/>
      <c r="T78" s="27"/>
      <c r="U78" s="27"/>
      <c r="V78" s="27"/>
      <c r="W78" s="27"/>
      <c r="X78" s="27"/>
      <c r="Y78" s="27"/>
      <c r="Z78" s="27"/>
      <c r="AA78" s="27"/>
      <c r="AB78" s="27"/>
    </row>
    <row r="79" spans="1:28" ht="45" customHeight="1">
      <c r="A79" s="27"/>
      <c r="B79" s="27"/>
      <c r="C79" s="28"/>
      <c r="D79" s="27"/>
      <c r="E79" s="50"/>
      <c r="F79" s="27"/>
      <c r="G79" s="27"/>
      <c r="H79" s="27"/>
      <c r="I79" s="27"/>
      <c r="J79" s="27"/>
      <c r="K79" s="27"/>
      <c r="L79" s="27"/>
      <c r="M79" s="27"/>
      <c r="N79" s="27"/>
      <c r="O79" s="27"/>
      <c r="P79" s="27"/>
      <c r="Q79" s="27"/>
      <c r="R79" s="27"/>
      <c r="S79" s="27"/>
      <c r="T79" s="27"/>
      <c r="U79" s="27"/>
      <c r="V79" s="27"/>
      <c r="W79" s="27"/>
      <c r="X79" s="27"/>
      <c r="Y79" s="27"/>
      <c r="Z79" s="27"/>
      <c r="AA79" s="27"/>
      <c r="AB79" s="27"/>
    </row>
    <row r="80" spans="1:28" ht="45" customHeight="1">
      <c r="A80" s="27"/>
      <c r="B80" s="27"/>
      <c r="C80" s="28"/>
      <c r="D80" s="27"/>
      <c r="E80" s="50"/>
      <c r="F80" s="27"/>
      <c r="G80" s="27"/>
      <c r="H80" s="27"/>
      <c r="I80" s="27"/>
      <c r="J80" s="27"/>
      <c r="K80" s="27"/>
      <c r="L80" s="27"/>
      <c r="M80" s="27"/>
      <c r="N80" s="27"/>
      <c r="O80" s="27"/>
      <c r="P80" s="27"/>
      <c r="Q80" s="27"/>
      <c r="R80" s="27"/>
      <c r="S80" s="27"/>
      <c r="T80" s="27"/>
      <c r="U80" s="27"/>
      <c r="V80" s="27"/>
      <c r="W80" s="27"/>
      <c r="X80" s="27"/>
      <c r="Y80" s="27"/>
      <c r="Z80" s="27"/>
      <c r="AA80" s="27"/>
      <c r="AB80" s="27"/>
    </row>
    <row r="81" spans="1:28" ht="45" customHeight="1">
      <c r="A81" s="27"/>
      <c r="B81" s="27"/>
      <c r="C81" s="28"/>
      <c r="D81" s="27"/>
      <c r="E81" s="50"/>
      <c r="F81" s="27"/>
      <c r="G81" s="27"/>
      <c r="H81" s="27"/>
      <c r="I81" s="27"/>
      <c r="J81" s="27"/>
      <c r="K81" s="27"/>
      <c r="L81" s="27"/>
      <c r="M81" s="27"/>
      <c r="N81" s="27"/>
      <c r="O81" s="27"/>
      <c r="P81" s="27"/>
      <c r="Q81" s="27"/>
      <c r="R81" s="27"/>
      <c r="S81" s="27"/>
      <c r="T81" s="27"/>
      <c r="U81" s="27"/>
      <c r="V81" s="27"/>
      <c r="W81" s="27"/>
      <c r="X81" s="27"/>
      <c r="Y81" s="27"/>
      <c r="Z81" s="27"/>
      <c r="AA81" s="27"/>
      <c r="AB81" s="27"/>
    </row>
    <row r="82" spans="1:28" ht="45" customHeight="1">
      <c r="A82" s="27"/>
      <c r="B82" s="27"/>
      <c r="C82" s="28"/>
      <c r="D82" s="27"/>
      <c r="E82" s="50"/>
      <c r="F82" s="27"/>
      <c r="G82" s="27"/>
      <c r="H82" s="27"/>
      <c r="I82" s="27"/>
      <c r="J82" s="27"/>
      <c r="K82" s="27"/>
      <c r="L82" s="27"/>
      <c r="M82" s="27"/>
      <c r="N82" s="27"/>
      <c r="O82" s="27"/>
      <c r="P82" s="27"/>
      <c r="Q82" s="27"/>
      <c r="R82" s="27"/>
      <c r="S82" s="27"/>
      <c r="T82" s="27"/>
      <c r="U82" s="27"/>
      <c r="V82" s="27"/>
      <c r="W82" s="27"/>
      <c r="X82" s="27"/>
      <c r="Y82" s="27"/>
      <c r="Z82" s="27"/>
      <c r="AA82" s="27"/>
      <c r="AB82" s="27"/>
    </row>
    <row r="83" spans="1:28" ht="45" customHeight="1">
      <c r="A83" s="27"/>
      <c r="B83" s="27"/>
      <c r="C83" s="28"/>
      <c r="D83" s="27"/>
      <c r="E83" s="50"/>
      <c r="F83" s="27"/>
      <c r="G83" s="27"/>
      <c r="H83" s="27"/>
      <c r="I83" s="27"/>
      <c r="J83" s="27"/>
      <c r="K83" s="27"/>
      <c r="L83" s="27"/>
      <c r="M83" s="27"/>
      <c r="N83" s="27"/>
      <c r="O83" s="27"/>
      <c r="P83" s="27"/>
      <c r="Q83" s="27"/>
      <c r="R83" s="27"/>
      <c r="S83" s="27"/>
      <c r="T83" s="27"/>
      <c r="U83" s="27"/>
      <c r="V83" s="27"/>
      <c r="W83" s="27"/>
      <c r="X83" s="27"/>
      <c r="Y83" s="27"/>
      <c r="Z83" s="27"/>
      <c r="AA83" s="27"/>
      <c r="AB83" s="27"/>
    </row>
    <row r="84" spans="1:28" ht="45" customHeight="1">
      <c r="A84" s="27"/>
      <c r="B84" s="27"/>
      <c r="C84" s="28"/>
      <c r="D84" s="27"/>
      <c r="E84" s="50"/>
      <c r="F84" s="27"/>
      <c r="G84" s="27"/>
      <c r="H84" s="27"/>
      <c r="I84" s="27"/>
      <c r="J84" s="27"/>
      <c r="K84" s="27"/>
      <c r="L84" s="27"/>
      <c r="M84" s="27"/>
      <c r="N84" s="27"/>
      <c r="O84" s="27"/>
      <c r="P84" s="27"/>
      <c r="Q84" s="27"/>
      <c r="R84" s="27"/>
      <c r="S84" s="27"/>
      <c r="T84" s="27"/>
      <c r="U84" s="27"/>
      <c r="V84" s="27"/>
      <c r="W84" s="27"/>
      <c r="X84" s="27"/>
      <c r="Y84" s="27"/>
      <c r="Z84" s="27"/>
      <c r="AA84" s="27"/>
      <c r="AB84" s="27"/>
    </row>
    <row r="85" spans="1:28" ht="45" customHeight="1">
      <c r="A85" s="27"/>
      <c r="B85" s="27"/>
      <c r="C85" s="28"/>
      <c r="D85" s="27"/>
      <c r="E85" s="50"/>
      <c r="F85" s="27"/>
      <c r="G85" s="27"/>
      <c r="H85" s="27"/>
      <c r="I85" s="27"/>
      <c r="J85" s="27"/>
      <c r="K85" s="27"/>
      <c r="L85" s="27"/>
      <c r="M85" s="27"/>
      <c r="N85" s="27"/>
      <c r="O85" s="27"/>
      <c r="P85" s="27"/>
      <c r="Q85" s="27"/>
      <c r="R85" s="27"/>
      <c r="S85" s="27"/>
      <c r="T85" s="27"/>
      <c r="U85" s="27"/>
      <c r="V85" s="27"/>
      <c r="W85" s="27"/>
      <c r="X85" s="27"/>
      <c r="Y85" s="27"/>
      <c r="Z85" s="27"/>
      <c r="AA85" s="27"/>
      <c r="AB85" s="27"/>
    </row>
    <row r="86" spans="1:28" ht="45" customHeight="1">
      <c r="A86" s="27"/>
      <c r="B86" s="27"/>
      <c r="C86" s="28"/>
      <c r="D86" s="27"/>
      <c r="E86" s="50"/>
      <c r="F86" s="27"/>
      <c r="G86" s="27"/>
      <c r="H86" s="27"/>
      <c r="I86" s="27"/>
      <c r="J86" s="27"/>
      <c r="K86" s="27"/>
      <c r="L86" s="27"/>
      <c r="M86" s="27"/>
      <c r="N86" s="27"/>
      <c r="O86" s="27"/>
      <c r="P86" s="27"/>
      <c r="Q86" s="27"/>
      <c r="R86" s="27"/>
      <c r="S86" s="27"/>
      <c r="T86" s="27"/>
      <c r="U86" s="27"/>
      <c r="V86" s="27"/>
      <c r="W86" s="27"/>
      <c r="X86" s="27"/>
      <c r="Y86" s="27"/>
      <c r="Z86" s="27"/>
      <c r="AA86" s="27"/>
      <c r="AB86" s="27"/>
    </row>
    <row r="87" spans="1:28" ht="45" customHeight="1">
      <c r="A87" s="27"/>
      <c r="B87" s="27"/>
      <c r="C87" s="28"/>
      <c r="D87" s="27"/>
      <c r="E87" s="50"/>
      <c r="F87" s="27"/>
      <c r="G87" s="27"/>
      <c r="H87" s="27"/>
      <c r="I87" s="27"/>
      <c r="J87" s="27"/>
      <c r="K87" s="27"/>
      <c r="L87" s="27"/>
      <c r="M87" s="27"/>
      <c r="N87" s="27"/>
      <c r="O87" s="27"/>
      <c r="P87" s="27"/>
      <c r="Q87" s="27"/>
      <c r="R87" s="27"/>
      <c r="S87" s="27"/>
      <c r="T87" s="27"/>
      <c r="U87" s="27"/>
      <c r="V87" s="27"/>
      <c r="W87" s="27"/>
      <c r="X87" s="27"/>
      <c r="Y87" s="27"/>
      <c r="Z87" s="27"/>
      <c r="AA87" s="27"/>
      <c r="AB87" s="27"/>
    </row>
    <row r="88" spans="1:28" ht="45" customHeight="1">
      <c r="A88" s="27"/>
      <c r="B88" s="27"/>
      <c r="C88" s="28"/>
      <c r="D88" s="27"/>
      <c r="E88" s="50"/>
      <c r="F88" s="27"/>
      <c r="G88" s="27"/>
      <c r="H88" s="27"/>
      <c r="I88" s="27"/>
      <c r="J88" s="27"/>
      <c r="K88" s="27"/>
      <c r="L88" s="27"/>
      <c r="M88" s="27"/>
      <c r="N88" s="27"/>
      <c r="O88" s="27"/>
      <c r="P88" s="27"/>
      <c r="Q88" s="27"/>
      <c r="R88" s="27"/>
      <c r="S88" s="27"/>
      <c r="T88" s="27"/>
      <c r="U88" s="27"/>
      <c r="V88" s="27"/>
      <c r="W88" s="27"/>
      <c r="X88" s="27"/>
      <c r="Y88" s="27"/>
      <c r="Z88" s="27"/>
      <c r="AA88" s="27"/>
      <c r="AB88" s="27"/>
    </row>
    <row r="89" spans="1:28" ht="45" customHeight="1">
      <c r="A89" s="27"/>
      <c r="B89" s="27"/>
      <c r="C89" s="28"/>
      <c r="D89" s="27"/>
      <c r="E89" s="50"/>
      <c r="F89" s="27"/>
      <c r="G89" s="27"/>
      <c r="H89" s="27"/>
      <c r="I89" s="27"/>
      <c r="J89" s="27"/>
      <c r="K89" s="27"/>
      <c r="L89" s="27"/>
      <c r="M89" s="27"/>
      <c r="N89" s="27"/>
      <c r="O89" s="27"/>
      <c r="P89" s="27"/>
      <c r="Q89" s="27"/>
      <c r="R89" s="27"/>
      <c r="S89" s="27"/>
      <c r="T89" s="27"/>
      <c r="U89" s="27"/>
      <c r="V89" s="27"/>
      <c r="W89" s="27"/>
      <c r="X89" s="27"/>
      <c r="Y89" s="27"/>
      <c r="Z89" s="27"/>
      <c r="AA89" s="27"/>
      <c r="AB89" s="27"/>
    </row>
    <row r="90" spans="1:28" ht="45" customHeight="1">
      <c r="A90" s="27"/>
      <c r="B90" s="27"/>
      <c r="C90" s="28"/>
      <c r="D90" s="27"/>
      <c r="E90" s="50"/>
      <c r="F90" s="27"/>
      <c r="G90" s="27"/>
      <c r="H90" s="27"/>
      <c r="I90" s="27"/>
      <c r="J90" s="27"/>
      <c r="K90" s="27"/>
      <c r="L90" s="27"/>
      <c r="M90" s="27"/>
      <c r="N90" s="27"/>
      <c r="O90" s="27"/>
      <c r="P90" s="27"/>
      <c r="Q90" s="27"/>
      <c r="R90" s="27"/>
      <c r="S90" s="27"/>
      <c r="T90" s="27"/>
      <c r="U90" s="27"/>
      <c r="V90" s="27"/>
      <c r="W90" s="27"/>
      <c r="X90" s="27"/>
      <c r="Y90" s="27"/>
      <c r="Z90" s="27"/>
      <c r="AA90" s="27"/>
      <c r="AB90" s="27"/>
    </row>
    <row r="91" spans="1:28" ht="45" customHeight="1">
      <c r="A91" s="27"/>
      <c r="B91" s="27"/>
      <c r="C91" s="28"/>
      <c r="D91" s="27"/>
      <c r="E91" s="50"/>
      <c r="F91" s="27"/>
      <c r="G91" s="27"/>
      <c r="H91" s="27"/>
      <c r="I91" s="27"/>
      <c r="J91" s="27"/>
      <c r="K91" s="27"/>
      <c r="L91" s="27"/>
      <c r="M91" s="27"/>
      <c r="N91" s="27"/>
      <c r="O91" s="27"/>
      <c r="P91" s="27"/>
      <c r="Q91" s="27"/>
      <c r="R91" s="27"/>
      <c r="S91" s="27"/>
      <c r="T91" s="27"/>
      <c r="U91" s="27"/>
      <c r="V91" s="27"/>
      <c r="W91" s="27"/>
      <c r="X91" s="27"/>
      <c r="Y91" s="27"/>
      <c r="Z91" s="27"/>
      <c r="AA91" s="27"/>
      <c r="AB91" s="27"/>
    </row>
    <row r="92" spans="1:28" ht="45" customHeight="1">
      <c r="A92" s="27"/>
      <c r="B92" s="27"/>
      <c r="C92" s="28"/>
      <c r="D92" s="27"/>
      <c r="E92" s="50"/>
      <c r="F92" s="27"/>
      <c r="G92" s="27"/>
      <c r="H92" s="27"/>
      <c r="I92" s="27"/>
      <c r="J92" s="27"/>
      <c r="K92" s="27"/>
      <c r="L92" s="27"/>
      <c r="M92" s="27"/>
      <c r="N92" s="27"/>
      <c r="O92" s="27"/>
      <c r="P92" s="27"/>
      <c r="Q92" s="27"/>
      <c r="R92" s="27"/>
      <c r="S92" s="27"/>
      <c r="T92" s="27"/>
      <c r="U92" s="27"/>
      <c r="V92" s="27"/>
      <c r="W92" s="27"/>
      <c r="X92" s="27"/>
      <c r="Y92" s="27"/>
      <c r="Z92" s="27"/>
      <c r="AA92" s="27"/>
      <c r="AB92" s="27"/>
    </row>
    <row r="93" spans="1:28" ht="45" customHeight="1">
      <c r="A93" s="27"/>
      <c r="B93" s="27"/>
      <c r="C93" s="28"/>
      <c r="D93" s="27"/>
      <c r="E93" s="50"/>
      <c r="F93" s="27"/>
      <c r="G93" s="27"/>
      <c r="H93" s="27"/>
      <c r="I93" s="27"/>
      <c r="J93" s="27"/>
      <c r="K93" s="27"/>
      <c r="L93" s="27"/>
      <c r="M93" s="27"/>
      <c r="N93" s="27"/>
      <c r="O93" s="27"/>
      <c r="P93" s="27"/>
      <c r="Q93" s="27"/>
      <c r="R93" s="27"/>
      <c r="S93" s="27"/>
      <c r="T93" s="27"/>
      <c r="U93" s="27"/>
      <c r="V93" s="27"/>
      <c r="W93" s="27"/>
      <c r="X93" s="27"/>
      <c r="Y93" s="27"/>
      <c r="Z93" s="27"/>
      <c r="AA93" s="27"/>
      <c r="AB93" s="27"/>
    </row>
    <row r="94" spans="1:28" ht="45" customHeight="1">
      <c r="A94" s="27"/>
      <c r="B94" s="27"/>
      <c r="C94" s="28"/>
      <c r="D94" s="27"/>
      <c r="E94" s="50"/>
      <c r="F94" s="27"/>
      <c r="G94" s="27"/>
      <c r="H94" s="27"/>
      <c r="I94" s="27"/>
      <c r="J94" s="27"/>
      <c r="K94" s="27"/>
      <c r="L94" s="27"/>
      <c r="M94" s="27"/>
      <c r="N94" s="27"/>
      <c r="O94" s="27"/>
      <c r="P94" s="27"/>
      <c r="Q94" s="27"/>
      <c r="R94" s="27"/>
      <c r="S94" s="27"/>
      <c r="T94" s="27"/>
      <c r="U94" s="27"/>
      <c r="V94" s="27"/>
      <c r="W94" s="27"/>
      <c r="X94" s="27"/>
      <c r="Y94" s="27"/>
      <c r="Z94" s="27"/>
      <c r="AA94" s="27"/>
      <c r="AB94" s="27"/>
    </row>
    <row r="95" spans="1:28" ht="45" customHeight="1">
      <c r="A95" s="27"/>
      <c r="B95" s="27"/>
      <c r="C95" s="28"/>
      <c r="D95" s="27"/>
      <c r="E95" s="50"/>
      <c r="F95" s="27"/>
      <c r="G95" s="27"/>
      <c r="H95" s="27"/>
      <c r="I95" s="27"/>
      <c r="J95" s="27"/>
      <c r="K95" s="27"/>
      <c r="L95" s="27"/>
      <c r="M95" s="27"/>
      <c r="N95" s="27"/>
      <c r="O95" s="27"/>
      <c r="P95" s="27"/>
      <c r="Q95" s="27"/>
      <c r="R95" s="27"/>
      <c r="S95" s="27"/>
      <c r="T95" s="27"/>
      <c r="U95" s="27"/>
      <c r="V95" s="27"/>
      <c r="W95" s="27"/>
      <c r="X95" s="27"/>
      <c r="Y95" s="27"/>
      <c r="Z95" s="27"/>
      <c r="AA95" s="27"/>
      <c r="AB95" s="27"/>
    </row>
    <row r="96" spans="1:28" ht="45" customHeight="1">
      <c r="A96" s="27"/>
      <c r="B96" s="27"/>
      <c r="C96" s="28"/>
      <c r="D96" s="27"/>
      <c r="E96" s="50"/>
      <c r="F96" s="27"/>
      <c r="G96" s="27"/>
      <c r="H96" s="27"/>
      <c r="I96" s="27"/>
      <c r="J96" s="27"/>
      <c r="K96" s="27"/>
      <c r="L96" s="27"/>
      <c r="M96" s="27"/>
      <c r="N96" s="27"/>
      <c r="O96" s="27"/>
      <c r="P96" s="27"/>
      <c r="Q96" s="27"/>
      <c r="R96" s="27"/>
      <c r="S96" s="27"/>
      <c r="T96" s="27"/>
      <c r="U96" s="27"/>
      <c r="V96" s="27"/>
      <c r="W96" s="27"/>
      <c r="X96" s="27"/>
      <c r="Y96" s="27"/>
      <c r="Z96" s="27"/>
      <c r="AA96" s="27"/>
      <c r="AB96" s="27"/>
    </row>
    <row r="97" spans="1:28" ht="45" customHeight="1">
      <c r="A97" s="27"/>
      <c r="B97" s="27"/>
      <c r="C97" s="28"/>
      <c r="D97" s="27"/>
      <c r="E97" s="50"/>
      <c r="F97" s="27"/>
      <c r="G97" s="27"/>
      <c r="H97" s="27"/>
      <c r="I97" s="27"/>
      <c r="J97" s="27"/>
      <c r="K97" s="27"/>
      <c r="L97" s="27"/>
      <c r="M97" s="27"/>
      <c r="N97" s="27"/>
      <c r="O97" s="27"/>
      <c r="P97" s="27"/>
      <c r="Q97" s="27"/>
      <c r="R97" s="27"/>
      <c r="S97" s="27"/>
      <c r="T97" s="27"/>
      <c r="U97" s="27"/>
      <c r="V97" s="27"/>
      <c r="W97" s="27"/>
      <c r="X97" s="27"/>
      <c r="Y97" s="27"/>
      <c r="Z97" s="27"/>
      <c r="AA97" s="27"/>
      <c r="AB97" s="27"/>
    </row>
    <row r="98" spans="1:28" ht="45" customHeight="1">
      <c r="A98" s="27"/>
      <c r="B98" s="27"/>
      <c r="C98" s="28"/>
      <c r="D98" s="27"/>
      <c r="E98" s="50"/>
      <c r="F98" s="27"/>
      <c r="G98" s="27"/>
      <c r="H98" s="27"/>
      <c r="I98" s="27"/>
      <c r="J98" s="27"/>
      <c r="K98" s="27"/>
      <c r="L98" s="27"/>
      <c r="M98" s="27"/>
      <c r="N98" s="27"/>
      <c r="O98" s="27"/>
      <c r="P98" s="27"/>
      <c r="Q98" s="27"/>
      <c r="R98" s="27"/>
      <c r="S98" s="27"/>
      <c r="T98" s="27"/>
      <c r="U98" s="27"/>
      <c r="V98" s="27"/>
      <c r="W98" s="27"/>
      <c r="X98" s="27"/>
      <c r="Y98" s="27"/>
      <c r="Z98" s="27"/>
      <c r="AA98" s="27"/>
      <c r="AB98" s="27"/>
    </row>
    <row r="99" spans="1:28" ht="45" customHeight="1">
      <c r="A99" s="27"/>
      <c r="B99" s="27"/>
      <c r="C99" s="28"/>
      <c r="D99" s="27"/>
      <c r="E99" s="50"/>
      <c r="F99" s="27"/>
      <c r="G99" s="27"/>
      <c r="H99" s="27"/>
      <c r="I99" s="27"/>
      <c r="J99" s="27"/>
      <c r="K99" s="27"/>
      <c r="L99" s="27"/>
      <c r="M99" s="27"/>
      <c r="N99" s="27"/>
      <c r="O99" s="27"/>
      <c r="P99" s="27"/>
      <c r="Q99" s="27"/>
      <c r="R99" s="27"/>
      <c r="S99" s="27"/>
      <c r="T99" s="27"/>
      <c r="U99" s="27"/>
      <c r="V99" s="27"/>
      <c r="W99" s="27"/>
      <c r="X99" s="27"/>
      <c r="Y99" s="27"/>
      <c r="Z99" s="27"/>
      <c r="AA99" s="27"/>
      <c r="AB99" s="27"/>
    </row>
    <row r="100" spans="1:28" ht="45" customHeight="1">
      <c r="A100" s="27"/>
      <c r="B100" s="27"/>
      <c r="C100" s="28"/>
      <c r="D100" s="27"/>
      <c r="E100" s="50"/>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spans="1:28" ht="45" customHeight="1">
      <c r="A101" s="27"/>
      <c r="B101" s="27"/>
      <c r="C101" s="28"/>
      <c r="D101" s="27"/>
      <c r="E101" s="50"/>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spans="1:28" ht="45" customHeight="1">
      <c r="A102" s="27"/>
      <c r="B102" s="27"/>
      <c r="C102" s="28"/>
      <c r="D102" s="27"/>
      <c r="E102" s="50"/>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spans="1:28" ht="45" customHeight="1">
      <c r="A103" s="27"/>
      <c r="B103" s="27"/>
      <c r="C103" s="28"/>
      <c r="D103" s="27"/>
      <c r="E103" s="50"/>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spans="1:28" ht="45" customHeight="1">
      <c r="A104" s="27"/>
      <c r="B104" s="27"/>
      <c r="C104" s="28"/>
      <c r="D104" s="27"/>
      <c r="E104" s="50"/>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spans="1:28" ht="45" customHeight="1">
      <c r="A105" s="27"/>
      <c r="B105" s="27"/>
      <c r="C105" s="28"/>
      <c r="D105" s="27"/>
      <c r="E105" s="50"/>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spans="1:28" ht="45" customHeight="1">
      <c r="A106" s="27"/>
      <c r="B106" s="27"/>
      <c r="C106" s="28"/>
      <c r="D106" s="27"/>
      <c r="E106" s="50"/>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spans="1:28" ht="45" customHeight="1">
      <c r="A107" s="27"/>
      <c r="B107" s="27"/>
      <c r="C107" s="28"/>
      <c r="D107" s="27"/>
      <c r="E107" s="50"/>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spans="1:28" ht="45" customHeight="1">
      <c r="A108" s="27"/>
      <c r="B108" s="27"/>
      <c r="C108" s="28"/>
      <c r="D108" s="27"/>
      <c r="E108" s="50"/>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spans="1:28" ht="45" customHeight="1">
      <c r="A109" s="27"/>
      <c r="B109" s="27"/>
      <c r="C109" s="28"/>
      <c r="D109" s="27"/>
      <c r="E109" s="50"/>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spans="1:28" ht="45" customHeight="1">
      <c r="A110" s="27"/>
      <c r="B110" s="27"/>
      <c r="C110" s="28"/>
      <c r="D110" s="27"/>
      <c r="E110" s="50"/>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spans="1:28" ht="45" customHeight="1">
      <c r="A111" s="27"/>
      <c r="B111" s="27"/>
      <c r="C111" s="28"/>
      <c r="D111" s="27"/>
      <c r="E111" s="50"/>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spans="1:28" ht="45" customHeight="1">
      <c r="A112" s="27"/>
      <c r="B112" s="27"/>
      <c r="C112" s="28"/>
      <c r="D112" s="27"/>
      <c r="E112" s="50"/>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spans="1:28" ht="45" customHeight="1">
      <c r="A113" s="27"/>
      <c r="B113" s="27"/>
      <c r="C113" s="28"/>
      <c r="D113" s="27"/>
      <c r="E113" s="50"/>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spans="1:28" ht="45" customHeight="1">
      <c r="A114" s="27"/>
      <c r="B114" s="27"/>
      <c r="C114" s="28"/>
      <c r="D114" s="27"/>
      <c r="E114" s="50"/>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spans="1:28" ht="45" customHeight="1">
      <c r="A115" s="27"/>
      <c r="B115" s="27"/>
      <c r="C115" s="28"/>
      <c r="D115" s="27"/>
      <c r="E115" s="50"/>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spans="1:28" ht="45" customHeight="1">
      <c r="A116" s="27"/>
      <c r="B116" s="27"/>
      <c r="C116" s="28"/>
      <c r="D116" s="27"/>
      <c r="E116" s="50"/>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spans="1:28" ht="45" customHeight="1">
      <c r="A117" s="27"/>
      <c r="B117" s="27"/>
      <c r="C117" s="28"/>
      <c r="D117" s="27"/>
      <c r="E117" s="50"/>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spans="1:28" ht="45" customHeight="1">
      <c r="A118" s="27"/>
      <c r="B118" s="27"/>
      <c r="C118" s="28"/>
      <c r="D118" s="27"/>
      <c r="E118" s="50"/>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spans="1:28" ht="45" customHeight="1">
      <c r="A119" s="27"/>
      <c r="B119" s="27"/>
      <c r="C119" s="28"/>
      <c r="D119" s="27"/>
      <c r="E119" s="50"/>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spans="1:28" ht="45" customHeight="1">
      <c r="A120" s="27"/>
      <c r="B120" s="27"/>
      <c r="C120" s="28"/>
      <c r="D120" s="27"/>
      <c r="E120" s="50"/>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spans="1:28" ht="45" customHeight="1">
      <c r="A121" s="27"/>
      <c r="B121" s="27"/>
      <c r="C121" s="28"/>
      <c r="D121" s="27"/>
      <c r="E121" s="50"/>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spans="1:28" ht="45" customHeight="1">
      <c r="A122" s="27"/>
      <c r="B122" s="27"/>
      <c r="C122" s="28"/>
      <c r="D122" s="27"/>
      <c r="E122" s="50"/>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spans="1:28" ht="45" customHeight="1">
      <c r="A123" s="27"/>
      <c r="B123" s="27"/>
      <c r="C123" s="28"/>
      <c r="D123" s="27"/>
      <c r="E123" s="50"/>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spans="1:28" ht="45" customHeight="1">
      <c r="A124" s="27"/>
      <c r="B124" s="27"/>
      <c r="C124" s="28"/>
      <c r="D124" s="27"/>
      <c r="E124" s="50"/>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spans="1:28" ht="45" customHeight="1">
      <c r="A125" s="27"/>
      <c r="B125" s="27"/>
      <c r="C125" s="28"/>
      <c r="D125" s="27"/>
      <c r="E125" s="50"/>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spans="1:28" ht="45" customHeight="1">
      <c r="A126" s="27"/>
      <c r="B126" s="27"/>
      <c r="C126" s="28"/>
      <c r="D126" s="27"/>
      <c r="E126" s="50"/>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spans="1:28" ht="45" customHeight="1">
      <c r="A127" s="27"/>
      <c r="B127" s="27"/>
      <c r="C127" s="28"/>
      <c r="D127" s="27"/>
      <c r="E127" s="50"/>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spans="1:28" ht="45" customHeight="1">
      <c r="A128" s="27"/>
      <c r="B128" s="27"/>
      <c r="C128" s="28"/>
      <c r="D128" s="27"/>
      <c r="E128" s="50"/>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spans="1:28" ht="45" customHeight="1">
      <c r="A129" s="27"/>
      <c r="B129" s="27"/>
      <c r="C129" s="28"/>
      <c r="D129" s="27"/>
      <c r="E129" s="50"/>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spans="1:28" ht="45" customHeight="1">
      <c r="A130" s="27"/>
      <c r="B130" s="27"/>
      <c r="C130" s="28"/>
      <c r="D130" s="27"/>
      <c r="E130" s="50"/>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spans="1:28" ht="45" customHeight="1">
      <c r="A131" s="27"/>
      <c r="B131" s="27"/>
      <c r="C131" s="28"/>
      <c r="D131" s="27"/>
      <c r="E131" s="50"/>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spans="1:28" ht="45" customHeight="1">
      <c r="A132" s="27"/>
      <c r="B132" s="27"/>
      <c r="C132" s="28"/>
      <c r="D132" s="27"/>
      <c r="E132" s="50"/>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spans="1:28" ht="45" customHeight="1">
      <c r="A133" s="27"/>
      <c r="B133" s="27"/>
      <c r="C133" s="28"/>
      <c r="D133" s="27"/>
      <c r="E133" s="50"/>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spans="1:28" ht="45" customHeight="1">
      <c r="A134" s="27"/>
      <c r="B134" s="27"/>
      <c r="C134" s="28"/>
      <c r="D134" s="27"/>
      <c r="E134" s="50"/>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spans="1:28" ht="45" customHeight="1">
      <c r="A135" s="27"/>
      <c r="B135" s="27"/>
      <c r="C135" s="28"/>
      <c r="D135" s="27"/>
      <c r="E135" s="50"/>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spans="1:28" ht="45" customHeight="1">
      <c r="A136" s="27"/>
      <c r="B136" s="27"/>
      <c r="C136" s="28"/>
      <c r="D136" s="27"/>
      <c r="E136" s="50"/>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spans="1:28" ht="45" customHeight="1">
      <c r="A137" s="27"/>
      <c r="B137" s="27"/>
      <c r="C137" s="28"/>
      <c r="D137" s="27"/>
      <c r="E137" s="50"/>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spans="1:28" ht="45" customHeight="1">
      <c r="A138" s="27"/>
      <c r="B138" s="27"/>
      <c r="C138" s="28"/>
      <c r="D138" s="27"/>
      <c r="E138" s="50"/>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spans="1:28" ht="45" customHeight="1">
      <c r="A139" s="27"/>
      <c r="B139" s="27"/>
      <c r="C139" s="28"/>
      <c r="D139" s="27"/>
      <c r="E139" s="50"/>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spans="1:28" ht="45" customHeight="1">
      <c r="A140" s="27"/>
      <c r="B140" s="27"/>
      <c r="C140" s="28"/>
      <c r="D140" s="27"/>
      <c r="E140" s="50"/>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spans="1:28" ht="45" customHeight="1">
      <c r="A141" s="27"/>
      <c r="B141" s="27"/>
      <c r="C141" s="28"/>
      <c r="D141" s="27"/>
      <c r="E141" s="50"/>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spans="1:28" ht="45" customHeight="1">
      <c r="A142" s="27"/>
      <c r="B142" s="27"/>
      <c r="C142" s="28"/>
      <c r="D142" s="27"/>
      <c r="E142" s="50"/>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spans="1:28" ht="45" customHeight="1">
      <c r="A143" s="27"/>
      <c r="B143" s="27"/>
      <c r="C143" s="28"/>
      <c r="D143" s="27"/>
      <c r="E143" s="50"/>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spans="1:28" ht="45" customHeight="1">
      <c r="A144" s="27"/>
      <c r="B144" s="27"/>
      <c r="C144" s="28"/>
      <c r="D144" s="27"/>
      <c r="E144" s="50"/>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spans="1:28" ht="45" customHeight="1">
      <c r="A145" s="27"/>
      <c r="B145" s="27"/>
      <c r="C145" s="28"/>
      <c r="D145" s="27"/>
      <c r="E145" s="50"/>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spans="1:28" ht="45" customHeight="1">
      <c r="A146" s="27"/>
      <c r="B146" s="27"/>
      <c r="C146" s="28"/>
      <c r="D146" s="27"/>
      <c r="E146" s="50"/>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spans="1:28" ht="45" customHeight="1">
      <c r="A147" s="27"/>
      <c r="B147" s="27"/>
      <c r="C147" s="28"/>
      <c r="D147" s="27"/>
      <c r="E147" s="50"/>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spans="1:28" ht="45" customHeight="1">
      <c r="A148" s="27"/>
      <c r="B148" s="27"/>
      <c r="C148" s="28"/>
      <c r="D148" s="27"/>
      <c r="E148" s="50"/>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spans="1:28" ht="45" customHeight="1">
      <c r="A149" s="27"/>
      <c r="B149" s="27"/>
      <c r="C149" s="28"/>
      <c r="D149" s="27"/>
      <c r="E149" s="50"/>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spans="1:28" ht="45" customHeight="1">
      <c r="A150" s="27"/>
      <c r="B150" s="27"/>
      <c r="C150" s="28"/>
      <c r="D150" s="27"/>
      <c r="E150" s="50"/>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spans="1:28" ht="45" customHeight="1">
      <c r="A151" s="27"/>
      <c r="B151" s="27"/>
      <c r="C151" s="28"/>
      <c r="D151" s="27"/>
      <c r="E151" s="50"/>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spans="1:28" ht="45" customHeight="1">
      <c r="A152" s="27"/>
      <c r="B152" s="27"/>
      <c r="C152" s="28"/>
      <c r="D152" s="27"/>
      <c r="E152" s="50"/>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spans="1:28" ht="45" customHeight="1">
      <c r="A153" s="27"/>
      <c r="B153" s="27"/>
      <c r="C153" s="28"/>
      <c r="D153" s="27"/>
      <c r="E153" s="50"/>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spans="1:28" ht="45" customHeight="1">
      <c r="A154" s="27"/>
      <c r="B154" s="27"/>
      <c r="C154" s="28"/>
      <c r="D154" s="27"/>
      <c r="E154" s="50"/>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spans="1:28" ht="45" customHeight="1">
      <c r="A155" s="27"/>
      <c r="B155" s="27"/>
      <c r="C155" s="28"/>
      <c r="D155" s="27"/>
      <c r="E155" s="50"/>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spans="1:28" ht="45" customHeight="1">
      <c r="A156" s="27"/>
      <c r="B156" s="27"/>
      <c r="C156" s="28"/>
      <c r="D156" s="27"/>
      <c r="E156" s="50"/>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spans="1:28" ht="45" customHeight="1">
      <c r="A157" s="27"/>
      <c r="B157" s="27"/>
      <c r="C157" s="28"/>
      <c r="D157" s="27"/>
      <c r="E157" s="50"/>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spans="1:28" ht="45" customHeight="1">
      <c r="A158" s="27"/>
      <c r="B158" s="27"/>
      <c r="C158" s="28"/>
      <c r="D158" s="27"/>
      <c r="E158" s="50"/>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spans="1:28" ht="45" customHeight="1">
      <c r="A159" s="27"/>
      <c r="B159" s="27"/>
      <c r="C159" s="28"/>
      <c r="D159" s="27"/>
      <c r="E159" s="50"/>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spans="1:28" ht="45" customHeight="1">
      <c r="A160" s="27"/>
      <c r="B160" s="27"/>
      <c r="C160" s="28"/>
      <c r="D160" s="27"/>
      <c r="E160" s="50"/>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spans="1:28" ht="45" customHeight="1">
      <c r="A161" s="27"/>
      <c r="B161" s="27"/>
      <c r="C161" s="28"/>
      <c r="D161" s="27"/>
      <c r="E161" s="50"/>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spans="1:28" ht="45" customHeight="1">
      <c r="A162" s="27"/>
      <c r="B162" s="27"/>
      <c r="C162" s="28"/>
      <c r="D162" s="27"/>
      <c r="E162" s="50"/>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spans="1:28" ht="45" customHeight="1">
      <c r="A163" s="27"/>
      <c r="B163" s="27"/>
      <c r="C163" s="28"/>
      <c r="D163" s="27"/>
      <c r="E163" s="50"/>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spans="1:28" ht="45" customHeight="1">
      <c r="A164" s="27"/>
      <c r="B164" s="27"/>
      <c r="C164" s="28"/>
      <c r="D164" s="27"/>
      <c r="E164" s="50"/>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spans="1:28" ht="45" customHeight="1">
      <c r="A165" s="27"/>
      <c r="B165" s="27"/>
      <c r="C165" s="28"/>
      <c r="D165" s="27"/>
      <c r="E165" s="50"/>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spans="1:28" ht="45" customHeight="1">
      <c r="A166" s="27"/>
      <c r="B166" s="27"/>
      <c r="C166" s="28"/>
      <c r="D166" s="27"/>
      <c r="E166" s="50"/>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spans="1:28" ht="45" customHeight="1">
      <c r="A167" s="27"/>
      <c r="B167" s="27"/>
      <c r="C167" s="28"/>
      <c r="D167" s="27"/>
      <c r="E167" s="50"/>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spans="1:28" ht="45" customHeight="1">
      <c r="A168" s="27"/>
      <c r="B168" s="27"/>
      <c r="C168" s="28"/>
      <c r="D168" s="27"/>
      <c r="E168" s="50"/>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spans="1:28" ht="45" customHeight="1">
      <c r="A169" s="27"/>
      <c r="B169" s="27"/>
      <c r="C169" s="28"/>
      <c r="D169" s="27"/>
      <c r="E169" s="50"/>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spans="1:28" ht="45" customHeight="1">
      <c r="A170" s="27"/>
      <c r="B170" s="27"/>
      <c r="C170" s="28"/>
      <c r="D170" s="27"/>
      <c r="E170" s="50"/>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spans="1:28" ht="45" customHeight="1">
      <c r="A171" s="27"/>
      <c r="B171" s="27"/>
      <c r="C171" s="28"/>
      <c r="D171" s="27"/>
      <c r="E171" s="50"/>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spans="1:28" ht="45" customHeight="1">
      <c r="A172" s="27"/>
      <c r="B172" s="27"/>
      <c r="C172" s="28"/>
      <c r="D172" s="27"/>
      <c r="E172" s="50"/>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spans="1:28" ht="45" customHeight="1">
      <c r="A173" s="27"/>
      <c r="B173" s="27"/>
      <c r="C173" s="28"/>
      <c r="D173" s="27"/>
      <c r="E173" s="50"/>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spans="1:28" ht="45" customHeight="1">
      <c r="A174" s="27"/>
      <c r="B174" s="27"/>
      <c r="C174" s="28"/>
      <c r="D174" s="27"/>
      <c r="E174" s="50"/>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spans="1:28" ht="45" customHeight="1">
      <c r="A175" s="27"/>
      <c r="B175" s="27"/>
      <c r="C175" s="28"/>
      <c r="D175" s="27"/>
      <c r="E175" s="50"/>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spans="1:28" ht="45" customHeight="1">
      <c r="A176" s="27"/>
      <c r="B176" s="27"/>
      <c r="C176" s="28"/>
      <c r="D176" s="27"/>
      <c r="E176" s="50"/>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spans="1:28" ht="45" customHeight="1">
      <c r="A177" s="27"/>
      <c r="B177" s="27"/>
      <c r="C177" s="28"/>
      <c r="D177" s="27"/>
      <c r="E177" s="50"/>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spans="1:28" ht="45" customHeight="1">
      <c r="A178" s="27"/>
      <c r="B178" s="27"/>
      <c r="C178" s="28"/>
      <c r="D178" s="27"/>
      <c r="E178" s="50"/>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spans="1:28" ht="45" customHeight="1">
      <c r="A179" s="27"/>
      <c r="B179" s="27"/>
      <c r="C179" s="28"/>
      <c r="D179" s="27"/>
      <c r="E179" s="50"/>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spans="1:28" ht="45" customHeight="1">
      <c r="A180" s="27"/>
      <c r="B180" s="27"/>
      <c r="C180" s="28"/>
      <c r="D180" s="27"/>
      <c r="E180" s="50"/>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spans="1:28" ht="45" customHeight="1">
      <c r="A181" s="27"/>
      <c r="B181" s="27"/>
      <c r="C181" s="28"/>
      <c r="D181" s="27"/>
      <c r="E181" s="50"/>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spans="1:28" ht="45" customHeight="1">
      <c r="A182" s="27"/>
      <c r="B182" s="27"/>
      <c r="C182" s="28"/>
      <c r="D182" s="27"/>
      <c r="E182" s="50"/>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spans="1:28" ht="45" customHeight="1">
      <c r="A183" s="27"/>
      <c r="B183" s="27"/>
      <c r="C183" s="28"/>
      <c r="D183" s="27"/>
      <c r="E183" s="50"/>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spans="1:28" ht="45" customHeight="1">
      <c r="A184" s="27"/>
      <c r="B184" s="27"/>
      <c r="C184" s="28"/>
      <c r="D184" s="27"/>
      <c r="E184" s="50"/>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spans="1:28" ht="45" customHeight="1">
      <c r="A185" s="27"/>
      <c r="B185" s="27"/>
      <c r="C185" s="28"/>
      <c r="D185" s="27"/>
      <c r="E185" s="50"/>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spans="1:28" ht="45" customHeight="1">
      <c r="A186" s="27"/>
      <c r="B186" s="27"/>
      <c r="C186" s="28"/>
      <c r="D186" s="27"/>
      <c r="E186" s="50"/>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spans="1:28" ht="45" customHeight="1">
      <c r="A187" s="27"/>
      <c r="B187" s="27"/>
      <c r="C187" s="28"/>
      <c r="D187" s="27"/>
      <c r="E187" s="50"/>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spans="1:28" ht="45" customHeight="1">
      <c r="A188" s="27"/>
      <c r="B188" s="27"/>
      <c r="C188" s="28"/>
      <c r="D188" s="27"/>
      <c r="E188" s="50"/>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spans="1:28" ht="45" customHeight="1">
      <c r="A189" s="27"/>
      <c r="B189" s="27"/>
      <c r="C189" s="28"/>
      <c r="D189" s="27"/>
      <c r="E189" s="50"/>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spans="1:28" ht="45" customHeight="1">
      <c r="A190" s="27"/>
      <c r="B190" s="27"/>
      <c r="C190" s="28"/>
      <c r="D190" s="27"/>
      <c r="E190" s="50"/>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spans="1:28" ht="45" customHeight="1">
      <c r="A191" s="27"/>
      <c r="B191" s="27"/>
      <c r="C191" s="28"/>
      <c r="D191" s="27"/>
      <c r="E191" s="50"/>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spans="1:28" ht="45" customHeight="1">
      <c r="A192" s="27"/>
      <c r="B192" s="27"/>
      <c r="C192" s="28"/>
      <c r="D192" s="27"/>
      <c r="E192" s="50"/>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spans="1:28" ht="45" customHeight="1">
      <c r="A193" s="27"/>
      <c r="B193" s="27"/>
      <c r="C193" s="28"/>
      <c r="D193" s="27"/>
      <c r="E193" s="50"/>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spans="1:28" ht="45" customHeight="1">
      <c r="A194" s="27"/>
      <c r="B194" s="27"/>
      <c r="C194" s="28"/>
      <c r="D194" s="27"/>
      <c r="E194" s="50"/>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spans="1:28" ht="45" customHeight="1">
      <c r="A195" s="27"/>
      <c r="B195" s="27"/>
      <c r="C195" s="28"/>
      <c r="D195" s="27"/>
      <c r="E195" s="50"/>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spans="1:28" ht="45" customHeight="1">
      <c r="A196" s="27"/>
      <c r="B196" s="27"/>
      <c r="C196" s="28"/>
      <c r="D196" s="27"/>
      <c r="E196" s="50"/>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spans="1:28" ht="45" customHeight="1">
      <c r="A197" s="27"/>
      <c r="B197" s="27"/>
      <c r="C197" s="28"/>
      <c r="D197" s="27"/>
      <c r="E197" s="50"/>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spans="1:28" ht="45" customHeight="1">
      <c r="A198" s="27"/>
      <c r="B198" s="27"/>
      <c r="C198" s="28"/>
      <c r="D198" s="27"/>
      <c r="E198" s="50"/>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spans="1:28" ht="45" customHeight="1">
      <c r="A199" s="27"/>
      <c r="B199" s="27"/>
      <c r="C199" s="28"/>
      <c r="D199" s="27"/>
      <c r="E199" s="50"/>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spans="1:28" ht="45" customHeight="1">
      <c r="A200" s="27"/>
      <c r="B200" s="27"/>
      <c r="C200" s="28"/>
      <c r="D200" s="27"/>
      <c r="E200" s="50"/>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spans="1:28" ht="45" customHeight="1">
      <c r="A201" s="27"/>
      <c r="B201" s="27"/>
      <c r="C201" s="28"/>
      <c r="D201" s="27"/>
      <c r="E201" s="50"/>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spans="1:28" ht="45" customHeight="1">
      <c r="A202" s="27"/>
      <c r="B202" s="27"/>
      <c r="C202" s="28"/>
      <c r="D202" s="27"/>
      <c r="E202" s="50"/>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spans="1:28" ht="45" customHeight="1">
      <c r="A203" s="27"/>
      <c r="B203" s="27"/>
      <c r="C203" s="28"/>
      <c r="D203" s="27"/>
      <c r="E203" s="50"/>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spans="1:28" ht="45" customHeight="1">
      <c r="A204" s="27"/>
      <c r="B204" s="27"/>
      <c r="C204" s="28"/>
      <c r="D204" s="27"/>
      <c r="E204" s="50"/>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spans="1:28" ht="45" customHeight="1">
      <c r="A205" s="27"/>
      <c r="B205" s="27"/>
      <c r="C205" s="28"/>
      <c r="D205" s="27"/>
      <c r="E205" s="50"/>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spans="1:28" ht="45" customHeight="1">
      <c r="A206" s="27"/>
      <c r="B206" s="27"/>
      <c r="C206" s="28"/>
      <c r="D206" s="27"/>
      <c r="E206" s="50"/>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spans="1:28" ht="45" customHeight="1">
      <c r="A207" s="27"/>
      <c r="B207" s="27"/>
      <c r="C207" s="28"/>
      <c r="D207" s="27"/>
      <c r="E207" s="50"/>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spans="1:28" ht="45" customHeight="1">
      <c r="A208" s="27"/>
      <c r="B208" s="27"/>
      <c r="C208" s="28"/>
      <c r="D208" s="27"/>
      <c r="E208" s="50"/>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spans="1:28" ht="45" customHeight="1">
      <c r="A209" s="27"/>
      <c r="B209" s="27"/>
      <c r="C209" s="28"/>
      <c r="D209" s="27"/>
      <c r="E209" s="50"/>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spans="1:28" ht="45" customHeight="1">
      <c r="A210" s="27"/>
      <c r="B210" s="27"/>
      <c r="C210" s="28"/>
      <c r="D210" s="27"/>
      <c r="E210" s="50"/>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spans="1:28" ht="45" customHeight="1">
      <c r="A211" s="27"/>
      <c r="B211" s="27"/>
      <c r="C211" s="28"/>
      <c r="D211" s="27"/>
      <c r="E211" s="50"/>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spans="1:28" ht="45" customHeight="1">
      <c r="A212" s="27"/>
      <c r="B212" s="27"/>
      <c r="C212" s="28"/>
      <c r="D212" s="27"/>
      <c r="E212" s="50"/>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spans="1:28" ht="45" customHeight="1">
      <c r="A213" s="27"/>
      <c r="B213" s="27"/>
      <c r="C213" s="28"/>
      <c r="D213" s="27"/>
      <c r="E213" s="50"/>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spans="1:28" ht="45" customHeight="1">
      <c r="A214" s="27"/>
      <c r="B214" s="27"/>
      <c r="C214" s="28"/>
      <c r="D214" s="27"/>
      <c r="E214" s="50"/>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spans="1:28" ht="45" customHeight="1">
      <c r="A215" s="27"/>
      <c r="B215" s="27"/>
      <c r="C215" s="28"/>
      <c r="D215" s="27"/>
      <c r="E215" s="50"/>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spans="1:28" ht="45" customHeight="1">
      <c r="A216" s="27"/>
      <c r="B216" s="27"/>
      <c r="C216" s="28"/>
      <c r="D216" s="27"/>
      <c r="E216" s="50"/>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spans="1:28" ht="45" customHeight="1">
      <c r="A217" s="27"/>
      <c r="B217" s="27"/>
      <c r="C217" s="28"/>
      <c r="D217" s="27"/>
      <c r="E217" s="50"/>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spans="1:28" ht="45" customHeight="1">
      <c r="A218" s="27"/>
      <c r="B218" s="27"/>
      <c r="C218" s="28"/>
      <c r="D218" s="27"/>
      <c r="E218" s="50"/>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spans="1:28" ht="45" customHeight="1">
      <c r="A219" s="27"/>
      <c r="B219" s="27"/>
      <c r="C219" s="28"/>
      <c r="D219" s="27"/>
      <c r="E219" s="50"/>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spans="1:28" ht="45" customHeight="1">
      <c r="A220" s="27"/>
      <c r="B220" s="27"/>
      <c r="C220" s="28"/>
      <c r="D220" s="27"/>
      <c r="E220" s="50"/>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spans="1:28" ht="45" customHeight="1">
      <c r="A221" s="27"/>
      <c r="B221" s="27"/>
      <c r="C221" s="28"/>
      <c r="D221" s="27"/>
      <c r="E221" s="50"/>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spans="1:28" ht="45" customHeight="1">
      <c r="A222" s="27"/>
      <c r="B222" s="27"/>
      <c r="C222" s="28"/>
      <c r="D222" s="27"/>
      <c r="E222" s="50"/>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spans="1:28" ht="45" customHeight="1">
      <c r="A223" s="27"/>
      <c r="B223" s="27"/>
      <c r="C223" s="28"/>
      <c r="D223" s="27"/>
      <c r="E223" s="50"/>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spans="1:28" ht="45" customHeight="1">
      <c r="A224" s="27"/>
      <c r="B224" s="27"/>
      <c r="C224" s="28"/>
      <c r="D224" s="27"/>
      <c r="E224" s="50"/>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spans="1:28" ht="45" customHeight="1">
      <c r="A225" s="27"/>
      <c r="B225" s="27"/>
      <c r="C225" s="28"/>
      <c r="D225" s="27"/>
      <c r="E225" s="50"/>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spans="1:28" ht="45" customHeight="1">
      <c r="A226" s="27"/>
      <c r="B226" s="27"/>
      <c r="C226" s="28"/>
      <c r="D226" s="27"/>
      <c r="E226" s="50"/>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spans="1:28" ht="45" customHeight="1">
      <c r="A227" s="27"/>
      <c r="B227" s="27"/>
      <c r="C227" s="28"/>
      <c r="D227" s="27"/>
      <c r="E227" s="50"/>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spans="1:28" ht="45" customHeight="1">
      <c r="A228" s="27"/>
      <c r="B228" s="27"/>
      <c r="C228" s="28"/>
      <c r="D228" s="27"/>
      <c r="E228" s="50"/>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spans="1:28" ht="45" customHeight="1">
      <c r="A229" s="27"/>
      <c r="B229" s="27"/>
      <c r="C229" s="28"/>
      <c r="D229" s="27"/>
      <c r="E229" s="50"/>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spans="1:28" ht="45" customHeight="1">
      <c r="A230" s="27"/>
      <c r="B230" s="27"/>
      <c r="C230" s="28"/>
      <c r="D230" s="27"/>
      <c r="E230" s="50"/>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spans="1:28" ht="45" customHeight="1">
      <c r="A231" s="27"/>
      <c r="B231" s="27"/>
      <c r="C231" s="28"/>
      <c r="D231" s="27"/>
      <c r="E231" s="50"/>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spans="1:28" ht="45" customHeight="1">
      <c r="A232" s="27"/>
      <c r="B232" s="27"/>
      <c r="C232" s="28"/>
      <c r="D232" s="27"/>
      <c r="E232" s="50"/>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spans="1:28" ht="45" customHeight="1">
      <c r="A233" s="27"/>
      <c r="B233" s="27"/>
      <c r="C233" s="28"/>
      <c r="D233" s="27"/>
      <c r="E233" s="50"/>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spans="1:28" ht="45" customHeight="1">
      <c r="A234" s="27"/>
      <c r="B234" s="27"/>
      <c r="C234" s="28"/>
      <c r="D234" s="27"/>
      <c r="E234" s="50"/>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spans="1:28" ht="45" customHeight="1">
      <c r="A235" s="27"/>
      <c r="B235" s="27"/>
      <c r="C235" s="28"/>
      <c r="D235" s="27"/>
      <c r="E235" s="50"/>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spans="1:28" ht="45" customHeight="1">
      <c r="A236" s="27"/>
      <c r="B236" s="27"/>
      <c r="C236" s="28"/>
      <c r="D236" s="27"/>
      <c r="E236" s="50"/>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spans="1:28" ht="45" customHeight="1">
      <c r="A237" s="27"/>
      <c r="B237" s="27"/>
      <c r="C237" s="28"/>
      <c r="D237" s="27"/>
      <c r="E237" s="50"/>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spans="1:28" ht="45" customHeight="1">
      <c r="A238" s="27"/>
      <c r="B238" s="27"/>
      <c r="C238" s="28"/>
      <c r="D238" s="27"/>
      <c r="E238" s="50"/>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spans="1:28" ht="45" customHeight="1">
      <c r="A239" s="27"/>
      <c r="B239" s="27"/>
      <c r="C239" s="28"/>
      <c r="D239" s="27"/>
      <c r="E239" s="50"/>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spans="1:28" ht="45" customHeight="1">
      <c r="A240" s="27"/>
      <c r="B240" s="27"/>
      <c r="C240" s="28"/>
      <c r="D240" s="27"/>
      <c r="E240" s="50"/>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spans="1:28" ht="45" customHeight="1">
      <c r="A241" s="27"/>
      <c r="B241" s="27"/>
      <c r="C241" s="28"/>
      <c r="D241" s="27"/>
      <c r="E241" s="50"/>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spans="1:28" ht="45" customHeight="1">
      <c r="A242" s="27"/>
      <c r="B242" s="27"/>
      <c r="C242" s="28"/>
      <c r="D242" s="27"/>
      <c r="E242" s="50"/>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spans="1:28" ht="45" customHeight="1">
      <c r="A243" s="27"/>
      <c r="B243" s="27"/>
      <c r="C243" s="28"/>
      <c r="D243" s="27"/>
      <c r="E243" s="50"/>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spans="1:28" ht="45" customHeight="1">
      <c r="A244" s="27"/>
      <c r="B244" s="27"/>
      <c r="C244" s="28"/>
      <c r="D244" s="27"/>
      <c r="E244" s="50"/>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spans="1:28" ht="45" customHeight="1">
      <c r="A245" s="27"/>
      <c r="B245" s="27"/>
      <c r="C245" s="28"/>
      <c r="D245" s="27"/>
      <c r="E245" s="50"/>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spans="1:28" ht="45" customHeight="1">
      <c r="A246" s="27"/>
      <c r="B246" s="27"/>
      <c r="C246" s="28"/>
      <c r="D246" s="27"/>
      <c r="E246" s="50"/>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spans="1:28" ht="45" customHeight="1">
      <c r="A247" s="27"/>
      <c r="B247" s="27"/>
      <c r="C247" s="28"/>
      <c r="D247" s="27"/>
      <c r="E247" s="50"/>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spans="1:28" ht="45" customHeight="1">
      <c r="A248" s="27"/>
      <c r="B248" s="27"/>
      <c r="C248" s="28"/>
      <c r="D248" s="27"/>
      <c r="E248" s="50"/>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spans="1:28" ht="45" customHeight="1">
      <c r="A249" s="27"/>
      <c r="B249" s="27"/>
      <c r="C249" s="28"/>
      <c r="D249" s="27"/>
      <c r="E249" s="50"/>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spans="1:28" ht="45" customHeight="1">
      <c r="A250" s="27"/>
      <c r="B250" s="27"/>
      <c r="C250" s="28"/>
      <c r="D250" s="27"/>
      <c r="E250" s="50"/>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spans="1:28" ht="45" customHeight="1">
      <c r="A251" s="27"/>
      <c r="B251" s="27"/>
      <c r="C251" s="28"/>
      <c r="D251" s="27"/>
      <c r="E251" s="50"/>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spans="1:28" ht="45" customHeight="1">
      <c r="A252" s="27"/>
      <c r="B252" s="27"/>
      <c r="C252" s="28"/>
      <c r="D252" s="27"/>
      <c r="E252" s="50"/>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spans="1:28" ht="45" customHeight="1">
      <c r="A253" s="27"/>
      <c r="B253" s="27"/>
      <c r="C253" s="28"/>
      <c r="D253" s="27"/>
      <c r="E253" s="50"/>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spans="1:28" ht="45" customHeight="1">
      <c r="A254" s="27"/>
      <c r="B254" s="27"/>
      <c r="C254" s="28"/>
      <c r="D254" s="27"/>
      <c r="E254" s="50"/>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spans="1:28" ht="45" customHeight="1">
      <c r="A255" s="27"/>
      <c r="B255" s="27"/>
      <c r="C255" s="28"/>
      <c r="D255" s="27"/>
      <c r="E255" s="50"/>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spans="1:28" ht="45" customHeight="1">
      <c r="A256" s="27"/>
      <c r="B256" s="27"/>
      <c r="C256" s="28"/>
      <c r="D256" s="27"/>
      <c r="E256" s="50"/>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spans="1:28" ht="45" customHeight="1">
      <c r="A257" s="27"/>
      <c r="B257" s="27"/>
      <c r="C257" s="28"/>
      <c r="D257" s="27"/>
      <c r="E257" s="50"/>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spans="1:28" ht="45" customHeight="1">
      <c r="A258" s="27"/>
      <c r="B258" s="27"/>
      <c r="C258" s="28"/>
      <c r="D258" s="27"/>
      <c r="E258" s="50"/>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spans="1:28" ht="45" customHeight="1">
      <c r="A259" s="27"/>
      <c r="B259" s="27"/>
      <c r="C259" s="28"/>
      <c r="D259" s="27"/>
      <c r="E259" s="50"/>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spans="1:28" ht="45" customHeight="1">
      <c r="A260" s="27"/>
      <c r="B260" s="27"/>
      <c r="C260" s="28"/>
      <c r="D260" s="27"/>
      <c r="E260" s="50"/>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spans="1:28" ht="45" customHeight="1">
      <c r="A261" s="27"/>
      <c r="B261" s="27"/>
      <c r="C261" s="28"/>
      <c r="D261" s="27"/>
      <c r="E261" s="50"/>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spans="1:28" ht="45" customHeight="1">
      <c r="A262" s="27"/>
      <c r="B262" s="27"/>
      <c r="C262" s="28"/>
      <c r="D262" s="27"/>
      <c r="E262" s="50"/>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spans="1:28" ht="45" customHeight="1">
      <c r="A263" s="27"/>
      <c r="B263" s="27"/>
      <c r="C263" s="28"/>
      <c r="D263" s="27"/>
      <c r="E263" s="50"/>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spans="1:28" ht="45" customHeight="1">
      <c r="A264" s="27"/>
      <c r="B264" s="27"/>
      <c r="C264" s="28"/>
      <c r="D264" s="27"/>
      <c r="E264" s="50"/>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spans="1:28" ht="45" customHeight="1">
      <c r="A265" s="27"/>
      <c r="B265" s="27"/>
      <c r="C265" s="28"/>
      <c r="D265" s="27"/>
      <c r="E265" s="50"/>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spans="1:28" ht="45" customHeight="1">
      <c r="A266" s="27"/>
      <c r="B266" s="27"/>
      <c r="C266" s="28"/>
      <c r="D266" s="27"/>
      <c r="E266" s="50"/>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spans="1:28" ht="45" customHeight="1">
      <c r="A267" s="27"/>
      <c r="B267" s="27"/>
      <c r="C267" s="28"/>
      <c r="D267" s="27"/>
      <c r="E267" s="50"/>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spans="1:28" ht="45" customHeight="1">
      <c r="A268" s="27"/>
      <c r="B268" s="27"/>
      <c r="C268" s="28"/>
      <c r="D268" s="27"/>
      <c r="E268" s="50"/>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spans="1:28" ht="45" customHeight="1">
      <c r="A269" s="27"/>
      <c r="B269" s="27"/>
      <c r="C269" s="28"/>
      <c r="D269" s="27"/>
      <c r="E269" s="50"/>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spans="1:28" ht="45" customHeight="1">
      <c r="A270" s="27"/>
      <c r="B270" s="27"/>
      <c r="C270" s="28"/>
      <c r="D270" s="27"/>
      <c r="E270" s="50"/>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spans="1:28" ht="45" customHeight="1">
      <c r="A271" s="27"/>
      <c r="B271" s="27"/>
      <c r="C271" s="28"/>
      <c r="D271" s="27"/>
      <c r="E271" s="50"/>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spans="1:28" ht="45" customHeight="1">
      <c r="A272" s="27"/>
      <c r="B272" s="27"/>
      <c r="C272" s="28"/>
      <c r="D272" s="27"/>
      <c r="E272" s="50"/>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spans="1:28" ht="45" customHeight="1">
      <c r="A273" s="27"/>
      <c r="B273" s="27"/>
      <c r="C273" s="28"/>
      <c r="D273" s="27"/>
      <c r="E273" s="50"/>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spans="1:28" ht="45" customHeight="1">
      <c r="A274" s="27"/>
      <c r="B274" s="27"/>
      <c r="C274" s="28"/>
      <c r="D274" s="27"/>
      <c r="E274" s="50"/>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spans="1:28" ht="45" customHeight="1">
      <c r="A275" s="27"/>
      <c r="B275" s="27"/>
      <c r="C275" s="28"/>
      <c r="D275" s="27"/>
      <c r="E275" s="50"/>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spans="1:28" ht="45" customHeight="1">
      <c r="A276" s="27"/>
      <c r="B276" s="27"/>
      <c r="C276" s="28"/>
      <c r="D276" s="27"/>
      <c r="E276" s="50"/>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spans="1:28" ht="45" customHeight="1">
      <c r="A277" s="27"/>
      <c r="B277" s="27"/>
      <c r="C277" s="28"/>
      <c r="D277" s="27"/>
      <c r="E277" s="50"/>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spans="1:28" ht="45" customHeight="1">
      <c r="A278" s="27"/>
      <c r="B278" s="27"/>
      <c r="C278" s="28"/>
      <c r="D278" s="27"/>
      <c r="E278" s="50"/>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spans="1:28" ht="45" customHeight="1">
      <c r="A279" s="27"/>
      <c r="B279" s="27"/>
      <c r="C279" s="28"/>
      <c r="D279" s="27"/>
      <c r="E279" s="50"/>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spans="1:28" ht="45" customHeight="1">
      <c r="A280" s="27"/>
      <c r="B280" s="27"/>
      <c r="C280" s="28"/>
      <c r="D280" s="27"/>
      <c r="E280" s="50"/>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spans="1:28" ht="45" customHeight="1">
      <c r="A281" s="27"/>
      <c r="B281" s="27"/>
      <c r="C281" s="28"/>
      <c r="D281" s="27"/>
      <c r="E281" s="50"/>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spans="1:28" ht="45" customHeight="1">
      <c r="A282" s="27"/>
      <c r="B282" s="27"/>
      <c r="C282" s="28"/>
      <c r="D282" s="27"/>
      <c r="E282" s="50"/>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spans="1:28" ht="45" customHeight="1">
      <c r="A283" s="27"/>
      <c r="B283" s="27"/>
      <c r="C283" s="28"/>
      <c r="D283" s="27"/>
      <c r="E283" s="50"/>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spans="1:28" ht="45" customHeight="1">
      <c r="A284" s="27"/>
      <c r="B284" s="27"/>
      <c r="C284" s="28"/>
      <c r="D284" s="27"/>
      <c r="E284" s="50"/>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spans="1:28" ht="45" customHeight="1">
      <c r="A285" s="27"/>
      <c r="B285" s="27"/>
      <c r="C285" s="28"/>
      <c r="D285" s="27"/>
      <c r="E285" s="50"/>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spans="1:28" ht="45" customHeight="1">
      <c r="A286" s="27"/>
      <c r="B286" s="27"/>
      <c r="C286" s="28"/>
      <c r="D286" s="27"/>
      <c r="E286" s="50"/>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spans="1:28" ht="45" customHeight="1">
      <c r="A287" s="27"/>
      <c r="B287" s="27"/>
      <c r="C287" s="28"/>
      <c r="D287" s="27"/>
      <c r="E287" s="50"/>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spans="1:28" ht="45" customHeight="1">
      <c r="A288" s="27"/>
      <c r="B288" s="27"/>
      <c r="C288" s="28"/>
      <c r="D288" s="27"/>
      <c r="E288" s="50"/>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spans="1:28" ht="45" customHeight="1">
      <c r="A289" s="27"/>
      <c r="B289" s="27"/>
      <c r="C289" s="28"/>
      <c r="D289" s="27"/>
      <c r="E289" s="50"/>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spans="1:28" ht="45" customHeight="1">
      <c r="A290" s="27"/>
      <c r="B290" s="27"/>
      <c r="C290" s="28"/>
      <c r="D290" s="27"/>
      <c r="E290" s="50"/>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spans="1:28" ht="45" customHeight="1">
      <c r="A291" s="27"/>
      <c r="B291" s="27"/>
      <c r="C291" s="28"/>
      <c r="D291" s="27"/>
      <c r="E291" s="50"/>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spans="1:28" ht="45" customHeight="1">
      <c r="A292" s="27"/>
      <c r="B292" s="27"/>
      <c r="C292" s="28"/>
      <c r="D292" s="27"/>
      <c r="E292" s="50"/>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spans="1:28" ht="45" customHeight="1">
      <c r="A293" s="27"/>
      <c r="B293" s="27"/>
      <c r="C293" s="28"/>
      <c r="D293" s="27"/>
      <c r="E293" s="50"/>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spans="1:28" ht="45" customHeight="1">
      <c r="A294" s="27"/>
      <c r="B294" s="27"/>
      <c r="C294" s="28"/>
      <c r="D294" s="27"/>
      <c r="E294" s="50"/>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spans="1:28" ht="45" customHeight="1">
      <c r="A295" s="27"/>
      <c r="B295" s="27"/>
      <c r="C295" s="28"/>
      <c r="D295" s="27"/>
      <c r="E295" s="50"/>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spans="1:28" ht="45" customHeight="1">
      <c r="A296" s="27"/>
      <c r="B296" s="27"/>
      <c r="C296" s="28"/>
      <c r="D296" s="27"/>
      <c r="E296" s="50"/>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spans="1:28" ht="45" customHeight="1">
      <c r="A297" s="27"/>
      <c r="B297" s="27"/>
      <c r="C297" s="28"/>
      <c r="D297" s="27"/>
      <c r="E297" s="50"/>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spans="1:28" ht="45" customHeight="1">
      <c r="A298" s="27"/>
      <c r="B298" s="27"/>
      <c r="C298" s="28"/>
      <c r="D298" s="27"/>
      <c r="E298" s="50"/>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spans="1:28" ht="45" customHeight="1">
      <c r="A299" s="27"/>
      <c r="B299" s="27"/>
      <c r="C299" s="28"/>
      <c r="D299" s="27"/>
      <c r="E299" s="50"/>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spans="1:28" ht="45" customHeight="1">
      <c r="A300" s="27"/>
      <c r="B300" s="27"/>
      <c r="C300" s="28"/>
      <c r="D300" s="27"/>
      <c r="E300" s="50"/>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spans="1:28" ht="45" customHeight="1">
      <c r="A301" s="27"/>
      <c r="B301" s="27"/>
      <c r="C301" s="28"/>
      <c r="D301" s="27"/>
      <c r="E301" s="50"/>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spans="1:28" ht="45" customHeight="1">
      <c r="A302" s="27"/>
      <c r="B302" s="27"/>
      <c r="C302" s="28"/>
      <c r="D302" s="27"/>
      <c r="E302" s="50"/>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spans="1:28" ht="45" customHeight="1">
      <c r="A303" s="27"/>
      <c r="B303" s="27"/>
      <c r="C303" s="28"/>
      <c r="D303" s="27"/>
      <c r="E303" s="50"/>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spans="1:28" ht="45" customHeight="1">
      <c r="A304" s="27"/>
      <c r="B304" s="27"/>
      <c r="C304" s="28"/>
      <c r="D304" s="27"/>
      <c r="E304" s="50"/>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spans="1:28" ht="45" customHeight="1">
      <c r="A305" s="27"/>
      <c r="B305" s="27"/>
      <c r="C305" s="28"/>
      <c r="D305" s="27"/>
      <c r="E305" s="50"/>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spans="1:28" ht="45" customHeight="1">
      <c r="A306" s="27"/>
      <c r="B306" s="27"/>
      <c r="C306" s="28"/>
      <c r="D306" s="27"/>
      <c r="E306" s="50"/>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spans="1:28" ht="45" customHeight="1">
      <c r="A307" s="27"/>
      <c r="B307" s="27"/>
      <c r="C307" s="28"/>
      <c r="D307" s="27"/>
      <c r="E307" s="50"/>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spans="1:28" ht="45" customHeight="1">
      <c r="A308" s="27"/>
      <c r="B308" s="27"/>
      <c r="C308" s="28"/>
      <c r="D308" s="27"/>
      <c r="E308" s="50"/>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spans="1:28" ht="45" customHeight="1">
      <c r="A309" s="27"/>
      <c r="B309" s="27"/>
      <c r="C309" s="28"/>
      <c r="D309" s="27"/>
      <c r="E309" s="50"/>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spans="1:28" ht="45" customHeight="1">
      <c r="A310" s="27"/>
      <c r="B310" s="27"/>
      <c r="C310" s="28"/>
      <c r="D310" s="27"/>
      <c r="E310" s="50"/>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spans="1:28" ht="45" customHeight="1">
      <c r="A311" s="27"/>
      <c r="B311" s="27"/>
      <c r="C311" s="28"/>
      <c r="D311" s="27"/>
      <c r="E311" s="50"/>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spans="1:28" ht="45" customHeight="1">
      <c r="A312" s="27"/>
      <c r="B312" s="27"/>
      <c r="C312" s="28"/>
      <c r="D312" s="27"/>
      <c r="E312" s="50"/>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spans="1:28" ht="45" customHeight="1">
      <c r="A313" s="27"/>
      <c r="B313" s="27"/>
      <c r="C313" s="28"/>
      <c r="D313" s="27"/>
      <c r="E313" s="50"/>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spans="1:28" ht="45" customHeight="1">
      <c r="A314" s="27"/>
      <c r="B314" s="27"/>
      <c r="C314" s="28"/>
      <c r="D314" s="27"/>
      <c r="E314" s="50"/>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spans="1:28" ht="45" customHeight="1">
      <c r="A315" s="27"/>
      <c r="B315" s="27"/>
      <c r="C315" s="28"/>
      <c r="D315" s="27"/>
      <c r="E315" s="50"/>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spans="1:28" ht="45" customHeight="1">
      <c r="A316" s="27"/>
      <c r="B316" s="27"/>
      <c r="C316" s="28"/>
      <c r="D316" s="27"/>
      <c r="E316" s="50"/>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spans="1:28" ht="45" customHeight="1">
      <c r="A317" s="27"/>
      <c r="B317" s="27"/>
      <c r="C317" s="28"/>
      <c r="D317" s="27"/>
      <c r="E317" s="50"/>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spans="1:28" ht="45" customHeight="1">
      <c r="A318" s="27"/>
      <c r="B318" s="27"/>
      <c r="C318" s="28"/>
      <c r="D318" s="27"/>
      <c r="E318" s="50"/>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spans="1:28" ht="45" customHeight="1">
      <c r="A319" s="27"/>
      <c r="B319" s="27"/>
      <c r="C319" s="28"/>
      <c r="D319" s="27"/>
      <c r="E319" s="50"/>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spans="1:28" ht="45" customHeight="1">
      <c r="A320" s="27"/>
      <c r="B320" s="27"/>
      <c r="C320" s="28"/>
      <c r="D320" s="27"/>
      <c r="E320" s="50"/>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spans="1:28" ht="45" customHeight="1">
      <c r="A321" s="27"/>
      <c r="B321" s="27"/>
      <c r="C321" s="28"/>
      <c r="D321" s="27"/>
      <c r="E321" s="50"/>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spans="1:28" ht="45" customHeight="1">
      <c r="A322" s="27"/>
      <c r="B322" s="27"/>
      <c r="C322" s="28"/>
      <c r="D322" s="27"/>
      <c r="E322" s="50"/>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spans="1:28" ht="45" customHeight="1">
      <c r="A323" s="27"/>
      <c r="B323" s="27"/>
      <c r="C323" s="28"/>
      <c r="D323" s="27"/>
      <c r="E323" s="50"/>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spans="1:28" ht="45" customHeight="1">
      <c r="A324" s="27"/>
      <c r="B324" s="27"/>
      <c r="C324" s="28"/>
      <c r="D324" s="27"/>
      <c r="E324" s="50"/>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spans="1:28" ht="45" customHeight="1">
      <c r="A325" s="27"/>
      <c r="B325" s="27"/>
      <c r="C325" s="28"/>
      <c r="D325" s="27"/>
      <c r="E325" s="50"/>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spans="1:28" ht="45" customHeight="1">
      <c r="A326" s="27"/>
      <c r="B326" s="27"/>
      <c r="C326" s="28"/>
      <c r="D326" s="27"/>
      <c r="E326" s="50"/>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spans="1:28" ht="45" customHeight="1">
      <c r="A327" s="27"/>
      <c r="B327" s="27"/>
      <c r="C327" s="28"/>
      <c r="D327" s="27"/>
      <c r="E327" s="50"/>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spans="1:28" ht="45" customHeight="1">
      <c r="A328" s="27"/>
      <c r="B328" s="27"/>
      <c r="C328" s="28"/>
      <c r="D328" s="27"/>
      <c r="E328" s="50"/>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spans="1:28" ht="45" customHeight="1">
      <c r="A329" s="27"/>
      <c r="B329" s="27"/>
      <c r="C329" s="28"/>
      <c r="D329" s="27"/>
      <c r="E329" s="50"/>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spans="1:28" ht="45" customHeight="1">
      <c r="A330" s="27"/>
      <c r="B330" s="27"/>
      <c r="C330" s="28"/>
      <c r="D330" s="27"/>
      <c r="E330" s="50"/>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spans="1:28" ht="45" customHeight="1">
      <c r="A331" s="27"/>
      <c r="B331" s="27"/>
      <c r="C331" s="28"/>
      <c r="D331" s="27"/>
      <c r="E331" s="50"/>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spans="1:28" ht="45" customHeight="1">
      <c r="A332" s="27"/>
      <c r="B332" s="27"/>
      <c r="C332" s="28"/>
      <c r="D332" s="27"/>
      <c r="E332" s="50"/>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spans="1:28" ht="45" customHeight="1">
      <c r="A333" s="27"/>
      <c r="B333" s="27"/>
      <c r="C333" s="28"/>
      <c r="D333" s="27"/>
      <c r="E333" s="50"/>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spans="1:28" ht="45" customHeight="1">
      <c r="A334" s="27"/>
      <c r="B334" s="27"/>
      <c r="C334" s="28"/>
      <c r="D334" s="27"/>
      <c r="E334" s="50"/>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spans="1:28" ht="45" customHeight="1">
      <c r="A335" s="27"/>
      <c r="B335" s="27"/>
      <c r="C335" s="28"/>
      <c r="D335" s="27"/>
      <c r="E335" s="50"/>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spans="1:28" ht="45" customHeight="1">
      <c r="A336" s="27"/>
      <c r="B336" s="27"/>
      <c r="C336" s="28"/>
      <c r="D336" s="27"/>
      <c r="E336" s="50"/>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spans="1:28" ht="45" customHeight="1">
      <c r="A337" s="27"/>
      <c r="B337" s="27"/>
      <c r="C337" s="28"/>
      <c r="D337" s="27"/>
      <c r="E337" s="50"/>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spans="1:28" ht="45" customHeight="1">
      <c r="A338" s="27"/>
      <c r="B338" s="27"/>
      <c r="C338" s="28"/>
      <c r="D338" s="27"/>
      <c r="E338" s="50"/>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spans="1:28" ht="45" customHeight="1">
      <c r="A339" s="27"/>
      <c r="B339" s="27"/>
      <c r="C339" s="28"/>
      <c r="D339" s="27"/>
      <c r="E339" s="50"/>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spans="1:28" ht="45" customHeight="1">
      <c r="A340" s="27"/>
      <c r="B340" s="27"/>
      <c r="C340" s="28"/>
      <c r="D340" s="27"/>
      <c r="E340" s="50"/>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spans="1:28" ht="45" customHeight="1">
      <c r="A341" s="27"/>
      <c r="B341" s="27"/>
      <c r="C341" s="28"/>
      <c r="D341" s="27"/>
      <c r="E341" s="50"/>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spans="1:28" ht="45" customHeight="1">
      <c r="A342" s="27"/>
      <c r="B342" s="27"/>
      <c r="C342" s="28"/>
      <c r="D342" s="27"/>
      <c r="E342" s="50"/>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spans="1:28" ht="45" customHeight="1">
      <c r="A343" s="27"/>
      <c r="B343" s="27"/>
      <c r="C343" s="28"/>
      <c r="D343" s="27"/>
      <c r="E343" s="50"/>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spans="1:28" ht="45" customHeight="1">
      <c r="A344" s="27"/>
      <c r="B344" s="27"/>
      <c r="C344" s="28"/>
      <c r="D344" s="27"/>
      <c r="E344" s="50"/>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spans="1:28" ht="45" customHeight="1">
      <c r="A345" s="27"/>
      <c r="B345" s="27"/>
      <c r="C345" s="28"/>
      <c r="D345" s="27"/>
      <c r="E345" s="50"/>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spans="1:28" ht="45" customHeight="1">
      <c r="A346" s="27"/>
      <c r="B346" s="27"/>
      <c r="C346" s="28"/>
      <c r="D346" s="27"/>
      <c r="E346" s="50"/>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spans="1:28" ht="45" customHeight="1">
      <c r="A347" s="27"/>
      <c r="B347" s="27"/>
      <c r="C347" s="28"/>
      <c r="D347" s="27"/>
      <c r="E347" s="50"/>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spans="1:28" ht="45" customHeight="1">
      <c r="A348" s="27"/>
      <c r="B348" s="27"/>
      <c r="C348" s="28"/>
      <c r="D348" s="27"/>
      <c r="E348" s="50"/>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spans="1:28" ht="45" customHeight="1">
      <c r="A349" s="27"/>
      <c r="B349" s="27"/>
      <c r="C349" s="28"/>
      <c r="D349" s="27"/>
      <c r="E349" s="50"/>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spans="1:28" ht="45" customHeight="1">
      <c r="A350" s="27"/>
      <c r="B350" s="27"/>
      <c r="C350" s="28"/>
      <c r="D350" s="27"/>
      <c r="E350" s="50"/>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spans="1:28" ht="45" customHeight="1">
      <c r="A351" s="27"/>
      <c r="B351" s="27"/>
      <c r="C351" s="28"/>
      <c r="D351" s="27"/>
      <c r="E351" s="50"/>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spans="1:28" ht="45" customHeight="1">
      <c r="A352" s="27"/>
      <c r="B352" s="27"/>
      <c r="C352" s="28"/>
      <c r="D352" s="27"/>
      <c r="E352" s="50"/>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spans="1:28" ht="45" customHeight="1">
      <c r="A353" s="27"/>
      <c r="B353" s="27"/>
      <c r="C353" s="28"/>
      <c r="D353" s="27"/>
      <c r="E353" s="50"/>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spans="1:28" ht="45" customHeight="1">
      <c r="A354" s="27"/>
      <c r="B354" s="27"/>
      <c r="C354" s="28"/>
      <c r="D354" s="27"/>
      <c r="E354" s="50"/>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spans="1:28" ht="45" customHeight="1">
      <c r="A355" s="27"/>
      <c r="B355" s="27"/>
      <c r="C355" s="28"/>
      <c r="D355" s="27"/>
      <c r="E355" s="50"/>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spans="1:28" ht="45" customHeight="1">
      <c r="A356" s="27"/>
      <c r="B356" s="27"/>
      <c r="C356" s="28"/>
      <c r="D356" s="27"/>
      <c r="E356" s="50"/>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spans="1:28" ht="45" customHeight="1">
      <c r="A357" s="27"/>
      <c r="B357" s="27"/>
      <c r="C357" s="28"/>
      <c r="D357" s="27"/>
      <c r="E357" s="50"/>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spans="1:28" ht="45" customHeight="1">
      <c r="A358" s="27"/>
      <c r="B358" s="27"/>
      <c r="C358" s="28"/>
      <c r="D358" s="27"/>
      <c r="E358" s="50"/>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spans="1:28" ht="45" customHeight="1">
      <c r="A359" s="27"/>
      <c r="B359" s="27"/>
      <c r="C359" s="28"/>
      <c r="D359" s="27"/>
      <c r="E359" s="50"/>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spans="1:28" ht="45" customHeight="1">
      <c r="A360" s="27"/>
      <c r="B360" s="27"/>
      <c r="C360" s="28"/>
      <c r="D360" s="27"/>
      <c r="E360" s="50"/>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spans="1:28" ht="45" customHeight="1">
      <c r="A361" s="27"/>
      <c r="B361" s="27"/>
      <c r="C361" s="28"/>
      <c r="D361" s="27"/>
      <c r="E361" s="50"/>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spans="1:28" ht="45" customHeight="1">
      <c r="A362" s="27"/>
      <c r="B362" s="27"/>
      <c r="C362" s="28"/>
      <c r="D362" s="27"/>
      <c r="E362" s="50"/>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spans="1:28" ht="45" customHeight="1">
      <c r="A363" s="27"/>
      <c r="B363" s="27"/>
      <c r="C363" s="28"/>
      <c r="D363" s="27"/>
      <c r="E363" s="50"/>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spans="1:28" ht="45" customHeight="1">
      <c r="A364" s="27"/>
      <c r="B364" s="27"/>
      <c r="C364" s="28"/>
      <c r="D364" s="27"/>
      <c r="E364" s="50"/>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spans="1:28" ht="45" customHeight="1">
      <c r="A365" s="27"/>
      <c r="B365" s="27"/>
      <c r="C365" s="28"/>
      <c r="D365" s="27"/>
      <c r="E365" s="50"/>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spans="1:28" ht="45" customHeight="1">
      <c r="A366" s="27"/>
      <c r="B366" s="27"/>
      <c r="C366" s="28"/>
      <c r="D366" s="27"/>
      <c r="E366" s="50"/>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spans="1:28" ht="45" customHeight="1">
      <c r="A367" s="27"/>
      <c r="B367" s="27"/>
      <c r="C367" s="28"/>
      <c r="D367" s="27"/>
      <c r="E367" s="50"/>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spans="1:28" ht="45" customHeight="1">
      <c r="A368" s="27"/>
      <c r="B368" s="27"/>
      <c r="C368" s="28"/>
      <c r="D368" s="27"/>
      <c r="E368" s="50"/>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spans="1:28" ht="45" customHeight="1">
      <c r="A369" s="27"/>
      <c r="B369" s="27"/>
      <c r="C369" s="28"/>
      <c r="D369" s="27"/>
      <c r="E369" s="50"/>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spans="1:28" ht="45" customHeight="1">
      <c r="A370" s="27"/>
      <c r="B370" s="27"/>
      <c r="C370" s="28"/>
      <c r="D370" s="27"/>
      <c r="E370" s="50"/>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spans="1:28" ht="45" customHeight="1">
      <c r="A371" s="27"/>
      <c r="B371" s="27"/>
      <c r="C371" s="28"/>
      <c r="D371" s="27"/>
      <c r="E371" s="50"/>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spans="1:28" ht="45" customHeight="1">
      <c r="A372" s="27"/>
      <c r="B372" s="27"/>
      <c r="C372" s="28"/>
      <c r="D372" s="27"/>
      <c r="E372" s="50"/>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spans="1:28" ht="45" customHeight="1">
      <c r="A373" s="27"/>
      <c r="B373" s="27"/>
      <c r="C373" s="28"/>
      <c r="D373" s="27"/>
      <c r="E373" s="50"/>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spans="1:28" ht="45" customHeight="1">
      <c r="A374" s="27"/>
      <c r="B374" s="27"/>
      <c r="C374" s="28"/>
      <c r="D374" s="27"/>
      <c r="E374" s="50"/>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spans="1:28" ht="45" customHeight="1">
      <c r="A375" s="27"/>
      <c r="B375" s="27"/>
      <c r="C375" s="28"/>
      <c r="D375" s="27"/>
      <c r="E375" s="50"/>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spans="1:28" ht="45" customHeight="1">
      <c r="A376" s="27"/>
      <c r="B376" s="27"/>
      <c r="C376" s="28"/>
      <c r="D376" s="27"/>
      <c r="E376" s="50"/>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spans="1:28" ht="45" customHeight="1">
      <c r="A377" s="27"/>
      <c r="B377" s="27"/>
      <c r="C377" s="28"/>
      <c r="D377" s="27"/>
      <c r="E377" s="50"/>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spans="1:28" ht="45" customHeight="1">
      <c r="A378" s="27"/>
      <c r="B378" s="27"/>
      <c r="C378" s="28"/>
      <c r="D378" s="27"/>
      <c r="E378" s="50"/>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spans="1:28" ht="45" customHeight="1">
      <c r="A379" s="27"/>
      <c r="B379" s="27"/>
      <c r="C379" s="28"/>
      <c r="D379" s="27"/>
      <c r="E379" s="50"/>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spans="1:28" ht="45" customHeight="1">
      <c r="A380" s="27"/>
      <c r="B380" s="27"/>
      <c r="C380" s="28"/>
      <c r="D380" s="27"/>
      <c r="E380" s="50"/>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spans="1:28" ht="45" customHeight="1">
      <c r="A381" s="27"/>
      <c r="B381" s="27"/>
      <c r="C381" s="28"/>
      <c r="D381" s="27"/>
      <c r="E381" s="50"/>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spans="1:28" ht="45" customHeight="1">
      <c r="A382" s="27"/>
      <c r="B382" s="27"/>
      <c r="C382" s="28"/>
      <c r="D382" s="27"/>
      <c r="E382" s="50"/>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spans="1:28" ht="45" customHeight="1">
      <c r="A383" s="27"/>
      <c r="B383" s="27"/>
      <c r="C383" s="28"/>
      <c r="D383" s="27"/>
      <c r="E383" s="50"/>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spans="1:28" ht="45" customHeight="1">
      <c r="A384" s="27"/>
      <c r="B384" s="27"/>
      <c r="C384" s="28"/>
      <c r="D384" s="27"/>
      <c r="E384" s="50"/>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spans="1:28" ht="45" customHeight="1">
      <c r="A385" s="27"/>
      <c r="B385" s="27"/>
      <c r="C385" s="28"/>
      <c r="D385" s="27"/>
      <c r="E385" s="50"/>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spans="1:28" ht="45" customHeight="1">
      <c r="A386" s="27"/>
      <c r="B386" s="27"/>
      <c r="C386" s="28"/>
      <c r="D386" s="27"/>
      <c r="E386" s="50"/>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spans="1:28" ht="45" customHeight="1">
      <c r="A387" s="27"/>
      <c r="B387" s="27"/>
      <c r="C387" s="28"/>
      <c r="D387" s="27"/>
      <c r="E387" s="50"/>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spans="1:28" ht="45" customHeight="1">
      <c r="A388" s="27"/>
      <c r="B388" s="27"/>
      <c r="C388" s="28"/>
      <c r="D388" s="27"/>
      <c r="E388" s="50"/>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spans="1:28" ht="45" customHeight="1">
      <c r="A389" s="27"/>
      <c r="B389" s="27"/>
      <c r="C389" s="28"/>
      <c r="D389" s="27"/>
      <c r="E389" s="50"/>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spans="1:28" ht="45" customHeight="1">
      <c r="A390" s="27"/>
      <c r="B390" s="27"/>
      <c r="C390" s="28"/>
      <c r="D390" s="27"/>
      <c r="E390" s="50"/>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spans="1:28" ht="45" customHeight="1">
      <c r="A391" s="27"/>
      <c r="B391" s="27"/>
      <c r="C391" s="28"/>
      <c r="D391" s="27"/>
      <c r="E391" s="50"/>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spans="1:28" ht="45" customHeight="1">
      <c r="A392" s="27"/>
      <c r="B392" s="27"/>
      <c r="C392" s="28"/>
      <c r="D392" s="27"/>
      <c r="E392" s="50"/>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spans="1:28" ht="45" customHeight="1">
      <c r="A393" s="27"/>
      <c r="B393" s="27"/>
      <c r="C393" s="28"/>
      <c r="D393" s="27"/>
      <c r="E393" s="50"/>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spans="1:28" ht="45" customHeight="1">
      <c r="A394" s="27"/>
      <c r="B394" s="27"/>
      <c r="C394" s="28"/>
      <c r="D394" s="27"/>
      <c r="E394" s="50"/>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spans="1:28" ht="45" customHeight="1">
      <c r="A395" s="27"/>
      <c r="B395" s="27"/>
      <c r="C395" s="28"/>
      <c r="D395" s="27"/>
      <c r="E395" s="50"/>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spans="1:28" ht="45" customHeight="1">
      <c r="A396" s="27"/>
      <c r="B396" s="27"/>
      <c r="C396" s="28"/>
      <c r="D396" s="27"/>
      <c r="E396" s="50"/>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spans="1:28" ht="45" customHeight="1">
      <c r="A397" s="27"/>
      <c r="B397" s="27"/>
      <c r="C397" s="28"/>
      <c r="D397" s="27"/>
      <c r="E397" s="50"/>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spans="1:28" ht="45" customHeight="1">
      <c r="A398" s="27"/>
      <c r="B398" s="27"/>
      <c r="C398" s="28"/>
      <c r="D398" s="27"/>
      <c r="E398" s="50"/>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spans="1:28" ht="45" customHeight="1">
      <c r="A399" s="27"/>
      <c r="B399" s="27"/>
      <c r="C399" s="28"/>
      <c r="D399" s="27"/>
      <c r="E399" s="50"/>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spans="1:28" ht="45" customHeight="1">
      <c r="A400" s="27"/>
      <c r="B400" s="27"/>
      <c r="C400" s="28"/>
      <c r="D400" s="27"/>
      <c r="E400" s="50"/>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spans="1:28" ht="45" customHeight="1">
      <c r="A401" s="27"/>
      <c r="B401" s="27"/>
      <c r="C401" s="28"/>
      <c r="D401" s="27"/>
      <c r="E401" s="50"/>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spans="1:28" ht="45" customHeight="1">
      <c r="A402" s="27"/>
      <c r="B402" s="27"/>
      <c r="C402" s="28"/>
      <c r="D402" s="27"/>
      <c r="E402" s="50"/>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spans="1:28" ht="45" customHeight="1">
      <c r="A403" s="27"/>
      <c r="B403" s="27"/>
      <c r="C403" s="28"/>
      <c r="D403" s="27"/>
      <c r="E403" s="50"/>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spans="1:28" ht="45" customHeight="1">
      <c r="A404" s="27"/>
      <c r="B404" s="27"/>
      <c r="C404" s="28"/>
      <c r="D404" s="27"/>
      <c r="E404" s="50"/>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spans="1:28" ht="45" customHeight="1">
      <c r="A405" s="27"/>
      <c r="B405" s="27"/>
      <c r="C405" s="28"/>
      <c r="D405" s="27"/>
      <c r="E405" s="50"/>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spans="1:28" ht="45" customHeight="1">
      <c r="A406" s="27"/>
      <c r="B406" s="27"/>
      <c r="C406" s="28"/>
      <c r="D406" s="27"/>
      <c r="E406" s="50"/>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spans="1:28" ht="45" customHeight="1">
      <c r="A407" s="27"/>
      <c r="B407" s="27"/>
      <c r="C407" s="28"/>
      <c r="D407" s="27"/>
      <c r="E407" s="50"/>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spans="1:28" ht="45" customHeight="1">
      <c r="A408" s="27"/>
      <c r="B408" s="27"/>
      <c r="C408" s="28"/>
      <c r="D408" s="27"/>
      <c r="E408" s="50"/>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spans="1:28" ht="45" customHeight="1">
      <c r="A409" s="27"/>
      <c r="B409" s="27"/>
      <c r="C409" s="28"/>
      <c r="D409" s="27"/>
      <c r="E409" s="50"/>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spans="1:28" ht="45" customHeight="1">
      <c r="A410" s="27"/>
      <c r="B410" s="27"/>
      <c r="C410" s="28"/>
      <c r="D410" s="27"/>
      <c r="E410" s="50"/>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spans="1:28" ht="45" customHeight="1">
      <c r="A411" s="27"/>
      <c r="B411" s="27"/>
      <c r="C411" s="28"/>
      <c r="D411" s="27"/>
      <c r="E411" s="50"/>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spans="1:28" ht="45" customHeight="1">
      <c r="A412" s="27"/>
      <c r="B412" s="27"/>
      <c r="C412" s="28"/>
      <c r="D412" s="27"/>
      <c r="E412" s="50"/>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spans="1:28" ht="45" customHeight="1">
      <c r="A413" s="27"/>
      <c r="B413" s="27"/>
      <c r="C413" s="28"/>
      <c r="D413" s="27"/>
      <c r="E413" s="50"/>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spans="1:28" ht="45" customHeight="1">
      <c r="A414" s="27"/>
      <c r="B414" s="27"/>
      <c r="C414" s="28"/>
      <c r="D414" s="27"/>
      <c r="E414" s="50"/>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spans="1:28" ht="45" customHeight="1">
      <c r="A415" s="27"/>
      <c r="B415" s="27"/>
      <c r="C415" s="28"/>
      <c r="D415" s="27"/>
      <c r="E415" s="50"/>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spans="1:28" ht="45" customHeight="1">
      <c r="A416" s="27"/>
      <c r="B416" s="27"/>
      <c r="C416" s="28"/>
      <c r="D416" s="27"/>
      <c r="E416" s="50"/>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spans="1:28" ht="45" customHeight="1">
      <c r="A417" s="27"/>
      <c r="B417" s="27"/>
      <c r="C417" s="28"/>
      <c r="D417" s="27"/>
      <c r="E417" s="50"/>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spans="1:28" ht="45" customHeight="1">
      <c r="A418" s="27"/>
      <c r="B418" s="27"/>
      <c r="C418" s="28"/>
      <c r="D418" s="27"/>
      <c r="E418" s="50"/>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spans="1:28" ht="45" customHeight="1">
      <c r="A419" s="27"/>
      <c r="B419" s="27"/>
      <c r="C419" s="28"/>
      <c r="D419" s="27"/>
      <c r="E419" s="50"/>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spans="1:28" ht="45" customHeight="1">
      <c r="A420" s="27"/>
      <c r="B420" s="27"/>
      <c r="C420" s="28"/>
      <c r="D420" s="27"/>
      <c r="E420" s="50"/>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spans="1:28" ht="45" customHeight="1">
      <c r="A421" s="27"/>
      <c r="B421" s="27"/>
      <c r="C421" s="28"/>
      <c r="D421" s="27"/>
      <c r="E421" s="50"/>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spans="1:28" ht="45" customHeight="1">
      <c r="A422" s="27"/>
      <c r="B422" s="27"/>
      <c r="C422" s="28"/>
      <c r="D422" s="27"/>
      <c r="E422" s="50"/>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spans="1:28" ht="45" customHeight="1">
      <c r="A423" s="27"/>
      <c r="B423" s="27"/>
      <c r="C423" s="28"/>
      <c r="D423" s="27"/>
      <c r="E423" s="50"/>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spans="1:28" ht="45" customHeight="1">
      <c r="A424" s="27"/>
      <c r="B424" s="27"/>
      <c r="C424" s="28"/>
      <c r="D424" s="27"/>
      <c r="E424" s="50"/>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spans="1:28" ht="45" customHeight="1">
      <c r="A425" s="27"/>
      <c r="B425" s="27"/>
      <c r="C425" s="28"/>
      <c r="D425" s="27"/>
      <c r="E425" s="50"/>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spans="1:28" ht="45" customHeight="1">
      <c r="A426" s="27"/>
      <c r="B426" s="27"/>
      <c r="C426" s="28"/>
      <c r="D426" s="27"/>
      <c r="E426" s="50"/>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spans="1:28" ht="45" customHeight="1">
      <c r="A427" s="27"/>
      <c r="B427" s="27"/>
      <c r="C427" s="28"/>
      <c r="D427" s="27"/>
      <c r="E427" s="50"/>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spans="1:28" ht="45" customHeight="1">
      <c r="A428" s="27"/>
      <c r="B428" s="27"/>
      <c r="C428" s="28"/>
      <c r="D428" s="27"/>
      <c r="E428" s="50"/>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spans="1:28" ht="45" customHeight="1">
      <c r="A429" s="27"/>
      <c r="B429" s="27"/>
      <c r="C429" s="28"/>
      <c r="D429" s="27"/>
      <c r="E429" s="50"/>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spans="1:28" ht="45" customHeight="1">
      <c r="A430" s="27"/>
      <c r="B430" s="27"/>
      <c r="C430" s="28"/>
      <c r="D430" s="27"/>
      <c r="E430" s="50"/>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spans="1:28" ht="45" customHeight="1">
      <c r="A431" s="27"/>
      <c r="B431" s="27"/>
      <c r="C431" s="28"/>
      <c r="D431" s="27"/>
      <c r="E431" s="50"/>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spans="1:28" ht="45" customHeight="1">
      <c r="A432" s="27"/>
      <c r="B432" s="27"/>
      <c r="C432" s="28"/>
      <c r="D432" s="27"/>
      <c r="E432" s="50"/>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spans="1:28" ht="45" customHeight="1">
      <c r="A433" s="27"/>
      <c r="B433" s="27"/>
      <c r="C433" s="28"/>
      <c r="D433" s="27"/>
      <c r="E433" s="50"/>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spans="1:28" ht="45" customHeight="1">
      <c r="A434" s="27"/>
      <c r="B434" s="27"/>
      <c r="C434" s="28"/>
      <c r="D434" s="27"/>
      <c r="E434" s="50"/>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spans="1:28" ht="45" customHeight="1">
      <c r="A435" s="27"/>
      <c r="B435" s="27"/>
      <c r="C435" s="28"/>
      <c r="D435" s="27"/>
      <c r="E435" s="50"/>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spans="1:28" ht="45" customHeight="1">
      <c r="A436" s="27"/>
      <c r="B436" s="27"/>
      <c r="C436" s="28"/>
      <c r="D436" s="27"/>
      <c r="E436" s="50"/>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spans="1:28" ht="45" customHeight="1">
      <c r="A437" s="27"/>
      <c r="B437" s="27"/>
      <c r="C437" s="28"/>
      <c r="D437" s="27"/>
      <c r="E437" s="50"/>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spans="1:28" ht="45" customHeight="1">
      <c r="A438" s="27"/>
      <c r="B438" s="27"/>
      <c r="C438" s="28"/>
      <c r="D438" s="27"/>
      <c r="E438" s="50"/>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spans="1:28" ht="45" customHeight="1">
      <c r="A439" s="27"/>
      <c r="B439" s="27"/>
      <c r="C439" s="28"/>
      <c r="D439" s="27"/>
      <c r="E439" s="50"/>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spans="1:28" ht="45" customHeight="1">
      <c r="A440" s="27"/>
      <c r="B440" s="27"/>
      <c r="C440" s="28"/>
      <c r="D440" s="27"/>
      <c r="E440" s="50"/>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spans="1:28" ht="45" customHeight="1">
      <c r="A441" s="27"/>
      <c r="B441" s="27"/>
      <c r="C441" s="28"/>
      <c r="D441" s="27"/>
      <c r="E441" s="50"/>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spans="1:28" ht="45" customHeight="1">
      <c r="A442" s="27"/>
      <c r="B442" s="27"/>
      <c r="C442" s="28"/>
      <c r="D442" s="27"/>
      <c r="E442" s="50"/>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spans="1:28" ht="45" customHeight="1">
      <c r="A443" s="27"/>
      <c r="B443" s="27"/>
      <c r="C443" s="28"/>
      <c r="D443" s="27"/>
      <c r="E443" s="50"/>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spans="1:28" ht="45" customHeight="1">
      <c r="A444" s="27"/>
      <c r="B444" s="27"/>
      <c r="C444" s="28"/>
      <c r="D444" s="27"/>
      <c r="E444" s="50"/>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spans="1:28" ht="45" customHeight="1">
      <c r="A445" s="27"/>
      <c r="B445" s="27"/>
      <c r="C445" s="28"/>
      <c r="D445" s="27"/>
      <c r="E445" s="50"/>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spans="1:28" ht="45" customHeight="1">
      <c r="A446" s="27"/>
      <c r="B446" s="27"/>
      <c r="C446" s="28"/>
      <c r="D446" s="27"/>
      <c r="E446" s="50"/>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spans="1:28" ht="45" customHeight="1">
      <c r="A447" s="27"/>
      <c r="B447" s="27"/>
      <c r="C447" s="28"/>
      <c r="D447" s="27"/>
      <c r="E447" s="50"/>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spans="1:28" ht="45" customHeight="1">
      <c r="A448" s="27"/>
      <c r="B448" s="27"/>
      <c r="C448" s="28"/>
      <c r="D448" s="27"/>
      <c r="E448" s="50"/>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spans="1:28" ht="45" customHeight="1">
      <c r="A449" s="27"/>
      <c r="B449" s="27"/>
      <c r="C449" s="28"/>
      <c r="D449" s="27"/>
      <c r="E449" s="50"/>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spans="1:28" ht="45" customHeight="1">
      <c r="A450" s="27"/>
      <c r="B450" s="27"/>
      <c r="C450" s="28"/>
      <c r="D450" s="27"/>
      <c r="E450" s="50"/>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spans="1:28" ht="45" customHeight="1">
      <c r="A451" s="27"/>
      <c r="B451" s="27"/>
      <c r="C451" s="28"/>
      <c r="D451" s="27"/>
      <c r="E451" s="50"/>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spans="1:28" ht="45" customHeight="1">
      <c r="A452" s="27"/>
      <c r="B452" s="27"/>
      <c r="C452" s="28"/>
      <c r="D452" s="27"/>
      <c r="E452" s="50"/>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spans="1:28" ht="45" customHeight="1">
      <c r="A453" s="27"/>
      <c r="B453" s="27"/>
      <c r="C453" s="28"/>
      <c r="D453" s="27"/>
      <c r="E453" s="50"/>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spans="1:28" ht="45" customHeight="1">
      <c r="A454" s="27"/>
      <c r="B454" s="27"/>
      <c r="C454" s="28"/>
      <c r="D454" s="27"/>
      <c r="E454" s="50"/>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spans="1:28" ht="45" customHeight="1">
      <c r="A455" s="27"/>
      <c r="B455" s="27"/>
      <c r="C455" s="28"/>
      <c r="D455" s="27"/>
      <c r="E455" s="50"/>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spans="1:28" ht="45" customHeight="1">
      <c r="A456" s="27"/>
      <c r="B456" s="27"/>
      <c r="C456" s="28"/>
      <c r="D456" s="27"/>
      <c r="E456" s="50"/>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spans="1:28" ht="45" customHeight="1">
      <c r="A457" s="27"/>
      <c r="B457" s="27"/>
      <c r="C457" s="28"/>
      <c r="D457" s="27"/>
      <c r="E457" s="50"/>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spans="1:28" ht="45" customHeight="1">
      <c r="A458" s="27"/>
      <c r="B458" s="27"/>
      <c r="C458" s="28"/>
      <c r="D458" s="27"/>
      <c r="E458" s="50"/>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spans="1:28" ht="45" customHeight="1">
      <c r="A459" s="27"/>
      <c r="B459" s="27"/>
      <c r="C459" s="28"/>
      <c r="D459" s="27"/>
      <c r="E459" s="50"/>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spans="1:28" ht="45" customHeight="1">
      <c r="A460" s="27"/>
      <c r="B460" s="27"/>
      <c r="C460" s="28"/>
      <c r="D460" s="27"/>
      <c r="E460" s="50"/>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spans="1:28" ht="45" customHeight="1">
      <c r="A461" s="27"/>
      <c r="B461" s="27"/>
      <c r="C461" s="28"/>
      <c r="D461" s="27"/>
      <c r="E461" s="50"/>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spans="1:28" ht="45" customHeight="1">
      <c r="A462" s="27"/>
      <c r="B462" s="27"/>
      <c r="C462" s="28"/>
      <c r="D462" s="27"/>
      <c r="E462" s="50"/>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spans="1:28" ht="45" customHeight="1">
      <c r="A463" s="27"/>
      <c r="B463" s="27"/>
      <c r="C463" s="28"/>
      <c r="D463" s="27"/>
      <c r="E463" s="50"/>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spans="1:28" ht="45" customHeight="1">
      <c r="A464" s="27"/>
      <c r="B464" s="27"/>
      <c r="C464" s="28"/>
      <c r="D464" s="27"/>
      <c r="E464" s="50"/>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spans="1:28" ht="45" customHeight="1">
      <c r="A465" s="27"/>
      <c r="B465" s="27"/>
      <c r="C465" s="28"/>
      <c r="D465" s="27"/>
      <c r="E465" s="50"/>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spans="1:28" ht="45" customHeight="1">
      <c r="A466" s="27"/>
      <c r="B466" s="27"/>
      <c r="C466" s="28"/>
      <c r="D466" s="27"/>
      <c r="E466" s="50"/>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spans="1:28" ht="45" customHeight="1">
      <c r="A467" s="27"/>
      <c r="B467" s="27"/>
      <c r="C467" s="28"/>
      <c r="D467" s="27"/>
      <c r="E467" s="50"/>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spans="1:28" ht="45" customHeight="1">
      <c r="A468" s="27"/>
      <c r="B468" s="27"/>
      <c r="C468" s="28"/>
      <c r="D468" s="27"/>
      <c r="E468" s="50"/>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spans="1:28" ht="45" customHeight="1">
      <c r="A469" s="27"/>
      <c r="B469" s="27"/>
      <c r="C469" s="28"/>
      <c r="D469" s="27"/>
      <c r="E469" s="50"/>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spans="1:28" ht="45" customHeight="1">
      <c r="A470" s="27"/>
      <c r="B470" s="27"/>
      <c r="C470" s="28"/>
      <c r="D470" s="27"/>
      <c r="E470" s="50"/>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spans="1:28" ht="45" customHeight="1">
      <c r="A471" s="27"/>
      <c r="B471" s="27"/>
      <c r="C471" s="28"/>
      <c r="D471" s="27"/>
      <c r="E471" s="50"/>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spans="1:28" ht="45" customHeight="1">
      <c r="A472" s="27"/>
      <c r="B472" s="27"/>
      <c r="C472" s="28"/>
      <c r="D472" s="27"/>
      <c r="E472" s="50"/>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spans="1:28" ht="45" customHeight="1">
      <c r="A473" s="27"/>
      <c r="B473" s="27"/>
      <c r="C473" s="28"/>
      <c r="D473" s="27"/>
      <c r="E473" s="50"/>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spans="1:28" ht="45" customHeight="1">
      <c r="A474" s="27"/>
      <c r="B474" s="27"/>
      <c r="C474" s="28"/>
      <c r="D474" s="27"/>
      <c r="E474" s="50"/>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spans="1:28" ht="45" customHeight="1">
      <c r="A475" s="27"/>
      <c r="B475" s="27"/>
      <c r="C475" s="28"/>
      <c r="D475" s="27"/>
      <c r="E475" s="50"/>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spans="1:28" ht="45" customHeight="1">
      <c r="A476" s="27"/>
      <c r="B476" s="27"/>
      <c r="C476" s="28"/>
      <c r="D476" s="27"/>
      <c r="E476" s="50"/>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spans="1:28" ht="45" customHeight="1">
      <c r="A477" s="27"/>
      <c r="B477" s="27"/>
      <c r="C477" s="28"/>
      <c r="D477" s="27"/>
      <c r="E477" s="50"/>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spans="1:28" ht="45" customHeight="1">
      <c r="A478" s="27"/>
      <c r="B478" s="27"/>
      <c r="C478" s="28"/>
      <c r="D478" s="27"/>
      <c r="E478" s="50"/>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spans="1:28" ht="45" customHeight="1">
      <c r="A479" s="27"/>
      <c r="B479" s="27"/>
      <c r="C479" s="28"/>
      <c r="D479" s="27"/>
      <c r="E479" s="50"/>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spans="1:28" ht="45" customHeight="1">
      <c r="A480" s="27"/>
      <c r="B480" s="27"/>
      <c r="C480" s="28"/>
      <c r="D480" s="27"/>
      <c r="E480" s="50"/>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spans="1:28" ht="45" customHeight="1">
      <c r="A481" s="27"/>
      <c r="B481" s="27"/>
      <c r="C481" s="28"/>
      <c r="D481" s="27"/>
      <c r="E481" s="50"/>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spans="1:28" ht="45" customHeight="1">
      <c r="A482" s="27"/>
      <c r="B482" s="27"/>
      <c r="C482" s="28"/>
      <c r="D482" s="27"/>
      <c r="E482" s="50"/>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spans="1:28" ht="45" customHeight="1">
      <c r="A483" s="27"/>
      <c r="B483" s="27"/>
      <c r="C483" s="28"/>
      <c r="D483" s="27"/>
      <c r="E483" s="50"/>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spans="1:28" ht="45" customHeight="1">
      <c r="A484" s="27"/>
      <c r="B484" s="27"/>
      <c r="C484" s="28"/>
      <c r="D484" s="27"/>
      <c r="E484" s="50"/>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spans="1:28" ht="45" customHeight="1">
      <c r="A485" s="27"/>
      <c r="B485" s="27"/>
      <c r="C485" s="28"/>
      <c r="D485" s="27"/>
      <c r="E485" s="50"/>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spans="1:28" ht="45" customHeight="1">
      <c r="A486" s="27"/>
      <c r="B486" s="27"/>
      <c r="C486" s="28"/>
      <c r="D486" s="27"/>
      <c r="E486" s="50"/>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spans="1:28" ht="45" customHeight="1">
      <c r="A487" s="27"/>
      <c r="B487" s="27"/>
      <c r="C487" s="28"/>
      <c r="D487" s="27"/>
      <c r="E487" s="50"/>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spans="1:28" ht="45" customHeight="1">
      <c r="A488" s="27"/>
      <c r="B488" s="27"/>
      <c r="C488" s="28"/>
      <c r="D488" s="27"/>
      <c r="E488" s="50"/>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spans="1:28" ht="45" customHeight="1">
      <c r="A489" s="27"/>
      <c r="B489" s="27"/>
      <c r="C489" s="28"/>
      <c r="D489" s="27"/>
      <c r="E489" s="50"/>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spans="1:28" ht="45" customHeight="1">
      <c r="A490" s="27"/>
      <c r="B490" s="27"/>
      <c r="C490" s="28"/>
      <c r="D490" s="27"/>
      <c r="E490" s="50"/>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spans="1:28" ht="45" customHeight="1">
      <c r="A491" s="27"/>
      <c r="B491" s="27"/>
      <c r="C491" s="28"/>
      <c r="D491" s="27"/>
      <c r="E491" s="50"/>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spans="1:28" ht="45" customHeight="1">
      <c r="A492" s="27"/>
      <c r="B492" s="27"/>
      <c r="C492" s="28"/>
      <c r="D492" s="27"/>
      <c r="E492" s="50"/>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spans="1:28" ht="45" customHeight="1">
      <c r="A493" s="27"/>
      <c r="B493" s="27"/>
      <c r="C493" s="28"/>
      <c r="D493" s="27"/>
      <c r="E493" s="50"/>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spans="1:28" ht="45" customHeight="1">
      <c r="A494" s="27"/>
      <c r="B494" s="27"/>
      <c r="C494" s="28"/>
      <c r="D494" s="27"/>
      <c r="E494" s="50"/>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spans="1:28" ht="45" customHeight="1">
      <c r="A495" s="27"/>
      <c r="B495" s="27"/>
      <c r="C495" s="28"/>
      <c r="D495" s="27"/>
      <c r="E495" s="50"/>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spans="1:28" ht="45" customHeight="1">
      <c r="A496" s="27"/>
      <c r="B496" s="27"/>
      <c r="C496" s="28"/>
      <c r="D496" s="27"/>
      <c r="E496" s="50"/>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spans="1:28" ht="45" customHeight="1">
      <c r="A497" s="27"/>
      <c r="B497" s="27"/>
      <c r="C497" s="28"/>
      <c r="D497" s="27"/>
      <c r="E497" s="50"/>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spans="1:28" ht="45" customHeight="1">
      <c r="A498" s="27"/>
      <c r="B498" s="27"/>
      <c r="C498" s="28"/>
      <c r="D498" s="27"/>
      <c r="E498" s="50"/>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spans="1:28" ht="45" customHeight="1">
      <c r="A499" s="27"/>
      <c r="B499" s="27"/>
      <c r="C499" s="28"/>
      <c r="D499" s="27"/>
      <c r="E499" s="50"/>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spans="1:28" ht="45" customHeight="1">
      <c r="A500" s="27"/>
      <c r="B500" s="27"/>
      <c r="C500" s="28"/>
      <c r="D500" s="27"/>
      <c r="E500" s="50"/>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spans="1:28" ht="45" customHeight="1">
      <c r="A501" s="27"/>
      <c r="B501" s="27"/>
      <c r="C501" s="28"/>
      <c r="D501" s="27"/>
      <c r="E501" s="50"/>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spans="1:28" ht="45" customHeight="1">
      <c r="A502" s="27"/>
      <c r="B502" s="27"/>
      <c r="C502" s="28"/>
      <c r="D502" s="27"/>
      <c r="E502" s="50"/>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spans="1:28" ht="45" customHeight="1">
      <c r="A503" s="27"/>
      <c r="B503" s="27"/>
      <c r="C503" s="28"/>
      <c r="D503" s="27"/>
      <c r="E503" s="50"/>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spans="1:28" ht="45" customHeight="1">
      <c r="A504" s="27"/>
      <c r="B504" s="27"/>
      <c r="C504" s="28"/>
      <c r="D504" s="27"/>
      <c r="E504" s="50"/>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spans="1:28" ht="45" customHeight="1">
      <c r="A505" s="27"/>
      <c r="B505" s="27"/>
      <c r="C505" s="28"/>
      <c r="D505" s="27"/>
      <c r="E505" s="50"/>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spans="1:28" ht="45" customHeight="1">
      <c r="A506" s="27"/>
      <c r="B506" s="27"/>
      <c r="C506" s="28"/>
      <c r="D506" s="27"/>
      <c r="E506" s="50"/>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spans="1:28" ht="45" customHeight="1">
      <c r="A507" s="27"/>
      <c r="B507" s="27"/>
      <c r="C507" s="28"/>
      <c r="D507" s="27"/>
      <c r="E507" s="50"/>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spans="1:28" ht="45" customHeight="1">
      <c r="A508" s="27"/>
      <c r="B508" s="27"/>
      <c r="C508" s="28"/>
      <c r="D508" s="27"/>
      <c r="E508" s="50"/>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spans="1:28" ht="45" customHeight="1">
      <c r="A509" s="27"/>
      <c r="B509" s="27"/>
      <c r="C509" s="28"/>
      <c r="D509" s="27"/>
      <c r="E509" s="50"/>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spans="1:28" ht="45" customHeight="1">
      <c r="A510" s="27"/>
      <c r="B510" s="27"/>
      <c r="C510" s="28"/>
      <c r="D510" s="27"/>
      <c r="E510" s="50"/>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spans="1:28" ht="45" customHeight="1">
      <c r="A511" s="27"/>
      <c r="B511" s="27"/>
      <c r="C511" s="28"/>
      <c r="D511" s="27"/>
      <c r="E511" s="50"/>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spans="1:28" ht="45" customHeight="1">
      <c r="A512" s="27"/>
      <c r="B512" s="27"/>
      <c r="C512" s="28"/>
      <c r="D512" s="27"/>
      <c r="E512" s="50"/>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spans="1:28" ht="45" customHeight="1">
      <c r="A513" s="27"/>
      <c r="B513" s="27"/>
      <c r="C513" s="28"/>
      <c r="D513" s="27"/>
      <c r="E513" s="50"/>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spans="1:28" ht="45" customHeight="1">
      <c r="A514" s="27"/>
      <c r="B514" s="27"/>
      <c r="C514" s="28"/>
      <c r="D514" s="27"/>
      <c r="E514" s="50"/>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spans="1:28" ht="45" customHeight="1">
      <c r="A515" s="27"/>
      <c r="B515" s="27"/>
      <c r="C515" s="28"/>
      <c r="D515" s="27"/>
      <c r="E515" s="50"/>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spans="1:28" ht="45" customHeight="1">
      <c r="A516" s="27"/>
      <c r="B516" s="27"/>
      <c r="C516" s="28"/>
      <c r="D516" s="27"/>
      <c r="E516" s="50"/>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spans="1:28" ht="45" customHeight="1">
      <c r="A517" s="27"/>
      <c r="B517" s="27"/>
      <c r="C517" s="28"/>
      <c r="D517" s="27"/>
      <c r="E517" s="50"/>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spans="1:28" ht="45" customHeight="1">
      <c r="A518" s="27"/>
      <c r="B518" s="27"/>
      <c r="C518" s="28"/>
      <c r="D518" s="27"/>
      <c r="E518" s="50"/>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spans="1:28" ht="45" customHeight="1">
      <c r="A519" s="27"/>
      <c r="B519" s="27"/>
      <c r="C519" s="28"/>
      <c r="D519" s="27"/>
      <c r="E519" s="50"/>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spans="1:28" ht="45" customHeight="1">
      <c r="A520" s="27"/>
      <c r="B520" s="27"/>
      <c r="C520" s="28"/>
      <c r="D520" s="27"/>
      <c r="E520" s="50"/>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spans="1:28" ht="45" customHeight="1">
      <c r="A521" s="27"/>
      <c r="B521" s="27"/>
      <c r="C521" s="28"/>
      <c r="D521" s="27"/>
      <c r="E521" s="50"/>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spans="1:28" ht="45" customHeight="1">
      <c r="A522" s="27"/>
      <c r="B522" s="27"/>
      <c r="C522" s="28"/>
      <c r="D522" s="27"/>
      <c r="E522" s="50"/>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spans="1:28" ht="45" customHeight="1">
      <c r="A523" s="27"/>
      <c r="B523" s="27"/>
      <c r="C523" s="28"/>
      <c r="D523" s="27"/>
      <c r="E523" s="50"/>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spans="1:28" ht="45" customHeight="1">
      <c r="A524" s="27"/>
      <c r="B524" s="27"/>
      <c r="C524" s="28"/>
      <c r="D524" s="27"/>
      <c r="E524" s="50"/>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spans="1:28" ht="45" customHeight="1">
      <c r="A525" s="27"/>
      <c r="B525" s="27"/>
      <c r="C525" s="28"/>
      <c r="D525" s="27"/>
      <c r="E525" s="50"/>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spans="1:28" ht="45" customHeight="1">
      <c r="A526" s="27"/>
      <c r="B526" s="27"/>
      <c r="C526" s="28"/>
      <c r="D526" s="27"/>
      <c r="E526" s="50"/>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spans="1:28" ht="45" customHeight="1">
      <c r="A527" s="27"/>
      <c r="B527" s="27"/>
      <c r="C527" s="28"/>
      <c r="D527" s="27"/>
      <c r="E527" s="50"/>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spans="1:28" ht="45" customHeight="1">
      <c r="A528" s="27"/>
      <c r="B528" s="27"/>
      <c r="C528" s="28"/>
      <c r="D528" s="27"/>
      <c r="E528" s="50"/>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spans="1:28" ht="45" customHeight="1">
      <c r="A529" s="27"/>
      <c r="B529" s="27"/>
      <c r="C529" s="28"/>
      <c r="D529" s="27"/>
      <c r="E529" s="50"/>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spans="1:28" ht="45" customHeight="1">
      <c r="A530" s="27"/>
      <c r="B530" s="27"/>
      <c r="C530" s="28"/>
      <c r="D530" s="27"/>
      <c r="E530" s="50"/>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spans="1:28" ht="45" customHeight="1">
      <c r="A531" s="27"/>
      <c r="B531" s="27"/>
      <c r="C531" s="28"/>
      <c r="D531" s="27"/>
      <c r="E531" s="50"/>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spans="1:28" ht="45" customHeight="1">
      <c r="A532" s="27"/>
      <c r="B532" s="27"/>
      <c r="C532" s="28"/>
      <c r="D532" s="27"/>
      <c r="E532" s="50"/>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spans="1:28" ht="45" customHeight="1">
      <c r="A533" s="27"/>
      <c r="B533" s="27"/>
      <c r="C533" s="28"/>
      <c r="D533" s="27"/>
      <c r="E533" s="50"/>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spans="1:28" ht="45" customHeight="1">
      <c r="A534" s="27"/>
      <c r="B534" s="27"/>
      <c r="C534" s="28"/>
      <c r="D534" s="27"/>
      <c r="E534" s="50"/>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spans="1:28" ht="45" customHeight="1">
      <c r="A535" s="27"/>
      <c r="B535" s="27"/>
      <c r="C535" s="28"/>
      <c r="D535" s="27"/>
      <c r="E535" s="50"/>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spans="1:28" ht="45" customHeight="1">
      <c r="A536" s="27"/>
      <c r="B536" s="27"/>
      <c r="C536" s="28"/>
      <c r="D536" s="27"/>
      <c r="E536" s="50"/>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spans="1:28" ht="45" customHeight="1">
      <c r="A537" s="27"/>
      <c r="B537" s="27"/>
      <c r="C537" s="28"/>
      <c r="D537" s="27"/>
      <c r="E537" s="50"/>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spans="1:28" ht="45" customHeight="1">
      <c r="A538" s="27"/>
      <c r="B538" s="27"/>
      <c r="C538" s="28"/>
      <c r="D538" s="27"/>
      <c r="E538" s="50"/>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spans="1:28" ht="45" customHeight="1">
      <c r="A539" s="27"/>
      <c r="B539" s="27"/>
      <c r="C539" s="28"/>
      <c r="D539" s="27"/>
      <c r="E539" s="50"/>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spans="1:28" ht="45" customHeight="1">
      <c r="A540" s="27"/>
      <c r="B540" s="27"/>
      <c r="C540" s="28"/>
      <c r="D540" s="27"/>
      <c r="E540" s="50"/>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spans="1:28" ht="45" customHeight="1">
      <c r="A541" s="27"/>
      <c r="B541" s="27"/>
      <c r="C541" s="28"/>
      <c r="D541" s="27"/>
      <c r="E541" s="50"/>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spans="1:28" ht="45" customHeight="1">
      <c r="A542" s="27"/>
      <c r="B542" s="27"/>
      <c r="C542" s="28"/>
      <c r="D542" s="27"/>
      <c r="E542" s="50"/>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spans="1:28" ht="45" customHeight="1">
      <c r="A543" s="27"/>
      <c r="B543" s="27"/>
      <c r="C543" s="28"/>
      <c r="D543" s="27"/>
      <c r="E543" s="50"/>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spans="1:28" ht="45" customHeight="1">
      <c r="A544" s="27"/>
      <c r="B544" s="27"/>
      <c r="C544" s="28"/>
      <c r="D544" s="27"/>
      <c r="E544" s="50"/>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spans="1:28" ht="45" customHeight="1">
      <c r="A545" s="27"/>
      <c r="B545" s="27"/>
      <c r="C545" s="28"/>
      <c r="D545" s="27"/>
      <c r="E545" s="50"/>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spans="1:28" ht="45" customHeight="1">
      <c r="A546" s="27"/>
      <c r="B546" s="27"/>
      <c r="C546" s="28"/>
      <c r="D546" s="27"/>
      <c r="E546" s="50"/>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spans="1:28" ht="45" customHeight="1">
      <c r="A547" s="27"/>
      <c r="B547" s="27"/>
      <c r="C547" s="28"/>
      <c r="D547" s="27"/>
      <c r="E547" s="50"/>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spans="1:28" ht="45" customHeight="1">
      <c r="A548" s="27"/>
      <c r="B548" s="27"/>
      <c r="C548" s="28"/>
      <c r="D548" s="27"/>
      <c r="E548" s="50"/>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spans="1:28" ht="45" customHeight="1">
      <c r="A549" s="27"/>
      <c r="B549" s="27"/>
      <c r="C549" s="28"/>
      <c r="D549" s="27"/>
      <c r="E549" s="50"/>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spans="1:28" ht="45" customHeight="1">
      <c r="A550" s="27"/>
      <c r="B550" s="27"/>
      <c r="C550" s="28"/>
      <c r="D550" s="27"/>
      <c r="E550" s="50"/>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spans="1:28" ht="45" customHeight="1">
      <c r="A551" s="27"/>
      <c r="B551" s="27"/>
      <c r="C551" s="28"/>
      <c r="D551" s="27"/>
      <c r="E551" s="50"/>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spans="1:28" ht="45" customHeight="1">
      <c r="A552" s="27"/>
      <c r="B552" s="27"/>
      <c r="C552" s="28"/>
      <c r="D552" s="27"/>
      <c r="E552" s="50"/>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spans="1:28" ht="45" customHeight="1">
      <c r="A553" s="27"/>
      <c r="B553" s="27"/>
      <c r="C553" s="28"/>
      <c r="D553" s="27"/>
      <c r="E553" s="50"/>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spans="1:28" ht="45" customHeight="1">
      <c r="A554" s="27"/>
      <c r="B554" s="27"/>
      <c r="C554" s="28"/>
      <c r="D554" s="27"/>
      <c r="E554" s="50"/>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spans="1:28" ht="45" customHeight="1">
      <c r="A555" s="27"/>
      <c r="B555" s="27"/>
      <c r="C555" s="28"/>
      <c r="D555" s="27"/>
      <c r="E555" s="50"/>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spans="1:28" ht="45" customHeight="1">
      <c r="A556" s="27"/>
      <c r="B556" s="27"/>
      <c r="C556" s="28"/>
      <c r="D556" s="27"/>
      <c r="E556" s="50"/>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spans="1:28" ht="45" customHeight="1">
      <c r="A557" s="27"/>
      <c r="B557" s="27"/>
      <c r="C557" s="28"/>
      <c r="D557" s="27"/>
      <c r="E557" s="50"/>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spans="1:28" ht="45" customHeight="1">
      <c r="A558" s="27"/>
      <c r="B558" s="27"/>
      <c r="C558" s="28"/>
      <c r="D558" s="27"/>
      <c r="E558" s="50"/>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spans="1:28" ht="45" customHeight="1">
      <c r="A559" s="27"/>
      <c r="B559" s="27"/>
      <c r="C559" s="28"/>
      <c r="D559" s="27"/>
      <c r="E559" s="50"/>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spans="1:28" ht="45" customHeight="1">
      <c r="A560" s="27"/>
      <c r="B560" s="27"/>
      <c r="C560" s="28"/>
      <c r="D560" s="27"/>
      <c r="E560" s="50"/>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spans="1:28" ht="45" customHeight="1">
      <c r="A561" s="27"/>
      <c r="B561" s="27"/>
      <c r="C561" s="28"/>
      <c r="D561" s="27"/>
      <c r="E561" s="50"/>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spans="1:28" ht="45" customHeight="1">
      <c r="A562" s="27"/>
      <c r="B562" s="27"/>
      <c r="C562" s="28"/>
      <c r="D562" s="27"/>
      <c r="E562" s="50"/>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spans="1:28" ht="45" customHeight="1">
      <c r="A563" s="27"/>
      <c r="B563" s="27"/>
      <c r="C563" s="28"/>
      <c r="D563" s="27"/>
      <c r="E563" s="50"/>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spans="1:28" ht="45" customHeight="1">
      <c r="A564" s="27"/>
      <c r="B564" s="27"/>
      <c r="C564" s="28"/>
      <c r="D564" s="27"/>
      <c r="E564" s="50"/>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spans="1:28" ht="45" customHeight="1">
      <c r="A565" s="27"/>
      <c r="B565" s="27"/>
      <c r="C565" s="28"/>
      <c r="D565" s="27"/>
      <c r="E565" s="50"/>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spans="1:28" ht="45" customHeight="1">
      <c r="A566" s="27"/>
      <c r="B566" s="27"/>
      <c r="C566" s="28"/>
      <c r="D566" s="27"/>
      <c r="E566" s="50"/>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spans="1:28" ht="45" customHeight="1">
      <c r="A567" s="27"/>
      <c r="B567" s="27"/>
      <c r="C567" s="28"/>
      <c r="D567" s="27"/>
      <c r="E567" s="50"/>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spans="1:28" ht="45" customHeight="1">
      <c r="A568" s="27"/>
      <c r="B568" s="27"/>
      <c r="C568" s="28"/>
      <c r="D568" s="27"/>
      <c r="E568" s="50"/>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spans="1:28" ht="45" customHeight="1">
      <c r="A569" s="27"/>
      <c r="B569" s="27"/>
      <c r="C569" s="28"/>
      <c r="D569" s="27"/>
      <c r="E569" s="50"/>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spans="1:28" ht="45" customHeight="1">
      <c r="A570" s="27"/>
      <c r="B570" s="27"/>
      <c r="C570" s="28"/>
      <c r="D570" s="27"/>
      <c r="E570" s="50"/>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spans="1:28" ht="45" customHeight="1">
      <c r="A571" s="27"/>
      <c r="B571" s="27"/>
      <c r="C571" s="28"/>
      <c r="D571" s="27"/>
      <c r="E571" s="50"/>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spans="1:28" ht="45" customHeight="1">
      <c r="A572" s="27"/>
      <c r="B572" s="27"/>
      <c r="C572" s="28"/>
      <c r="D572" s="27"/>
      <c r="E572" s="50"/>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spans="1:28" ht="45" customHeight="1">
      <c r="A573" s="27"/>
      <c r="B573" s="27"/>
      <c r="C573" s="28"/>
      <c r="D573" s="27"/>
      <c r="E573" s="50"/>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spans="1:28" ht="45" customHeight="1">
      <c r="A574" s="27"/>
      <c r="B574" s="27"/>
      <c r="C574" s="28"/>
      <c r="D574" s="27"/>
      <c r="E574" s="50"/>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spans="1:28" ht="45" customHeight="1">
      <c r="A575" s="27"/>
      <c r="B575" s="27"/>
      <c r="C575" s="28"/>
      <c r="D575" s="27"/>
      <c r="E575" s="50"/>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spans="1:28" ht="45" customHeight="1">
      <c r="A576" s="27"/>
      <c r="B576" s="27"/>
      <c r="C576" s="28"/>
      <c r="D576" s="27"/>
      <c r="E576" s="50"/>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spans="1:28" ht="45" customHeight="1">
      <c r="A577" s="27"/>
      <c r="B577" s="27"/>
      <c r="C577" s="28"/>
      <c r="D577" s="27"/>
      <c r="E577" s="50"/>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spans="1:28" ht="45" customHeight="1">
      <c r="A578" s="27"/>
      <c r="B578" s="27"/>
      <c r="C578" s="28"/>
      <c r="D578" s="27"/>
      <c r="E578" s="50"/>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spans="1:28" ht="45" customHeight="1">
      <c r="A579" s="27"/>
      <c r="B579" s="27"/>
      <c r="C579" s="28"/>
      <c r="D579" s="27"/>
      <c r="E579" s="50"/>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spans="1:28" ht="45" customHeight="1">
      <c r="A580" s="27"/>
      <c r="B580" s="27"/>
      <c r="C580" s="28"/>
      <c r="D580" s="27"/>
      <c r="E580" s="50"/>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spans="1:28" ht="45" customHeight="1">
      <c r="A581" s="27"/>
      <c r="B581" s="27"/>
      <c r="C581" s="28"/>
      <c r="D581" s="27"/>
      <c r="E581" s="50"/>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spans="1:28" ht="45" customHeight="1">
      <c r="A582" s="27"/>
      <c r="B582" s="27"/>
      <c r="C582" s="28"/>
      <c r="D582" s="27"/>
      <c r="E582" s="50"/>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spans="1:28" ht="45" customHeight="1">
      <c r="A583" s="27"/>
      <c r="B583" s="27"/>
      <c r="C583" s="28"/>
      <c r="D583" s="27"/>
      <c r="E583" s="50"/>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spans="1:28" ht="45" customHeight="1">
      <c r="A584" s="27"/>
      <c r="B584" s="27"/>
      <c r="C584" s="28"/>
      <c r="D584" s="27"/>
      <c r="E584" s="50"/>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spans="1:28" ht="45" customHeight="1">
      <c r="A585" s="27"/>
      <c r="B585" s="27"/>
      <c r="C585" s="28"/>
      <c r="D585" s="27"/>
      <c r="E585" s="50"/>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spans="1:28" ht="45" customHeight="1">
      <c r="A586" s="27"/>
      <c r="B586" s="27"/>
      <c r="C586" s="28"/>
      <c r="D586" s="27"/>
      <c r="E586" s="50"/>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spans="1:28" ht="45" customHeight="1">
      <c r="A587" s="27"/>
      <c r="B587" s="27"/>
      <c r="C587" s="28"/>
      <c r="D587" s="27"/>
      <c r="E587" s="50"/>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spans="1:28" ht="45" customHeight="1">
      <c r="A588" s="27"/>
      <c r="B588" s="27"/>
      <c r="C588" s="28"/>
      <c r="D588" s="27"/>
      <c r="E588" s="50"/>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spans="1:28" ht="45" customHeight="1">
      <c r="A589" s="27"/>
      <c r="B589" s="27"/>
      <c r="C589" s="28"/>
      <c r="D589" s="27"/>
      <c r="E589" s="50"/>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spans="1:28" ht="45" customHeight="1">
      <c r="A590" s="27"/>
      <c r="B590" s="27"/>
      <c r="C590" s="28"/>
      <c r="D590" s="27"/>
      <c r="E590" s="50"/>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spans="1:28" ht="45" customHeight="1">
      <c r="A591" s="27"/>
      <c r="B591" s="27"/>
      <c r="C591" s="28"/>
      <c r="D591" s="27"/>
      <c r="E591" s="50"/>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spans="1:28" ht="45" customHeight="1">
      <c r="A592" s="27"/>
      <c r="B592" s="27"/>
      <c r="C592" s="28"/>
      <c r="D592" s="27"/>
      <c r="E592" s="50"/>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spans="1:28" ht="45" customHeight="1">
      <c r="A593" s="27"/>
      <c r="B593" s="27"/>
      <c r="C593" s="28"/>
      <c r="D593" s="27"/>
      <c r="E593" s="50"/>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spans="1:28" ht="45" customHeight="1">
      <c r="A594" s="27"/>
      <c r="B594" s="27"/>
      <c r="C594" s="28"/>
      <c r="D594" s="27"/>
      <c r="E594" s="50"/>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spans="1:28" ht="45" customHeight="1">
      <c r="A595" s="27"/>
      <c r="B595" s="27"/>
      <c r="C595" s="28"/>
      <c r="D595" s="27"/>
      <c r="E595" s="50"/>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ht="45" customHeight="1">
      <c r="A596" s="27"/>
      <c r="B596" s="27"/>
      <c r="C596" s="28"/>
      <c r="D596" s="27"/>
      <c r="E596" s="50"/>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ht="45" customHeight="1">
      <c r="A597" s="27"/>
      <c r="B597" s="27"/>
      <c r="C597" s="28"/>
      <c r="D597" s="27"/>
      <c r="E597" s="50"/>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ht="45" customHeight="1">
      <c r="A598" s="27"/>
      <c r="B598" s="27"/>
      <c r="C598" s="28"/>
      <c r="D598" s="27"/>
      <c r="E598" s="50"/>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ht="45" customHeight="1">
      <c r="A599" s="27"/>
      <c r="B599" s="27"/>
      <c r="C599" s="28"/>
      <c r="D599" s="27"/>
      <c r="E599" s="50"/>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ht="45" customHeight="1">
      <c r="A600" s="27"/>
      <c r="B600" s="27"/>
      <c r="C600" s="28"/>
      <c r="D600" s="27"/>
      <c r="E600" s="50"/>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ht="45" customHeight="1">
      <c r="A601" s="27"/>
      <c r="B601" s="27"/>
      <c r="C601" s="28"/>
      <c r="D601" s="27"/>
      <c r="E601" s="50"/>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ht="45" customHeight="1">
      <c r="A602" s="27"/>
      <c r="B602" s="27"/>
      <c r="C602" s="28"/>
      <c r="D602" s="27"/>
      <c r="E602" s="50"/>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ht="45" customHeight="1">
      <c r="A603" s="27"/>
      <c r="B603" s="27"/>
      <c r="C603" s="28"/>
      <c r="D603" s="27"/>
      <c r="E603" s="50"/>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spans="1:28" ht="45" customHeight="1">
      <c r="A604" s="27"/>
      <c r="B604" s="27"/>
      <c r="C604" s="28"/>
      <c r="D604" s="27"/>
      <c r="E604" s="50"/>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spans="1:28" ht="45" customHeight="1">
      <c r="A605" s="27"/>
      <c r="B605" s="27"/>
      <c r="C605" s="28"/>
      <c r="D605" s="27"/>
      <c r="E605" s="50"/>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spans="1:28" ht="45" customHeight="1">
      <c r="A606" s="27"/>
      <c r="B606" s="27"/>
      <c r="C606" s="28"/>
      <c r="D606" s="27"/>
      <c r="E606" s="50"/>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spans="1:28" ht="45" customHeight="1">
      <c r="A607" s="27"/>
      <c r="B607" s="27"/>
      <c r="C607" s="28"/>
      <c r="D607" s="27"/>
      <c r="E607" s="50"/>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spans="1:28" ht="45" customHeight="1">
      <c r="A608" s="27"/>
      <c r="B608" s="27"/>
      <c r="C608" s="28"/>
      <c r="D608" s="27"/>
      <c r="E608" s="50"/>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spans="1:28" ht="45" customHeight="1">
      <c r="A609" s="27"/>
      <c r="B609" s="27"/>
      <c r="C609" s="28"/>
      <c r="D609" s="27"/>
      <c r="E609" s="50"/>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spans="1:28" ht="45" customHeight="1">
      <c r="A610" s="27"/>
      <c r="B610" s="27"/>
      <c r="C610" s="28"/>
      <c r="D610" s="27"/>
      <c r="E610" s="50"/>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spans="1:28" ht="45" customHeight="1">
      <c r="A611" s="27"/>
      <c r="B611" s="27"/>
      <c r="C611" s="28"/>
      <c r="D611" s="27"/>
      <c r="E611" s="50"/>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spans="1:28" ht="45" customHeight="1">
      <c r="A612" s="27"/>
      <c r="B612" s="27"/>
      <c r="C612" s="28"/>
      <c r="D612" s="27"/>
      <c r="E612" s="50"/>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spans="1:28" ht="45" customHeight="1">
      <c r="A613" s="27"/>
      <c r="B613" s="27"/>
      <c r="C613" s="28"/>
      <c r="D613" s="27"/>
      <c r="E613" s="50"/>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spans="1:28" ht="45" customHeight="1">
      <c r="A614" s="27"/>
      <c r="B614" s="27"/>
      <c r="C614" s="28"/>
      <c r="D614" s="27"/>
      <c r="E614" s="50"/>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spans="1:28" ht="45" customHeight="1">
      <c r="A615" s="27"/>
      <c r="B615" s="27"/>
      <c r="C615" s="28"/>
      <c r="D615" s="27"/>
      <c r="E615" s="50"/>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spans="1:28" ht="45" customHeight="1">
      <c r="A616" s="27"/>
      <c r="B616" s="27"/>
      <c r="C616" s="28"/>
      <c r="D616" s="27"/>
      <c r="E616" s="50"/>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spans="1:28" ht="45" customHeight="1">
      <c r="A617" s="27"/>
      <c r="B617" s="27"/>
      <c r="C617" s="28"/>
      <c r="D617" s="27"/>
      <c r="E617" s="50"/>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spans="1:28" ht="45" customHeight="1">
      <c r="A618" s="27"/>
      <c r="B618" s="27"/>
      <c r="C618" s="28"/>
      <c r="D618" s="27"/>
      <c r="E618" s="50"/>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spans="1:28" ht="45" customHeight="1">
      <c r="A619" s="27"/>
      <c r="B619" s="27"/>
      <c r="C619" s="28"/>
      <c r="D619" s="27"/>
      <c r="E619" s="50"/>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spans="1:28" ht="45" customHeight="1">
      <c r="A620" s="27"/>
      <c r="B620" s="27"/>
      <c r="C620" s="28"/>
      <c r="D620" s="27"/>
      <c r="E620" s="50"/>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spans="1:28" ht="45" customHeight="1">
      <c r="A621" s="27"/>
      <c r="B621" s="27"/>
      <c r="C621" s="28"/>
      <c r="D621" s="27"/>
      <c r="E621" s="50"/>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spans="1:28" ht="45" customHeight="1">
      <c r="A622" s="27"/>
      <c r="B622" s="27"/>
      <c r="C622" s="28"/>
      <c r="D622" s="27"/>
      <c r="E622" s="50"/>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spans="1:28" ht="45" customHeight="1">
      <c r="A623" s="27"/>
      <c r="B623" s="27"/>
      <c r="C623" s="28"/>
      <c r="D623" s="27"/>
      <c r="E623" s="50"/>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spans="1:28" ht="45" customHeight="1">
      <c r="A624" s="27"/>
      <c r="B624" s="27"/>
      <c r="C624" s="28"/>
      <c r="D624" s="27"/>
      <c r="E624" s="50"/>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spans="1:28" ht="45" customHeight="1">
      <c r="A625" s="27"/>
      <c r="B625" s="27"/>
      <c r="C625" s="28"/>
      <c r="D625" s="27"/>
      <c r="E625" s="50"/>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spans="1:28" ht="45" customHeight="1">
      <c r="A626" s="27"/>
      <c r="B626" s="27"/>
      <c r="C626" s="28"/>
      <c r="D626" s="27"/>
      <c r="E626" s="50"/>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spans="1:28" ht="45" customHeight="1">
      <c r="A627" s="27"/>
      <c r="B627" s="27"/>
      <c r="C627" s="28"/>
      <c r="D627" s="27"/>
      <c r="E627" s="50"/>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spans="1:28" ht="45" customHeight="1">
      <c r="A628" s="27"/>
      <c r="B628" s="27"/>
      <c r="C628" s="28"/>
      <c r="D628" s="27"/>
      <c r="E628" s="50"/>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spans="1:28" ht="45" customHeight="1">
      <c r="A629" s="27"/>
      <c r="B629" s="27"/>
      <c r="C629" s="28"/>
      <c r="D629" s="27"/>
      <c r="E629" s="50"/>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spans="1:28" ht="45" customHeight="1">
      <c r="A630" s="27"/>
      <c r="B630" s="27"/>
      <c r="C630" s="28"/>
      <c r="D630" s="27"/>
      <c r="E630" s="50"/>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spans="1:28" ht="45" customHeight="1">
      <c r="A631" s="27"/>
      <c r="B631" s="27"/>
      <c r="C631" s="28"/>
      <c r="D631" s="27"/>
      <c r="E631" s="50"/>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spans="1:28" ht="45" customHeight="1">
      <c r="A632" s="27"/>
      <c r="B632" s="27"/>
      <c r="C632" s="28"/>
      <c r="D632" s="27"/>
      <c r="E632" s="50"/>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spans="1:28" ht="45" customHeight="1">
      <c r="A633" s="27"/>
      <c r="B633" s="27"/>
      <c r="C633" s="28"/>
      <c r="D633" s="27"/>
      <c r="E633" s="50"/>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spans="1:28" ht="45" customHeight="1">
      <c r="A634" s="27"/>
      <c r="B634" s="27"/>
      <c r="C634" s="28"/>
      <c r="D634" s="27"/>
      <c r="E634" s="50"/>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spans="1:28" ht="45" customHeight="1">
      <c r="A635" s="27"/>
      <c r="B635" s="27"/>
      <c r="C635" s="28"/>
      <c r="D635" s="27"/>
      <c r="E635" s="50"/>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spans="1:28" ht="45" customHeight="1">
      <c r="A636" s="27"/>
      <c r="B636" s="27"/>
      <c r="C636" s="28"/>
      <c r="D636" s="27"/>
      <c r="E636" s="50"/>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spans="1:28" ht="45" customHeight="1">
      <c r="A637" s="27"/>
      <c r="B637" s="27"/>
      <c r="C637" s="28"/>
      <c r="D637" s="27"/>
      <c r="E637" s="50"/>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spans="1:28" ht="45" customHeight="1">
      <c r="A638" s="27"/>
      <c r="B638" s="27"/>
      <c r="C638" s="28"/>
      <c r="D638" s="27"/>
      <c r="E638" s="50"/>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spans="1:28" ht="45" customHeight="1">
      <c r="A639" s="27"/>
      <c r="B639" s="27"/>
      <c r="C639" s="28"/>
      <c r="D639" s="27"/>
      <c r="E639" s="50"/>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spans="1:28" ht="45" customHeight="1">
      <c r="A640" s="27"/>
      <c r="B640" s="27"/>
      <c r="C640" s="28"/>
      <c r="D640" s="27"/>
      <c r="E640" s="50"/>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spans="1:28" ht="45" customHeight="1">
      <c r="A641" s="27"/>
      <c r="B641" s="27"/>
      <c r="C641" s="28"/>
      <c r="D641" s="27"/>
      <c r="E641" s="50"/>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spans="1:28" ht="45" customHeight="1">
      <c r="A642" s="27"/>
      <c r="B642" s="27"/>
      <c r="C642" s="28"/>
      <c r="D642" s="27"/>
      <c r="E642" s="50"/>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spans="1:28" ht="45" customHeight="1">
      <c r="A643" s="27"/>
      <c r="B643" s="27"/>
      <c r="C643" s="28"/>
      <c r="D643" s="27"/>
      <c r="E643" s="50"/>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spans="1:28" ht="45" customHeight="1">
      <c r="A644" s="27"/>
      <c r="B644" s="27"/>
      <c r="C644" s="28"/>
      <c r="D644" s="27"/>
      <c r="E644" s="50"/>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spans="1:28" ht="45" customHeight="1">
      <c r="A645" s="27"/>
      <c r="B645" s="27"/>
      <c r="C645" s="28"/>
      <c r="D645" s="27"/>
      <c r="E645" s="50"/>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spans="1:28" ht="45" customHeight="1">
      <c r="A646" s="27"/>
      <c r="B646" s="27"/>
      <c r="C646" s="28"/>
      <c r="D646" s="27"/>
      <c r="E646" s="50"/>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spans="1:28" ht="45" customHeight="1">
      <c r="A647" s="27"/>
      <c r="B647" s="27"/>
      <c r="C647" s="28"/>
      <c r="D647" s="27"/>
      <c r="E647" s="50"/>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spans="1:28" ht="45" customHeight="1">
      <c r="A648" s="27"/>
      <c r="B648" s="27"/>
      <c r="C648" s="28"/>
      <c r="D648" s="27"/>
      <c r="E648" s="50"/>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spans="1:28" ht="45" customHeight="1">
      <c r="A649" s="27"/>
      <c r="B649" s="27"/>
      <c r="C649" s="28"/>
      <c r="D649" s="27"/>
      <c r="E649" s="50"/>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spans="1:28" ht="45" customHeight="1">
      <c r="A650" s="27"/>
      <c r="B650" s="27"/>
      <c r="C650" s="28"/>
      <c r="D650" s="27"/>
      <c r="E650" s="50"/>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spans="1:28" ht="45" customHeight="1">
      <c r="A651" s="27"/>
      <c r="B651" s="27"/>
      <c r="C651" s="28"/>
      <c r="D651" s="27"/>
      <c r="E651" s="50"/>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spans="1:28" ht="45" customHeight="1">
      <c r="A652" s="27"/>
      <c r="B652" s="27"/>
      <c r="C652" s="28"/>
      <c r="D652" s="27"/>
      <c r="E652" s="50"/>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spans="1:28" ht="45" customHeight="1">
      <c r="A653" s="27"/>
      <c r="B653" s="27"/>
      <c r="C653" s="28"/>
      <c r="D653" s="27"/>
      <c r="E653" s="50"/>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spans="1:28" ht="45" customHeight="1">
      <c r="A654" s="27"/>
      <c r="B654" s="27"/>
      <c r="C654" s="28"/>
      <c r="D654" s="27"/>
      <c r="E654" s="50"/>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spans="1:28" ht="45" customHeight="1">
      <c r="A655" s="27"/>
      <c r="B655" s="27"/>
      <c r="C655" s="28"/>
      <c r="D655" s="27"/>
      <c r="E655" s="50"/>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spans="1:28" ht="45" customHeight="1">
      <c r="A656" s="27"/>
      <c r="B656" s="27"/>
      <c r="C656" s="28"/>
      <c r="D656" s="27"/>
      <c r="E656" s="50"/>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spans="1:28" ht="45" customHeight="1">
      <c r="A657" s="27"/>
      <c r="B657" s="27"/>
      <c r="C657" s="28"/>
      <c r="D657" s="27"/>
      <c r="E657" s="50"/>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spans="1:28" ht="45" customHeight="1">
      <c r="A658" s="27"/>
      <c r="B658" s="27"/>
      <c r="C658" s="28"/>
      <c r="D658" s="27"/>
      <c r="E658" s="50"/>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spans="1:28" ht="45" customHeight="1">
      <c r="A659" s="27"/>
      <c r="B659" s="27"/>
      <c r="C659" s="28"/>
      <c r="D659" s="27"/>
      <c r="E659" s="50"/>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spans="1:28" ht="45" customHeight="1">
      <c r="A660" s="27"/>
      <c r="B660" s="27"/>
      <c r="C660" s="28"/>
      <c r="D660" s="27"/>
      <c r="E660" s="50"/>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spans="1:28" ht="45" customHeight="1">
      <c r="A661" s="27"/>
      <c r="B661" s="27"/>
      <c r="C661" s="28"/>
      <c r="D661" s="27"/>
      <c r="E661" s="50"/>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spans="1:28" ht="45" customHeight="1">
      <c r="A662" s="27"/>
      <c r="B662" s="27"/>
      <c r="C662" s="28"/>
      <c r="D662" s="27"/>
      <c r="E662" s="50"/>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spans="1:28" ht="45" customHeight="1">
      <c r="A663" s="27"/>
      <c r="B663" s="27"/>
      <c r="C663" s="28"/>
      <c r="D663" s="27"/>
      <c r="E663" s="50"/>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spans="1:28" ht="45" customHeight="1">
      <c r="A664" s="27"/>
      <c r="B664" s="27"/>
      <c r="C664" s="28"/>
      <c r="D664" s="27"/>
      <c r="E664" s="50"/>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spans="1:28" ht="45" customHeight="1">
      <c r="A665" s="27"/>
      <c r="B665" s="27"/>
      <c r="C665" s="28"/>
      <c r="D665" s="27"/>
      <c r="E665" s="50"/>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spans="1:28" ht="45" customHeight="1">
      <c r="A666" s="27"/>
      <c r="B666" s="27"/>
      <c r="C666" s="28"/>
      <c r="D666" s="27"/>
      <c r="E666" s="50"/>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spans="1:28" ht="45" customHeight="1">
      <c r="A667" s="27"/>
      <c r="B667" s="27"/>
      <c r="C667" s="28"/>
      <c r="D667" s="27"/>
      <c r="E667" s="50"/>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spans="1:28" ht="45" customHeight="1">
      <c r="A668" s="27"/>
      <c r="B668" s="27"/>
      <c r="C668" s="28"/>
      <c r="D668" s="27"/>
      <c r="E668" s="50"/>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spans="1:28" ht="45" customHeight="1">
      <c r="A669" s="27"/>
      <c r="B669" s="27"/>
      <c r="C669" s="28"/>
      <c r="D669" s="27"/>
      <c r="E669" s="50"/>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spans="1:28" ht="45" customHeight="1">
      <c r="A670" s="27"/>
      <c r="B670" s="27"/>
      <c r="C670" s="28"/>
      <c r="D670" s="27"/>
      <c r="E670" s="50"/>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spans="1:28" ht="45" customHeight="1">
      <c r="A671" s="27"/>
      <c r="B671" s="27"/>
      <c r="C671" s="28"/>
      <c r="D671" s="27"/>
      <c r="E671" s="50"/>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spans="1:28" ht="45" customHeight="1">
      <c r="A672" s="27"/>
      <c r="B672" s="27"/>
      <c r="C672" s="28"/>
      <c r="D672" s="27"/>
      <c r="E672" s="50"/>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spans="1:28" ht="45" customHeight="1">
      <c r="A673" s="27"/>
      <c r="B673" s="27"/>
      <c r="C673" s="28"/>
      <c r="D673" s="27"/>
      <c r="E673" s="50"/>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spans="1:28" ht="45" customHeight="1">
      <c r="A674" s="27"/>
      <c r="B674" s="27"/>
      <c r="C674" s="28"/>
      <c r="D674" s="27"/>
      <c r="E674" s="50"/>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spans="1:28" ht="45" customHeight="1">
      <c r="A675" s="27"/>
      <c r="B675" s="27"/>
      <c r="C675" s="28"/>
      <c r="D675" s="27"/>
      <c r="E675" s="50"/>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spans="1:28" ht="45" customHeight="1">
      <c r="A676" s="27"/>
      <c r="B676" s="27"/>
      <c r="C676" s="28"/>
      <c r="D676" s="27"/>
      <c r="E676" s="50"/>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spans="1:28" ht="45" customHeight="1">
      <c r="A677" s="27"/>
      <c r="B677" s="27"/>
      <c r="C677" s="28"/>
      <c r="D677" s="27"/>
      <c r="E677" s="50"/>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spans="1:28" ht="45" customHeight="1">
      <c r="A678" s="27"/>
      <c r="B678" s="27"/>
      <c r="C678" s="28"/>
      <c r="D678" s="27"/>
      <c r="E678" s="50"/>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spans="1:28" ht="45" customHeight="1">
      <c r="A679" s="27"/>
      <c r="B679" s="27"/>
      <c r="C679" s="28"/>
      <c r="D679" s="27"/>
      <c r="E679" s="50"/>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spans="1:28" ht="45" customHeight="1">
      <c r="A680" s="27"/>
      <c r="B680" s="27"/>
      <c r="C680" s="28"/>
      <c r="D680" s="27"/>
      <c r="E680" s="50"/>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spans="1:28" ht="45" customHeight="1">
      <c r="A681" s="27"/>
      <c r="B681" s="27"/>
      <c r="C681" s="28"/>
      <c r="D681" s="27"/>
      <c r="E681" s="50"/>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spans="1:28" ht="45" customHeight="1">
      <c r="A682" s="27"/>
      <c r="B682" s="27"/>
      <c r="C682" s="28"/>
      <c r="D682" s="27"/>
      <c r="E682" s="50"/>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spans="1:28" ht="45" customHeight="1">
      <c r="A683" s="27"/>
      <c r="B683" s="27"/>
      <c r="C683" s="28"/>
      <c r="D683" s="27"/>
      <c r="E683" s="50"/>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spans="1:28" ht="45" customHeight="1">
      <c r="A684" s="27"/>
      <c r="B684" s="27"/>
      <c r="C684" s="28"/>
      <c r="D684" s="27"/>
      <c r="E684" s="50"/>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spans="1:28" ht="45" customHeight="1">
      <c r="A685" s="27"/>
      <c r="B685" s="27"/>
      <c r="C685" s="28"/>
      <c r="D685" s="27"/>
      <c r="E685" s="50"/>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spans="1:28" ht="45" customHeight="1">
      <c r="A686" s="27"/>
      <c r="B686" s="27"/>
      <c r="C686" s="28"/>
      <c r="D686" s="27"/>
      <c r="E686" s="50"/>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spans="1:28" ht="45" customHeight="1">
      <c r="A687" s="27"/>
      <c r="B687" s="27"/>
      <c r="C687" s="28"/>
      <c r="D687" s="27"/>
      <c r="E687" s="50"/>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spans="1:28" ht="45" customHeight="1">
      <c r="A688" s="27"/>
      <c r="B688" s="27"/>
      <c r="C688" s="28"/>
      <c r="D688" s="27"/>
      <c r="E688" s="50"/>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spans="1:28" ht="45" customHeight="1">
      <c r="A689" s="27"/>
      <c r="B689" s="27"/>
      <c r="C689" s="28"/>
      <c r="D689" s="27"/>
      <c r="E689" s="50"/>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spans="1:28" ht="45" customHeight="1">
      <c r="A690" s="27"/>
      <c r="B690" s="27"/>
      <c r="C690" s="28"/>
      <c r="D690" s="27"/>
      <c r="E690" s="50"/>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spans="1:28" ht="45" customHeight="1">
      <c r="A691" s="27"/>
      <c r="B691" s="27"/>
      <c r="C691" s="28"/>
      <c r="D691" s="27"/>
      <c r="E691" s="50"/>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spans="1:28" ht="45" customHeight="1">
      <c r="A692" s="27"/>
      <c r="B692" s="27"/>
      <c r="C692" s="28"/>
      <c r="D692" s="27"/>
      <c r="E692" s="50"/>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spans="1:28" ht="45" customHeight="1">
      <c r="A693" s="27"/>
      <c r="B693" s="27"/>
      <c r="C693" s="28"/>
      <c r="D693" s="27"/>
      <c r="E693" s="50"/>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spans="1:28" ht="45" customHeight="1">
      <c r="A694" s="27"/>
      <c r="B694" s="27"/>
      <c r="C694" s="28"/>
      <c r="D694" s="27"/>
      <c r="E694" s="50"/>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spans="1:28" ht="45" customHeight="1">
      <c r="A695" s="27"/>
      <c r="B695" s="27"/>
      <c r="C695" s="28"/>
      <c r="D695" s="27"/>
      <c r="E695" s="50"/>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spans="1:28" ht="45" customHeight="1">
      <c r="A696" s="27"/>
      <c r="B696" s="27"/>
      <c r="C696" s="28"/>
      <c r="D696" s="27"/>
      <c r="E696" s="50"/>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spans="1:28" ht="45" customHeight="1">
      <c r="A697" s="27"/>
      <c r="B697" s="27"/>
      <c r="C697" s="28"/>
      <c r="D697" s="27"/>
      <c r="E697" s="50"/>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spans="1:28" ht="45" customHeight="1">
      <c r="A698" s="27"/>
      <c r="B698" s="27"/>
      <c r="C698" s="28"/>
      <c r="D698" s="27"/>
      <c r="E698" s="50"/>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spans="1:28" ht="45" customHeight="1">
      <c r="A699" s="27"/>
      <c r="B699" s="27"/>
      <c r="C699" s="28"/>
      <c r="D699" s="27"/>
      <c r="E699" s="50"/>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spans="1:28" ht="45" customHeight="1">
      <c r="A700" s="27"/>
      <c r="B700" s="27"/>
      <c r="C700" s="28"/>
      <c r="D700" s="27"/>
      <c r="E700" s="50"/>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spans="1:28" ht="45" customHeight="1">
      <c r="A701" s="27"/>
      <c r="B701" s="27"/>
      <c r="C701" s="28"/>
      <c r="D701" s="27"/>
      <c r="E701" s="50"/>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spans="1:28" ht="45" customHeight="1">
      <c r="A702" s="27"/>
      <c r="B702" s="27"/>
      <c r="C702" s="28"/>
      <c r="D702" s="27"/>
      <c r="E702" s="50"/>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spans="1:28" ht="45" customHeight="1">
      <c r="A703" s="27"/>
      <c r="B703" s="27"/>
      <c r="C703" s="28"/>
      <c r="D703" s="27"/>
      <c r="E703" s="50"/>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spans="1:28" ht="45" customHeight="1">
      <c r="A704" s="27"/>
      <c r="B704" s="27"/>
      <c r="C704" s="28"/>
      <c r="D704" s="27"/>
      <c r="E704" s="50"/>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spans="1:28" ht="45" customHeight="1">
      <c r="A705" s="27"/>
      <c r="B705" s="27"/>
      <c r="C705" s="28"/>
      <c r="D705" s="27"/>
      <c r="E705" s="50"/>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spans="1:28" ht="45" customHeight="1">
      <c r="A706" s="27"/>
      <c r="B706" s="27"/>
      <c r="C706" s="28"/>
      <c r="D706" s="27"/>
      <c r="E706" s="50"/>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spans="1:28" ht="45" customHeight="1">
      <c r="A707" s="27"/>
      <c r="B707" s="27"/>
      <c r="C707" s="28"/>
      <c r="D707" s="27"/>
      <c r="E707" s="50"/>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spans="1:28" ht="45" customHeight="1">
      <c r="A708" s="27"/>
      <c r="B708" s="27"/>
      <c r="C708" s="28"/>
      <c r="D708" s="27"/>
      <c r="E708" s="50"/>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spans="1:28" ht="45" customHeight="1">
      <c r="A709" s="27"/>
      <c r="B709" s="27"/>
      <c r="C709" s="28"/>
      <c r="D709" s="27"/>
      <c r="E709" s="50"/>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spans="1:28" ht="45" customHeight="1">
      <c r="A710" s="27"/>
      <c r="B710" s="27"/>
      <c r="C710" s="28"/>
      <c r="D710" s="27"/>
      <c r="E710" s="50"/>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spans="1:28" ht="45" customHeight="1">
      <c r="A711" s="27"/>
      <c r="B711" s="27"/>
      <c r="C711" s="28"/>
      <c r="D711" s="27"/>
      <c r="E711" s="50"/>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spans="1:28" ht="45" customHeight="1">
      <c r="A712" s="27"/>
      <c r="B712" s="27"/>
      <c r="C712" s="28"/>
      <c r="D712" s="27"/>
      <c r="E712" s="50"/>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spans="1:28" ht="45" customHeight="1">
      <c r="A713" s="27"/>
      <c r="B713" s="27"/>
      <c r="C713" s="28"/>
      <c r="D713" s="27"/>
      <c r="E713" s="50"/>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spans="1:28" ht="45" customHeight="1">
      <c r="A714" s="27"/>
      <c r="B714" s="27"/>
      <c r="C714" s="28"/>
      <c r="D714" s="27"/>
      <c r="E714" s="50"/>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spans="1:28" ht="45" customHeight="1">
      <c r="A715" s="27"/>
      <c r="B715" s="27"/>
      <c r="C715" s="28"/>
      <c r="D715" s="27"/>
      <c r="E715" s="50"/>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spans="1:28" ht="45" customHeight="1">
      <c r="A716" s="27"/>
      <c r="B716" s="27"/>
      <c r="C716" s="28"/>
      <c r="D716" s="27"/>
      <c r="E716" s="50"/>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spans="1:28" ht="45" customHeight="1">
      <c r="A717" s="27"/>
      <c r="B717" s="27"/>
      <c r="C717" s="28"/>
      <c r="D717" s="27"/>
      <c r="E717" s="50"/>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spans="1:28" ht="45" customHeight="1">
      <c r="A718" s="27"/>
      <c r="B718" s="27"/>
      <c r="C718" s="28"/>
      <c r="D718" s="27"/>
      <c r="E718" s="50"/>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spans="1:28" ht="45" customHeight="1">
      <c r="A719" s="27"/>
      <c r="B719" s="27"/>
      <c r="C719" s="28"/>
      <c r="D719" s="27"/>
      <c r="E719" s="50"/>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spans="1:28" ht="45" customHeight="1">
      <c r="A720" s="27"/>
      <c r="B720" s="27"/>
      <c r="C720" s="28"/>
      <c r="D720" s="27"/>
      <c r="E720" s="50"/>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spans="1:28" ht="45" customHeight="1">
      <c r="A721" s="27"/>
      <c r="B721" s="27"/>
      <c r="C721" s="28"/>
      <c r="D721" s="27"/>
      <c r="E721" s="50"/>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spans="1:28" ht="45" customHeight="1">
      <c r="A722" s="27"/>
      <c r="B722" s="27"/>
      <c r="C722" s="28"/>
      <c r="D722" s="27"/>
      <c r="E722" s="50"/>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spans="1:28" ht="45" customHeight="1">
      <c r="A723" s="27"/>
      <c r="B723" s="27"/>
      <c r="C723" s="28"/>
      <c r="D723" s="27"/>
      <c r="E723" s="50"/>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spans="1:28" ht="45" customHeight="1">
      <c r="A724" s="27"/>
      <c r="B724" s="27"/>
      <c r="C724" s="28"/>
      <c r="D724" s="27"/>
      <c r="E724" s="50"/>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spans="1:28" ht="45" customHeight="1">
      <c r="A725" s="27"/>
      <c r="B725" s="27"/>
      <c r="C725" s="28"/>
      <c r="D725" s="27"/>
      <c r="E725" s="50"/>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spans="1:28" ht="45" customHeight="1">
      <c r="A726" s="27"/>
      <c r="B726" s="27"/>
      <c r="C726" s="28"/>
      <c r="D726" s="27"/>
      <c r="E726" s="50"/>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spans="1:28" ht="45" customHeight="1">
      <c r="A727" s="27"/>
      <c r="B727" s="27"/>
      <c r="C727" s="28"/>
      <c r="D727" s="27"/>
      <c r="E727" s="50"/>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spans="1:28" ht="45" customHeight="1">
      <c r="A728" s="27"/>
      <c r="B728" s="27"/>
      <c r="C728" s="28"/>
      <c r="D728" s="27"/>
      <c r="E728" s="50"/>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spans="1:28" ht="45" customHeight="1">
      <c r="A729" s="27"/>
      <c r="B729" s="27"/>
      <c r="C729" s="28"/>
      <c r="D729" s="27"/>
      <c r="E729" s="50"/>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spans="1:28" ht="45" customHeight="1">
      <c r="A730" s="27"/>
      <c r="B730" s="27"/>
      <c r="C730" s="28"/>
      <c r="D730" s="27"/>
      <c r="E730" s="50"/>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spans="1:28" ht="45" customHeight="1">
      <c r="A731" s="27"/>
      <c r="B731" s="27"/>
      <c r="C731" s="28"/>
      <c r="D731" s="27"/>
      <c r="E731" s="50"/>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spans="1:28" ht="45" customHeight="1">
      <c r="A732" s="27"/>
      <c r="B732" s="27"/>
      <c r="C732" s="28"/>
      <c r="D732" s="27"/>
      <c r="E732" s="50"/>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spans="1:28" ht="45" customHeight="1">
      <c r="A733" s="27"/>
      <c r="B733" s="27"/>
      <c r="C733" s="28"/>
      <c r="D733" s="27"/>
      <c r="E733" s="50"/>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spans="1:28" ht="45" customHeight="1">
      <c r="A734" s="27"/>
      <c r="B734" s="27"/>
      <c r="C734" s="28"/>
      <c r="D734" s="27"/>
      <c r="E734" s="50"/>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spans="1:28" ht="45" customHeight="1">
      <c r="A735" s="27"/>
      <c r="B735" s="27"/>
      <c r="C735" s="28"/>
      <c r="D735" s="27"/>
      <c r="E735" s="50"/>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spans="1:28" ht="45" customHeight="1">
      <c r="A736" s="27"/>
      <c r="B736" s="27"/>
      <c r="C736" s="28"/>
      <c r="D736" s="27"/>
      <c r="E736" s="50"/>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spans="1:28" ht="45" customHeight="1">
      <c r="A737" s="27"/>
      <c r="B737" s="27"/>
      <c r="C737" s="28"/>
      <c r="D737" s="27"/>
      <c r="E737" s="50"/>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spans="1:28" ht="45" customHeight="1">
      <c r="A738" s="27"/>
      <c r="B738" s="27"/>
      <c r="C738" s="28"/>
      <c r="D738" s="27"/>
      <c r="E738" s="50"/>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spans="1:28" ht="45" customHeight="1">
      <c r="A739" s="27"/>
      <c r="B739" s="27"/>
      <c r="C739" s="28"/>
      <c r="D739" s="27"/>
      <c r="E739" s="50"/>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spans="1:28" ht="45" customHeight="1">
      <c r="A740" s="27"/>
      <c r="B740" s="27"/>
      <c r="C740" s="28"/>
      <c r="D740" s="27"/>
      <c r="E740" s="50"/>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spans="1:28" ht="45" customHeight="1">
      <c r="A741" s="27"/>
      <c r="B741" s="27"/>
      <c r="C741" s="28"/>
      <c r="D741" s="27"/>
      <c r="E741" s="50"/>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spans="1:28" ht="45" customHeight="1">
      <c r="A742" s="27"/>
      <c r="B742" s="27"/>
      <c r="C742" s="28"/>
      <c r="D742" s="27"/>
      <c r="E742" s="50"/>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spans="1:28" ht="45" customHeight="1">
      <c r="A743" s="27"/>
      <c r="B743" s="27"/>
      <c r="C743" s="28"/>
      <c r="D743" s="27"/>
      <c r="E743" s="50"/>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spans="1:28" ht="45" customHeight="1">
      <c r="A744" s="27"/>
      <c r="B744" s="27"/>
      <c r="C744" s="28"/>
      <c r="D744" s="27"/>
      <c r="E744" s="50"/>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spans="1:28" ht="45" customHeight="1">
      <c r="A745" s="27"/>
      <c r="B745" s="27"/>
      <c r="C745" s="28"/>
      <c r="D745" s="27"/>
      <c r="E745" s="50"/>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spans="1:28" ht="45" customHeight="1">
      <c r="A746" s="27"/>
      <c r="B746" s="27"/>
      <c r="C746" s="28"/>
      <c r="D746" s="27"/>
      <c r="E746" s="50"/>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spans="1:28" ht="45" customHeight="1">
      <c r="A747" s="27"/>
      <c r="B747" s="27"/>
      <c r="C747" s="28"/>
      <c r="D747" s="27"/>
      <c r="E747" s="50"/>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spans="1:28" ht="45" customHeight="1">
      <c r="A748" s="27"/>
      <c r="B748" s="27"/>
      <c r="C748" s="28"/>
      <c r="D748" s="27"/>
      <c r="E748" s="50"/>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spans="1:28" ht="45" customHeight="1">
      <c r="A749" s="27"/>
      <c r="B749" s="27"/>
      <c r="C749" s="28"/>
      <c r="D749" s="27"/>
      <c r="E749" s="50"/>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spans="1:28" ht="45" customHeight="1">
      <c r="A750" s="27"/>
      <c r="B750" s="27"/>
      <c r="C750" s="28"/>
      <c r="D750" s="27"/>
      <c r="E750" s="50"/>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spans="1:28" ht="45" customHeight="1">
      <c r="A751" s="27"/>
      <c r="B751" s="27"/>
      <c r="C751" s="28"/>
      <c r="D751" s="27"/>
      <c r="E751" s="50"/>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spans="1:28" ht="45" customHeight="1">
      <c r="A752" s="27"/>
      <c r="B752" s="27"/>
      <c r="C752" s="28"/>
      <c r="D752" s="27"/>
      <c r="E752" s="50"/>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spans="1:28" ht="45" customHeight="1">
      <c r="A753" s="27"/>
      <c r="B753" s="27"/>
      <c r="C753" s="28"/>
      <c r="D753" s="27"/>
      <c r="E753" s="50"/>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spans="1:28" ht="45" customHeight="1">
      <c r="A754" s="27"/>
      <c r="B754" s="27"/>
      <c r="C754" s="28"/>
      <c r="D754" s="27"/>
      <c r="E754" s="50"/>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spans="1:28" ht="45" customHeight="1">
      <c r="A755" s="27"/>
      <c r="B755" s="27"/>
      <c r="C755" s="28"/>
      <c r="D755" s="27"/>
      <c r="E755" s="50"/>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spans="1:28" ht="45" customHeight="1">
      <c r="A756" s="27"/>
      <c r="B756" s="27"/>
      <c r="C756" s="28"/>
      <c r="D756" s="27"/>
      <c r="E756" s="50"/>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spans="1:28" ht="45" customHeight="1">
      <c r="A757" s="27"/>
      <c r="B757" s="27"/>
      <c r="C757" s="28"/>
      <c r="D757" s="27"/>
      <c r="E757" s="50"/>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spans="1:28" ht="45" customHeight="1">
      <c r="A758" s="27"/>
      <c r="B758" s="27"/>
      <c r="C758" s="28"/>
      <c r="D758" s="27"/>
      <c r="E758" s="50"/>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spans="1:28" ht="45" customHeight="1">
      <c r="A759" s="27"/>
      <c r="B759" s="27"/>
      <c r="C759" s="28"/>
      <c r="D759" s="27"/>
      <c r="E759" s="50"/>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spans="1:28" ht="45" customHeight="1">
      <c r="A760" s="27"/>
      <c r="B760" s="27"/>
      <c r="C760" s="28"/>
      <c r="D760" s="27"/>
      <c r="E760" s="50"/>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spans="1:28" ht="45" customHeight="1">
      <c r="A761" s="27"/>
      <c r="B761" s="27"/>
      <c r="C761" s="28"/>
      <c r="D761" s="27"/>
      <c r="E761" s="50"/>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spans="1:28" ht="45" customHeight="1">
      <c r="A762" s="27"/>
      <c r="B762" s="27"/>
      <c r="C762" s="28"/>
      <c r="D762" s="27"/>
      <c r="E762" s="50"/>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spans="1:28" ht="45" customHeight="1">
      <c r="A763" s="27"/>
      <c r="B763" s="27"/>
      <c r="C763" s="28"/>
      <c r="D763" s="27"/>
      <c r="E763" s="50"/>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spans="1:28" ht="45" customHeight="1">
      <c r="A764" s="27"/>
      <c r="B764" s="27"/>
      <c r="C764" s="28"/>
      <c r="D764" s="27"/>
      <c r="E764" s="50"/>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spans="1:28" ht="45" customHeight="1">
      <c r="A765" s="27"/>
      <c r="B765" s="27"/>
      <c r="C765" s="28"/>
      <c r="D765" s="27"/>
      <c r="E765" s="50"/>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spans="1:28" ht="45" customHeight="1">
      <c r="A766" s="27"/>
      <c r="B766" s="27"/>
      <c r="C766" s="28"/>
      <c r="D766" s="27"/>
      <c r="E766" s="50"/>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spans="1:28" ht="45" customHeight="1">
      <c r="A767" s="27"/>
      <c r="B767" s="27"/>
      <c r="C767" s="28"/>
      <c r="D767" s="27"/>
      <c r="E767" s="50"/>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spans="1:28" ht="45" customHeight="1">
      <c r="A768" s="27"/>
      <c r="B768" s="27"/>
      <c r="C768" s="28"/>
      <c r="D768" s="27"/>
      <c r="E768" s="50"/>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spans="1:28" ht="45" customHeight="1">
      <c r="A769" s="27"/>
      <c r="B769" s="27"/>
      <c r="C769" s="28"/>
      <c r="D769" s="27"/>
      <c r="E769" s="50"/>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spans="1:28" ht="45" customHeight="1">
      <c r="A770" s="27"/>
      <c r="B770" s="27"/>
      <c r="C770" s="28"/>
      <c r="D770" s="27"/>
      <c r="E770" s="50"/>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spans="1:28" ht="45" customHeight="1">
      <c r="A771" s="27"/>
      <c r="B771" s="27"/>
      <c r="C771" s="28"/>
      <c r="D771" s="27"/>
      <c r="E771" s="50"/>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spans="1:28" ht="45" customHeight="1">
      <c r="A772" s="27"/>
      <c r="B772" s="27"/>
      <c r="C772" s="28"/>
      <c r="D772" s="27"/>
      <c r="E772" s="50"/>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spans="1:28" ht="45" customHeight="1">
      <c r="A773" s="27"/>
      <c r="B773" s="27"/>
      <c r="C773" s="28"/>
      <c r="D773" s="27"/>
      <c r="E773" s="50"/>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spans="1:28" ht="45" customHeight="1">
      <c r="A774" s="27"/>
      <c r="B774" s="27"/>
      <c r="C774" s="28"/>
      <c r="D774" s="27"/>
      <c r="E774" s="50"/>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spans="1:28" ht="45" customHeight="1">
      <c r="A775" s="27"/>
      <c r="B775" s="27"/>
      <c r="C775" s="28"/>
      <c r="D775" s="27"/>
      <c r="E775" s="50"/>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spans="1:28" ht="45" customHeight="1">
      <c r="A776" s="27"/>
      <c r="B776" s="27"/>
      <c r="C776" s="28"/>
      <c r="D776" s="27"/>
      <c r="E776" s="50"/>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spans="1:28" ht="45" customHeight="1">
      <c r="A777" s="27"/>
      <c r="B777" s="27"/>
      <c r="C777" s="28"/>
      <c r="D777" s="27"/>
      <c r="E777" s="50"/>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spans="1:28" ht="45" customHeight="1">
      <c r="A778" s="27"/>
      <c r="B778" s="27"/>
      <c r="C778" s="28"/>
      <c r="D778" s="27"/>
      <c r="E778" s="50"/>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spans="1:28" ht="45" customHeight="1">
      <c r="A779" s="27"/>
      <c r="B779" s="27"/>
      <c r="C779" s="28"/>
      <c r="D779" s="27"/>
      <c r="E779" s="50"/>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spans="1:28" ht="45" customHeight="1">
      <c r="A780" s="27"/>
      <c r="B780" s="27"/>
      <c r="C780" s="28"/>
      <c r="D780" s="27"/>
      <c r="E780" s="50"/>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spans="1:28" ht="45" customHeight="1">
      <c r="A781" s="27"/>
      <c r="B781" s="27"/>
      <c r="C781" s="28"/>
      <c r="D781" s="27"/>
      <c r="E781" s="50"/>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spans="1:28" ht="45" customHeight="1">
      <c r="A782" s="27"/>
      <c r="B782" s="27"/>
      <c r="C782" s="28"/>
      <c r="D782" s="27"/>
      <c r="E782" s="50"/>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spans="1:28" ht="45" customHeight="1">
      <c r="A783" s="27"/>
      <c r="B783" s="27"/>
      <c r="C783" s="28"/>
      <c r="D783" s="27"/>
      <c r="E783" s="50"/>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spans="1:28" ht="45" customHeight="1">
      <c r="A784" s="27"/>
      <c r="B784" s="27"/>
      <c r="C784" s="28"/>
      <c r="D784" s="27"/>
      <c r="E784" s="50"/>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spans="1:28" ht="45" customHeight="1">
      <c r="A785" s="27"/>
      <c r="B785" s="27"/>
      <c r="C785" s="28"/>
      <c r="D785" s="27"/>
      <c r="E785" s="50"/>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spans="1:28" ht="45" customHeight="1">
      <c r="A786" s="27"/>
      <c r="B786" s="27"/>
      <c r="C786" s="28"/>
      <c r="D786" s="27"/>
      <c r="E786" s="50"/>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spans="1:28" ht="45" customHeight="1">
      <c r="A787" s="27"/>
      <c r="B787" s="27"/>
      <c r="C787" s="28"/>
      <c r="D787" s="27"/>
      <c r="E787" s="50"/>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spans="1:28" ht="45" customHeight="1">
      <c r="A788" s="27"/>
      <c r="B788" s="27"/>
      <c r="C788" s="28"/>
      <c r="D788" s="27"/>
      <c r="E788" s="50"/>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spans="1:28" ht="45" customHeight="1">
      <c r="A789" s="27"/>
      <c r="B789" s="27"/>
      <c r="C789" s="28"/>
      <c r="D789" s="27"/>
      <c r="E789" s="50"/>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spans="1:28" ht="45" customHeight="1">
      <c r="A790" s="27"/>
      <c r="B790" s="27"/>
      <c r="C790" s="28"/>
      <c r="D790" s="27"/>
      <c r="E790" s="50"/>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spans="1:28" ht="45" customHeight="1">
      <c r="A791" s="27"/>
      <c r="B791" s="27"/>
      <c r="C791" s="28"/>
      <c r="D791" s="27"/>
      <c r="E791" s="50"/>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spans="1:28" ht="45" customHeight="1">
      <c r="A792" s="27"/>
      <c r="B792" s="27"/>
      <c r="C792" s="28"/>
      <c r="D792" s="27"/>
      <c r="E792" s="50"/>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spans="1:28" ht="45" customHeight="1">
      <c r="A793" s="27"/>
      <c r="B793" s="27"/>
      <c r="C793" s="28"/>
      <c r="D793" s="27"/>
      <c r="E793" s="50"/>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spans="1:28" ht="45" customHeight="1">
      <c r="A794" s="27"/>
      <c r="B794" s="27"/>
      <c r="C794" s="28"/>
      <c r="D794" s="27"/>
      <c r="E794" s="50"/>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spans="1:28" ht="45" customHeight="1">
      <c r="A795" s="27"/>
      <c r="B795" s="27"/>
      <c r="C795" s="28"/>
      <c r="D795" s="27"/>
      <c r="E795" s="50"/>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spans="1:28" ht="45" customHeight="1">
      <c r="A796" s="27"/>
      <c r="B796" s="27"/>
      <c r="C796" s="28"/>
      <c r="D796" s="27"/>
      <c r="E796" s="50"/>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spans="1:28" ht="45" customHeight="1">
      <c r="A797" s="27"/>
      <c r="B797" s="27"/>
      <c r="C797" s="28"/>
      <c r="D797" s="27"/>
      <c r="E797" s="50"/>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spans="1:28" ht="45" customHeight="1">
      <c r="A798" s="27"/>
      <c r="B798" s="27"/>
      <c r="C798" s="28"/>
      <c r="D798" s="27"/>
      <c r="E798" s="50"/>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spans="1:28" ht="45" customHeight="1">
      <c r="A799" s="27"/>
      <c r="B799" s="27"/>
      <c r="C799" s="28"/>
      <c r="D799" s="27"/>
      <c r="E799" s="50"/>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spans="1:28" ht="45" customHeight="1">
      <c r="A800" s="27"/>
      <c r="B800" s="27"/>
      <c r="C800" s="28"/>
      <c r="D800" s="27"/>
      <c r="E800" s="50"/>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spans="1:28" ht="45" customHeight="1">
      <c r="A801" s="27"/>
      <c r="B801" s="27"/>
      <c r="C801" s="28"/>
      <c r="D801" s="27"/>
      <c r="E801" s="50"/>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spans="1:28" ht="45" customHeight="1">
      <c r="A802" s="27"/>
      <c r="B802" s="27"/>
      <c r="C802" s="28"/>
      <c r="D802" s="27"/>
      <c r="E802" s="50"/>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spans="1:28" ht="45" customHeight="1">
      <c r="A803" s="27"/>
      <c r="B803" s="27"/>
      <c r="C803" s="28"/>
      <c r="D803" s="27"/>
      <c r="E803" s="50"/>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spans="1:28" ht="45" customHeight="1">
      <c r="A804" s="27"/>
      <c r="B804" s="27"/>
      <c r="C804" s="28"/>
      <c r="D804" s="27"/>
      <c r="E804" s="50"/>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spans="1:28" ht="45" customHeight="1">
      <c r="A805" s="27"/>
      <c r="B805" s="27"/>
      <c r="C805" s="28"/>
      <c r="D805" s="27"/>
      <c r="E805" s="50"/>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spans="1:28" ht="45" customHeight="1">
      <c r="A806" s="27"/>
      <c r="B806" s="27"/>
      <c r="C806" s="28"/>
      <c r="D806" s="27"/>
      <c r="E806" s="50"/>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spans="1:28" ht="45" customHeight="1">
      <c r="A807" s="27"/>
      <c r="B807" s="27"/>
      <c r="C807" s="28"/>
      <c r="D807" s="27"/>
      <c r="E807" s="50"/>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spans="1:28" ht="45" customHeight="1">
      <c r="A808" s="27"/>
      <c r="B808" s="27"/>
      <c r="C808" s="28"/>
      <c r="D808" s="27"/>
      <c r="E808" s="50"/>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spans="1:28" ht="45" customHeight="1">
      <c r="A809" s="27"/>
      <c r="B809" s="27"/>
      <c r="C809" s="28"/>
      <c r="D809" s="27"/>
      <c r="E809" s="50"/>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spans="1:28" ht="45" customHeight="1">
      <c r="A810" s="27"/>
      <c r="B810" s="27"/>
      <c r="C810" s="28"/>
      <c r="D810" s="27"/>
      <c r="E810" s="50"/>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spans="1:28" ht="45" customHeight="1">
      <c r="A811" s="27"/>
      <c r="B811" s="27"/>
      <c r="C811" s="28"/>
      <c r="D811" s="27"/>
      <c r="E811" s="50"/>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spans="1:28" ht="45" customHeight="1">
      <c r="A812" s="27"/>
      <c r="B812" s="27"/>
      <c r="C812" s="28"/>
      <c r="D812" s="27"/>
      <c r="E812" s="50"/>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spans="1:28" ht="45" customHeight="1">
      <c r="A813" s="27"/>
      <c r="B813" s="27"/>
      <c r="C813" s="28"/>
      <c r="D813" s="27"/>
      <c r="E813" s="50"/>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spans="1:28" ht="45" customHeight="1">
      <c r="A814" s="27"/>
      <c r="B814" s="27"/>
      <c r="C814" s="28"/>
      <c r="D814" s="27"/>
      <c r="E814" s="50"/>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spans="1:28" ht="45" customHeight="1">
      <c r="A815" s="27"/>
      <c r="B815" s="27"/>
      <c r="C815" s="28"/>
      <c r="D815" s="27"/>
      <c r="E815" s="50"/>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spans="1:28" ht="45" customHeight="1">
      <c r="A816" s="27"/>
      <c r="B816" s="27"/>
      <c r="C816" s="28"/>
      <c r="D816" s="27"/>
      <c r="E816" s="50"/>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spans="1:28" ht="45" customHeight="1">
      <c r="A817" s="27"/>
      <c r="B817" s="27"/>
      <c r="C817" s="28"/>
      <c r="D817" s="27"/>
      <c r="E817" s="50"/>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spans="1:28" ht="45" customHeight="1">
      <c r="A818" s="27"/>
      <c r="B818" s="27"/>
      <c r="C818" s="28"/>
      <c r="D818" s="27"/>
      <c r="E818" s="50"/>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spans="1:28" ht="45" customHeight="1">
      <c r="A819" s="27"/>
      <c r="B819" s="27"/>
      <c r="C819" s="28"/>
      <c r="D819" s="27"/>
      <c r="E819" s="50"/>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spans="1:28" ht="45" customHeight="1">
      <c r="A820" s="27"/>
      <c r="B820" s="27"/>
      <c r="C820" s="28"/>
      <c r="D820" s="27"/>
      <c r="E820" s="50"/>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spans="1:28" ht="45" customHeight="1">
      <c r="A821" s="27"/>
      <c r="B821" s="27"/>
      <c r="C821" s="28"/>
      <c r="D821" s="27"/>
      <c r="E821" s="50"/>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spans="1:28" ht="45" customHeight="1">
      <c r="A822" s="27"/>
      <c r="B822" s="27"/>
      <c r="C822" s="28"/>
      <c r="D822" s="27"/>
      <c r="E822" s="50"/>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spans="1:28" ht="45" customHeight="1">
      <c r="A823" s="27"/>
      <c r="B823" s="27"/>
      <c r="C823" s="28"/>
      <c r="D823" s="27"/>
      <c r="E823" s="50"/>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spans="1:28" ht="45" customHeight="1">
      <c r="A824" s="27"/>
      <c r="B824" s="27"/>
      <c r="C824" s="28"/>
      <c r="D824" s="27"/>
      <c r="E824" s="50"/>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spans="1:28" ht="45" customHeight="1">
      <c r="A825" s="27"/>
      <c r="B825" s="27"/>
      <c r="C825" s="28"/>
      <c r="D825" s="27"/>
      <c r="E825" s="50"/>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spans="1:28" ht="45" customHeight="1">
      <c r="A826" s="27"/>
      <c r="B826" s="27"/>
      <c r="C826" s="28"/>
      <c r="D826" s="27"/>
      <c r="E826" s="50"/>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spans="1:28" ht="45" customHeight="1">
      <c r="A827" s="27"/>
      <c r="B827" s="27"/>
      <c r="C827" s="28"/>
      <c r="D827" s="27"/>
      <c r="E827" s="50"/>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spans="1:28" ht="45" customHeight="1">
      <c r="A828" s="27"/>
      <c r="B828" s="27"/>
      <c r="C828" s="28"/>
      <c r="D828" s="27"/>
      <c r="E828" s="50"/>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spans="1:28" ht="45" customHeight="1">
      <c r="A829" s="27"/>
      <c r="B829" s="27"/>
      <c r="C829" s="28"/>
      <c r="D829" s="27"/>
      <c r="E829" s="50"/>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spans="1:28" ht="45" customHeight="1">
      <c r="A830" s="27"/>
      <c r="B830" s="27"/>
      <c r="C830" s="28"/>
      <c r="D830" s="27"/>
      <c r="E830" s="50"/>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spans="1:28" ht="45" customHeight="1">
      <c r="A831" s="27"/>
      <c r="B831" s="27"/>
      <c r="C831" s="28"/>
      <c r="D831" s="27"/>
      <c r="E831" s="50"/>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spans="1:28" ht="45" customHeight="1">
      <c r="A832" s="27"/>
      <c r="B832" s="27"/>
      <c r="C832" s="28"/>
      <c r="D832" s="27"/>
      <c r="E832" s="50"/>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spans="1:28" ht="45" customHeight="1">
      <c r="A833" s="27"/>
      <c r="B833" s="27"/>
      <c r="C833" s="28"/>
      <c r="D833" s="27"/>
      <c r="E833" s="50"/>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spans="1:28" ht="45" customHeight="1">
      <c r="A834" s="27"/>
      <c r="B834" s="27"/>
      <c r="C834" s="28"/>
      <c r="D834" s="27"/>
      <c r="E834" s="50"/>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spans="1:28" ht="45" customHeight="1">
      <c r="A835" s="27"/>
      <c r="B835" s="27"/>
      <c r="C835" s="28"/>
      <c r="D835" s="27"/>
      <c r="E835" s="50"/>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spans="1:28" ht="45" customHeight="1">
      <c r="A836" s="27"/>
      <c r="B836" s="27"/>
      <c r="C836" s="28"/>
      <c r="D836" s="27"/>
      <c r="E836" s="50"/>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spans="1:28" ht="45" customHeight="1">
      <c r="A837" s="27"/>
      <c r="B837" s="27"/>
      <c r="C837" s="28"/>
      <c r="D837" s="27"/>
      <c r="E837" s="50"/>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spans="1:28" ht="45" customHeight="1">
      <c r="A838" s="27"/>
      <c r="B838" s="27"/>
      <c r="C838" s="28"/>
      <c r="D838" s="27"/>
      <c r="E838" s="50"/>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spans="1:28" ht="45" customHeight="1">
      <c r="A839" s="27"/>
      <c r="B839" s="27"/>
      <c r="C839" s="28"/>
      <c r="D839" s="27"/>
      <c r="E839" s="50"/>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spans="1:28" ht="45" customHeight="1">
      <c r="A840" s="27"/>
      <c r="B840" s="27"/>
      <c r="C840" s="28"/>
      <c r="D840" s="27"/>
      <c r="E840" s="50"/>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spans="1:28" ht="45" customHeight="1">
      <c r="A841" s="27"/>
      <c r="B841" s="27"/>
      <c r="C841" s="28"/>
      <c r="D841" s="27"/>
      <c r="E841" s="50"/>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spans="1:28" ht="45" customHeight="1">
      <c r="A842" s="27"/>
      <c r="B842" s="27"/>
      <c r="C842" s="28"/>
      <c r="D842" s="27"/>
      <c r="E842" s="50"/>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spans="1:28" ht="45" customHeight="1">
      <c r="A843" s="27"/>
      <c r="B843" s="27"/>
      <c r="C843" s="28"/>
      <c r="D843" s="27"/>
      <c r="E843" s="50"/>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spans="1:28" ht="45" customHeight="1">
      <c r="A844" s="27"/>
      <c r="B844" s="27"/>
      <c r="C844" s="28"/>
      <c r="D844" s="27"/>
      <c r="E844" s="50"/>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spans="1:28" ht="45" customHeight="1">
      <c r="A845" s="27"/>
      <c r="B845" s="27"/>
      <c r="C845" s="28"/>
      <c r="D845" s="27"/>
      <c r="E845" s="50"/>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spans="1:28" ht="45" customHeight="1">
      <c r="A846" s="27"/>
      <c r="B846" s="27"/>
      <c r="C846" s="28"/>
      <c r="D846" s="27"/>
      <c r="E846" s="50"/>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spans="1:28" ht="45" customHeight="1">
      <c r="A847" s="27"/>
      <c r="B847" s="27"/>
      <c r="C847" s="28"/>
      <c r="D847" s="27"/>
      <c r="E847" s="50"/>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spans="1:28" ht="45" customHeight="1">
      <c r="A848" s="27"/>
      <c r="B848" s="27"/>
      <c r="C848" s="28"/>
      <c r="D848" s="27"/>
      <c r="E848" s="50"/>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spans="1:28" ht="45" customHeight="1">
      <c r="A849" s="27"/>
      <c r="B849" s="27"/>
      <c r="C849" s="28"/>
      <c r="D849" s="27"/>
      <c r="E849" s="50"/>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spans="1:28" ht="45" customHeight="1">
      <c r="A850" s="27"/>
      <c r="B850" s="27"/>
      <c r="C850" s="28"/>
      <c r="D850" s="27"/>
      <c r="E850" s="50"/>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spans="1:28" ht="45" customHeight="1">
      <c r="A851" s="27"/>
      <c r="B851" s="27"/>
      <c r="C851" s="28"/>
      <c r="D851" s="27"/>
      <c r="E851" s="50"/>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spans="1:28" ht="45" customHeight="1">
      <c r="A852" s="27"/>
      <c r="B852" s="27"/>
      <c r="C852" s="28"/>
      <c r="D852" s="27"/>
      <c r="E852" s="50"/>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spans="1:28" ht="45" customHeight="1">
      <c r="A853" s="27"/>
      <c r="B853" s="27"/>
      <c r="C853" s="28"/>
      <c r="D853" s="27"/>
      <c r="E853" s="50"/>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spans="1:28" ht="45" customHeight="1">
      <c r="A854" s="27"/>
      <c r="B854" s="27"/>
      <c r="C854" s="28"/>
      <c r="D854" s="27"/>
      <c r="E854" s="50"/>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spans="1:28" ht="45" customHeight="1">
      <c r="A855" s="27"/>
      <c r="B855" s="27"/>
      <c r="C855" s="28"/>
      <c r="D855" s="27"/>
      <c r="E855" s="50"/>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spans="1:28" ht="45" customHeight="1">
      <c r="A856" s="27"/>
      <c r="B856" s="27"/>
      <c r="C856" s="28"/>
      <c r="D856" s="27"/>
      <c r="E856" s="50"/>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spans="1:28" ht="45" customHeight="1">
      <c r="A857" s="27"/>
      <c r="B857" s="27"/>
      <c r="C857" s="28"/>
      <c r="D857" s="27"/>
      <c r="E857" s="50"/>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spans="1:28" ht="45" customHeight="1">
      <c r="A858" s="27"/>
      <c r="B858" s="27"/>
      <c r="C858" s="28"/>
      <c r="D858" s="27"/>
      <c r="E858" s="50"/>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spans="1:28" ht="45" customHeight="1">
      <c r="A859" s="27"/>
      <c r="B859" s="27"/>
      <c r="C859" s="28"/>
      <c r="D859" s="27"/>
      <c r="E859" s="50"/>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spans="1:28" ht="45" customHeight="1">
      <c r="A860" s="27"/>
      <c r="B860" s="27"/>
      <c r="C860" s="28"/>
      <c r="D860" s="27"/>
      <c r="E860" s="50"/>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spans="1:28" ht="45" customHeight="1">
      <c r="A861" s="27"/>
      <c r="B861" s="27"/>
      <c r="C861" s="28"/>
      <c r="D861" s="27"/>
      <c r="E861" s="50"/>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spans="1:28" ht="45" customHeight="1">
      <c r="A862" s="27"/>
      <c r="B862" s="27"/>
      <c r="C862" s="28"/>
      <c r="D862" s="27"/>
      <c r="E862" s="50"/>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spans="1:28" ht="45" customHeight="1">
      <c r="A863" s="27"/>
      <c r="B863" s="27"/>
      <c r="C863" s="28"/>
      <c r="D863" s="27"/>
      <c r="E863" s="50"/>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spans="1:28" ht="45" customHeight="1">
      <c r="A864" s="27"/>
      <c r="B864" s="27"/>
      <c r="C864" s="28"/>
      <c r="D864" s="27"/>
      <c r="E864" s="50"/>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spans="1:28" ht="45" customHeight="1">
      <c r="A865" s="27"/>
      <c r="B865" s="27"/>
      <c r="C865" s="28"/>
      <c r="D865" s="27"/>
      <c r="E865" s="50"/>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spans="1:28" ht="45" customHeight="1">
      <c r="A866" s="27"/>
      <c r="B866" s="27"/>
      <c r="C866" s="28"/>
      <c r="D866" s="27"/>
      <c r="E866" s="50"/>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spans="1:28" ht="45" customHeight="1">
      <c r="A867" s="27"/>
      <c r="B867" s="27"/>
      <c r="C867" s="28"/>
      <c r="D867" s="27"/>
      <c r="E867" s="50"/>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spans="1:28" ht="45" customHeight="1">
      <c r="A868" s="27"/>
      <c r="B868" s="27"/>
      <c r="C868" s="28"/>
      <c r="D868" s="27"/>
      <c r="E868" s="50"/>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spans="1:28" ht="45" customHeight="1">
      <c r="A869" s="27"/>
      <c r="B869" s="27"/>
      <c r="C869" s="28"/>
      <c r="D869" s="27"/>
      <c r="E869" s="50"/>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spans="1:28" ht="45" customHeight="1">
      <c r="A870" s="27"/>
      <c r="B870" s="27"/>
      <c r="C870" s="28"/>
      <c r="D870" s="27"/>
      <c r="E870" s="50"/>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spans="1:28" ht="45" customHeight="1">
      <c r="A871" s="27"/>
      <c r="B871" s="27"/>
      <c r="C871" s="28"/>
      <c r="D871" s="27"/>
      <c r="E871" s="50"/>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spans="1:28" ht="45" customHeight="1">
      <c r="A872" s="27"/>
      <c r="B872" s="27"/>
      <c r="C872" s="28"/>
      <c r="D872" s="27"/>
      <c r="E872" s="50"/>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spans="1:28" ht="45" customHeight="1">
      <c r="A873" s="27"/>
      <c r="B873" s="27"/>
      <c r="C873" s="28"/>
      <c r="D873" s="27"/>
      <c r="E873" s="50"/>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spans="1:28" ht="45" customHeight="1">
      <c r="A874" s="27"/>
      <c r="B874" s="27"/>
      <c r="C874" s="28"/>
      <c r="D874" s="27"/>
      <c r="E874" s="50"/>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spans="1:28" ht="45" customHeight="1">
      <c r="A875" s="27"/>
      <c r="B875" s="27"/>
      <c r="C875" s="28"/>
      <c r="D875" s="27"/>
      <c r="E875" s="50"/>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spans="1:28" ht="45" customHeight="1">
      <c r="A876" s="27"/>
      <c r="B876" s="27"/>
      <c r="C876" s="28"/>
      <c r="D876" s="27"/>
      <c r="E876" s="50"/>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spans="1:28" ht="45" customHeight="1">
      <c r="A877" s="27"/>
      <c r="B877" s="27"/>
      <c r="C877" s="28"/>
      <c r="D877" s="27"/>
      <c r="E877" s="50"/>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spans="1:28" ht="45" customHeight="1">
      <c r="A878" s="27"/>
      <c r="B878" s="27"/>
      <c r="C878" s="28"/>
      <c r="D878" s="27"/>
      <c r="E878" s="50"/>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spans="1:28" ht="45" customHeight="1">
      <c r="A879" s="27"/>
      <c r="B879" s="27"/>
      <c r="C879" s="28"/>
      <c r="D879" s="27"/>
      <c r="E879" s="50"/>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spans="1:28" ht="45" customHeight="1">
      <c r="A880" s="27"/>
      <c r="B880" s="27"/>
      <c r="C880" s="28"/>
      <c r="D880" s="27"/>
      <c r="E880" s="50"/>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spans="1:28" ht="45" customHeight="1">
      <c r="A881" s="27"/>
      <c r="B881" s="27"/>
      <c r="C881" s="28"/>
      <c r="D881" s="27"/>
      <c r="E881" s="50"/>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spans="1:28" ht="45" customHeight="1">
      <c r="A882" s="27"/>
      <c r="B882" s="27"/>
      <c r="C882" s="28"/>
      <c r="D882" s="27"/>
      <c r="E882" s="50"/>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spans="1:28" ht="45" customHeight="1">
      <c r="A883" s="27"/>
      <c r="B883" s="27"/>
      <c r="C883" s="28"/>
      <c r="D883" s="27"/>
      <c r="E883" s="50"/>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spans="1:28" ht="45" customHeight="1">
      <c r="A884" s="27"/>
      <c r="B884" s="27"/>
      <c r="C884" s="28"/>
      <c r="D884" s="27"/>
      <c r="E884" s="50"/>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spans="1:28" ht="45" customHeight="1">
      <c r="A885" s="27"/>
      <c r="B885" s="27"/>
      <c r="C885" s="28"/>
      <c r="D885" s="27"/>
      <c r="E885" s="50"/>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spans="1:28" ht="45" customHeight="1">
      <c r="A886" s="27"/>
      <c r="B886" s="27"/>
      <c r="C886" s="28"/>
      <c r="D886" s="27"/>
      <c r="E886" s="50"/>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spans="1:28" ht="45" customHeight="1">
      <c r="A887" s="27"/>
      <c r="B887" s="27"/>
      <c r="C887" s="28"/>
      <c r="D887" s="27"/>
      <c r="E887" s="50"/>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spans="1:28" ht="45" customHeight="1">
      <c r="A888" s="27"/>
      <c r="B888" s="27"/>
      <c r="C888" s="28"/>
      <c r="D888" s="27"/>
      <c r="E888" s="50"/>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spans="1:28" ht="45" customHeight="1">
      <c r="A889" s="27"/>
      <c r="B889" s="27"/>
      <c r="C889" s="28"/>
      <c r="D889" s="27"/>
      <c r="E889" s="50"/>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spans="1:28" ht="45" customHeight="1">
      <c r="A890" s="27"/>
      <c r="B890" s="27"/>
      <c r="C890" s="28"/>
      <c r="D890" s="27"/>
      <c r="E890" s="50"/>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spans="1:28" ht="45" customHeight="1">
      <c r="A891" s="27"/>
      <c r="B891" s="27"/>
      <c r="C891" s="28"/>
      <c r="D891" s="27"/>
      <c r="E891" s="50"/>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spans="1:28" ht="45" customHeight="1">
      <c r="A892" s="27"/>
      <c r="B892" s="27"/>
      <c r="C892" s="28"/>
      <c r="D892" s="27"/>
      <c r="E892" s="50"/>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spans="1:28" ht="45" customHeight="1">
      <c r="A893" s="27"/>
      <c r="B893" s="27"/>
      <c r="C893" s="28"/>
      <c r="D893" s="27"/>
      <c r="E893" s="50"/>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spans="1:28" ht="45" customHeight="1">
      <c r="A894" s="27"/>
      <c r="B894" s="27"/>
      <c r="C894" s="28"/>
      <c r="D894" s="27"/>
      <c r="E894" s="50"/>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spans="1:28" ht="45" customHeight="1">
      <c r="A895" s="27"/>
      <c r="B895" s="27"/>
      <c r="C895" s="28"/>
      <c r="D895" s="27"/>
      <c r="E895" s="50"/>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spans="1:28" ht="45" customHeight="1">
      <c r="A896" s="27"/>
      <c r="B896" s="27"/>
      <c r="C896" s="28"/>
      <c r="D896" s="27"/>
      <c r="E896" s="50"/>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spans="1:28" ht="45" customHeight="1">
      <c r="A897" s="27"/>
      <c r="B897" s="27"/>
      <c r="C897" s="28"/>
      <c r="D897" s="27"/>
      <c r="E897" s="50"/>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spans="1:28" ht="45" customHeight="1">
      <c r="A898" s="27"/>
      <c r="B898" s="27"/>
      <c r="C898" s="28"/>
      <c r="D898" s="27"/>
      <c r="E898" s="50"/>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spans="1:28" ht="45" customHeight="1">
      <c r="A899" s="27"/>
      <c r="B899" s="27"/>
      <c r="C899" s="28"/>
      <c r="D899" s="27"/>
      <c r="E899" s="50"/>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spans="1:28" ht="45" customHeight="1">
      <c r="A900" s="27"/>
      <c r="B900" s="27"/>
      <c r="C900" s="28"/>
      <c r="D900" s="27"/>
      <c r="E900" s="50"/>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spans="1:28" ht="45" customHeight="1">
      <c r="A901" s="27"/>
      <c r="B901" s="27"/>
      <c r="C901" s="28"/>
      <c r="D901" s="27"/>
      <c r="E901" s="50"/>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spans="1:28" ht="45" customHeight="1">
      <c r="A902" s="27"/>
      <c r="B902" s="27"/>
      <c r="C902" s="28"/>
      <c r="D902" s="27"/>
      <c r="E902" s="50"/>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spans="1:28" ht="45" customHeight="1">
      <c r="A903" s="27"/>
      <c r="B903" s="27"/>
      <c r="C903" s="28"/>
      <c r="D903" s="27"/>
      <c r="E903" s="50"/>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spans="1:28" ht="45" customHeight="1">
      <c r="A904" s="27"/>
      <c r="B904" s="27"/>
      <c r="C904" s="28"/>
      <c r="D904" s="27"/>
      <c r="E904" s="50"/>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spans="1:28" ht="45" customHeight="1">
      <c r="A905" s="27"/>
      <c r="B905" s="27"/>
      <c r="C905" s="28"/>
      <c r="D905" s="27"/>
      <c r="E905" s="50"/>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spans="1:28" ht="45" customHeight="1">
      <c r="A906" s="27"/>
      <c r="B906" s="27"/>
      <c r="C906" s="28"/>
      <c r="D906" s="27"/>
      <c r="E906" s="50"/>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spans="1:28" ht="45" customHeight="1">
      <c r="A907" s="27"/>
      <c r="B907" s="27"/>
      <c r="C907" s="28"/>
      <c r="D907" s="27"/>
      <c r="E907" s="50"/>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spans="1:28" ht="45" customHeight="1">
      <c r="A908" s="27"/>
      <c r="B908" s="27"/>
      <c r="C908" s="28"/>
      <c r="D908" s="27"/>
      <c r="E908" s="50"/>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spans="1:28" ht="45" customHeight="1">
      <c r="A909" s="27"/>
      <c r="B909" s="27"/>
      <c r="C909" s="28"/>
      <c r="D909" s="27"/>
      <c r="E909" s="50"/>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spans="1:28" ht="45" customHeight="1">
      <c r="A910" s="27"/>
      <c r="B910" s="27"/>
      <c r="C910" s="28"/>
      <c r="D910" s="27"/>
      <c r="E910" s="50"/>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spans="1:28" ht="45" customHeight="1">
      <c r="A911" s="27"/>
      <c r="B911" s="27"/>
      <c r="C911" s="28"/>
      <c r="D911" s="27"/>
      <c r="E911" s="50"/>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spans="1:28" ht="45" customHeight="1">
      <c r="A912" s="27"/>
      <c r="B912" s="27"/>
      <c r="C912" s="28"/>
      <c r="D912" s="27"/>
      <c r="E912" s="50"/>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spans="1:28" ht="45" customHeight="1">
      <c r="A913" s="27"/>
      <c r="B913" s="27"/>
      <c r="C913" s="28"/>
      <c r="D913" s="27"/>
      <c r="E913" s="50"/>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spans="1:28" ht="45" customHeight="1">
      <c r="A914" s="27"/>
      <c r="B914" s="27"/>
      <c r="C914" s="28"/>
      <c r="D914" s="27"/>
      <c r="E914" s="50"/>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spans="1:28" ht="45" customHeight="1">
      <c r="A915" s="27"/>
      <c r="B915" s="27"/>
      <c r="C915" s="28"/>
      <c r="D915" s="27"/>
      <c r="E915" s="50"/>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spans="1:28" ht="45" customHeight="1">
      <c r="A916" s="27"/>
      <c r="B916" s="27"/>
      <c r="C916" s="28"/>
      <c r="D916" s="27"/>
      <c r="E916" s="50"/>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spans="1:28" ht="45" customHeight="1">
      <c r="A917" s="27"/>
      <c r="B917" s="27"/>
      <c r="C917" s="28"/>
      <c r="D917" s="27"/>
      <c r="E917" s="50"/>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spans="1:28" ht="45" customHeight="1">
      <c r="A918" s="27"/>
      <c r="B918" s="27"/>
      <c r="C918" s="28"/>
      <c r="D918" s="27"/>
      <c r="E918" s="50"/>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spans="1:28" ht="45" customHeight="1">
      <c r="A919" s="27"/>
      <c r="B919" s="27"/>
      <c r="C919" s="28"/>
      <c r="D919" s="27"/>
      <c r="E919" s="50"/>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spans="1:28" ht="45" customHeight="1">
      <c r="A920" s="27"/>
      <c r="B920" s="27"/>
      <c r="C920" s="28"/>
      <c r="D920" s="27"/>
      <c r="E920" s="50"/>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spans="1:28" ht="45" customHeight="1">
      <c r="A921" s="27"/>
      <c r="B921" s="27"/>
      <c r="C921" s="28"/>
      <c r="D921" s="27"/>
      <c r="E921" s="50"/>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spans="1:28" ht="45" customHeight="1">
      <c r="A922" s="27"/>
      <c r="B922" s="27"/>
      <c r="C922" s="28"/>
      <c r="D922" s="27"/>
      <c r="E922" s="50"/>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spans="1:28" ht="45" customHeight="1">
      <c r="A923" s="27"/>
      <c r="B923" s="27"/>
      <c r="C923" s="28"/>
      <c r="D923" s="27"/>
      <c r="E923" s="50"/>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spans="1:28" ht="45" customHeight="1">
      <c r="A924" s="27"/>
      <c r="B924" s="27"/>
      <c r="C924" s="28"/>
      <c r="D924" s="27"/>
      <c r="E924" s="50"/>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spans="1:28" ht="45" customHeight="1">
      <c r="A925" s="27"/>
      <c r="B925" s="27"/>
      <c r="C925" s="28"/>
      <c r="D925" s="27"/>
      <c r="E925" s="50"/>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spans="1:28" ht="45" customHeight="1">
      <c r="A926" s="27"/>
      <c r="B926" s="27"/>
      <c r="C926" s="28"/>
      <c r="D926" s="27"/>
      <c r="E926" s="50"/>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spans="1:28" ht="45" customHeight="1">
      <c r="A927" s="27"/>
      <c r="B927" s="27"/>
      <c r="C927" s="28"/>
      <c r="D927" s="27"/>
      <c r="E927" s="50"/>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spans="1:28" ht="45" customHeight="1">
      <c r="A928" s="27"/>
      <c r="B928" s="27"/>
      <c r="C928" s="28"/>
      <c r="D928" s="27"/>
      <c r="E928" s="50"/>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spans="1:28" ht="45" customHeight="1">
      <c r="A929" s="27"/>
      <c r="B929" s="27"/>
      <c r="C929" s="28"/>
      <c r="D929" s="27"/>
      <c r="E929" s="50"/>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spans="1:28" ht="45" customHeight="1">
      <c r="A930" s="27"/>
      <c r="B930" s="27"/>
      <c r="C930" s="28"/>
      <c r="D930" s="27"/>
      <c r="E930" s="50"/>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spans="1:28" ht="45" customHeight="1">
      <c r="A931" s="27"/>
      <c r="B931" s="27"/>
      <c r="C931" s="28"/>
      <c r="D931" s="27"/>
      <c r="E931" s="50"/>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spans="1:28" ht="45" customHeight="1">
      <c r="A932" s="27"/>
      <c r="B932" s="27"/>
      <c r="C932" s="28"/>
      <c r="D932" s="27"/>
      <c r="E932" s="50"/>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spans="1:28" ht="45" customHeight="1">
      <c r="A933" s="27"/>
      <c r="B933" s="27"/>
      <c r="C933" s="28"/>
      <c r="D933" s="27"/>
      <c r="E933" s="50"/>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spans="1:28" ht="45" customHeight="1">
      <c r="A934" s="27"/>
      <c r="B934" s="27"/>
      <c r="C934" s="28"/>
      <c r="D934" s="27"/>
      <c r="E934" s="50"/>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sheetData>
  <mergeCells count="1">
    <mergeCell ref="B1:K1"/>
  </mergeCells>
  <hyperlinks>
    <hyperlink ref="F3" r:id="rId1" display="http://junit.org/"/>
    <hyperlink ref="F5" r:id="rId2" display="https://corner.squareup.com/2012/10/mockito-android.html"/>
    <hyperlink ref="F6" r:id="rId3" display="https://github.com/square/okhttp/tree/master/mockwebserver"/>
    <hyperlink ref="F8" r:id="rId4" display="https://8thlight.com/blog/uncle-bob/2014/05/14/TheLittleMocker.html"/>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4"/>
  <sheetViews>
    <sheetView workbookViewId="0"/>
  </sheetViews>
  <sheetFormatPr defaultColWidth="14.42578125" defaultRowHeight="15.75" customHeight="1"/>
  <cols>
    <col min="2" max="2" width="29.85546875" customWidth="1"/>
    <col min="4" max="4" width="62.140625" customWidth="1"/>
    <col min="5" max="5" width="61.5703125" customWidth="1"/>
  </cols>
  <sheetData>
    <row r="1" spans="1:29" ht="26.25">
      <c r="A1" s="7" t="s">
        <v>7</v>
      </c>
      <c r="B1" s="8" t="s">
        <v>8</v>
      </c>
      <c r="C1" s="10" t="s">
        <v>9</v>
      </c>
      <c r="D1" s="11" t="s">
        <v>11</v>
      </c>
      <c r="E1" s="12" t="s">
        <v>13</v>
      </c>
      <c r="F1" s="14" t="s">
        <v>15</v>
      </c>
      <c r="G1" s="14" t="s">
        <v>17</v>
      </c>
      <c r="H1" s="14" t="s">
        <v>18</v>
      </c>
      <c r="I1" s="14" t="s">
        <v>19</v>
      </c>
      <c r="J1" s="14" t="s">
        <v>20</v>
      </c>
      <c r="K1" s="14" t="s">
        <v>21</v>
      </c>
    </row>
    <row r="2" spans="1:29" ht="25.5">
      <c r="A2" s="3" t="s">
        <v>195</v>
      </c>
      <c r="B2" s="4" t="s">
        <v>196</v>
      </c>
      <c r="C2" s="3">
        <v>3</v>
      </c>
      <c r="D2" s="13"/>
      <c r="E2" s="19" t="s">
        <v>197</v>
      </c>
    </row>
    <row r="3" spans="1:29" ht="45" customHeight="1">
      <c r="A3" s="15"/>
      <c r="B3" s="16"/>
      <c r="C3" s="17"/>
      <c r="D3" s="16"/>
      <c r="E3" s="17"/>
      <c r="F3" s="18"/>
      <c r="G3" s="15"/>
      <c r="H3" s="15"/>
      <c r="I3" s="15"/>
      <c r="J3" s="15"/>
      <c r="K3" s="15"/>
      <c r="L3" s="15"/>
      <c r="M3" s="15"/>
      <c r="N3" s="15"/>
      <c r="O3" s="15"/>
      <c r="P3" s="15"/>
      <c r="Q3" s="15"/>
      <c r="R3" s="15"/>
      <c r="S3" s="15"/>
      <c r="T3" s="15"/>
      <c r="U3" s="15"/>
      <c r="V3" s="15"/>
      <c r="W3" s="15"/>
      <c r="X3" s="15"/>
      <c r="Y3" s="15"/>
      <c r="Z3" s="15"/>
      <c r="AA3" s="15"/>
      <c r="AB3" s="15"/>
      <c r="AC3" s="15"/>
    </row>
    <row r="4" spans="1:29" ht="51">
      <c r="A4" s="3" t="s">
        <v>198</v>
      </c>
      <c r="B4" s="3" t="s">
        <v>199</v>
      </c>
      <c r="C4" s="3">
        <v>2</v>
      </c>
      <c r="D4" s="4" t="s">
        <v>200</v>
      </c>
      <c r="E4" s="3"/>
    </row>
    <row r="5" spans="1:29" ht="85.5">
      <c r="A5" s="3" t="s">
        <v>198</v>
      </c>
      <c r="B5" s="3" t="s">
        <v>201</v>
      </c>
      <c r="C5" s="3">
        <v>3</v>
      </c>
      <c r="D5" s="20" t="s">
        <v>202</v>
      </c>
      <c r="E5" s="3"/>
    </row>
    <row r="6" spans="1:29" ht="71.25">
      <c r="A6" s="3" t="s">
        <v>198</v>
      </c>
      <c r="B6" s="3" t="s">
        <v>203</v>
      </c>
      <c r="C6" s="3">
        <v>2</v>
      </c>
      <c r="D6" s="20" t="s">
        <v>204</v>
      </c>
      <c r="E6" s="3"/>
    </row>
    <row r="7" spans="1:29" ht="51">
      <c r="A7" s="3" t="s">
        <v>198</v>
      </c>
      <c r="B7" s="4" t="s">
        <v>205</v>
      </c>
      <c r="C7" s="3">
        <v>3</v>
      </c>
      <c r="D7" s="4" t="s">
        <v>206</v>
      </c>
      <c r="E7" s="3"/>
    </row>
    <row r="8" spans="1:29" ht="42.75">
      <c r="A8" s="3" t="s">
        <v>198</v>
      </c>
      <c r="B8" s="4" t="s">
        <v>207</v>
      </c>
      <c r="C8" s="3">
        <v>3</v>
      </c>
      <c r="D8" s="20" t="s">
        <v>208</v>
      </c>
      <c r="E8" s="3"/>
    </row>
    <row r="9" spans="1:29" ht="25.5">
      <c r="A9" s="3" t="s">
        <v>198</v>
      </c>
      <c r="B9" s="4" t="s">
        <v>209</v>
      </c>
      <c r="C9" s="3">
        <v>3</v>
      </c>
      <c r="D9" s="4" t="s">
        <v>210</v>
      </c>
      <c r="E9" s="3"/>
    </row>
    <row r="10" spans="1:29" ht="38.25">
      <c r="A10" s="3" t="s">
        <v>198</v>
      </c>
      <c r="B10" s="4" t="s">
        <v>211</v>
      </c>
      <c r="C10" s="3">
        <v>3</v>
      </c>
      <c r="D10" s="4" t="s">
        <v>212</v>
      </c>
      <c r="E10" s="3"/>
    </row>
    <row r="11" spans="1:29" ht="42.75">
      <c r="A11" s="3" t="s">
        <v>198</v>
      </c>
      <c r="B11" s="4" t="s">
        <v>213</v>
      </c>
      <c r="C11" s="3">
        <v>2</v>
      </c>
      <c r="D11" s="20" t="s">
        <v>214</v>
      </c>
      <c r="E11" s="3"/>
    </row>
    <row r="12" spans="1:29" ht="285">
      <c r="A12" s="3" t="s">
        <v>198</v>
      </c>
      <c r="B12" s="4" t="s">
        <v>215</v>
      </c>
      <c r="C12" s="3">
        <v>3</v>
      </c>
      <c r="D12" s="20" t="s">
        <v>216</v>
      </c>
      <c r="E12" s="3"/>
    </row>
    <row r="13" spans="1:29" ht="114">
      <c r="A13" s="3" t="s">
        <v>198</v>
      </c>
      <c r="B13" s="4" t="s">
        <v>217</v>
      </c>
      <c r="C13" s="3">
        <v>1</v>
      </c>
      <c r="D13" s="20" t="s">
        <v>218</v>
      </c>
      <c r="E13" s="3"/>
    </row>
    <row r="14" spans="1:29" ht="28.5">
      <c r="A14" s="3" t="s">
        <v>198</v>
      </c>
      <c r="B14" s="4" t="s">
        <v>219</v>
      </c>
      <c r="C14" s="3">
        <v>2</v>
      </c>
      <c r="D14" s="20" t="s">
        <v>220</v>
      </c>
      <c r="E14" s="3"/>
    </row>
    <row r="15" spans="1:29" ht="57">
      <c r="A15" s="3" t="s">
        <v>198</v>
      </c>
      <c r="B15" s="4" t="s">
        <v>221</v>
      </c>
      <c r="C15" s="3">
        <v>3</v>
      </c>
      <c r="D15" s="20" t="s">
        <v>222</v>
      </c>
      <c r="E15" s="3"/>
    </row>
    <row r="16" spans="1:29" ht="45" customHeight="1">
      <c r="A16" s="15"/>
      <c r="B16" s="16"/>
      <c r="C16" s="17"/>
      <c r="D16" s="16"/>
      <c r="E16" s="17"/>
      <c r="F16" s="18"/>
      <c r="G16" s="15"/>
      <c r="H16" s="15"/>
      <c r="I16" s="15"/>
      <c r="J16" s="15"/>
      <c r="K16" s="15"/>
      <c r="L16" s="15"/>
      <c r="M16" s="15"/>
      <c r="N16" s="15"/>
      <c r="O16" s="15"/>
      <c r="P16" s="15"/>
      <c r="Q16" s="15"/>
      <c r="R16" s="15"/>
      <c r="S16" s="15"/>
      <c r="T16" s="15"/>
      <c r="U16" s="15"/>
      <c r="V16" s="15"/>
      <c r="W16" s="15"/>
      <c r="X16" s="15"/>
      <c r="Y16" s="15"/>
      <c r="Z16" s="15"/>
      <c r="AA16" s="15"/>
      <c r="AB16" s="15"/>
      <c r="AC16" s="15"/>
    </row>
    <row r="17" spans="1:5" ht="216.75">
      <c r="A17" s="3" t="s">
        <v>223</v>
      </c>
      <c r="B17" s="4" t="s">
        <v>224</v>
      </c>
      <c r="C17" s="3">
        <v>3</v>
      </c>
      <c r="D17" s="4" t="s">
        <v>225</v>
      </c>
      <c r="E17" s="19" t="s">
        <v>226</v>
      </c>
    </row>
    <row r="18" spans="1:5" ht="409.5">
      <c r="A18" s="3" t="s">
        <v>223</v>
      </c>
      <c r="B18" s="4" t="s">
        <v>227</v>
      </c>
      <c r="C18" s="3">
        <v>3</v>
      </c>
      <c r="D18" s="4" t="s">
        <v>228</v>
      </c>
    </row>
    <row r="19" spans="1:5" ht="409.5">
      <c r="A19" s="3" t="s">
        <v>223</v>
      </c>
      <c r="B19" s="4" t="s">
        <v>229</v>
      </c>
      <c r="C19" s="3">
        <v>3</v>
      </c>
      <c r="D19" s="4" t="s">
        <v>230</v>
      </c>
      <c r="E19" s="19" t="s">
        <v>231</v>
      </c>
    </row>
    <row r="20" spans="1:5" ht="409.5">
      <c r="A20" s="3" t="s">
        <v>223</v>
      </c>
      <c r="B20" s="4" t="s">
        <v>232</v>
      </c>
      <c r="C20" s="3">
        <v>3</v>
      </c>
      <c r="D20" s="4" t="s">
        <v>233</v>
      </c>
    </row>
    <row r="21" spans="1:5" ht="127.5">
      <c r="A21" s="3" t="s">
        <v>223</v>
      </c>
      <c r="B21" s="4" t="s">
        <v>234</v>
      </c>
      <c r="C21" s="3">
        <v>2</v>
      </c>
      <c r="D21" s="4" t="s">
        <v>235</v>
      </c>
    </row>
    <row r="22" spans="1:5" ht="63.75">
      <c r="A22" s="3" t="s">
        <v>223</v>
      </c>
      <c r="B22" s="4" t="s">
        <v>236</v>
      </c>
      <c r="C22" s="3">
        <v>1</v>
      </c>
      <c r="D22" s="4" t="s">
        <v>237</v>
      </c>
    </row>
    <row r="23" spans="1:5" ht="140.25">
      <c r="A23" s="3" t="s">
        <v>223</v>
      </c>
      <c r="B23" s="4" t="s">
        <v>238</v>
      </c>
      <c r="C23" s="3">
        <v>3</v>
      </c>
      <c r="D23" s="4" t="s">
        <v>239</v>
      </c>
    </row>
    <row r="24" spans="1:5" ht="12.75">
      <c r="B24" s="13"/>
      <c r="D24" s="4" t="s">
        <v>240</v>
      </c>
    </row>
    <row r="25" spans="1:5" ht="12.75">
      <c r="B25" s="13"/>
      <c r="D25" s="13"/>
    </row>
    <row r="26" spans="1:5" ht="12.75">
      <c r="B26" s="13"/>
      <c r="D26" s="13"/>
    </row>
    <row r="27" spans="1:5" ht="12.75">
      <c r="B27" s="13"/>
      <c r="D27" s="13"/>
    </row>
    <row r="28" spans="1:5" ht="12.75">
      <c r="B28" s="13"/>
      <c r="D28" s="13"/>
    </row>
    <row r="29" spans="1:5" ht="12.75">
      <c r="B29" s="13"/>
      <c r="D29" s="13"/>
    </row>
    <row r="30" spans="1:5" ht="12.75">
      <c r="B30" s="13"/>
      <c r="D30" s="13"/>
    </row>
    <row r="31" spans="1:5" ht="12.75">
      <c r="B31" s="13"/>
      <c r="D31" s="13"/>
    </row>
    <row r="32" spans="1:5" ht="12.75">
      <c r="B32" s="13"/>
      <c r="D32" s="13"/>
    </row>
    <row r="33" spans="2:4" ht="12.75">
      <c r="B33" s="13"/>
      <c r="D33" s="13"/>
    </row>
    <row r="34" spans="2:4" ht="12.75">
      <c r="B34" s="13"/>
      <c r="D34" s="13"/>
    </row>
    <row r="35" spans="2:4" ht="12.75">
      <c r="B35" s="13"/>
      <c r="D35" s="13"/>
    </row>
    <row r="36" spans="2:4" ht="12.75">
      <c r="B36" s="13"/>
      <c r="D36" s="13"/>
    </row>
    <row r="37" spans="2:4" ht="12.75">
      <c r="B37" s="13"/>
      <c r="D37" s="13"/>
    </row>
    <row r="38" spans="2:4" ht="12.75">
      <c r="B38" s="13"/>
      <c r="D38" s="13"/>
    </row>
    <row r="39" spans="2:4" ht="12.75">
      <c r="B39" s="13"/>
      <c r="D39" s="13"/>
    </row>
    <row r="40" spans="2:4" ht="12.75">
      <c r="B40" s="13"/>
      <c r="D40" s="13"/>
    </row>
    <row r="41" spans="2:4" ht="12.75">
      <c r="B41" s="13"/>
      <c r="D41" s="13"/>
    </row>
    <row r="42" spans="2:4" ht="12.75">
      <c r="B42" s="13"/>
      <c r="D42" s="13"/>
    </row>
    <row r="43" spans="2:4" ht="12.75">
      <c r="B43" s="13"/>
      <c r="D43" s="13"/>
    </row>
    <row r="44" spans="2:4" ht="12.75">
      <c r="B44" s="13"/>
      <c r="D44" s="13"/>
    </row>
    <row r="45" spans="2:4" ht="12.75">
      <c r="B45" s="13"/>
      <c r="D45" s="13"/>
    </row>
    <row r="46" spans="2:4" ht="12.75">
      <c r="B46" s="13"/>
      <c r="D46" s="13"/>
    </row>
    <row r="47" spans="2:4" ht="12.75">
      <c r="B47" s="13"/>
      <c r="D47" s="13"/>
    </row>
    <row r="48" spans="2:4" ht="12.75">
      <c r="B48" s="13"/>
      <c r="D48" s="13"/>
    </row>
    <row r="49" spans="2:4" ht="12.75">
      <c r="B49" s="13"/>
      <c r="D49" s="13"/>
    </row>
    <row r="50" spans="2:4" ht="12.75">
      <c r="B50" s="13"/>
      <c r="D50" s="13"/>
    </row>
    <row r="51" spans="2:4" ht="12.75">
      <c r="B51" s="13"/>
      <c r="D51" s="13"/>
    </row>
    <row r="52" spans="2:4" ht="12.75">
      <c r="B52" s="13"/>
      <c r="D52" s="13"/>
    </row>
    <row r="53" spans="2:4" ht="12.75">
      <c r="B53" s="13"/>
      <c r="D53" s="13"/>
    </row>
    <row r="54" spans="2:4" ht="12.75">
      <c r="B54" s="13"/>
      <c r="D54" s="13"/>
    </row>
    <row r="55" spans="2:4" ht="12.75">
      <c r="B55" s="13"/>
      <c r="D55" s="13"/>
    </row>
    <row r="56" spans="2:4" ht="12.75">
      <c r="B56" s="13"/>
      <c r="D56" s="13"/>
    </row>
    <row r="57" spans="2:4" ht="12.75">
      <c r="B57" s="13"/>
      <c r="D57" s="13"/>
    </row>
    <row r="58" spans="2:4" ht="12.75">
      <c r="B58" s="13"/>
      <c r="D58" s="13"/>
    </row>
    <row r="59" spans="2:4" ht="12.75">
      <c r="B59" s="13"/>
      <c r="D59" s="13"/>
    </row>
    <row r="60" spans="2:4" ht="12.75">
      <c r="B60" s="13"/>
      <c r="D60" s="13"/>
    </row>
    <row r="61" spans="2:4" ht="12.75">
      <c r="B61" s="13"/>
      <c r="D61" s="13"/>
    </row>
    <row r="62" spans="2:4" ht="12.75">
      <c r="B62" s="13"/>
      <c r="D62" s="13"/>
    </row>
    <row r="63" spans="2:4" ht="12.75">
      <c r="B63" s="13"/>
      <c r="D63" s="13"/>
    </row>
    <row r="64" spans="2:4" ht="12.75">
      <c r="B64" s="13"/>
      <c r="D64" s="13"/>
    </row>
    <row r="65" spans="2:4" ht="12.75">
      <c r="B65" s="13"/>
      <c r="D65" s="13"/>
    </row>
    <row r="66" spans="2:4" ht="12.75">
      <c r="B66" s="13"/>
      <c r="D66" s="13"/>
    </row>
    <row r="67" spans="2:4" ht="12.75">
      <c r="B67" s="13"/>
      <c r="D67" s="13"/>
    </row>
    <row r="68" spans="2:4" ht="12.75">
      <c r="B68" s="13"/>
      <c r="D68" s="13"/>
    </row>
    <row r="69" spans="2:4" ht="12.75">
      <c r="B69" s="13"/>
      <c r="D69" s="13"/>
    </row>
    <row r="70" spans="2:4" ht="12.75">
      <c r="B70" s="13"/>
      <c r="D70" s="13"/>
    </row>
    <row r="71" spans="2:4" ht="12.75">
      <c r="B71" s="13"/>
      <c r="D71" s="13"/>
    </row>
    <row r="72" spans="2:4" ht="12.75">
      <c r="B72" s="13"/>
      <c r="D72" s="13"/>
    </row>
    <row r="73" spans="2:4" ht="12.75">
      <c r="B73" s="13"/>
      <c r="D73" s="13"/>
    </row>
    <row r="74" spans="2:4" ht="12.75">
      <c r="B74" s="13"/>
      <c r="D74" s="13"/>
    </row>
    <row r="75" spans="2:4" ht="12.75">
      <c r="B75" s="13"/>
      <c r="D75" s="13"/>
    </row>
    <row r="76" spans="2:4" ht="12.75">
      <c r="B76" s="13"/>
      <c r="D76" s="13"/>
    </row>
    <row r="77" spans="2:4" ht="12.75">
      <c r="B77" s="13"/>
      <c r="D77" s="13"/>
    </row>
    <row r="78" spans="2:4" ht="12.75">
      <c r="B78" s="13"/>
      <c r="D78" s="13"/>
    </row>
    <row r="79" spans="2:4" ht="12.75">
      <c r="B79" s="13"/>
      <c r="D79" s="13"/>
    </row>
    <row r="80" spans="2:4" ht="12.75">
      <c r="B80" s="13"/>
      <c r="D80" s="13"/>
    </row>
    <row r="81" spans="2:4" ht="12.75">
      <c r="B81" s="13"/>
      <c r="D81" s="13"/>
    </row>
    <row r="82" spans="2:4" ht="12.75">
      <c r="B82" s="13"/>
      <c r="D82" s="13"/>
    </row>
    <row r="83" spans="2:4" ht="12.75">
      <c r="B83" s="13"/>
      <c r="D83" s="13"/>
    </row>
    <row r="84" spans="2:4" ht="12.75">
      <c r="B84" s="13"/>
      <c r="D84" s="13"/>
    </row>
    <row r="85" spans="2:4" ht="12.75">
      <c r="B85" s="13"/>
      <c r="D85" s="13"/>
    </row>
    <row r="86" spans="2:4" ht="12.75">
      <c r="B86" s="13"/>
      <c r="D86" s="13"/>
    </row>
    <row r="87" spans="2:4" ht="12.75">
      <c r="B87" s="13"/>
      <c r="D87" s="13"/>
    </row>
    <row r="88" spans="2:4" ht="12.75">
      <c r="B88" s="13"/>
      <c r="D88" s="13"/>
    </row>
    <row r="89" spans="2:4" ht="12.75">
      <c r="B89" s="13"/>
      <c r="D89" s="13"/>
    </row>
    <row r="90" spans="2:4" ht="12.75">
      <c r="B90" s="13"/>
      <c r="D90" s="13"/>
    </row>
    <row r="91" spans="2:4" ht="12.75">
      <c r="B91" s="13"/>
      <c r="D91" s="13"/>
    </row>
    <row r="92" spans="2:4" ht="12.75">
      <c r="B92" s="13"/>
      <c r="D92" s="13"/>
    </row>
    <row r="93" spans="2:4" ht="12.75">
      <c r="B93" s="13"/>
      <c r="D93" s="13"/>
    </row>
    <row r="94" spans="2:4" ht="12.75">
      <c r="B94" s="13"/>
      <c r="D94" s="13"/>
    </row>
    <row r="95" spans="2:4" ht="12.75">
      <c r="B95" s="13"/>
      <c r="D95" s="13"/>
    </row>
    <row r="96" spans="2:4" ht="12.75">
      <c r="B96" s="13"/>
      <c r="D96" s="13"/>
    </row>
    <row r="97" spans="2:4" ht="12.75">
      <c r="B97" s="13"/>
      <c r="D97" s="13"/>
    </row>
    <row r="98" spans="2:4" ht="12.75">
      <c r="B98" s="13"/>
      <c r="D98" s="13"/>
    </row>
    <row r="99" spans="2:4" ht="12.75">
      <c r="B99" s="13"/>
      <c r="D99" s="13"/>
    </row>
    <row r="100" spans="2:4" ht="12.75">
      <c r="B100" s="13"/>
      <c r="D100" s="13"/>
    </row>
    <row r="101" spans="2:4" ht="12.75">
      <c r="B101" s="13"/>
      <c r="D101" s="13"/>
    </row>
    <row r="102" spans="2:4" ht="12.75">
      <c r="B102" s="13"/>
      <c r="D102" s="13"/>
    </row>
    <row r="103" spans="2:4" ht="12.75">
      <c r="B103" s="13"/>
      <c r="D103" s="13"/>
    </row>
    <row r="104" spans="2:4" ht="12.75">
      <c r="B104" s="13"/>
      <c r="D104" s="13"/>
    </row>
    <row r="105" spans="2:4" ht="12.75">
      <c r="B105" s="13"/>
      <c r="D105" s="13"/>
    </row>
    <row r="106" spans="2:4" ht="12.75">
      <c r="B106" s="13"/>
      <c r="D106" s="13"/>
    </row>
    <row r="107" spans="2:4" ht="12.75">
      <c r="B107" s="13"/>
      <c r="D107" s="13"/>
    </row>
    <row r="108" spans="2:4" ht="12.75">
      <c r="B108" s="13"/>
      <c r="D108" s="13"/>
    </row>
    <row r="109" spans="2:4" ht="12.75">
      <c r="B109" s="13"/>
      <c r="D109" s="13"/>
    </row>
    <row r="110" spans="2:4" ht="12.75">
      <c r="B110" s="13"/>
      <c r="D110" s="13"/>
    </row>
    <row r="111" spans="2:4" ht="12.75">
      <c r="B111" s="13"/>
      <c r="D111" s="13"/>
    </row>
    <row r="112" spans="2:4" ht="12.75">
      <c r="B112" s="13"/>
      <c r="D112" s="13"/>
    </row>
    <row r="113" spans="2:4" ht="12.75">
      <c r="B113" s="13"/>
      <c r="D113" s="13"/>
    </row>
    <row r="114" spans="2:4" ht="12.75">
      <c r="B114" s="13"/>
      <c r="D114" s="13"/>
    </row>
    <row r="115" spans="2:4" ht="12.75">
      <c r="B115" s="13"/>
      <c r="D115" s="13"/>
    </row>
    <row r="116" spans="2:4" ht="12.75">
      <c r="B116" s="13"/>
      <c r="D116" s="13"/>
    </row>
    <row r="117" spans="2:4" ht="12.75">
      <c r="B117" s="13"/>
      <c r="D117" s="13"/>
    </row>
    <row r="118" spans="2:4" ht="12.75">
      <c r="B118" s="13"/>
      <c r="D118" s="13"/>
    </row>
    <row r="119" spans="2:4" ht="12.75">
      <c r="B119" s="13"/>
      <c r="D119" s="13"/>
    </row>
    <row r="120" spans="2:4" ht="12.75">
      <c r="B120" s="13"/>
      <c r="D120" s="13"/>
    </row>
    <row r="121" spans="2:4" ht="12.75">
      <c r="B121" s="13"/>
      <c r="D121" s="13"/>
    </row>
    <row r="122" spans="2:4" ht="12.75">
      <c r="B122" s="13"/>
      <c r="D122" s="13"/>
    </row>
    <row r="123" spans="2:4" ht="12.75">
      <c r="B123" s="13"/>
      <c r="D123" s="13"/>
    </row>
    <row r="124" spans="2:4" ht="12.75">
      <c r="B124" s="13"/>
      <c r="D124" s="13"/>
    </row>
    <row r="125" spans="2:4" ht="12.75">
      <c r="B125" s="13"/>
      <c r="D125" s="13"/>
    </row>
    <row r="126" spans="2:4" ht="12.75">
      <c r="B126" s="13"/>
      <c r="D126" s="13"/>
    </row>
    <row r="127" spans="2:4" ht="12.75">
      <c r="B127" s="13"/>
      <c r="D127" s="13"/>
    </row>
    <row r="128" spans="2:4" ht="12.75">
      <c r="B128" s="13"/>
      <c r="D128" s="13"/>
    </row>
    <row r="129" spans="2:4" ht="12.75">
      <c r="B129" s="13"/>
      <c r="D129" s="13"/>
    </row>
    <row r="130" spans="2:4" ht="12.75">
      <c r="B130" s="13"/>
      <c r="D130" s="13"/>
    </row>
    <row r="131" spans="2:4" ht="12.75">
      <c r="B131" s="13"/>
      <c r="D131" s="13"/>
    </row>
    <row r="132" spans="2:4" ht="12.75">
      <c r="B132" s="13"/>
      <c r="D132" s="13"/>
    </row>
    <row r="133" spans="2:4" ht="12.75">
      <c r="B133" s="13"/>
      <c r="D133" s="13"/>
    </row>
    <row r="134" spans="2:4" ht="12.75">
      <c r="B134" s="13"/>
      <c r="D134" s="13"/>
    </row>
    <row r="135" spans="2:4" ht="12.75">
      <c r="B135" s="13"/>
      <c r="D135" s="13"/>
    </row>
    <row r="136" spans="2:4" ht="12.75">
      <c r="B136" s="13"/>
      <c r="D136" s="13"/>
    </row>
    <row r="137" spans="2:4" ht="12.75">
      <c r="B137" s="13"/>
      <c r="D137" s="13"/>
    </row>
    <row r="138" spans="2:4" ht="12.75">
      <c r="B138" s="13"/>
      <c r="D138" s="13"/>
    </row>
    <row r="139" spans="2:4" ht="12.75">
      <c r="B139" s="13"/>
      <c r="D139" s="13"/>
    </row>
    <row r="140" spans="2:4" ht="12.75">
      <c r="B140" s="13"/>
      <c r="D140" s="13"/>
    </row>
    <row r="141" spans="2:4" ht="12.75">
      <c r="B141" s="13"/>
      <c r="D141" s="13"/>
    </row>
    <row r="142" spans="2:4" ht="12.75">
      <c r="B142" s="13"/>
      <c r="D142" s="13"/>
    </row>
    <row r="143" spans="2:4" ht="12.75">
      <c r="B143" s="13"/>
      <c r="D143" s="13"/>
    </row>
    <row r="144" spans="2:4" ht="12.75">
      <c r="B144" s="13"/>
      <c r="D144" s="13"/>
    </row>
    <row r="145" spans="2:4" ht="12.75">
      <c r="B145" s="13"/>
      <c r="D145" s="13"/>
    </row>
    <row r="146" spans="2:4" ht="12.75">
      <c r="B146" s="13"/>
      <c r="D146" s="13"/>
    </row>
    <row r="147" spans="2:4" ht="12.75">
      <c r="B147" s="13"/>
      <c r="D147" s="13"/>
    </row>
    <row r="148" spans="2:4" ht="12.75">
      <c r="B148" s="13"/>
      <c r="D148" s="13"/>
    </row>
    <row r="149" spans="2:4" ht="12.75">
      <c r="B149" s="13"/>
      <c r="D149" s="13"/>
    </row>
    <row r="150" spans="2:4" ht="12.75">
      <c r="B150" s="13"/>
      <c r="D150" s="13"/>
    </row>
    <row r="151" spans="2:4" ht="12.75">
      <c r="B151" s="13"/>
      <c r="D151" s="13"/>
    </row>
    <row r="152" spans="2:4" ht="12.75">
      <c r="B152" s="13"/>
      <c r="D152" s="13"/>
    </row>
    <row r="153" spans="2:4" ht="12.75">
      <c r="B153" s="13"/>
      <c r="D153" s="13"/>
    </row>
    <row r="154" spans="2:4" ht="12.75">
      <c r="B154" s="13"/>
      <c r="D154" s="13"/>
    </row>
    <row r="155" spans="2:4" ht="12.75">
      <c r="B155" s="13"/>
      <c r="D155" s="13"/>
    </row>
    <row r="156" spans="2:4" ht="12.75">
      <c r="B156" s="13"/>
      <c r="D156" s="13"/>
    </row>
    <row r="157" spans="2:4" ht="12.75">
      <c r="B157" s="13"/>
      <c r="D157" s="13"/>
    </row>
    <row r="158" spans="2:4" ht="12.75">
      <c r="B158" s="13"/>
      <c r="D158" s="13"/>
    </row>
    <row r="159" spans="2:4" ht="12.75">
      <c r="B159" s="13"/>
      <c r="D159" s="13"/>
    </row>
    <row r="160" spans="2:4" ht="12.75">
      <c r="B160" s="13"/>
      <c r="D160" s="13"/>
    </row>
    <row r="161" spans="2:4" ht="12.75">
      <c r="B161" s="13"/>
      <c r="D161" s="13"/>
    </row>
    <row r="162" spans="2:4" ht="12.75">
      <c r="B162" s="13"/>
      <c r="D162" s="13"/>
    </row>
    <row r="163" spans="2:4" ht="12.75">
      <c r="B163" s="13"/>
      <c r="D163" s="13"/>
    </row>
    <row r="164" spans="2:4" ht="12.75">
      <c r="B164" s="13"/>
      <c r="D164" s="13"/>
    </row>
    <row r="165" spans="2:4" ht="12.75">
      <c r="B165" s="13"/>
      <c r="D165" s="13"/>
    </row>
    <row r="166" spans="2:4" ht="12.75">
      <c r="B166" s="13"/>
      <c r="D166" s="13"/>
    </row>
    <row r="167" spans="2:4" ht="12.75">
      <c r="B167" s="13"/>
      <c r="D167" s="13"/>
    </row>
    <row r="168" spans="2:4" ht="12.75">
      <c r="B168" s="13"/>
      <c r="D168" s="13"/>
    </row>
    <row r="169" spans="2:4" ht="12.75">
      <c r="B169" s="13"/>
      <c r="D169" s="13"/>
    </row>
    <row r="170" spans="2:4" ht="12.75">
      <c r="B170" s="13"/>
      <c r="D170" s="13"/>
    </row>
    <row r="171" spans="2:4" ht="12.75">
      <c r="B171" s="13"/>
      <c r="D171" s="13"/>
    </row>
    <row r="172" spans="2:4" ht="12.75">
      <c r="B172" s="13"/>
      <c r="D172" s="13"/>
    </row>
    <row r="173" spans="2:4" ht="12.75">
      <c r="B173" s="13"/>
      <c r="D173" s="13"/>
    </row>
    <row r="174" spans="2:4" ht="12.75">
      <c r="B174" s="13"/>
      <c r="D174" s="13"/>
    </row>
    <row r="175" spans="2:4" ht="12.75">
      <c r="B175" s="13"/>
      <c r="D175" s="13"/>
    </row>
    <row r="176" spans="2:4" ht="12.75">
      <c r="B176" s="13"/>
      <c r="D176" s="13"/>
    </row>
    <row r="177" spans="2:4" ht="12.75">
      <c r="B177" s="13"/>
      <c r="D177" s="13"/>
    </row>
    <row r="178" spans="2:4" ht="12.75">
      <c r="B178" s="13"/>
      <c r="D178" s="13"/>
    </row>
    <row r="179" spans="2:4" ht="12.75">
      <c r="B179" s="13"/>
      <c r="D179" s="13"/>
    </row>
    <row r="180" spans="2:4" ht="12.75">
      <c r="B180" s="13"/>
      <c r="D180" s="13"/>
    </row>
    <row r="181" spans="2:4" ht="12.75">
      <c r="B181" s="13"/>
      <c r="D181" s="13"/>
    </row>
    <row r="182" spans="2:4" ht="12.75">
      <c r="B182" s="13"/>
      <c r="D182" s="13"/>
    </row>
    <row r="183" spans="2:4" ht="12.75">
      <c r="B183" s="13"/>
      <c r="D183" s="13"/>
    </row>
    <row r="184" spans="2:4" ht="12.75">
      <c r="B184" s="13"/>
      <c r="D184" s="13"/>
    </row>
    <row r="185" spans="2:4" ht="12.75">
      <c r="B185" s="13"/>
      <c r="D185" s="13"/>
    </row>
    <row r="186" spans="2:4" ht="12.75">
      <c r="B186" s="13"/>
      <c r="D186" s="13"/>
    </row>
    <row r="187" spans="2:4" ht="12.75">
      <c r="B187" s="13"/>
      <c r="D187" s="13"/>
    </row>
    <row r="188" spans="2:4" ht="12.75">
      <c r="B188" s="13"/>
      <c r="D188" s="13"/>
    </row>
    <row r="189" spans="2:4" ht="12.75">
      <c r="B189" s="13"/>
      <c r="D189" s="13"/>
    </row>
    <row r="190" spans="2:4" ht="12.75">
      <c r="B190" s="13"/>
      <c r="D190" s="13"/>
    </row>
    <row r="191" spans="2:4" ht="12.75">
      <c r="B191" s="13"/>
      <c r="D191" s="13"/>
    </row>
    <row r="192" spans="2:4" ht="12.75">
      <c r="B192" s="13"/>
      <c r="D192" s="13"/>
    </row>
    <row r="193" spans="2:4" ht="12.75">
      <c r="B193" s="13"/>
      <c r="D193" s="13"/>
    </row>
    <row r="194" spans="2:4" ht="12.75">
      <c r="B194" s="13"/>
      <c r="D194" s="13"/>
    </row>
    <row r="195" spans="2:4" ht="12.75">
      <c r="B195" s="13"/>
      <c r="D195" s="13"/>
    </row>
    <row r="196" spans="2:4" ht="12.75">
      <c r="B196" s="13"/>
      <c r="D196" s="13"/>
    </row>
    <row r="197" spans="2:4" ht="12.75">
      <c r="B197" s="13"/>
      <c r="D197" s="13"/>
    </row>
    <row r="198" spans="2:4" ht="12.75">
      <c r="B198" s="13"/>
      <c r="D198" s="13"/>
    </row>
    <row r="199" spans="2:4" ht="12.75">
      <c r="B199" s="13"/>
      <c r="D199" s="13"/>
    </row>
    <row r="200" spans="2:4" ht="12.75">
      <c r="B200" s="13"/>
      <c r="D200" s="13"/>
    </row>
    <row r="201" spans="2:4" ht="12.75">
      <c r="B201" s="13"/>
      <c r="D201" s="13"/>
    </row>
    <row r="202" spans="2:4" ht="12.75">
      <c r="B202" s="13"/>
      <c r="D202" s="13"/>
    </row>
    <row r="203" spans="2:4" ht="12.75">
      <c r="B203" s="13"/>
      <c r="D203" s="13"/>
    </row>
    <row r="204" spans="2:4" ht="12.75">
      <c r="B204" s="13"/>
      <c r="D204" s="13"/>
    </row>
    <row r="205" spans="2:4" ht="12.75">
      <c r="B205" s="13"/>
      <c r="D205" s="13"/>
    </row>
    <row r="206" spans="2:4" ht="12.75">
      <c r="B206" s="13"/>
      <c r="D206" s="13"/>
    </row>
    <row r="207" spans="2:4" ht="12.75">
      <c r="B207" s="13"/>
      <c r="D207" s="13"/>
    </row>
    <row r="208" spans="2:4" ht="12.75">
      <c r="B208" s="13"/>
      <c r="D208" s="13"/>
    </row>
    <row r="209" spans="2:4" ht="12.75">
      <c r="B209" s="13"/>
      <c r="D209" s="13"/>
    </row>
    <row r="210" spans="2:4" ht="12.75">
      <c r="B210" s="13"/>
      <c r="D210" s="13"/>
    </row>
    <row r="211" spans="2:4" ht="12.75">
      <c r="B211" s="13"/>
      <c r="D211" s="13"/>
    </row>
    <row r="212" spans="2:4" ht="12.75">
      <c r="B212" s="13"/>
      <c r="D212" s="13"/>
    </row>
    <row r="213" spans="2:4" ht="12.75">
      <c r="B213" s="13"/>
      <c r="D213" s="13"/>
    </row>
    <row r="214" spans="2:4" ht="12.75">
      <c r="B214" s="13"/>
      <c r="D214" s="13"/>
    </row>
    <row r="215" spans="2:4" ht="12.75">
      <c r="B215" s="13"/>
      <c r="D215" s="13"/>
    </row>
    <row r="216" spans="2:4" ht="12.75">
      <c r="B216" s="13"/>
      <c r="D216" s="13"/>
    </row>
    <row r="217" spans="2:4" ht="12.75">
      <c r="B217" s="13"/>
      <c r="D217" s="13"/>
    </row>
    <row r="218" spans="2:4" ht="12.75">
      <c r="B218" s="13"/>
      <c r="D218" s="13"/>
    </row>
    <row r="219" spans="2:4" ht="12.75">
      <c r="B219" s="13"/>
      <c r="D219" s="13"/>
    </row>
    <row r="220" spans="2:4" ht="12.75">
      <c r="B220" s="13"/>
      <c r="D220" s="13"/>
    </row>
    <row r="221" spans="2:4" ht="12.75">
      <c r="B221" s="13"/>
      <c r="D221" s="13"/>
    </row>
    <row r="222" spans="2:4" ht="12.75">
      <c r="B222" s="13"/>
      <c r="D222" s="13"/>
    </row>
    <row r="223" spans="2:4" ht="12.75">
      <c r="B223" s="13"/>
      <c r="D223" s="13"/>
    </row>
    <row r="224" spans="2:4" ht="12.75">
      <c r="B224" s="13"/>
      <c r="D224" s="13"/>
    </row>
    <row r="225" spans="2:4" ht="12.75">
      <c r="B225" s="13"/>
      <c r="D225" s="13"/>
    </row>
    <row r="226" spans="2:4" ht="12.75">
      <c r="B226" s="13"/>
      <c r="D226" s="13"/>
    </row>
    <row r="227" spans="2:4" ht="12.75">
      <c r="B227" s="13"/>
      <c r="D227" s="13"/>
    </row>
    <row r="228" spans="2:4" ht="12.75">
      <c r="B228" s="13"/>
      <c r="D228" s="13"/>
    </row>
    <row r="229" spans="2:4" ht="12.75">
      <c r="B229" s="13"/>
      <c r="D229" s="13"/>
    </row>
    <row r="230" spans="2:4" ht="12.75">
      <c r="B230" s="13"/>
      <c r="D230" s="13"/>
    </row>
    <row r="231" spans="2:4" ht="12.75">
      <c r="B231" s="13"/>
      <c r="D231" s="13"/>
    </row>
    <row r="232" spans="2:4" ht="12.75">
      <c r="B232" s="13"/>
      <c r="D232" s="13"/>
    </row>
    <row r="233" spans="2:4" ht="12.75">
      <c r="B233" s="13"/>
      <c r="D233" s="13"/>
    </row>
    <row r="234" spans="2:4" ht="12.75">
      <c r="B234" s="13"/>
      <c r="D234" s="13"/>
    </row>
    <row r="235" spans="2:4" ht="12.75">
      <c r="B235" s="13"/>
      <c r="D235" s="13"/>
    </row>
    <row r="236" spans="2:4" ht="12.75">
      <c r="B236" s="13"/>
      <c r="D236" s="13"/>
    </row>
    <row r="237" spans="2:4" ht="12.75">
      <c r="B237" s="13"/>
      <c r="D237" s="13"/>
    </row>
    <row r="238" spans="2:4" ht="12.75">
      <c r="B238" s="13"/>
      <c r="D238" s="13"/>
    </row>
    <row r="239" spans="2:4" ht="12.75">
      <c r="B239" s="13"/>
      <c r="D239" s="13"/>
    </row>
    <row r="240" spans="2:4" ht="12.75">
      <c r="B240" s="13"/>
      <c r="D240" s="13"/>
    </row>
    <row r="241" spans="2:4" ht="12.75">
      <c r="B241" s="13"/>
      <c r="D241" s="13"/>
    </row>
    <row r="242" spans="2:4" ht="12.75">
      <c r="B242" s="13"/>
      <c r="D242" s="13"/>
    </row>
    <row r="243" spans="2:4" ht="12.75">
      <c r="B243" s="13"/>
      <c r="D243" s="13"/>
    </row>
    <row r="244" spans="2:4" ht="12.75">
      <c r="B244" s="13"/>
      <c r="D244" s="13"/>
    </row>
    <row r="245" spans="2:4" ht="12.75">
      <c r="B245" s="13"/>
      <c r="D245" s="13"/>
    </row>
    <row r="246" spans="2:4" ht="12.75">
      <c r="B246" s="13"/>
      <c r="D246" s="13"/>
    </row>
    <row r="247" spans="2:4" ht="12.75">
      <c r="B247" s="13"/>
      <c r="D247" s="13"/>
    </row>
    <row r="248" spans="2:4" ht="12.75">
      <c r="B248" s="13"/>
      <c r="D248" s="13"/>
    </row>
    <row r="249" spans="2:4" ht="12.75">
      <c r="B249" s="13"/>
      <c r="D249" s="13"/>
    </row>
    <row r="250" spans="2:4" ht="12.75">
      <c r="B250" s="13"/>
      <c r="D250" s="13"/>
    </row>
    <row r="251" spans="2:4" ht="12.75">
      <c r="B251" s="13"/>
      <c r="D251" s="13"/>
    </row>
    <row r="252" spans="2:4" ht="12.75">
      <c r="B252" s="13"/>
      <c r="D252" s="13"/>
    </row>
    <row r="253" spans="2:4" ht="12.75">
      <c r="B253" s="13"/>
      <c r="D253" s="13"/>
    </row>
    <row r="254" spans="2:4" ht="12.75">
      <c r="B254" s="13"/>
      <c r="D254" s="13"/>
    </row>
    <row r="255" spans="2:4" ht="12.75">
      <c r="B255" s="13"/>
      <c r="D255" s="13"/>
    </row>
    <row r="256" spans="2:4" ht="12.75">
      <c r="B256" s="13"/>
      <c r="D256" s="13"/>
    </row>
    <row r="257" spans="2:4" ht="12.75">
      <c r="B257" s="13"/>
      <c r="D257" s="13"/>
    </row>
    <row r="258" spans="2:4" ht="12.75">
      <c r="B258" s="13"/>
      <c r="D258" s="13"/>
    </row>
    <row r="259" spans="2:4" ht="12.75">
      <c r="B259" s="13"/>
      <c r="D259" s="13"/>
    </row>
    <row r="260" spans="2:4" ht="12.75">
      <c r="B260" s="13"/>
      <c r="D260" s="13"/>
    </row>
    <row r="261" spans="2:4" ht="12.75">
      <c r="B261" s="13"/>
      <c r="D261" s="13"/>
    </row>
    <row r="262" spans="2:4" ht="12.75">
      <c r="B262" s="13"/>
      <c r="D262" s="13"/>
    </row>
    <row r="263" spans="2:4" ht="12.75">
      <c r="B263" s="13"/>
      <c r="D263" s="13"/>
    </row>
    <row r="264" spans="2:4" ht="12.75">
      <c r="B264" s="13"/>
      <c r="D264" s="13"/>
    </row>
    <row r="265" spans="2:4" ht="12.75">
      <c r="B265" s="13"/>
      <c r="D265" s="13"/>
    </row>
    <row r="266" spans="2:4" ht="12.75">
      <c r="B266" s="13"/>
      <c r="D266" s="13"/>
    </row>
    <row r="267" spans="2:4" ht="12.75">
      <c r="B267" s="13"/>
      <c r="D267" s="13"/>
    </row>
    <row r="268" spans="2:4" ht="12.75">
      <c r="B268" s="13"/>
      <c r="D268" s="13"/>
    </row>
    <row r="269" spans="2:4" ht="12.75">
      <c r="B269" s="13"/>
      <c r="D269" s="13"/>
    </row>
    <row r="270" spans="2:4" ht="12.75">
      <c r="B270" s="13"/>
      <c r="D270" s="13"/>
    </row>
    <row r="271" spans="2:4" ht="12.75">
      <c r="B271" s="13"/>
      <c r="D271" s="13"/>
    </row>
    <row r="272" spans="2:4" ht="12.75">
      <c r="B272" s="13"/>
      <c r="D272" s="13"/>
    </row>
    <row r="273" spans="2:4" ht="12.75">
      <c r="B273" s="13"/>
      <c r="D273" s="13"/>
    </row>
    <row r="274" spans="2:4" ht="12.75">
      <c r="B274" s="13"/>
      <c r="D274" s="13"/>
    </row>
    <row r="275" spans="2:4" ht="12.75">
      <c r="B275" s="13"/>
      <c r="D275" s="13"/>
    </row>
    <row r="276" spans="2:4" ht="12.75">
      <c r="B276" s="13"/>
      <c r="D276" s="13"/>
    </row>
    <row r="277" spans="2:4" ht="12.75">
      <c r="B277" s="13"/>
      <c r="D277" s="13"/>
    </row>
    <row r="278" spans="2:4" ht="12.75">
      <c r="B278" s="13"/>
      <c r="D278" s="13"/>
    </row>
    <row r="279" spans="2:4" ht="12.75">
      <c r="B279" s="13"/>
      <c r="D279" s="13"/>
    </row>
    <row r="280" spans="2:4" ht="12.75">
      <c r="B280" s="13"/>
      <c r="D280" s="13"/>
    </row>
    <row r="281" spans="2:4" ht="12.75">
      <c r="B281" s="13"/>
      <c r="D281" s="13"/>
    </row>
    <row r="282" spans="2:4" ht="12.75">
      <c r="B282" s="13"/>
      <c r="D282" s="13"/>
    </row>
    <row r="283" spans="2:4" ht="12.75">
      <c r="B283" s="13"/>
      <c r="D283" s="13"/>
    </row>
    <row r="284" spans="2:4" ht="12.75">
      <c r="B284" s="13"/>
      <c r="D284" s="13"/>
    </row>
    <row r="285" spans="2:4" ht="12.75">
      <c r="B285" s="13"/>
      <c r="D285" s="13"/>
    </row>
    <row r="286" spans="2:4" ht="12.75">
      <c r="B286" s="13"/>
      <c r="D286" s="13"/>
    </row>
    <row r="287" spans="2:4" ht="12.75">
      <c r="B287" s="13"/>
      <c r="D287" s="13"/>
    </row>
    <row r="288" spans="2:4" ht="12.75">
      <c r="B288" s="13"/>
      <c r="D288" s="13"/>
    </row>
    <row r="289" spans="2:4" ht="12.75">
      <c r="B289" s="13"/>
      <c r="D289" s="13"/>
    </row>
    <row r="290" spans="2:4" ht="12.75">
      <c r="B290" s="13"/>
      <c r="D290" s="13"/>
    </row>
    <row r="291" spans="2:4" ht="12.75">
      <c r="B291" s="13"/>
      <c r="D291" s="13"/>
    </row>
    <row r="292" spans="2:4" ht="12.75">
      <c r="B292" s="13"/>
      <c r="D292" s="13"/>
    </row>
    <row r="293" spans="2:4" ht="12.75">
      <c r="B293" s="13"/>
      <c r="D293" s="13"/>
    </row>
    <row r="294" spans="2:4" ht="12.75">
      <c r="B294" s="13"/>
      <c r="D294" s="13"/>
    </row>
    <row r="295" spans="2:4" ht="12.75">
      <c r="B295" s="13"/>
      <c r="D295" s="13"/>
    </row>
    <row r="296" spans="2:4" ht="12.75">
      <c r="B296" s="13"/>
      <c r="D296" s="13"/>
    </row>
    <row r="297" spans="2:4" ht="12.75">
      <c r="B297" s="13"/>
      <c r="D297" s="13"/>
    </row>
    <row r="298" spans="2:4" ht="12.75">
      <c r="B298" s="13"/>
      <c r="D298" s="13"/>
    </row>
    <row r="299" spans="2:4" ht="12.75">
      <c r="B299" s="13"/>
      <c r="D299" s="13"/>
    </row>
    <row r="300" spans="2:4" ht="12.75">
      <c r="B300" s="13"/>
      <c r="D300" s="13"/>
    </row>
    <row r="301" spans="2:4" ht="12.75">
      <c r="B301" s="13"/>
      <c r="D301" s="13"/>
    </row>
    <row r="302" spans="2:4" ht="12.75">
      <c r="B302" s="13"/>
      <c r="D302" s="13"/>
    </row>
    <row r="303" spans="2:4" ht="12.75">
      <c r="B303" s="13"/>
      <c r="D303" s="13"/>
    </row>
    <row r="304" spans="2:4" ht="12.75">
      <c r="B304" s="13"/>
      <c r="D304" s="13"/>
    </row>
    <row r="305" spans="2:4" ht="12.75">
      <c r="B305" s="13"/>
      <c r="D305" s="13"/>
    </row>
    <row r="306" spans="2:4" ht="12.75">
      <c r="B306" s="13"/>
      <c r="D306" s="13"/>
    </row>
    <row r="307" spans="2:4" ht="12.75">
      <c r="B307" s="13"/>
      <c r="D307" s="13"/>
    </row>
    <row r="308" spans="2:4" ht="12.75">
      <c r="B308" s="13"/>
      <c r="D308" s="13"/>
    </row>
    <row r="309" spans="2:4" ht="12.75">
      <c r="B309" s="13"/>
      <c r="D309" s="13"/>
    </row>
    <row r="310" spans="2:4" ht="12.75">
      <c r="B310" s="13"/>
      <c r="D310" s="13"/>
    </row>
    <row r="311" spans="2:4" ht="12.75">
      <c r="B311" s="13"/>
      <c r="D311" s="13"/>
    </row>
    <row r="312" spans="2:4" ht="12.75">
      <c r="B312" s="13"/>
      <c r="D312" s="13"/>
    </row>
    <row r="313" spans="2:4" ht="12.75">
      <c r="B313" s="13"/>
      <c r="D313" s="13"/>
    </row>
    <row r="314" spans="2:4" ht="12.75">
      <c r="B314" s="13"/>
      <c r="D314" s="13"/>
    </row>
    <row r="315" spans="2:4" ht="12.75">
      <c r="B315" s="13"/>
      <c r="D315" s="13"/>
    </row>
    <row r="316" spans="2:4" ht="12.75">
      <c r="B316" s="13"/>
      <c r="D316" s="13"/>
    </row>
    <row r="317" spans="2:4" ht="12.75">
      <c r="B317" s="13"/>
      <c r="D317" s="13"/>
    </row>
    <row r="318" spans="2:4" ht="12.75">
      <c r="B318" s="13"/>
      <c r="D318" s="13"/>
    </row>
    <row r="319" spans="2:4" ht="12.75">
      <c r="B319" s="13"/>
      <c r="D319" s="13"/>
    </row>
    <row r="320" spans="2:4" ht="12.75">
      <c r="B320" s="13"/>
      <c r="D320" s="13"/>
    </row>
    <row r="321" spans="2:4" ht="12.75">
      <c r="B321" s="13"/>
      <c r="D321" s="13"/>
    </row>
    <row r="322" spans="2:4" ht="12.75">
      <c r="B322" s="13"/>
      <c r="D322" s="13"/>
    </row>
    <row r="323" spans="2:4" ht="12.75">
      <c r="B323" s="13"/>
      <c r="D323" s="13"/>
    </row>
    <row r="324" spans="2:4" ht="12.75">
      <c r="B324" s="13"/>
      <c r="D324" s="13"/>
    </row>
    <row r="325" spans="2:4" ht="12.75">
      <c r="B325" s="13"/>
      <c r="D325" s="13"/>
    </row>
    <row r="326" spans="2:4" ht="12.75">
      <c r="B326" s="13"/>
      <c r="D326" s="13"/>
    </row>
    <row r="327" spans="2:4" ht="12.75">
      <c r="B327" s="13"/>
      <c r="D327" s="13"/>
    </row>
    <row r="328" spans="2:4" ht="12.75">
      <c r="B328" s="13"/>
      <c r="D328" s="13"/>
    </row>
    <row r="329" spans="2:4" ht="12.75">
      <c r="B329" s="13"/>
      <c r="D329" s="13"/>
    </row>
    <row r="330" spans="2:4" ht="12.75">
      <c r="B330" s="13"/>
      <c r="D330" s="13"/>
    </row>
    <row r="331" spans="2:4" ht="12.75">
      <c r="B331" s="13"/>
      <c r="D331" s="13"/>
    </row>
    <row r="332" spans="2:4" ht="12.75">
      <c r="B332" s="13"/>
      <c r="D332" s="13"/>
    </row>
    <row r="333" spans="2:4" ht="12.75">
      <c r="B333" s="13"/>
      <c r="D333" s="13"/>
    </row>
    <row r="334" spans="2:4" ht="12.75">
      <c r="B334" s="13"/>
      <c r="D334" s="13"/>
    </row>
    <row r="335" spans="2:4" ht="12.75">
      <c r="B335" s="13"/>
      <c r="D335" s="13"/>
    </row>
    <row r="336" spans="2:4" ht="12.75">
      <c r="B336" s="13"/>
      <c r="D336" s="13"/>
    </row>
    <row r="337" spans="2:4" ht="12.75">
      <c r="B337" s="13"/>
      <c r="D337" s="13"/>
    </row>
    <row r="338" spans="2:4" ht="12.75">
      <c r="B338" s="13"/>
      <c r="D338" s="13"/>
    </row>
    <row r="339" spans="2:4" ht="12.75">
      <c r="B339" s="13"/>
      <c r="D339" s="13"/>
    </row>
    <row r="340" spans="2:4" ht="12.75">
      <c r="B340" s="13"/>
      <c r="D340" s="13"/>
    </row>
    <row r="341" spans="2:4" ht="12.75">
      <c r="B341" s="13"/>
      <c r="D341" s="13"/>
    </row>
    <row r="342" spans="2:4" ht="12.75">
      <c r="B342" s="13"/>
      <c r="D342" s="13"/>
    </row>
    <row r="343" spans="2:4" ht="12.75">
      <c r="B343" s="13"/>
      <c r="D343" s="13"/>
    </row>
    <row r="344" spans="2:4" ht="12.75">
      <c r="B344" s="13"/>
      <c r="D344" s="13"/>
    </row>
    <row r="345" spans="2:4" ht="12.75">
      <c r="B345" s="13"/>
      <c r="D345" s="13"/>
    </row>
    <row r="346" spans="2:4" ht="12.75">
      <c r="B346" s="13"/>
      <c r="D346" s="13"/>
    </row>
    <row r="347" spans="2:4" ht="12.75">
      <c r="B347" s="13"/>
      <c r="D347" s="13"/>
    </row>
    <row r="348" spans="2:4" ht="12.75">
      <c r="B348" s="13"/>
      <c r="D348" s="13"/>
    </row>
    <row r="349" spans="2:4" ht="12.75">
      <c r="B349" s="13"/>
      <c r="D349" s="13"/>
    </row>
    <row r="350" spans="2:4" ht="12.75">
      <c r="B350" s="13"/>
      <c r="D350" s="13"/>
    </row>
    <row r="351" spans="2:4" ht="12.75">
      <c r="B351" s="13"/>
      <c r="D351" s="13"/>
    </row>
    <row r="352" spans="2:4" ht="12.75">
      <c r="B352" s="13"/>
      <c r="D352" s="13"/>
    </row>
    <row r="353" spans="2:4" ht="12.75">
      <c r="B353" s="13"/>
      <c r="D353" s="13"/>
    </row>
    <row r="354" spans="2:4" ht="12.75">
      <c r="B354" s="13"/>
      <c r="D354" s="13"/>
    </row>
    <row r="355" spans="2:4" ht="12.75">
      <c r="B355" s="13"/>
      <c r="D355" s="13"/>
    </row>
    <row r="356" spans="2:4" ht="12.75">
      <c r="B356" s="13"/>
      <c r="D356" s="13"/>
    </row>
    <row r="357" spans="2:4" ht="12.75">
      <c r="B357" s="13"/>
      <c r="D357" s="13"/>
    </row>
    <row r="358" spans="2:4" ht="12.75">
      <c r="B358" s="13"/>
      <c r="D358" s="13"/>
    </row>
    <row r="359" spans="2:4" ht="12.75">
      <c r="B359" s="13"/>
      <c r="D359" s="13"/>
    </row>
    <row r="360" spans="2:4" ht="12.75">
      <c r="B360" s="13"/>
      <c r="D360" s="13"/>
    </row>
    <row r="361" spans="2:4" ht="12.75">
      <c r="B361" s="13"/>
      <c r="D361" s="13"/>
    </row>
    <row r="362" spans="2:4" ht="12.75">
      <c r="B362" s="13"/>
      <c r="D362" s="13"/>
    </row>
    <row r="363" spans="2:4" ht="12.75">
      <c r="B363" s="13"/>
      <c r="D363" s="13"/>
    </row>
    <row r="364" spans="2:4" ht="12.75">
      <c r="B364" s="13"/>
      <c r="D364" s="13"/>
    </row>
    <row r="365" spans="2:4" ht="12.75">
      <c r="B365" s="13"/>
      <c r="D365" s="13"/>
    </row>
    <row r="366" spans="2:4" ht="12.75">
      <c r="B366" s="13"/>
      <c r="D366" s="13"/>
    </row>
    <row r="367" spans="2:4" ht="12.75">
      <c r="B367" s="13"/>
      <c r="D367" s="13"/>
    </row>
    <row r="368" spans="2:4" ht="12.75">
      <c r="B368" s="13"/>
      <c r="D368" s="13"/>
    </row>
    <row r="369" spans="2:4" ht="12.75">
      <c r="B369" s="13"/>
      <c r="D369" s="13"/>
    </row>
    <row r="370" spans="2:4" ht="12.75">
      <c r="B370" s="13"/>
      <c r="D370" s="13"/>
    </row>
    <row r="371" spans="2:4" ht="12.75">
      <c r="B371" s="13"/>
      <c r="D371" s="13"/>
    </row>
    <row r="372" spans="2:4" ht="12.75">
      <c r="B372" s="13"/>
      <c r="D372" s="13"/>
    </row>
    <row r="373" spans="2:4" ht="12.75">
      <c r="B373" s="13"/>
      <c r="D373" s="13"/>
    </row>
    <row r="374" spans="2:4" ht="12.75">
      <c r="B374" s="13"/>
      <c r="D374" s="13"/>
    </row>
    <row r="375" spans="2:4" ht="12.75">
      <c r="B375" s="13"/>
      <c r="D375" s="13"/>
    </row>
    <row r="376" spans="2:4" ht="12.75">
      <c r="B376" s="13"/>
      <c r="D376" s="13"/>
    </row>
    <row r="377" spans="2:4" ht="12.75">
      <c r="B377" s="13"/>
      <c r="D377" s="13"/>
    </row>
    <row r="378" spans="2:4" ht="12.75">
      <c r="B378" s="13"/>
      <c r="D378" s="13"/>
    </row>
    <row r="379" spans="2:4" ht="12.75">
      <c r="B379" s="13"/>
      <c r="D379" s="13"/>
    </row>
    <row r="380" spans="2:4" ht="12.75">
      <c r="B380" s="13"/>
      <c r="D380" s="13"/>
    </row>
    <row r="381" spans="2:4" ht="12.75">
      <c r="B381" s="13"/>
      <c r="D381" s="13"/>
    </row>
    <row r="382" spans="2:4" ht="12.75">
      <c r="B382" s="13"/>
      <c r="D382" s="13"/>
    </row>
    <row r="383" spans="2:4" ht="12.75">
      <c r="B383" s="13"/>
      <c r="D383" s="13"/>
    </row>
    <row r="384" spans="2:4" ht="12.75">
      <c r="B384" s="13"/>
      <c r="D384" s="13"/>
    </row>
    <row r="385" spans="2:4" ht="12.75">
      <c r="B385" s="13"/>
      <c r="D385" s="13"/>
    </row>
    <row r="386" spans="2:4" ht="12.75">
      <c r="B386" s="13"/>
      <c r="D386" s="13"/>
    </row>
    <row r="387" spans="2:4" ht="12.75">
      <c r="B387" s="13"/>
      <c r="D387" s="13"/>
    </row>
    <row r="388" spans="2:4" ht="12.75">
      <c r="B388" s="13"/>
      <c r="D388" s="13"/>
    </row>
    <row r="389" spans="2:4" ht="12.75">
      <c r="B389" s="13"/>
      <c r="D389" s="13"/>
    </row>
    <row r="390" spans="2:4" ht="12.75">
      <c r="B390" s="13"/>
      <c r="D390" s="13"/>
    </row>
    <row r="391" spans="2:4" ht="12.75">
      <c r="B391" s="13"/>
      <c r="D391" s="13"/>
    </row>
    <row r="392" spans="2:4" ht="12.75">
      <c r="B392" s="13"/>
      <c r="D392" s="13"/>
    </row>
    <row r="393" spans="2:4" ht="12.75">
      <c r="B393" s="13"/>
      <c r="D393" s="13"/>
    </row>
    <row r="394" spans="2:4" ht="12.75">
      <c r="B394" s="13"/>
      <c r="D394" s="13"/>
    </row>
    <row r="395" spans="2:4" ht="12.75">
      <c r="B395" s="13"/>
      <c r="D395" s="13"/>
    </row>
    <row r="396" spans="2:4" ht="12.75">
      <c r="B396" s="13"/>
      <c r="D396" s="13"/>
    </row>
    <row r="397" spans="2:4" ht="12.75">
      <c r="B397" s="13"/>
      <c r="D397" s="13"/>
    </row>
    <row r="398" spans="2:4" ht="12.75">
      <c r="B398" s="13"/>
      <c r="D398" s="13"/>
    </row>
    <row r="399" spans="2:4" ht="12.75">
      <c r="B399" s="13"/>
      <c r="D399" s="13"/>
    </row>
    <row r="400" spans="2:4" ht="12.75">
      <c r="B400" s="13"/>
      <c r="D400" s="13"/>
    </row>
    <row r="401" spans="2:4" ht="12.75">
      <c r="B401" s="13"/>
      <c r="D401" s="13"/>
    </row>
    <row r="402" spans="2:4" ht="12.75">
      <c r="B402" s="13"/>
      <c r="D402" s="13"/>
    </row>
    <row r="403" spans="2:4" ht="12.75">
      <c r="B403" s="13"/>
      <c r="D403" s="13"/>
    </row>
    <row r="404" spans="2:4" ht="12.75">
      <c r="B404" s="13"/>
      <c r="D404" s="13"/>
    </row>
    <row r="405" spans="2:4" ht="12.75">
      <c r="B405" s="13"/>
      <c r="D405" s="13"/>
    </row>
    <row r="406" spans="2:4" ht="12.75">
      <c r="B406" s="13"/>
      <c r="D406" s="13"/>
    </row>
    <row r="407" spans="2:4" ht="12.75">
      <c r="B407" s="13"/>
      <c r="D407" s="13"/>
    </row>
    <row r="408" spans="2:4" ht="12.75">
      <c r="B408" s="13"/>
      <c r="D408" s="13"/>
    </row>
    <row r="409" spans="2:4" ht="12.75">
      <c r="B409" s="13"/>
      <c r="D409" s="13"/>
    </row>
    <row r="410" spans="2:4" ht="12.75">
      <c r="B410" s="13"/>
      <c r="D410" s="13"/>
    </row>
    <row r="411" spans="2:4" ht="12.75">
      <c r="B411" s="13"/>
      <c r="D411" s="13"/>
    </row>
    <row r="412" spans="2:4" ht="12.75">
      <c r="B412" s="13"/>
      <c r="D412" s="13"/>
    </row>
    <row r="413" spans="2:4" ht="12.75">
      <c r="B413" s="13"/>
      <c r="D413" s="13"/>
    </row>
    <row r="414" spans="2:4" ht="12.75">
      <c r="B414" s="13"/>
      <c r="D414" s="13"/>
    </row>
    <row r="415" spans="2:4" ht="12.75">
      <c r="B415" s="13"/>
      <c r="D415" s="13"/>
    </row>
    <row r="416" spans="2:4" ht="12.75">
      <c r="B416" s="13"/>
      <c r="D416" s="13"/>
    </row>
    <row r="417" spans="2:4" ht="12.75">
      <c r="B417" s="13"/>
      <c r="D417" s="13"/>
    </row>
    <row r="418" spans="2:4" ht="12.75">
      <c r="B418" s="13"/>
      <c r="D418" s="13"/>
    </row>
    <row r="419" spans="2:4" ht="12.75">
      <c r="B419" s="13"/>
      <c r="D419" s="13"/>
    </row>
    <row r="420" spans="2:4" ht="12.75">
      <c r="B420" s="13"/>
      <c r="D420" s="13"/>
    </row>
    <row r="421" spans="2:4" ht="12.75">
      <c r="B421" s="13"/>
      <c r="D421" s="13"/>
    </row>
    <row r="422" spans="2:4" ht="12.75">
      <c r="B422" s="13"/>
      <c r="D422" s="13"/>
    </row>
    <row r="423" spans="2:4" ht="12.75">
      <c r="B423" s="13"/>
      <c r="D423" s="13"/>
    </row>
    <row r="424" spans="2:4" ht="12.75">
      <c r="B424" s="13"/>
      <c r="D424" s="13"/>
    </row>
    <row r="425" spans="2:4" ht="12.75">
      <c r="B425" s="13"/>
      <c r="D425" s="13"/>
    </row>
    <row r="426" spans="2:4" ht="12.75">
      <c r="B426" s="13"/>
      <c r="D426" s="13"/>
    </row>
    <row r="427" spans="2:4" ht="12.75">
      <c r="B427" s="13"/>
      <c r="D427" s="13"/>
    </row>
    <row r="428" spans="2:4" ht="12.75">
      <c r="B428" s="13"/>
      <c r="D428" s="13"/>
    </row>
    <row r="429" spans="2:4" ht="12.75">
      <c r="B429" s="13"/>
      <c r="D429" s="13"/>
    </row>
    <row r="430" spans="2:4" ht="12.75">
      <c r="B430" s="13"/>
      <c r="D430" s="13"/>
    </row>
    <row r="431" spans="2:4" ht="12.75">
      <c r="B431" s="13"/>
      <c r="D431" s="13"/>
    </row>
    <row r="432" spans="2:4" ht="12.75">
      <c r="B432" s="13"/>
      <c r="D432" s="13"/>
    </row>
    <row r="433" spans="2:4" ht="12.75">
      <c r="B433" s="13"/>
      <c r="D433" s="13"/>
    </row>
    <row r="434" spans="2:4" ht="12.75">
      <c r="B434" s="13"/>
      <c r="D434" s="13"/>
    </row>
    <row r="435" spans="2:4" ht="12.75">
      <c r="B435" s="13"/>
      <c r="D435" s="13"/>
    </row>
    <row r="436" spans="2:4" ht="12.75">
      <c r="B436" s="13"/>
      <c r="D436" s="13"/>
    </row>
    <row r="437" spans="2:4" ht="12.75">
      <c r="B437" s="13"/>
      <c r="D437" s="13"/>
    </row>
    <row r="438" spans="2:4" ht="12.75">
      <c r="B438" s="13"/>
      <c r="D438" s="13"/>
    </row>
    <row r="439" spans="2:4" ht="12.75">
      <c r="B439" s="13"/>
      <c r="D439" s="13"/>
    </row>
    <row r="440" spans="2:4" ht="12.75">
      <c r="B440" s="13"/>
      <c r="D440" s="13"/>
    </row>
    <row r="441" spans="2:4" ht="12.75">
      <c r="B441" s="13"/>
      <c r="D441" s="13"/>
    </row>
    <row r="442" spans="2:4" ht="12.75">
      <c r="B442" s="13"/>
      <c r="D442" s="13"/>
    </row>
    <row r="443" spans="2:4" ht="12.75">
      <c r="B443" s="13"/>
      <c r="D443" s="13"/>
    </row>
    <row r="444" spans="2:4" ht="12.75">
      <c r="B444" s="13"/>
      <c r="D444" s="13"/>
    </row>
    <row r="445" spans="2:4" ht="12.75">
      <c r="B445" s="13"/>
      <c r="D445" s="13"/>
    </row>
    <row r="446" spans="2:4" ht="12.75">
      <c r="B446" s="13"/>
      <c r="D446" s="13"/>
    </row>
    <row r="447" spans="2:4" ht="12.75">
      <c r="B447" s="13"/>
      <c r="D447" s="13"/>
    </row>
    <row r="448" spans="2:4" ht="12.75">
      <c r="B448" s="13"/>
      <c r="D448" s="13"/>
    </row>
    <row r="449" spans="2:4" ht="12.75">
      <c r="B449" s="13"/>
      <c r="D449" s="13"/>
    </row>
    <row r="450" spans="2:4" ht="12.75">
      <c r="B450" s="13"/>
      <c r="D450" s="13"/>
    </row>
    <row r="451" spans="2:4" ht="12.75">
      <c r="B451" s="13"/>
      <c r="D451" s="13"/>
    </row>
    <row r="452" spans="2:4" ht="12.75">
      <c r="B452" s="13"/>
      <c r="D452" s="13"/>
    </row>
    <row r="453" spans="2:4" ht="12.75">
      <c r="B453" s="13"/>
      <c r="D453" s="13"/>
    </row>
    <row r="454" spans="2:4" ht="12.75">
      <c r="B454" s="13"/>
      <c r="D454" s="13"/>
    </row>
    <row r="455" spans="2:4" ht="12.75">
      <c r="B455" s="13"/>
      <c r="D455" s="13"/>
    </row>
    <row r="456" spans="2:4" ht="12.75">
      <c r="B456" s="13"/>
      <c r="D456" s="13"/>
    </row>
    <row r="457" spans="2:4" ht="12.75">
      <c r="B457" s="13"/>
      <c r="D457" s="13"/>
    </row>
    <row r="458" spans="2:4" ht="12.75">
      <c r="B458" s="13"/>
      <c r="D458" s="13"/>
    </row>
    <row r="459" spans="2:4" ht="12.75">
      <c r="B459" s="13"/>
      <c r="D459" s="13"/>
    </row>
    <row r="460" spans="2:4" ht="12.75">
      <c r="B460" s="13"/>
      <c r="D460" s="13"/>
    </row>
    <row r="461" spans="2:4" ht="12.75">
      <c r="B461" s="13"/>
      <c r="D461" s="13"/>
    </row>
    <row r="462" spans="2:4" ht="12.75">
      <c r="B462" s="13"/>
      <c r="D462" s="13"/>
    </row>
    <row r="463" spans="2:4" ht="12.75">
      <c r="B463" s="13"/>
      <c r="D463" s="13"/>
    </row>
    <row r="464" spans="2:4" ht="12.75">
      <c r="B464" s="13"/>
      <c r="D464" s="13"/>
    </row>
    <row r="465" spans="2:4" ht="12.75">
      <c r="B465" s="13"/>
      <c r="D465" s="13"/>
    </row>
    <row r="466" spans="2:4" ht="12.75">
      <c r="B466" s="13"/>
      <c r="D466" s="13"/>
    </row>
    <row r="467" spans="2:4" ht="12.75">
      <c r="B467" s="13"/>
      <c r="D467" s="13"/>
    </row>
    <row r="468" spans="2:4" ht="12.75">
      <c r="B468" s="13"/>
      <c r="D468" s="13"/>
    </row>
    <row r="469" spans="2:4" ht="12.75">
      <c r="B469" s="13"/>
      <c r="D469" s="13"/>
    </row>
    <row r="470" spans="2:4" ht="12.75">
      <c r="B470" s="13"/>
      <c r="D470" s="13"/>
    </row>
    <row r="471" spans="2:4" ht="12.75">
      <c r="B471" s="13"/>
      <c r="D471" s="13"/>
    </row>
    <row r="472" spans="2:4" ht="12.75">
      <c r="B472" s="13"/>
      <c r="D472" s="13"/>
    </row>
    <row r="473" spans="2:4" ht="12.75">
      <c r="B473" s="13"/>
      <c r="D473" s="13"/>
    </row>
    <row r="474" spans="2:4" ht="12.75">
      <c r="B474" s="13"/>
      <c r="D474" s="13"/>
    </row>
    <row r="475" spans="2:4" ht="12.75">
      <c r="B475" s="13"/>
      <c r="D475" s="13"/>
    </row>
    <row r="476" spans="2:4" ht="12.75">
      <c r="B476" s="13"/>
      <c r="D476" s="13"/>
    </row>
    <row r="477" spans="2:4" ht="12.75">
      <c r="B477" s="13"/>
      <c r="D477" s="13"/>
    </row>
    <row r="478" spans="2:4" ht="12.75">
      <c r="B478" s="13"/>
      <c r="D478" s="13"/>
    </row>
    <row r="479" spans="2:4" ht="12.75">
      <c r="B479" s="13"/>
      <c r="D479" s="13"/>
    </row>
    <row r="480" spans="2:4" ht="12.75">
      <c r="B480" s="13"/>
      <c r="D480" s="13"/>
    </row>
    <row r="481" spans="2:4" ht="12.75">
      <c r="B481" s="13"/>
      <c r="D481" s="13"/>
    </row>
    <row r="482" spans="2:4" ht="12.75">
      <c r="B482" s="13"/>
      <c r="D482" s="13"/>
    </row>
    <row r="483" spans="2:4" ht="12.75">
      <c r="B483" s="13"/>
      <c r="D483" s="13"/>
    </row>
    <row r="484" spans="2:4" ht="12.75">
      <c r="B484" s="13"/>
      <c r="D484" s="13"/>
    </row>
    <row r="485" spans="2:4" ht="12.75">
      <c r="B485" s="13"/>
      <c r="D485" s="13"/>
    </row>
    <row r="486" spans="2:4" ht="12.75">
      <c r="B486" s="13"/>
      <c r="D486" s="13"/>
    </row>
    <row r="487" spans="2:4" ht="12.75">
      <c r="B487" s="13"/>
      <c r="D487" s="13"/>
    </row>
    <row r="488" spans="2:4" ht="12.75">
      <c r="B488" s="13"/>
      <c r="D488" s="13"/>
    </row>
    <row r="489" spans="2:4" ht="12.75">
      <c r="B489" s="13"/>
      <c r="D489" s="13"/>
    </row>
    <row r="490" spans="2:4" ht="12.75">
      <c r="B490" s="13"/>
      <c r="D490" s="13"/>
    </row>
    <row r="491" spans="2:4" ht="12.75">
      <c r="B491" s="13"/>
      <c r="D491" s="13"/>
    </row>
    <row r="492" spans="2:4" ht="12.75">
      <c r="B492" s="13"/>
      <c r="D492" s="13"/>
    </row>
    <row r="493" spans="2:4" ht="12.75">
      <c r="B493" s="13"/>
      <c r="D493" s="13"/>
    </row>
    <row r="494" spans="2:4" ht="12.75">
      <c r="B494" s="13"/>
      <c r="D494" s="13"/>
    </row>
    <row r="495" spans="2:4" ht="12.75">
      <c r="B495" s="13"/>
      <c r="D495" s="13"/>
    </row>
    <row r="496" spans="2:4" ht="12.75">
      <c r="B496" s="13"/>
      <c r="D496" s="13"/>
    </row>
    <row r="497" spans="2:4" ht="12.75">
      <c r="B497" s="13"/>
      <c r="D497" s="13"/>
    </row>
    <row r="498" spans="2:4" ht="12.75">
      <c r="B498" s="13"/>
      <c r="D498" s="13"/>
    </row>
    <row r="499" spans="2:4" ht="12.75">
      <c r="B499" s="13"/>
      <c r="D499" s="13"/>
    </row>
    <row r="500" spans="2:4" ht="12.75">
      <c r="B500" s="13"/>
      <c r="D500" s="13"/>
    </row>
    <row r="501" spans="2:4" ht="12.75">
      <c r="B501" s="13"/>
      <c r="D501" s="13"/>
    </row>
    <row r="502" spans="2:4" ht="12.75">
      <c r="B502" s="13"/>
      <c r="D502" s="13"/>
    </row>
    <row r="503" spans="2:4" ht="12.75">
      <c r="B503" s="13"/>
      <c r="D503" s="13"/>
    </row>
    <row r="504" spans="2:4" ht="12.75">
      <c r="B504" s="13"/>
      <c r="D504" s="13"/>
    </row>
    <row r="505" spans="2:4" ht="12.75">
      <c r="B505" s="13"/>
      <c r="D505" s="13"/>
    </row>
    <row r="506" spans="2:4" ht="12.75">
      <c r="B506" s="13"/>
      <c r="D506" s="13"/>
    </row>
    <row r="507" spans="2:4" ht="12.75">
      <c r="B507" s="13"/>
      <c r="D507" s="13"/>
    </row>
    <row r="508" spans="2:4" ht="12.75">
      <c r="B508" s="13"/>
      <c r="D508" s="13"/>
    </row>
    <row r="509" spans="2:4" ht="12.75">
      <c r="B509" s="13"/>
      <c r="D509" s="13"/>
    </row>
    <row r="510" spans="2:4" ht="12.75">
      <c r="B510" s="13"/>
      <c r="D510" s="13"/>
    </row>
    <row r="511" spans="2:4" ht="12.75">
      <c r="B511" s="13"/>
      <c r="D511" s="13"/>
    </row>
    <row r="512" spans="2:4" ht="12.75">
      <c r="B512" s="13"/>
      <c r="D512" s="13"/>
    </row>
    <row r="513" spans="2:4" ht="12.75">
      <c r="B513" s="13"/>
      <c r="D513" s="13"/>
    </row>
    <row r="514" spans="2:4" ht="12.75">
      <c r="B514" s="13"/>
      <c r="D514" s="13"/>
    </row>
    <row r="515" spans="2:4" ht="12.75">
      <c r="B515" s="13"/>
      <c r="D515" s="13"/>
    </row>
    <row r="516" spans="2:4" ht="12.75">
      <c r="B516" s="13"/>
      <c r="D516" s="13"/>
    </row>
    <row r="517" spans="2:4" ht="12.75">
      <c r="B517" s="13"/>
      <c r="D517" s="13"/>
    </row>
    <row r="518" spans="2:4" ht="12.75">
      <c r="B518" s="13"/>
      <c r="D518" s="13"/>
    </row>
    <row r="519" spans="2:4" ht="12.75">
      <c r="B519" s="13"/>
      <c r="D519" s="13"/>
    </row>
    <row r="520" spans="2:4" ht="12.75">
      <c r="B520" s="13"/>
      <c r="D520" s="13"/>
    </row>
    <row r="521" spans="2:4" ht="12.75">
      <c r="B521" s="13"/>
      <c r="D521" s="13"/>
    </row>
    <row r="522" spans="2:4" ht="12.75">
      <c r="B522" s="13"/>
      <c r="D522" s="13"/>
    </row>
    <row r="523" spans="2:4" ht="12.75">
      <c r="B523" s="13"/>
      <c r="D523" s="13"/>
    </row>
    <row r="524" spans="2:4" ht="12.75">
      <c r="B524" s="13"/>
      <c r="D524" s="13"/>
    </row>
    <row r="525" spans="2:4" ht="12.75">
      <c r="B525" s="13"/>
      <c r="D525" s="13"/>
    </row>
    <row r="526" spans="2:4" ht="12.75">
      <c r="B526" s="13"/>
      <c r="D526" s="13"/>
    </row>
    <row r="527" spans="2:4" ht="12.75">
      <c r="B527" s="13"/>
      <c r="D527" s="13"/>
    </row>
    <row r="528" spans="2:4" ht="12.75">
      <c r="B528" s="13"/>
      <c r="D528" s="13"/>
    </row>
    <row r="529" spans="2:4" ht="12.75">
      <c r="B529" s="13"/>
      <c r="D529" s="13"/>
    </row>
    <row r="530" spans="2:4" ht="12.75">
      <c r="B530" s="13"/>
      <c r="D530" s="13"/>
    </row>
    <row r="531" spans="2:4" ht="12.75">
      <c r="B531" s="13"/>
      <c r="D531" s="13"/>
    </row>
    <row r="532" spans="2:4" ht="12.75">
      <c r="B532" s="13"/>
      <c r="D532" s="13"/>
    </row>
    <row r="533" spans="2:4" ht="12.75">
      <c r="B533" s="13"/>
      <c r="D533" s="13"/>
    </row>
    <row r="534" spans="2:4" ht="12.75">
      <c r="B534" s="13"/>
      <c r="D534" s="13"/>
    </row>
    <row r="535" spans="2:4" ht="12.75">
      <c r="B535" s="13"/>
      <c r="D535" s="13"/>
    </row>
    <row r="536" spans="2:4" ht="12.75">
      <c r="B536" s="13"/>
      <c r="D536" s="13"/>
    </row>
    <row r="537" spans="2:4" ht="12.75">
      <c r="B537" s="13"/>
      <c r="D537" s="13"/>
    </row>
    <row r="538" spans="2:4" ht="12.75">
      <c r="B538" s="13"/>
      <c r="D538" s="13"/>
    </row>
    <row r="539" spans="2:4" ht="12.75">
      <c r="B539" s="13"/>
      <c r="D539" s="13"/>
    </row>
    <row r="540" spans="2:4" ht="12.75">
      <c r="B540" s="13"/>
      <c r="D540" s="13"/>
    </row>
    <row r="541" spans="2:4" ht="12.75">
      <c r="B541" s="13"/>
      <c r="D541" s="13"/>
    </row>
    <row r="542" spans="2:4" ht="12.75">
      <c r="B542" s="13"/>
      <c r="D542" s="13"/>
    </row>
    <row r="543" spans="2:4" ht="12.75">
      <c r="B543" s="13"/>
      <c r="D543" s="13"/>
    </row>
    <row r="544" spans="2:4" ht="12.75">
      <c r="B544" s="13"/>
      <c r="D544" s="13"/>
    </row>
    <row r="545" spans="2:4" ht="12.75">
      <c r="B545" s="13"/>
      <c r="D545" s="13"/>
    </row>
    <row r="546" spans="2:4" ht="12.75">
      <c r="B546" s="13"/>
      <c r="D546" s="13"/>
    </row>
    <row r="547" spans="2:4" ht="12.75">
      <c r="B547" s="13"/>
      <c r="D547" s="13"/>
    </row>
    <row r="548" spans="2:4" ht="12.75">
      <c r="B548" s="13"/>
      <c r="D548" s="13"/>
    </row>
    <row r="549" spans="2:4" ht="12.75">
      <c r="B549" s="13"/>
      <c r="D549" s="13"/>
    </row>
    <row r="550" spans="2:4" ht="12.75">
      <c r="B550" s="13"/>
      <c r="D550" s="13"/>
    </row>
    <row r="551" spans="2:4" ht="12.75">
      <c r="B551" s="13"/>
      <c r="D551" s="13"/>
    </row>
    <row r="552" spans="2:4" ht="12.75">
      <c r="B552" s="13"/>
      <c r="D552" s="13"/>
    </row>
    <row r="553" spans="2:4" ht="12.75">
      <c r="B553" s="13"/>
      <c r="D553" s="13"/>
    </row>
    <row r="554" spans="2:4" ht="12.75">
      <c r="B554" s="13"/>
      <c r="D554" s="13"/>
    </row>
    <row r="555" spans="2:4" ht="12.75">
      <c r="B555" s="13"/>
      <c r="D555" s="13"/>
    </row>
    <row r="556" spans="2:4" ht="12.75">
      <c r="B556" s="13"/>
      <c r="D556" s="13"/>
    </row>
    <row r="557" spans="2:4" ht="12.75">
      <c r="B557" s="13"/>
      <c r="D557" s="13"/>
    </row>
    <row r="558" spans="2:4" ht="12.75">
      <c r="B558" s="13"/>
      <c r="D558" s="13"/>
    </row>
    <row r="559" spans="2:4" ht="12.75">
      <c r="B559" s="13"/>
      <c r="D559" s="13"/>
    </row>
    <row r="560" spans="2:4" ht="12.75">
      <c r="B560" s="13"/>
      <c r="D560" s="13"/>
    </row>
    <row r="561" spans="2:4" ht="12.75">
      <c r="B561" s="13"/>
      <c r="D561" s="13"/>
    </row>
    <row r="562" spans="2:4" ht="12.75">
      <c r="B562" s="13"/>
      <c r="D562" s="13"/>
    </row>
    <row r="563" spans="2:4" ht="12.75">
      <c r="B563" s="13"/>
      <c r="D563" s="13"/>
    </row>
    <row r="564" spans="2:4" ht="12.75">
      <c r="B564" s="13"/>
      <c r="D564" s="13"/>
    </row>
    <row r="565" spans="2:4" ht="12.75">
      <c r="B565" s="13"/>
      <c r="D565" s="13"/>
    </row>
    <row r="566" spans="2:4" ht="12.75">
      <c r="B566" s="13"/>
      <c r="D566" s="13"/>
    </row>
    <row r="567" spans="2:4" ht="12.75">
      <c r="B567" s="13"/>
      <c r="D567" s="13"/>
    </row>
    <row r="568" spans="2:4" ht="12.75">
      <c r="B568" s="13"/>
      <c r="D568" s="13"/>
    </row>
    <row r="569" spans="2:4" ht="12.75">
      <c r="B569" s="13"/>
      <c r="D569" s="13"/>
    </row>
    <row r="570" spans="2:4" ht="12.75">
      <c r="B570" s="13"/>
      <c r="D570" s="13"/>
    </row>
    <row r="571" spans="2:4" ht="12.75">
      <c r="B571" s="13"/>
      <c r="D571" s="13"/>
    </row>
    <row r="572" spans="2:4" ht="12.75">
      <c r="B572" s="13"/>
      <c r="D572" s="13"/>
    </row>
    <row r="573" spans="2:4" ht="12.75">
      <c r="B573" s="13"/>
      <c r="D573" s="13"/>
    </row>
    <row r="574" spans="2:4" ht="12.75">
      <c r="B574" s="13"/>
      <c r="D574" s="13"/>
    </row>
    <row r="575" spans="2:4" ht="12.75">
      <c r="B575" s="13"/>
      <c r="D575" s="13"/>
    </row>
    <row r="576" spans="2:4" ht="12.75">
      <c r="B576" s="13"/>
      <c r="D576" s="13"/>
    </row>
    <row r="577" spans="2:4" ht="12.75">
      <c r="B577" s="13"/>
      <c r="D577" s="13"/>
    </row>
    <row r="578" spans="2:4" ht="12.75">
      <c r="B578" s="13"/>
      <c r="D578" s="13"/>
    </row>
    <row r="579" spans="2:4" ht="12.75">
      <c r="B579" s="13"/>
      <c r="D579" s="13"/>
    </row>
    <row r="580" spans="2:4" ht="12.75">
      <c r="B580" s="13"/>
      <c r="D580" s="13"/>
    </row>
    <row r="581" spans="2:4" ht="12.75">
      <c r="B581" s="13"/>
      <c r="D581" s="13"/>
    </row>
    <row r="582" spans="2:4" ht="12.75">
      <c r="B582" s="13"/>
      <c r="D582" s="13"/>
    </row>
    <row r="583" spans="2:4" ht="12.75">
      <c r="B583" s="13"/>
      <c r="D583" s="13"/>
    </row>
    <row r="584" spans="2:4" ht="12.75">
      <c r="B584" s="13"/>
      <c r="D584" s="13"/>
    </row>
    <row r="585" spans="2:4" ht="12.75">
      <c r="B585" s="13"/>
      <c r="D585" s="13"/>
    </row>
    <row r="586" spans="2:4" ht="12.75">
      <c r="B586" s="13"/>
      <c r="D586" s="13"/>
    </row>
    <row r="587" spans="2:4" ht="12.75">
      <c r="B587" s="13"/>
      <c r="D587" s="13"/>
    </row>
    <row r="588" spans="2:4" ht="12.75">
      <c r="B588" s="13"/>
      <c r="D588" s="13"/>
    </row>
    <row r="589" spans="2:4" ht="12.75">
      <c r="B589" s="13"/>
      <c r="D589" s="13"/>
    </row>
    <row r="590" spans="2:4" ht="12.75">
      <c r="B590" s="13"/>
      <c r="D590" s="13"/>
    </row>
    <row r="591" spans="2:4" ht="12.75">
      <c r="B591" s="13"/>
      <c r="D591" s="13"/>
    </row>
    <row r="592" spans="2:4" ht="12.75">
      <c r="B592" s="13"/>
      <c r="D592" s="13"/>
    </row>
    <row r="593" spans="2:4" ht="12.75">
      <c r="B593" s="13"/>
      <c r="D593" s="13"/>
    </row>
    <row r="594" spans="2:4" ht="12.75">
      <c r="B594" s="13"/>
      <c r="D594" s="13"/>
    </row>
    <row r="595" spans="2:4" ht="12.75">
      <c r="B595" s="13"/>
      <c r="D595" s="13"/>
    </row>
    <row r="596" spans="2:4" ht="12.75">
      <c r="B596" s="13"/>
      <c r="D596" s="13"/>
    </row>
    <row r="597" spans="2:4" ht="12.75">
      <c r="B597" s="13"/>
      <c r="D597" s="13"/>
    </row>
    <row r="598" spans="2:4" ht="12.75">
      <c r="B598" s="13"/>
      <c r="D598" s="13"/>
    </row>
    <row r="599" spans="2:4" ht="12.75">
      <c r="B599" s="13"/>
      <c r="D599" s="13"/>
    </row>
    <row r="600" spans="2:4" ht="12.75">
      <c r="B600" s="13"/>
      <c r="D600" s="13"/>
    </row>
    <row r="601" spans="2:4" ht="12.75">
      <c r="B601" s="13"/>
      <c r="D601" s="13"/>
    </row>
    <row r="602" spans="2:4" ht="12.75">
      <c r="B602" s="13"/>
      <c r="D602" s="13"/>
    </row>
    <row r="603" spans="2:4" ht="12.75">
      <c r="B603" s="13"/>
      <c r="D603" s="13"/>
    </row>
    <row r="604" spans="2:4" ht="12.75">
      <c r="B604" s="13"/>
      <c r="D604" s="13"/>
    </row>
    <row r="605" spans="2:4" ht="12.75">
      <c r="B605" s="13"/>
      <c r="D605" s="13"/>
    </row>
    <row r="606" spans="2:4" ht="12.75">
      <c r="B606" s="13"/>
      <c r="D606" s="13"/>
    </row>
    <row r="607" spans="2:4" ht="12.75">
      <c r="B607" s="13"/>
      <c r="D607" s="13"/>
    </row>
    <row r="608" spans="2:4" ht="12.75">
      <c r="B608" s="13"/>
      <c r="D608" s="13"/>
    </row>
    <row r="609" spans="2:4" ht="12.75">
      <c r="B609" s="13"/>
      <c r="D609" s="13"/>
    </row>
    <row r="610" spans="2:4" ht="12.75">
      <c r="B610" s="13"/>
      <c r="D610" s="13"/>
    </row>
    <row r="611" spans="2:4" ht="12.75">
      <c r="B611" s="13"/>
      <c r="D611" s="13"/>
    </row>
    <row r="612" spans="2:4" ht="12.75">
      <c r="B612" s="13"/>
      <c r="D612" s="13"/>
    </row>
    <row r="613" spans="2:4" ht="12.75">
      <c r="B613" s="13"/>
      <c r="D613" s="13"/>
    </row>
    <row r="614" spans="2:4" ht="12.75">
      <c r="B614" s="13"/>
      <c r="D614" s="13"/>
    </row>
    <row r="615" spans="2:4" ht="12.75">
      <c r="B615" s="13"/>
      <c r="D615" s="13"/>
    </row>
    <row r="616" spans="2:4" ht="12.75">
      <c r="B616" s="13"/>
      <c r="D616" s="13"/>
    </row>
    <row r="617" spans="2:4" ht="12.75">
      <c r="B617" s="13"/>
      <c r="D617" s="13"/>
    </row>
    <row r="618" spans="2:4" ht="12.75">
      <c r="B618" s="13"/>
      <c r="D618" s="13"/>
    </row>
    <row r="619" spans="2:4" ht="12.75">
      <c r="B619" s="13"/>
      <c r="D619" s="13"/>
    </row>
    <row r="620" spans="2:4" ht="12.75">
      <c r="B620" s="13"/>
      <c r="D620" s="13"/>
    </row>
    <row r="621" spans="2:4" ht="12.75">
      <c r="B621" s="13"/>
      <c r="D621" s="13"/>
    </row>
    <row r="622" spans="2:4" ht="12.75">
      <c r="B622" s="13"/>
      <c r="D622" s="13"/>
    </row>
    <row r="623" spans="2:4" ht="12.75">
      <c r="B623" s="13"/>
      <c r="D623" s="13"/>
    </row>
    <row r="624" spans="2:4" ht="12.75">
      <c r="B624" s="13"/>
      <c r="D624" s="13"/>
    </row>
    <row r="625" spans="2:4" ht="12.75">
      <c r="B625" s="13"/>
      <c r="D625" s="13"/>
    </row>
    <row r="626" spans="2:4" ht="12.75">
      <c r="B626" s="13"/>
      <c r="D626" s="13"/>
    </row>
    <row r="627" spans="2:4" ht="12.75">
      <c r="B627" s="13"/>
      <c r="D627" s="13"/>
    </row>
    <row r="628" spans="2:4" ht="12.75">
      <c r="B628" s="13"/>
      <c r="D628" s="13"/>
    </row>
    <row r="629" spans="2:4" ht="12.75">
      <c r="B629" s="13"/>
      <c r="D629" s="13"/>
    </row>
    <row r="630" spans="2:4" ht="12.75">
      <c r="B630" s="13"/>
      <c r="D630" s="13"/>
    </row>
    <row r="631" spans="2:4" ht="12.75">
      <c r="B631" s="13"/>
      <c r="D631" s="13"/>
    </row>
    <row r="632" spans="2:4" ht="12.75">
      <c r="B632" s="13"/>
      <c r="D632" s="13"/>
    </row>
    <row r="633" spans="2:4" ht="12.75">
      <c r="B633" s="13"/>
      <c r="D633" s="13"/>
    </row>
    <row r="634" spans="2:4" ht="12.75">
      <c r="B634" s="13"/>
      <c r="D634" s="13"/>
    </row>
    <row r="635" spans="2:4" ht="12.75">
      <c r="B635" s="13"/>
      <c r="D635" s="13"/>
    </row>
    <row r="636" spans="2:4" ht="12.75">
      <c r="B636" s="13"/>
      <c r="D636" s="13"/>
    </row>
    <row r="637" spans="2:4" ht="12.75">
      <c r="B637" s="13"/>
      <c r="D637" s="13"/>
    </row>
    <row r="638" spans="2:4" ht="12.75">
      <c r="B638" s="13"/>
      <c r="D638" s="13"/>
    </row>
    <row r="639" spans="2:4" ht="12.75">
      <c r="B639" s="13"/>
      <c r="D639" s="13"/>
    </row>
    <row r="640" spans="2:4" ht="12.75">
      <c r="B640" s="13"/>
      <c r="D640" s="13"/>
    </row>
    <row r="641" spans="2:4" ht="12.75">
      <c r="B641" s="13"/>
      <c r="D641" s="13"/>
    </row>
    <row r="642" spans="2:4" ht="12.75">
      <c r="B642" s="13"/>
      <c r="D642" s="13"/>
    </row>
    <row r="643" spans="2:4" ht="12.75">
      <c r="B643" s="13"/>
      <c r="D643" s="13"/>
    </row>
    <row r="644" spans="2:4" ht="12.75">
      <c r="B644" s="13"/>
      <c r="D644" s="13"/>
    </row>
    <row r="645" spans="2:4" ht="12.75">
      <c r="B645" s="13"/>
      <c r="D645" s="13"/>
    </row>
    <row r="646" spans="2:4" ht="12.75">
      <c r="B646" s="13"/>
      <c r="D646" s="13"/>
    </row>
    <row r="647" spans="2:4" ht="12.75">
      <c r="B647" s="13"/>
      <c r="D647" s="13"/>
    </row>
    <row r="648" spans="2:4" ht="12.75">
      <c r="B648" s="13"/>
      <c r="D648" s="13"/>
    </row>
    <row r="649" spans="2:4" ht="12.75">
      <c r="B649" s="13"/>
      <c r="D649" s="13"/>
    </row>
    <row r="650" spans="2:4" ht="12.75">
      <c r="B650" s="13"/>
      <c r="D650" s="13"/>
    </row>
    <row r="651" spans="2:4" ht="12.75">
      <c r="B651" s="13"/>
      <c r="D651" s="13"/>
    </row>
    <row r="652" spans="2:4" ht="12.75">
      <c r="B652" s="13"/>
      <c r="D652" s="13"/>
    </row>
    <row r="653" spans="2:4" ht="12.75">
      <c r="B653" s="13"/>
      <c r="D653" s="13"/>
    </row>
    <row r="654" spans="2:4" ht="12.75">
      <c r="B654" s="13"/>
      <c r="D654" s="13"/>
    </row>
    <row r="655" spans="2:4" ht="12.75">
      <c r="B655" s="13"/>
      <c r="D655" s="13"/>
    </row>
    <row r="656" spans="2:4" ht="12.75">
      <c r="B656" s="13"/>
      <c r="D656" s="13"/>
    </row>
    <row r="657" spans="2:4" ht="12.75">
      <c r="B657" s="13"/>
      <c r="D657" s="13"/>
    </row>
    <row r="658" spans="2:4" ht="12.75">
      <c r="B658" s="13"/>
      <c r="D658" s="13"/>
    </row>
    <row r="659" spans="2:4" ht="12.75">
      <c r="B659" s="13"/>
      <c r="D659" s="13"/>
    </row>
    <row r="660" spans="2:4" ht="12.75">
      <c r="B660" s="13"/>
      <c r="D660" s="13"/>
    </row>
    <row r="661" spans="2:4" ht="12.75">
      <c r="B661" s="13"/>
      <c r="D661" s="13"/>
    </row>
    <row r="662" spans="2:4" ht="12.75">
      <c r="B662" s="13"/>
      <c r="D662" s="13"/>
    </row>
    <row r="663" spans="2:4" ht="12.75">
      <c r="B663" s="13"/>
      <c r="D663" s="13"/>
    </row>
    <row r="664" spans="2:4" ht="12.75">
      <c r="B664" s="13"/>
      <c r="D664" s="13"/>
    </row>
    <row r="665" spans="2:4" ht="12.75">
      <c r="B665" s="13"/>
      <c r="D665" s="13"/>
    </row>
    <row r="666" spans="2:4" ht="12.75">
      <c r="B666" s="13"/>
      <c r="D666" s="13"/>
    </row>
    <row r="667" spans="2:4" ht="12.75">
      <c r="B667" s="13"/>
      <c r="D667" s="13"/>
    </row>
    <row r="668" spans="2:4" ht="12.75">
      <c r="B668" s="13"/>
      <c r="D668" s="13"/>
    </row>
    <row r="669" spans="2:4" ht="12.75">
      <c r="B669" s="13"/>
      <c r="D669" s="13"/>
    </row>
    <row r="670" spans="2:4" ht="12.75">
      <c r="B670" s="13"/>
      <c r="D670" s="13"/>
    </row>
    <row r="671" spans="2:4" ht="12.75">
      <c r="B671" s="13"/>
      <c r="D671" s="13"/>
    </row>
    <row r="672" spans="2:4" ht="12.75">
      <c r="B672" s="13"/>
      <c r="D672" s="13"/>
    </row>
    <row r="673" spans="2:4" ht="12.75">
      <c r="B673" s="13"/>
      <c r="D673" s="13"/>
    </row>
    <row r="674" spans="2:4" ht="12.75">
      <c r="B674" s="13"/>
      <c r="D674" s="13"/>
    </row>
    <row r="675" spans="2:4" ht="12.75">
      <c r="B675" s="13"/>
      <c r="D675" s="13"/>
    </row>
    <row r="676" spans="2:4" ht="12.75">
      <c r="B676" s="13"/>
      <c r="D676" s="13"/>
    </row>
    <row r="677" spans="2:4" ht="12.75">
      <c r="B677" s="13"/>
      <c r="D677" s="13"/>
    </row>
    <row r="678" spans="2:4" ht="12.75">
      <c r="B678" s="13"/>
      <c r="D678" s="13"/>
    </row>
    <row r="679" spans="2:4" ht="12.75">
      <c r="B679" s="13"/>
      <c r="D679" s="13"/>
    </row>
    <row r="680" spans="2:4" ht="12.75">
      <c r="B680" s="13"/>
      <c r="D680" s="13"/>
    </row>
    <row r="681" spans="2:4" ht="12.75">
      <c r="B681" s="13"/>
      <c r="D681" s="13"/>
    </row>
    <row r="682" spans="2:4" ht="12.75">
      <c r="B682" s="13"/>
      <c r="D682" s="13"/>
    </row>
    <row r="683" spans="2:4" ht="12.75">
      <c r="B683" s="13"/>
      <c r="D683" s="13"/>
    </row>
    <row r="684" spans="2:4" ht="12.75">
      <c r="B684" s="13"/>
      <c r="D684" s="13"/>
    </row>
    <row r="685" spans="2:4" ht="12.75">
      <c r="B685" s="13"/>
      <c r="D685" s="13"/>
    </row>
    <row r="686" spans="2:4" ht="12.75">
      <c r="B686" s="13"/>
      <c r="D686" s="13"/>
    </row>
    <row r="687" spans="2:4" ht="12.75">
      <c r="B687" s="13"/>
      <c r="D687" s="13"/>
    </row>
    <row r="688" spans="2:4" ht="12.75">
      <c r="B688" s="13"/>
      <c r="D688" s="13"/>
    </row>
    <row r="689" spans="2:4" ht="12.75">
      <c r="B689" s="13"/>
      <c r="D689" s="13"/>
    </row>
    <row r="690" spans="2:4" ht="12.75">
      <c r="B690" s="13"/>
      <c r="D690" s="13"/>
    </row>
    <row r="691" spans="2:4" ht="12.75">
      <c r="B691" s="13"/>
      <c r="D691" s="13"/>
    </row>
    <row r="692" spans="2:4" ht="12.75">
      <c r="B692" s="13"/>
      <c r="D692" s="13"/>
    </row>
    <row r="693" spans="2:4" ht="12.75">
      <c r="B693" s="13"/>
      <c r="D693" s="13"/>
    </row>
    <row r="694" spans="2:4" ht="12.75">
      <c r="B694" s="13"/>
      <c r="D694" s="13"/>
    </row>
    <row r="695" spans="2:4" ht="12.75">
      <c r="B695" s="13"/>
      <c r="D695" s="13"/>
    </row>
    <row r="696" spans="2:4" ht="12.75">
      <c r="B696" s="13"/>
      <c r="D696" s="13"/>
    </row>
    <row r="697" spans="2:4" ht="12.75">
      <c r="B697" s="13"/>
      <c r="D697" s="13"/>
    </row>
    <row r="698" spans="2:4" ht="12.75">
      <c r="B698" s="13"/>
      <c r="D698" s="13"/>
    </row>
    <row r="699" spans="2:4" ht="12.75">
      <c r="B699" s="13"/>
      <c r="D699" s="13"/>
    </row>
    <row r="700" spans="2:4" ht="12.75">
      <c r="B700" s="13"/>
      <c r="D700" s="13"/>
    </row>
    <row r="701" spans="2:4" ht="12.75">
      <c r="B701" s="13"/>
      <c r="D701" s="13"/>
    </row>
    <row r="702" spans="2:4" ht="12.75">
      <c r="B702" s="13"/>
      <c r="D702" s="13"/>
    </row>
    <row r="703" spans="2:4" ht="12.75">
      <c r="B703" s="13"/>
      <c r="D703" s="13"/>
    </row>
    <row r="704" spans="2:4" ht="12.75">
      <c r="B704" s="13"/>
      <c r="D704" s="13"/>
    </row>
    <row r="705" spans="2:4" ht="12.75">
      <c r="B705" s="13"/>
      <c r="D705" s="13"/>
    </row>
    <row r="706" spans="2:4" ht="12.75">
      <c r="B706" s="13"/>
      <c r="D706" s="13"/>
    </row>
    <row r="707" spans="2:4" ht="12.75">
      <c r="B707" s="13"/>
      <c r="D707" s="13"/>
    </row>
    <row r="708" spans="2:4" ht="12.75">
      <c r="B708" s="13"/>
      <c r="D708" s="13"/>
    </row>
    <row r="709" spans="2:4" ht="12.75">
      <c r="B709" s="13"/>
      <c r="D709" s="13"/>
    </row>
    <row r="710" spans="2:4" ht="12.75">
      <c r="B710" s="13"/>
      <c r="D710" s="13"/>
    </row>
    <row r="711" spans="2:4" ht="12.75">
      <c r="B711" s="13"/>
      <c r="D711" s="13"/>
    </row>
    <row r="712" spans="2:4" ht="12.75">
      <c r="B712" s="13"/>
      <c r="D712" s="13"/>
    </row>
    <row r="713" spans="2:4" ht="12.75">
      <c r="B713" s="13"/>
      <c r="D713" s="13"/>
    </row>
    <row r="714" spans="2:4" ht="12.75">
      <c r="B714" s="13"/>
      <c r="D714" s="13"/>
    </row>
    <row r="715" spans="2:4" ht="12.75">
      <c r="B715" s="13"/>
      <c r="D715" s="13"/>
    </row>
    <row r="716" spans="2:4" ht="12.75">
      <c r="B716" s="13"/>
      <c r="D716" s="13"/>
    </row>
    <row r="717" spans="2:4" ht="12.75">
      <c r="B717" s="13"/>
      <c r="D717" s="13"/>
    </row>
    <row r="718" spans="2:4" ht="12.75">
      <c r="B718" s="13"/>
      <c r="D718" s="13"/>
    </row>
    <row r="719" spans="2:4" ht="12.75">
      <c r="B719" s="13"/>
      <c r="D719" s="13"/>
    </row>
    <row r="720" spans="2:4" ht="12.75">
      <c r="B720" s="13"/>
      <c r="D720" s="13"/>
    </row>
    <row r="721" spans="2:4" ht="12.75">
      <c r="B721" s="13"/>
      <c r="D721" s="13"/>
    </row>
    <row r="722" spans="2:4" ht="12.75">
      <c r="B722" s="13"/>
      <c r="D722" s="13"/>
    </row>
    <row r="723" spans="2:4" ht="12.75">
      <c r="B723" s="13"/>
      <c r="D723" s="13"/>
    </row>
    <row r="724" spans="2:4" ht="12.75">
      <c r="B724" s="13"/>
      <c r="D724" s="13"/>
    </row>
    <row r="725" spans="2:4" ht="12.75">
      <c r="B725" s="13"/>
      <c r="D725" s="13"/>
    </row>
    <row r="726" spans="2:4" ht="12.75">
      <c r="B726" s="13"/>
      <c r="D726" s="13"/>
    </row>
    <row r="727" spans="2:4" ht="12.75">
      <c r="B727" s="13"/>
      <c r="D727" s="13"/>
    </row>
    <row r="728" spans="2:4" ht="12.75">
      <c r="B728" s="13"/>
      <c r="D728" s="13"/>
    </row>
    <row r="729" spans="2:4" ht="12.75">
      <c r="B729" s="13"/>
      <c r="D729" s="13"/>
    </row>
    <row r="730" spans="2:4" ht="12.75">
      <c r="B730" s="13"/>
      <c r="D730" s="13"/>
    </row>
    <row r="731" spans="2:4" ht="12.75">
      <c r="B731" s="13"/>
      <c r="D731" s="13"/>
    </row>
    <row r="732" spans="2:4" ht="12.75">
      <c r="B732" s="13"/>
      <c r="D732" s="13"/>
    </row>
    <row r="733" spans="2:4" ht="12.75">
      <c r="B733" s="13"/>
      <c r="D733" s="13"/>
    </row>
    <row r="734" spans="2:4" ht="12.75">
      <c r="B734" s="13"/>
      <c r="D734" s="13"/>
    </row>
    <row r="735" spans="2:4" ht="12.75">
      <c r="B735" s="13"/>
      <c r="D735" s="13"/>
    </row>
    <row r="736" spans="2:4" ht="12.75">
      <c r="B736" s="13"/>
      <c r="D736" s="13"/>
    </row>
    <row r="737" spans="2:4" ht="12.75">
      <c r="B737" s="13"/>
      <c r="D737" s="13"/>
    </row>
    <row r="738" spans="2:4" ht="12.75">
      <c r="B738" s="13"/>
      <c r="D738" s="13"/>
    </row>
    <row r="739" spans="2:4" ht="12.75">
      <c r="B739" s="13"/>
      <c r="D739" s="13"/>
    </row>
    <row r="740" spans="2:4" ht="12.75">
      <c r="B740" s="13"/>
      <c r="D740" s="13"/>
    </row>
    <row r="741" spans="2:4" ht="12.75">
      <c r="B741" s="13"/>
      <c r="D741" s="13"/>
    </row>
    <row r="742" spans="2:4" ht="12.75">
      <c r="B742" s="13"/>
      <c r="D742" s="13"/>
    </row>
    <row r="743" spans="2:4" ht="12.75">
      <c r="B743" s="13"/>
      <c r="D743" s="13"/>
    </row>
    <row r="744" spans="2:4" ht="12.75">
      <c r="B744" s="13"/>
      <c r="D744" s="13"/>
    </row>
    <row r="745" spans="2:4" ht="12.75">
      <c r="B745" s="13"/>
      <c r="D745" s="13"/>
    </row>
    <row r="746" spans="2:4" ht="12.75">
      <c r="B746" s="13"/>
      <c r="D746" s="13"/>
    </row>
    <row r="747" spans="2:4" ht="12.75">
      <c r="B747" s="13"/>
      <c r="D747" s="13"/>
    </row>
    <row r="748" spans="2:4" ht="12.75">
      <c r="B748" s="13"/>
      <c r="D748" s="13"/>
    </row>
    <row r="749" spans="2:4" ht="12.75">
      <c r="B749" s="13"/>
      <c r="D749" s="13"/>
    </row>
    <row r="750" spans="2:4" ht="12.75">
      <c r="B750" s="13"/>
      <c r="D750" s="13"/>
    </row>
    <row r="751" spans="2:4" ht="12.75">
      <c r="B751" s="13"/>
      <c r="D751" s="13"/>
    </row>
    <row r="752" spans="2:4" ht="12.75">
      <c r="B752" s="13"/>
      <c r="D752" s="13"/>
    </row>
    <row r="753" spans="2:4" ht="12.75">
      <c r="B753" s="13"/>
      <c r="D753" s="13"/>
    </row>
    <row r="754" spans="2:4" ht="12.75">
      <c r="B754" s="13"/>
      <c r="D754" s="13"/>
    </row>
    <row r="755" spans="2:4" ht="12.75">
      <c r="B755" s="13"/>
      <c r="D755" s="13"/>
    </row>
    <row r="756" spans="2:4" ht="12.75">
      <c r="B756" s="13"/>
      <c r="D756" s="13"/>
    </row>
    <row r="757" spans="2:4" ht="12.75">
      <c r="B757" s="13"/>
      <c r="D757" s="13"/>
    </row>
    <row r="758" spans="2:4" ht="12.75">
      <c r="B758" s="13"/>
      <c r="D758" s="13"/>
    </row>
    <row r="759" spans="2:4" ht="12.75">
      <c r="B759" s="13"/>
      <c r="D759" s="13"/>
    </row>
    <row r="760" spans="2:4" ht="12.75">
      <c r="B760" s="13"/>
      <c r="D760" s="13"/>
    </row>
    <row r="761" spans="2:4" ht="12.75">
      <c r="B761" s="13"/>
      <c r="D761" s="13"/>
    </row>
    <row r="762" spans="2:4" ht="12.75">
      <c r="B762" s="13"/>
      <c r="D762" s="13"/>
    </row>
    <row r="763" spans="2:4" ht="12.75">
      <c r="B763" s="13"/>
      <c r="D763" s="13"/>
    </row>
    <row r="764" spans="2:4" ht="12.75">
      <c r="B764" s="13"/>
      <c r="D764" s="13"/>
    </row>
    <row r="765" spans="2:4" ht="12.75">
      <c r="B765" s="13"/>
      <c r="D765" s="13"/>
    </row>
    <row r="766" spans="2:4" ht="12.75">
      <c r="B766" s="13"/>
      <c r="D766" s="13"/>
    </row>
    <row r="767" spans="2:4" ht="12.75">
      <c r="B767" s="13"/>
      <c r="D767" s="13"/>
    </row>
    <row r="768" spans="2:4" ht="12.75">
      <c r="B768" s="13"/>
      <c r="D768" s="13"/>
    </row>
    <row r="769" spans="2:4" ht="12.75">
      <c r="B769" s="13"/>
      <c r="D769" s="13"/>
    </row>
    <row r="770" spans="2:4" ht="12.75">
      <c r="B770" s="13"/>
      <c r="D770" s="13"/>
    </row>
    <row r="771" spans="2:4" ht="12.75">
      <c r="B771" s="13"/>
      <c r="D771" s="13"/>
    </row>
    <row r="772" spans="2:4" ht="12.75">
      <c r="B772" s="13"/>
      <c r="D772" s="13"/>
    </row>
    <row r="773" spans="2:4" ht="12.75">
      <c r="B773" s="13"/>
      <c r="D773" s="13"/>
    </row>
    <row r="774" spans="2:4" ht="12.75">
      <c r="B774" s="13"/>
      <c r="D774" s="13"/>
    </row>
    <row r="775" spans="2:4" ht="12.75">
      <c r="B775" s="13"/>
      <c r="D775" s="13"/>
    </row>
    <row r="776" spans="2:4" ht="12.75">
      <c r="B776" s="13"/>
      <c r="D776" s="13"/>
    </row>
    <row r="777" spans="2:4" ht="12.75">
      <c r="B777" s="13"/>
      <c r="D777" s="13"/>
    </row>
    <row r="778" spans="2:4" ht="12.75">
      <c r="B778" s="13"/>
      <c r="D778" s="13"/>
    </row>
    <row r="779" spans="2:4" ht="12.75">
      <c r="B779" s="13"/>
      <c r="D779" s="13"/>
    </row>
    <row r="780" spans="2:4" ht="12.75">
      <c r="B780" s="13"/>
      <c r="D780" s="13"/>
    </row>
    <row r="781" spans="2:4" ht="12.75">
      <c r="B781" s="13"/>
      <c r="D781" s="13"/>
    </row>
    <row r="782" spans="2:4" ht="12.75">
      <c r="B782" s="13"/>
      <c r="D782" s="13"/>
    </row>
    <row r="783" spans="2:4" ht="12.75">
      <c r="B783" s="13"/>
      <c r="D783" s="13"/>
    </row>
    <row r="784" spans="2:4" ht="12.75">
      <c r="B784" s="13"/>
      <c r="D784" s="13"/>
    </row>
    <row r="785" spans="2:4" ht="12.75">
      <c r="B785" s="13"/>
      <c r="D785" s="13"/>
    </row>
    <row r="786" spans="2:4" ht="12.75">
      <c r="B786" s="13"/>
      <c r="D786" s="13"/>
    </row>
    <row r="787" spans="2:4" ht="12.75">
      <c r="B787" s="13"/>
      <c r="D787" s="13"/>
    </row>
    <row r="788" spans="2:4" ht="12.75">
      <c r="B788" s="13"/>
      <c r="D788" s="13"/>
    </row>
    <row r="789" spans="2:4" ht="12.75">
      <c r="B789" s="13"/>
      <c r="D789" s="13"/>
    </row>
    <row r="790" spans="2:4" ht="12.75">
      <c r="B790" s="13"/>
      <c r="D790" s="13"/>
    </row>
    <row r="791" spans="2:4" ht="12.75">
      <c r="B791" s="13"/>
      <c r="D791" s="13"/>
    </row>
    <row r="792" spans="2:4" ht="12.75">
      <c r="B792" s="13"/>
      <c r="D792" s="13"/>
    </row>
    <row r="793" spans="2:4" ht="12.75">
      <c r="B793" s="13"/>
      <c r="D793" s="13"/>
    </row>
    <row r="794" spans="2:4" ht="12.75">
      <c r="B794" s="13"/>
      <c r="D794" s="13"/>
    </row>
    <row r="795" spans="2:4" ht="12.75">
      <c r="B795" s="13"/>
      <c r="D795" s="13"/>
    </row>
    <row r="796" spans="2:4" ht="12.75">
      <c r="B796" s="13"/>
      <c r="D796" s="13"/>
    </row>
    <row r="797" spans="2:4" ht="12.75">
      <c r="B797" s="13"/>
      <c r="D797" s="13"/>
    </row>
    <row r="798" spans="2:4" ht="12.75">
      <c r="B798" s="13"/>
      <c r="D798" s="13"/>
    </row>
    <row r="799" spans="2:4" ht="12.75">
      <c r="B799" s="13"/>
      <c r="D799" s="13"/>
    </row>
    <row r="800" spans="2:4" ht="12.75">
      <c r="B800" s="13"/>
      <c r="D800" s="13"/>
    </row>
    <row r="801" spans="2:4" ht="12.75">
      <c r="B801" s="13"/>
      <c r="D801" s="13"/>
    </row>
    <row r="802" spans="2:4" ht="12.75">
      <c r="B802" s="13"/>
      <c r="D802" s="13"/>
    </row>
    <row r="803" spans="2:4" ht="12.75">
      <c r="B803" s="13"/>
      <c r="D803" s="13"/>
    </row>
    <row r="804" spans="2:4" ht="12.75">
      <c r="B804" s="13"/>
      <c r="D804" s="13"/>
    </row>
    <row r="805" spans="2:4" ht="12.75">
      <c r="B805" s="13"/>
      <c r="D805" s="13"/>
    </row>
    <row r="806" spans="2:4" ht="12.75">
      <c r="B806" s="13"/>
      <c r="D806" s="13"/>
    </row>
    <row r="807" spans="2:4" ht="12.75">
      <c r="B807" s="13"/>
      <c r="D807" s="13"/>
    </row>
    <row r="808" spans="2:4" ht="12.75">
      <c r="B808" s="13"/>
      <c r="D808" s="13"/>
    </row>
    <row r="809" spans="2:4" ht="12.75">
      <c r="B809" s="13"/>
      <c r="D809" s="13"/>
    </row>
    <row r="810" spans="2:4" ht="12.75">
      <c r="B810" s="13"/>
      <c r="D810" s="13"/>
    </row>
    <row r="811" spans="2:4" ht="12.75">
      <c r="B811" s="13"/>
      <c r="D811" s="13"/>
    </row>
    <row r="812" spans="2:4" ht="12.75">
      <c r="B812" s="13"/>
      <c r="D812" s="13"/>
    </row>
    <row r="813" spans="2:4" ht="12.75">
      <c r="B813" s="13"/>
      <c r="D813" s="13"/>
    </row>
    <row r="814" spans="2:4" ht="12.75">
      <c r="B814" s="13"/>
      <c r="D814" s="13"/>
    </row>
    <row r="815" spans="2:4" ht="12.75">
      <c r="B815" s="13"/>
      <c r="D815" s="13"/>
    </row>
    <row r="816" spans="2:4" ht="12.75">
      <c r="B816" s="13"/>
      <c r="D816" s="13"/>
    </row>
    <row r="817" spans="2:4" ht="12.75">
      <c r="B817" s="13"/>
      <c r="D817" s="13"/>
    </row>
    <row r="818" spans="2:4" ht="12.75">
      <c r="B818" s="13"/>
      <c r="D818" s="13"/>
    </row>
    <row r="819" spans="2:4" ht="12.75">
      <c r="B819" s="13"/>
      <c r="D819" s="13"/>
    </row>
    <row r="820" spans="2:4" ht="12.75">
      <c r="B820" s="13"/>
      <c r="D820" s="13"/>
    </row>
    <row r="821" spans="2:4" ht="12.75">
      <c r="B821" s="13"/>
      <c r="D821" s="13"/>
    </row>
    <row r="822" spans="2:4" ht="12.75">
      <c r="B822" s="13"/>
      <c r="D822" s="13"/>
    </row>
    <row r="823" spans="2:4" ht="12.75">
      <c r="B823" s="13"/>
      <c r="D823" s="13"/>
    </row>
    <row r="824" spans="2:4" ht="12.75">
      <c r="B824" s="13"/>
      <c r="D824" s="13"/>
    </row>
    <row r="825" spans="2:4" ht="12.75">
      <c r="B825" s="13"/>
      <c r="D825" s="13"/>
    </row>
    <row r="826" spans="2:4" ht="12.75">
      <c r="B826" s="13"/>
      <c r="D826" s="13"/>
    </row>
    <row r="827" spans="2:4" ht="12.75">
      <c r="B827" s="13"/>
      <c r="D827" s="13"/>
    </row>
    <row r="828" spans="2:4" ht="12.75">
      <c r="B828" s="13"/>
      <c r="D828" s="13"/>
    </row>
    <row r="829" spans="2:4" ht="12.75">
      <c r="B829" s="13"/>
      <c r="D829" s="13"/>
    </row>
    <row r="830" spans="2:4" ht="12.75">
      <c r="B830" s="13"/>
      <c r="D830" s="13"/>
    </row>
    <row r="831" spans="2:4" ht="12.75">
      <c r="B831" s="13"/>
      <c r="D831" s="13"/>
    </row>
    <row r="832" spans="2:4" ht="12.75">
      <c r="B832" s="13"/>
      <c r="D832" s="13"/>
    </row>
    <row r="833" spans="2:4" ht="12.75">
      <c r="B833" s="13"/>
      <c r="D833" s="13"/>
    </row>
    <row r="834" spans="2:4" ht="12.75">
      <c r="B834" s="13"/>
      <c r="D834" s="13"/>
    </row>
    <row r="835" spans="2:4" ht="12.75">
      <c r="B835" s="13"/>
      <c r="D835" s="13"/>
    </row>
    <row r="836" spans="2:4" ht="12.75">
      <c r="B836" s="13"/>
      <c r="D836" s="13"/>
    </row>
    <row r="837" spans="2:4" ht="12.75">
      <c r="B837" s="13"/>
      <c r="D837" s="13"/>
    </row>
    <row r="838" spans="2:4" ht="12.75">
      <c r="B838" s="13"/>
      <c r="D838" s="13"/>
    </row>
    <row r="839" spans="2:4" ht="12.75">
      <c r="B839" s="13"/>
      <c r="D839" s="13"/>
    </row>
    <row r="840" spans="2:4" ht="12.75">
      <c r="B840" s="13"/>
      <c r="D840" s="13"/>
    </row>
    <row r="841" spans="2:4" ht="12.75">
      <c r="B841" s="13"/>
      <c r="D841" s="13"/>
    </row>
    <row r="842" spans="2:4" ht="12.75">
      <c r="B842" s="13"/>
      <c r="D842" s="13"/>
    </row>
    <row r="843" spans="2:4" ht="12.75">
      <c r="B843" s="13"/>
      <c r="D843" s="13"/>
    </row>
    <row r="844" spans="2:4" ht="12.75">
      <c r="B844" s="13"/>
      <c r="D844" s="13"/>
    </row>
    <row r="845" spans="2:4" ht="12.75">
      <c r="B845" s="13"/>
      <c r="D845" s="13"/>
    </row>
    <row r="846" spans="2:4" ht="12.75">
      <c r="B846" s="13"/>
      <c r="D846" s="13"/>
    </row>
    <row r="847" spans="2:4" ht="12.75">
      <c r="B847" s="13"/>
      <c r="D847" s="13"/>
    </row>
    <row r="848" spans="2:4" ht="12.75">
      <c r="B848" s="13"/>
      <c r="D848" s="13"/>
    </row>
    <row r="849" spans="2:4" ht="12.75">
      <c r="B849" s="13"/>
      <c r="D849" s="13"/>
    </row>
    <row r="850" spans="2:4" ht="12.75">
      <c r="B850" s="13"/>
      <c r="D850" s="13"/>
    </row>
    <row r="851" spans="2:4" ht="12.75">
      <c r="B851" s="13"/>
      <c r="D851" s="13"/>
    </row>
    <row r="852" spans="2:4" ht="12.75">
      <c r="B852" s="13"/>
      <c r="D852" s="13"/>
    </row>
    <row r="853" spans="2:4" ht="12.75">
      <c r="B853" s="13"/>
      <c r="D853" s="13"/>
    </row>
    <row r="854" spans="2:4" ht="12.75">
      <c r="B854" s="13"/>
      <c r="D854" s="13"/>
    </row>
    <row r="855" spans="2:4" ht="12.75">
      <c r="B855" s="13"/>
      <c r="D855" s="13"/>
    </row>
    <row r="856" spans="2:4" ht="12.75">
      <c r="B856" s="13"/>
      <c r="D856" s="13"/>
    </row>
    <row r="857" spans="2:4" ht="12.75">
      <c r="B857" s="13"/>
      <c r="D857" s="13"/>
    </row>
    <row r="858" spans="2:4" ht="12.75">
      <c r="B858" s="13"/>
      <c r="D858" s="13"/>
    </row>
    <row r="859" spans="2:4" ht="12.75">
      <c r="B859" s="13"/>
      <c r="D859" s="13"/>
    </row>
    <row r="860" spans="2:4" ht="12.75">
      <c r="B860" s="13"/>
      <c r="D860" s="13"/>
    </row>
    <row r="861" spans="2:4" ht="12.75">
      <c r="B861" s="13"/>
      <c r="D861" s="13"/>
    </row>
    <row r="862" spans="2:4" ht="12.75">
      <c r="B862" s="13"/>
      <c r="D862" s="13"/>
    </row>
    <row r="863" spans="2:4" ht="12.75">
      <c r="B863" s="13"/>
      <c r="D863" s="13"/>
    </row>
    <row r="864" spans="2:4" ht="12.75">
      <c r="B864" s="13"/>
      <c r="D864" s="13"/>
    </row>
    <row r="865" spans="2:4" ht="12.75">
      <c r="B865" s="13"/>
      <c r="D865" s="13"/>
    </row>
    <row r="866" spans="2:4" ht="12.75">
      <c r="B866" s="13"/>
      <c r="D866" s="13"/>
    </row>
    <row r="867" spans="2:4" ht="12.75">
      <c r="B867" s="13"/>
      <c r="D867" s="13"/>
    </row>
    <row r="868" spans="2:4" ht="12.75">
      <c r="B868" s="13"/>
      <c r="D868" s="13"/>
    </row>
    <row r="869" spans="2:4" ht="12.75">
      <c r="B869" s="13"/>
      <c r="D869" s="13"/>
    </row>
    <row r="870" spans="2:4" ht="12.75">
      <c r="B870" s="13"/>
      <c r="D870" s="13"/>
    </row>
    <row r="871" spans="2:4" ht="12.75">
      <c r="B871" s="13"/>
      <c r="D871" s="13"/>
    </row>
    <row r="872" spans="2:4" ht="12.75">
      <c r="B872" s="13"/>
      <c r="D872" s="13"/>
    </row>
    <row r="873" spans="2:4" ht="12.75">
      <c r="B873" s="13"/>
      <c r="D873" s="13"/>
    </row>
    <row r="874" spans="2:4" ht="12.75">
      <c r="B874" s="13"/>
      <c r="D874" s="13"/>
    </row>
    <row r="875" spans="2:4" ht="12.75">
      <c r="B875" s="13"/>
      <c r="D875" s="13"/>
    </row>
    <row r="876" spans="2:4" ht="12.75">
      <c r="B876" s="13"/>
      <c r="D876" s="13"/>
    </row>
    <row r="877" spans="2:4" ht="12.75">
      <c r="B877" s="13"/>
      <c r="D877" s="13"/>
    </row>
    <row r="878" spans="2:4" ht="12.75">
      <c r="B878" s="13"/>
      <c r="D878" s="13"/>
    </row>
    <row r="879" spans="2:4" ht="12.75">
      <c r="B879" s="13"/>
      <c r="D879" s="13"/>
    </row>
    <row r="880" spans="2:4" ht="12.75">
      <c r="B880" s="13"/>
      <c r="D880" s="13"/>
    </row>
    <row r="881" spans="2:4" ht="12.75">
      <c r="B881" s="13"/>
      <c r="D881" s="13"/>
    </row>
    <row r="882" spans="2:4" ht="12.75">
      <c r="B882" s="13"/>
      <c r="D882" s="13"/>
    </row>
    <row r="883" spans="2:4" ht="12.75">
      <c r="B883" s="13"/>
      <c r="D883" s="13"/>
    </row>
    <row r="884" spans="2:4" ht="12.75">
      <c r="B884" s="13"/>
      <c r="D884" s="13"/>
    </row>
    <row r="885" spans="2:4" ht="12.75">
      <c r="B885" s="13"/>
      <c r="D885" s="13"/>
    </row>
    <row r="886" spans="2:4" ht="12.75">
      <c r="B886" s="13"/>
      <c r="D886" s="13"/>
    </row>
    <row r="887" spans="2:4" ht="12.75">
      <c r="B887" s="13"/>
      <c r="D887" s="13"/>
    </row>
    <row r="888" spans="2:4" ht="12.75">
      <c r="B888" s="13"/>
      <c r="D888" s="13"/>
    </row>
    <row r="889" spans="2:4" ht="12.75">
      <c r="B889" s="13"/>
      <c r="D889" s="13"/>
    </row>
    <row r="890" spans="2:4" ht="12.75">
      <c r="B890" s="13"/>
      <c r="D890" s="13"/>
    </row>
    <row r="891" spans="2:4" ht="12.75">
      <c r="B891" s="13"/>
      <c r="D891" s="13"/>
    </row>
    <row r="892" spans="2:4" ht="12.75">
      <c r="B892" s="13"/>
      <c r="D892" s="13"/>
    </row>
    <row r="893" spans="2:4" ht="12.75">
      <c r="B893" s="13"/>
      <c r="D893" s="13"/>
    </row>
    <row r="894" spans="2:4" ht="12.75">
      <c r="B894" s="13"/>
      <c r="D894" s="13"/>
    </row>
    <row r="895" spans="2:4" ht="12.75">
      <c r="B895" s="13"/>
      <c r="D895" s="13"/>
    </row>
    <row r="896" spans="2:4" ht="12.75">
      <c r="B896" s="13"/>
      <c r="D896" s="13"/>
    </row>
    <row r="897" spans="2:4" ht="12.75">
      <c r="B897" s="13"/>
      <c r="D897" s="13"/>
    </row>
    <row r="898" spans="2:4" ht="12.75">
      <c r="B898" s="13"/>
      <c r="D898" s="13"/>
    </row>
    <row r="899" spans="2:4" ht="12.75">
      <c r="B899" s="13"/>
      <c r="D899" s="13"/>
    </row>
    <row r="900" spans="2:4" ht="12.75">
      <c r="B900" s="13"/>
      <c r="D900" s="13"/>
    </row>
    <row r="901" spans="2:4" ht="12.75">
      <c r="B901" s="13"/>
      <c r="D901" s="13"/>
    </row>
    <row r="902" spans="2:4" ht="12.75">
      <c r="B902" s="13"/>
      <c r="D902" s="13"/>
    </row>
    <row r="903" spans="2:4" ht="12.75">
      <c r="B903" s="13"/>
      <c r="D903" s="13"/>
    </row>
    <row r="904" spans="2:4" ht="12.75">
      <c r="B904" s="13"/>
      <c r="D904" s="13"/>
    </row>
    <row r="905" spans="2:4" ht="12.75">
      <c r="B905" s="13"/>
      <c r="D905" s="13"/>
    </row>
    <row r="906" spans="2:4" ht="12.75">
      <c r="B906" s="13"/>
      <c r="D906" s="13"/>
    </row>
    <row r="907" spans="2:4" ht="12.75">
      <c r="B907" s="13"/>
      <c r="D907" s="13"/>
    </row>
    <row r="908" spans="2:4" ht="12.75">
      <c r="B908" s="13"/>
      <c r="D908" s="13"/>
    </row>
    <row r="909" spans="2:4" ht="12.75">
      <c r="B909" s="13"/>
      <c r="D909" s="13"/>
    </row>
    <row r="910" spans="2:4" ht="12.75">
      <c r="B910" s="13"/>
      <c r="D910" s="13"/>
    </row>
    <row r="911" spans="2:4" ht="12.75">
      <c r="B911" s="13"/>
      <c r="D911" s="13"/>
    </row>
    <row r="912" spans="2:4" ht="12.75">
      <c r="B912" s="13"/>
      <c r="D912" s="13"/>
    </row>
    <row r="913" spans="2:4" ht="12.75">
      <c r="B913" s="13"/>
      <c r="D913" s="13"/>
    </row>
    <row r="914" spans="2:4" ht="12.75">
      <c r="B914" s="13"/>
      <c r="D914" s="13"/>
    </row>
    <row r="915" spans="2:4" ht="12.75">
      <c r="B915" s="13"/>
      <c r="D915" s="13"/>
    </row>
    <row r="916" spans="2:4" ht="12.75">
      <c r="B916" s="13"/>
      <c r="D916" s="13"/>
    </row>
    <row r="917" spans="2:4" ht="12.75">
      <c r="B917" s="13"/>
      <c r="D917" s="13"/>
    </row>
    <row r="918" spans="2:4" ht="12.75">
      <c r="B918" s="13"/>
      <c r="D918" s="13"/>
    </row>
    <row r="919" spans="2:4" ht="12.75">
      <c r="B919" s="13"/>
      <c r="D919" s="13"/>
    </row>
    <row r="920" spans="2:4" ht="12.75">
      <c r="B920" s="13"/>
      <c r="D920" s="13"/>
    </row>
    <row r="921" spans="2:4" ht="12.75">
      <c r="B921" s="13"/>
      <c r="D921" s="13"/>
    </row>
    <row r="922" spans="2:4" ht="12.75">
      <c r="B922" s="13"/>
      <c r="D922" s="13"/>
    </row>
    <row r="923" spans="2:4" ht="12.75">
      <c r="B923" s="13"/>
      <c r="D923" s="13"/>
    </row>
    <row r="924" spans="2:4" ht="12.75">
      <c r="B924" s="13"/>
      <c r="D924" s="13"/>
    </row>
    <row r="925" spans="2:4" ht="12.75">
      <c r="B925" s="13"/>
      <c r="D925" s="13"/>
    </row>
    <row r="926" spans="2:4" ht="12.75">
      <c r="B926" s="13"/>
      <c r="D926" s="13"/>
    </row>
    <row r="927" spans="2:4" ht="12.75">
      <c r="B927" s="13"/>
      <c r="D927" s="13"/>
    </row>
    <row r="928" spans="2:4" ht="12.75">
      <c r="B928" s="13"/>
      <c r="D928" s="13"/>
    </row>
    <row r="929" spans="2:4" ht="12.75">
      <c r="B929" s="13"/>
      <c r="D929" s="13"/>
    </row>
    <row r="930" spans="2:4" ht="12.75">
      <c r="B930" s="13"/>
      <c r="D930" s="13"/>
    </row>
    <row r="931" spans="2:4" ht="12.75">
      <c r="B931" s="13"/>
      <c r="D931" s="13"/>
    </row>
    <row r="932" spans="2:4" ht="12.75">
      <c r="B932" s="13"/>
      <c r="D932" s="13"/>
    </row>
    <row r="933" spans="2:4" ht="12.75">
      <c r="B933" s="13"/>
      <c r="D933" s="13"/>
    </row>
    <row r="934" spans="2:4" ht="12.75">
      <c r="B934" s="13"/>
      <c r="D934" s="13"/>
    </row>
    <row r="935" spans="2:4" ht="12.75">
      <c r="B935" s="13"/>
      <c r="D935" s="13"/>
    </row>
    <row r="936" spans="2:4" ht="12.75">
      <c r="B936" s="13"/>
      <c r="D936" s="13"/>
    </row>
    <row r="937" spans="2:4" ht="12.75">
      <c r="B937" s="13"/>
      <c r="D937" s="13"/>
    </row>
    <row r="938" spans="2:4" ht="12.75">
      <c r="B938" s="13"/>
      <c r="D938" s="13"/>
    </row>
    <row r="939" spans="2:4" ht="12.75">
      <c r="B939" s="13"/>
      <c r="D939" s="13"/>
    </row>
    <row r="940" spans="2:4" ht="12.75">
      <c r="B940" s="13"/>
      <c r="D940" s="13"/>
    </row>
    <row r="941" spans="2:4" ht="12.75">
      <c r="B941" s="13"/>
      <c r="D941" s="13"/>
    </row>
    <row r="942" spans="2:4" ht="12.75">
      <c r="B942" s="13"/>
      <c r="D942" s="13"/>
    </row>
    <row r="943" spans="2:4" ht="12.75">
      <c r="B943" s="13"/>
      <c r="D943" s="13"/>
    </row>
    <row r="944" spans="2:4" ht="12.75">
      <c r="B944" s="13"/>
      <c r="D944" s="13"/>
    </row>
    <row r="945" spans="2:4" ht="12.75">
      <c r="B945" s="13"/>
      <c r="D945" s="13"/>
    </row>
    <row r="946" spans="2:4" ht="12.75">
      <c r="B946" s="13"/>
      <c r="D946" s="13"/>
    </row>
    <row r="947" spans="2:4" ht="12.75">
      <c r="B947" s="13"/>
      <c r="D947" s="13"/>
    </row>
    <row r="948" spans="2:4" ht="12.75">
      <c r="B948" s="13"/>
      <c r="D948" s="13"/>
    </row>
    <row r="949" spans="2:4" ht="12.75">
      <c r="B949" s="13"/>
      <c r="D949" s="13"/>
    </row>
    <row r="950" spans="2:4" ht="12.75">
      <c r="B950" s="13"/>
      <c r="D950" s="13"/>
    </row>
    <row r="951" spans="2:4" ht="12.75">
      <c r="B951" s="13"/>
      <c r="D951" s="13"/>
    </row>
    <row r="952" spans="2:4" ht="12.75">
      <c r="B952" s="13"/>
      <c r="D952" s="13"/>
    </row>
    <row r="953" spans="2:4" ht="12.75">
      <c r="B953" s="13"/>
      <c r="D953" s="13"/>
    </row>
    <row r="954" spans="2:4" ht="12.75">
      <c r="B954" s="13"/>
      <c r="D954" s="13"/>
    </row>
    <row r="955" spans="2:4" ht="12.75">
      <c r="B955" s="13"/>
      <c r="D955" s="13"/>
    </row>
    <row r="956" spans="2:4" ht="12.75">
      <c r="B956" s="13"/>
      <c r="D956" s="13"/>
    </row>
    <row r="957" spans="2:4" ht="12.75">
      <c r="B957" s="13"/>
      <c r="D957" s="13"/>
    </row>
    <row r="958" spans="2:4" ht="12.75">
      <c r="B958" s="13"/>
      <c r="D958" s="13"/>
    </row>
    <row r="959" spans="2:4" ht="12.75">
      <c r="B959" s="13"/>
      <c r="D959" s="13"/>
    </row>
    <row r="960" spans="2:4" ht="12.75">
      <c r="B960" s="13"/>
      <c r="D960" s="13"/>
    </row>
    <row r="961" spans="2:4" ht="12.75">
      <c r="B961" s="13"/>
      <c r="D961" s="13"/>
    </row>
    <row r="962" spans="2:4" ht="12.75">
      <c r="B962" s="13"/>
      <c r="D962" s="13"/>
    </row>
    <row r="963" spans="2:4" ht="12.75">
      <c r="B963" s="13"/>
      <c r="D963" s="13"/>
    </row>
    <row r="964" spans="2:4" ht="12.75">
      <c r="B964" s="13"/>
      <c r="D964" s="13"/>
    </row>
    <row r="965" spans="2:4" ht="12.75">
      <c r="B965" s="13"/>
      <c r="D965" s="13"/>
    </row>
    <row r="966" spans="2:4" ht="12.75">
      <c r="B966" s="13"/>
      <c r="D966" s="13"/>
    </row>
    <row r="967" spans="2:4" ht="12.75">
      <c r="B967" s="13"/>
      <c r="D967" s="13"/>
    </row>
    <row r="968" spans="2:4" ht="12.75">
      <c r="B968" s="13"/>
      <c r="D968" s="13"/>
    </row>
    <row r="969" spans="2:4" ht="12.75">
      <c r="B969" s="13"/>
      <c r="D969" s="13"/>
    </row>
    <row r="970" spans="2:4" ht="12.75">
      <c r="B970" s="13"/>
      <c r="D970" s="13"/>
    </row>
    <row r="971" spans="2:4" ht="12.75">
      <c r="B971" s="13"/>
      <c r="D971" s="13"/>
    </row>
    <row r="972" spans="2:4" ht="12.75">
      <c r="B972" s="13"/>
      <c r="D972" s="13"/>
    </row>
    <row r="973" spans="2:4" ht="12.75">
      <c r="B973" s="13"/>
      <c r="D973" s="13"/>
    </row>
    <row r="974" spans="2:4" ht="12.75">
      <c r="B974" s="13"/>
      <c r="D974" s="13"/>
    </row>
    <row r="975" spans="2:4" ht="12.75">
      <c r="B975" s="13"/>
      <c r="D975" s="13"/>
    </row>
    <row r="976" spans="2:4" ht="12.75">
      <c r="B976" s="13"/>
      <c r="D976" s="13"/>
    </row>
    <row r="977" spans="2:4" ht="12.75">
      <c r="B977" s="13"/>
      <c r="D977" s="13"/>
    </row>
    <row r="978" spans="2:4" ht="12.75">
      <c r="B978" s="13"/>
      <c r="D978" s="13"/>
    </row>
    <row r="979" spans="2:4" ht="12.75">
      <c r="B979" s="13"/>
      <c r="D979" s="13"/>
    </row>
    <row r="980" spans="2:4" ht="12.75">
      <c r="B980" s="13"/>
      <c r="D980" s="13"/>
    </row>
    <row r="981" spans="2:4" ht="12.75">
      <c r="B981" s="13"/>
      <c r="D981" s="13"/>
    </row>
    <row r="982" spans="2:4" ht="12.75">
      <c r="B982" s="13"/>
      <c r="D982" s="13"/>
    </row>
    <row r="983" spans="2:4" ht="12.75">
      <c r="B983" s="13"/>
      <c r="D983" s="13"/>
    </row>
    <row r="984" spans="2:4" ht="12.75">
      <c r="B984" s="13"/>
      <c r="D984" s="13"/>
    </row>
    <row r="985" spans="2:4" ht="12.75">
      <c r="B985" s="13"/>
      <c r="D985" s="13"/>
    </row>
    <row r="986" spans="2:4" ht="12.75">
      <c r="B986" s="13"/>
      <c r="D986" s="13"/>
    </row>
    <row r="987" spans="2:4" ht="12.75">
      <c r="B987" s="13"/>
      <c r="D987" s="13"/>
    </row>
    <row r="988" spans="2:4" ht="12.75">
      <c r="B988" s="13"/>
      <c r="D988" s="13"/>
    </row>
    <row r="989" spans="2:4" ht="12.75">
      <c r="B989" s="13"/>
      <c r="D989" s="13"/>
    </row>
    <row r="990" spans="2:4" ht="12.75">
      <c r="B990" s="13"/>
      <c r="D990" s="13"/>
    </row>
    <row r="991" spans="2:4" ht="12.75">
      <c r="B991" s="13"/>
      <c r="D991" s="13"/>
    </row>
    <row r="992" spans="2:4" ht="12.75">
      <c r="B992" s="13"/>
      <c r="D992" s="13"/>
    </row>
    <row r="993" spans="2:4" ht="12.75">
      <c r="B993" s="13"/>
      <c r="D993" s="13"/>
    </row>
    <row r="994" spans="2:4" ht="12.75">
      <c r="B994" s="13"/>
      <c r="D994" s="13"/>
    </row>
    <row r="995" spans="2:4" ht="12.75">
      <c r="B995" s="13"/>
      <c r="D995" s="13"/>
    </row>
    <row r="996" spans="2:4" ht="12.75">
      <c r="B996" s="13"/>
      <c r="D996" s="13"/>
    </row>
    <row r="997" spans="2:4" ht="12.75">
      <c r="B997" s="13"/>
      <c r="D997" s="13"/>
    </row>
    <row r="998" spans="2:4" ht="12.75">
      <c r="B998" s="13"/>
      <c r="D998" s="13"/>
    </row>
    <row r="999" spans="2:4" ht="12.75">
      <c r="B999" s="13"/>
      <c r="D999" s="13"/>
    </row>
    <row r="1000" spans="2:4" ht="12.75">
      <c r="B1000" s="13"/>
      <c r="D1000" s="13"/>
    </row>
    <row r="1001" spans="2:4" ht="12.75">
      <c r="B1001" s="13"/>
      <c r="D1001" s="13"/>
    </row>
    <row r="1002" spans="2:4" ht="12.75">
      <c r="B1002" s="13"/>
      <c r="D1002" s="13"/>
    </row>
    <row r="1003" spans="2:4" ht="12.75">
      <c r="B1003" s="13"/>
      <c r="D1003" s="13"/>
    </row>
    <row r="1004" spans="2:4" ht="12.75">
      <c r="B1004" s="13"/>
      <c r="D1004" s="13"/>
    </row>
    <row r="1005" spans="2:4" ht="12.75">
      <c r="B1005" s="13"/>
      <c r="D1005" s="13"/>
    </row>
    <row r="1006" spans="2:4" ht="12.75">
      <c r="B1006" s="13"/>
      <c r="D1006" s="13"/>
    </row>
    <row r="1007" spans="2:4" ht="12.75">
      <c r="B1007" s="13"/>
      <c r="D1007" s="13"/>
    </row>
    <row r="1008" spans="2:4" ht="12.75">
      <c r="B1008" s="13"/>
      <c r="D1008" s="13"/>
    </row>
    <row r="1009" spans="2:4" ht="12.75">
      <c r="B1009" s="13"/>
      <c r="D1009" s="13"/>
    </row>
    <row r="1010" spans="2:4" ht="12.75">
      <c r="B1010" s="13"/>
      <c r="D1010" s="13"/>
    </row>
    <row r="1011" spans="2:4" ht="12.75">
      <c r="B1011" s="13"/>
      <c r="D1011" s="13"/>
    </row>
    <row r="1012" spans="2:4" ht="12.75">
      <c r="B1012" s="13"/>
      <c r="D1012" s="13"/>
    </row>
    <row r="1013" spans="2:4" ht="12.75">
      <c r="B1013" s="13"/>
      <c r="D1013" s="13"/>
    </row>
    <row r="1014" spans="2:4" ht="12.75">
      <c r="B1014" s="13"/>
      <c r="D1014" s="13"/>
    </row>
  </sheetData>
  <hyperlinks>
    <hyperlink ref="E2" r:id="rId1"/>
    <hyperlink ref="E17" r:id="rId2"/>
    <hyperlink ref="E19"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05"/>
  <sheetViews>
    <sheetView tabSelected="1" topLeftCell="A51" workbookViewId="0">
      <selection activeCell="H105" sqref="H105"/>
    </sheetView>
  </sheetViews>
  <sheetFormatPr defaultRowHeight="12.75"/>
  <sheetData>
    <row r="3" spans="2:9">
      <c r="B3">
        <v>10000</v>
      </c>
      <c r="C3">
        <v>100</v>
      </c>
      <c r="D3" t="s">
        <v>241</v>
      </c>
      <c r="H3">
        <v>100</v>
      </c>
      <c r="I3" t="s">
        <v>241</v>
      </c>
    </row>
    <row r="4" spans="2:9">
      <c r="B4">
        <v>16808</v>
      </c>
      <c r="C4">
        <v>250</v>
      </c>
      <c r="D4" t="s">
        <v>241</v>
      </c>
      <c r="H4">
        <v>250</v>
      </c>
      <c r="I4" t="s">
        <v>241</v>
      </c>
    </row>
    <row r="5" spans="2:9">
      <c r="B5">
        <v>50074</v>
      </c>
      <c r="C5">
        <v>659</v>
      </c>
      <c r="D5" t="s">
        <v>241</v>
      </c>
      <c r="H5">
        <v>659</v>
      </c>
      <c r="I5" t="s">
        <v>241</v>
      </c>
    </row>
    <row r="6" spans="2:9">
      <c r="B6">
        <v>8931</v>
      </c>
      <c r="C6">
        <v>273</v>
      </c>
      <c r="D6" t="s">
        <v>241</v>
      </c>
      <c r="H6">
        <v>273</v>
      </c>
      <c r="I6" t="s">
        <v>241</v>
      </c>
    </row>
    <row r="7" spans="2:9">
      <c r="B7">
        <v>27545</v>
      </c>
      <c r="C7">
        <v>879</v>
      </c>
      <c r="D7" t="s">
        <v>241</v>
      </c>
      <c r="H7">
        <v>879</v>
      </c>
      <c r="I7" t="s">
        <v>241</v>
      </c>
    </row>
    <row r="8" spans="2:9">
      <c r="B8">
        <v>77924</v>
      </c>
      <c r="C8">
        <v>710</v>
      </c>
      <c r="D8" t="s">
        <v>241</v>
      </c>
      <c r="H8">
        <v>710</v>
      </c>
      <c r="I8" t="s">
        <v>241</v>
      </c>
    </row>
    <row r="9" spans="2:9">
      <c r="B9">
        <v>64441</v>
      </c>
      <c r="C9">
        <v>166</v>
      </c>
      <c r="D9" t="s">
        <v>241</v>
      </c>
      <c r="H9">
        <v>166</v>
      </c>
      <c r="I9" t="s">
        <v>241</v>
      </c>
    </row>
    <row r="10" spans="2:9">
      <c r="B10">
        <v>84493</v>
      </c>
      <c r="C10">
        <v>43</v>
      </c>
      <c r="D10" t="s">
        <v>241</v>
      </c>
      <c r="H10">
        <v>43</v>
      </c>
      <c r="I10" t="s">
        <v>241</v>
      </c>
    </row>
    <row r="11" spans="2:9">
      <c r="B11">
        <v>7988</v>
      </c>
      <c r="C11">
        <v>504</v>
      </c>
      <c r="D11" t="s">
        <v>241</v>
      </c>
      <c r="H11">
        <v>504</v>
      </c>
      <c r="I11" t="s">
        <v>241</v>
      </c>
    </row>
    <row r="12" spans="2:9">
      <c r="B12">
        <v>82328</v>
      </c>
      <c r="C12">
        <v>730</v>
      </c>
      <c r="D12" t="s">
        <v>241</v>
      </c>
      <c r="H12">
        <v>730</v>
      </c>
      <c r="I12" t="s">
        <v>241</v>
      </c>
    </row>
    <row r="13" spans="2:9">
      <c r="B13">
        <v>78841</v>
      </c>
      <c r="C13">
        <v>613</v>
      </c>
      <c r="D13" t="s">
        <v>241</v>
      </c>
      <c r="H13">
        <v>613</v>
      </c>
      <c r="I13" t="s">
        <v>241</v>
      </c>
    </row>
    <row r="14" spans="2:9">
      <c r="B14">
        <v>44304</v>
      </c>
      <c r="C14">
        <v>170</v>
      </c>
      <c r="D14" t="s">
        <v>241</v>
      </c>
      <c r="H14">
        <v>170</v>
      </c>
      <c r="I14" t="s">
        <v>241</v>
      </c>
    </row>
    <row r="15" spans="2:9">
      <c r="B15">
        <v>17710</v>
      </c>
      <c r="C15">
        <v>158</v>
      </c>
      <c r="D15" t="s">
        <v>241</v>
      </c>
      <c r="H15">
        <v>158</v>
      </c>
      <c r="I15" t="s">
        <v>241</v>
      </c>
    </row>
    <row r="16" spans="2:9">
      <c r="B16">
        <v>29561</v>
      </c>
      <c r="C16">
        <v>934</v>
      </c>
      <c r="D16" t="s">
        <v>241</v>
      </c>
      <c r="H16">
        <v>934</v>
      </c>
      <c r="I16" t="s">
        <v>241</v>
      </c>
    </row>
    <row r="17" spans="2:9">
      <c r="B17">
        <v>93100</v>
      </c>
      <c r="C17">
        <v>279</v>
      </c>
      <c r="D17" t="s">
        <v>241</v>
      </c>
      <c r="H17">
        <v>279</v>
      </c>
      <c r="I17" t="s">
        <v>241</v>
      </c>
    </row>
    <row r="18" spans="2:9">
      <c r="B18">
        <v>51817</v>
      </c>
      <c r="C18">
        <v>336</v>
      </c>
      <c r="D18" t="s">
        <v>241</v>
      </c>
      <c r="H18">
        <v>336</v>
      </c>
      <c r="I18" t="s">
        <v>241</v>
      </c>
    </row>
    <row r="19" spans="2:9">
      <c r="B19">
        <v>99098</v>
      </c>
      <c r="C19">
        <v>827</v>
      </c>
      <c r="D19" t="s">
        <v>241</v>
      </c>
      <c r="H19">
        <v>827</v>
      </c>
      <c r="I19" t="s">
        <v>241</v>
      </c>
    </row>
    <row r="20" spans="2:9">
      <c r="B20">
        <v>13513</v>
      </c>
      <c r="C20">
        <v>268</v>
      </c>
      <c r="D20" t="s">
        <v>241</v>
      </c>
      <c r="H20">
        <v>268</v>
      </c>
      <c r="I20" t="s">
        <v>241</v>
      </c>
    </row>
    <row r="21" spans="2:9">
      <c r="B21">
        <v>23811</v>
      </c>
      <c r="C21">
        <v>634</v>
      </c>
      <c r="D21" t="s">
        <v>241</v>
      </c>
      <c r="H21">
        <v>634</v>
      </c>
      <c r="I21" t="s">
        <v>241</v>
      </c>
    </row>
    <row r="22" spans="2:9">
      <c r="B22">
        <v>80980</v>
      </c>
      <c r="C22">
        <v>150</v>
      </c>
      <c r="D22" t="s">
        <v>241</v>
      </c>
      <c r="H22">
        <v>150</v>
      </c>
      <c r="I22" t="s">
        <v>241</v>
      </c>
    </row>
    <row r="23" spans="2:9">
      <c r="B23">
        <v>36580</v>
      </c>
      <c r="C23">
        <v>822</v>
      </c>
      <c r="D23" t="s">
        <v>241</v>
      </c>
      <c r="H23">
        <v>822</v>
      </c>
      <c r="I23" t="s">
        <v>241</v>
      </c>
    </row>
    <row r="24" spans="2:9">
      <c r="B24">
        <v>11968</v>
      </c>
      <c r="C24">
        <v>673</v>
      </c>
      <c r="D24" t="s">
        <v>241</v>
      </c>
      <c r="H24">
        <v>673</v>
      </c>
      <c r="I24" t="s">
        <v>241</v>
      </c>
    </row>
    <row r="25" spans="2:9">
      <c r="B25">
        <v>1394</v>
      </c>
      <c r="C25">
        <v>337</v>
      </c>
      <c r="D25" t="s">
        <v>241</v>
      </c>
      <c r="H25">
        <v>337</v>
      </c>
      <c r="I25" t="s">
        <v>241</v>
      </c>
    </row>
    <row r="26" spans="2:9">
      <c r="B26">
        <v>25486</v>
      </c>
      <c r="C26">
        <v>746</v>
      </c>
      <c r="D26" t="s">
        <v>241</v>
      </c>
      <c r="H26">
        <v>746</v>
      </c>
      <c r="I26" t="s">
        <v>241</v>
      </c>
    </row>
    <row r="27" spans="2:9">
      <c r="B27">
        <v>25229</v>
      </c>
      <c r="C27">
        <v>92</v>
      </c>
      <c r="D27" t="s">
        <v>241</v>
      </c>
      <c r="H27">
        <v>92</v>
      </c>
      <c r="I27" t="s">
        <v>241</v>
      </c>
    </row>
    <row r="28" spans="2:9">
      <c r="B28">
        <v>40195</v>
      </c>
      <c r="C28">
        <v>358</v>
      </c>
      <c r="D28" t="s">
        <v>241</v>
      </c>
      <c r="H28">
        <v>358</v>
      </c>
      <c r="I28" t="s">
        <v>241</v>
      </c>
    </row>
    <row r="29" spans="2:9">
      <c r="B29">
        <v>35002</v>
      </c>
      <c r="C29">
        <v>154</v>
      </c>
      <c r="D29" t="s">
        <v>241</v>
      </c>
      <c r="H29">
        <v>154</v>
      </c>
      <c r="I29" t="s">
        <v>241</v>
      </c>
    </row>
    <row r="30" spans="2:9">
      <c r="B30">
        <v>16709</v>
      </c>
      <c r="C30">
        <v>945</v>
      </c>
      <c r="D30" t="s">
        <v>241</v>
      </c>
      <c r="H30">
        <v>945</v>
      </c>
      <c r="I30" t="s">
        <v>241</v>
      </c>
    </row>
    <row r="31" spans="2:9">
      <c r="B31">
        <v>15669</v>
      </c>
      <c r="C31">
        <v>491</v>
      </c>
      <c r="D31" t="s">
        <v>241</v>
      </c>
      <c r="H31">
        <v>491</v>
      </c>
      <c r="I31" t="s">
        <v>241</v>
      </c>
    </row>
    <row r="32" spans="2:9">
      <c r="B32">
        <v>88125</v>
      </c>
      <c r="C32">
        <v>197</v>
      </c>
      <c r="D32" t="s">
        <v>241</v>
      </c>
      <c r="H32">
        <v>197</v>
      </c>
      <c r="I32" t="s">
        <v>241</v>
      </c>
    </row>
    <row r="33" spans="2:9">
      <c r="B33">
        <v>9531</v>
      </c>
      <c r="C33">
        <v>904</v>
      </c>
      <c r="D33" t="s">
        <v>241</v>
      </c>
      <c r="H33">
        <v>904</v>
      </c>
      <c r="I33" t="s">
        <v>241</v>
      </c>
    </row>
    <row r="34" spans="2:9">
      <c r="B34">
        <v>27723</v>
      </c>
      <c r="C34">
        <v>667</v>
      </c>
      <c r="D34" t="s">
        <v>241</v>
      </c>
      <c r="H34">
        <v>667</v>
      </c>
      <c r="I34" t="s">
        <v>241</v>
      </c>
    </row>
    <row r="35" spans="2:9">
      <c r="B35">
        <v>28550</v>
      </c>
      <c r="C35">
        <v>25</v>
      </c>
      <c r="D35" t="s">
        <v>241</v>
      </c>
      <c r="H35">
        <v>25</v>
      </c>
      <c r="I35" t="s">
        <v>241</v>
      </c>
    </row>
    <row r="36" spans="2:9">
      <c r="B36">
        <v>97802</v>
      </c>
      <c r="C36">
        <v>854</v>
      </c>
      <c r="D36" t="s">
        <v>241</v>
      </c>
      <c r="H36">
        <v>854</v>
      </c>
      <c r="I36" t="s">
        <v>241</v>
      </c>
    </row>
    <row r="37" spans="2:9">
      <c r="B37">
        <v>40978</v>
      </c>
      <c r="C37">
        <v>409</v>
      </c>
      <c r="D37" t="s">
        <v>241</v>
      </c>
      <c r="H37">
        <v>409</v>
      </c>
      <c r="I37" t="s">
        <v>241</v>
      </c>
    </row>
    <row r="38" spans="2:9">
      <c r="B38">
        <v>8229</v>
      </c>
      <c r="C38">
        <v>934</v>
      </c>
      <c r="D38" t="s">
        <v>241</v>
      </c>
      <c r="H38">
        <v>934</v>
      </c>
      <c r="I38" t="s">
        <v>241</v>
      </c>
    </row>
    <row r="39" spans="2:9">
      <c r="B39">
        <v>60299</v>
      </c>
      <c r="C39">
        <v>982</v>
      </c>
      <c r="D39" t="s">
        <v>241</v>
      </c>
      <c r="H39">
        <v>982</v>
      </c>
      <c r="I39" t="s">
        <v>241</v>
      </c>
    </row>
    <row r="40" spans="2:9">
      <c r="B40">
        <v>28636</v>
      </c>
      <c r="C40">
        <v>14</v>
      </c>
      <c r="D40" t="s">
        <v>241</v>
      </c>
      <c r="H40">
        <v>14</v>
      </c>
      <c r="I40" t="s">
        <v>241</v>
      </c>
    </row>
    <row r="41" spans="2:9">
      <c r="B41">
        <v>23866</v>
      </c>
      <c r="C41">
        <v>815</v>
      </c>
      <c r="D41" t="s">
        <v>241</v>
      </c>
      <c r="H41">
        <v>815</v>
      </c>
      <c r="I41" t="s">
        <v>241</v>
      </c>
    </row>
    <row r="42" spans="2:9">
      <c r="B42">
        <v>39064</v>
      </c>
      <c r="C42">
        <v>537</v>
      </c>
      <c r="D42" t="s">
        <v>241</v>
      </c>
      <c r="H42">
        <v>537</v>
      </c>
      <c r="I42" t="s">
        <v>241</v>
      </c>
    </row>
    <row r="43" spans="2:9">
      <c r="B43">
        <v>39426</v>
      </c>
      <c r="C43">
        <v>670</v>
      </c>
      <c r="D43" t="s">
        <v>241</v>
      </c>
      <c r="H43">
        <v>670</v>
      </c>
      <c r="I43" t="s">
        <v>241</v>
      </c>
    </row>
    <row r="44" spans="2:9">
      <c r="B44">
        <v>24116</v>
      </c>
      <c r="C44">
        <v>95</v>
      </c>
      <c r="D44" t="s">
        <v>241</v>
      </c>
      <c r="H44">
        <v>95</v>
      </c>
      <c r="I44" t="s">
        <v>241</v>
      </c>
    </row>
    <row r="45" spans="2:9">
      <c r="B45">
        <v>75630</v>
      </c>
      <c r="C45">
        <v>502</v>
      </c>
      <c r="D45" t="s">
        <v>241</v>
      </c>
      <c r="H45">
        <v>502</v>
      </c>
      <c r="I45" t="s">
        <v>241</v>
      </c>
    </row>
    <row r="46" spans="2:9">
      <c r="B46">
        <v>46518</v>
      </c>
      <c r="C46">
        <v>196</v>
      </c>
      <c r="D46" t="s">
        <v>241</v>
      </c>
      <c r="H46">
        <v>196</v>
      </c>
      <c r="I46" t="s">
        <v>241</v>
      </c>
    </row>
    <row r="47" spans="2:9">
      <c r="B47">
        <v>30106</v>
      </c>
      <c r="C47">
        <v>405</v>
      </c>
      <c r="D47" t="s">
        <v>241</v>
      </c>
      <c r="H47">
        <v>405</v>
      </c>
      <c r="I47" t="s">
        <v>241</v>
      </c>
    </row>
    <row r="48" spans="2:9">
      <c r="B48">
        <v>19452</v>
      </c>
      <c r="C48">
        <v>299</v>
      </c>
      <c r="D48" t="s">
        <v>241</v>
      </c>
      <c r="H48">
        <v>299</v>
      </c>
      <c r="I48" t="s">
        <v>241</v>
      </c>
    </row>
    <row r="49" spans="2:9">
      <c r="B49">
        <v>82189</v>
      </c>
      <c r="C49">
        <v>124</v>
      </c>
      <c r="D49" t="s">
        <v>241</v>
      </c>
      <c r="H49">
        <v>124</v>
      </c>
      <c r="I49" t="s">
        <v>241</v>
      </c>
    </row>
    <row r="50" spans="2:9">
      <c r="B50">
        <v>99506</v>
      </c>
      <c r="C50">
        <v>883</v>
      </c>
      <c r="D50" t="s">
        <v>241</v>
      </c>
      <c r="H50">
        <v>883</v>
      </c>
      <c r="I50" t="s">
        <v>241</v>
      </c>
    </row>
    <row r="51" spans="2:9">
      <c r="B51">
        <v>6753</v>
      </c>
      <c r="C51">
        <v>567</v>
      </c>
      <c r="D51" t="s">
        <v>241</v>
      </c>
      <c r="H51">
        <v>567</v>
      </c>
      <c r="I51" t="s">
        <v>241</v>
      </c>
    </row>
    <row r="52" spans="2:9">
      <c r="B52">
        <v>36717</v>
      </c>
      <c r="C52">
        <v>338</v>
      </c>
      <c r="D52" t="s">
        <v>241</v>
      </c>
      <c r="H52">
        <v>338</v>
      </c>
      <c r="I52" t="s">
        <v>241</v>
      </c>
    </row>
    <row r="53" spans="2:9">
      <c r="B53">
        <v>54439</v>
      </c>
      <c r="C53">
        <v>145</v>
      </c>
      <c r="D53" t="s">
        <v>241</v>
      </c>
      <c r="H53">
        <v>145</v>
      </c>
      <c r="I53" t="s">
        <v>241</v>
      </c>
    </row>
    <row r="54" spans="2:9">
      <c r="B54">
        <v>51502</v>
      </c>
      <c r="C54">
        <v>898</v>
      </c>
      <c r="D54" t="s">
        <v>241</v>
      </c>
      <c r="H54">
        <v>898</v>
      </c>
      <c r="I54" t="s">
        <v>241</v>
      </c>
    </row>
    <row r="55" spans="2:9">
      <c r="B55">
        <v>83872</v>
      </c>
      <c r="C55">
        <v>829</v>
      </c>
      <c r="D55" t="s">
        <v>241</v>
      </c>
      <c r="H55">
        <v>829</v>
      </c>
      <c r="I55" t="s">
        <v>241</v>
      </c>
    </row>
    <row r="56" spans="2:9">
      <c r="B56">
        <v>11138</v>
      </c>
      <c r="C56">
        <v>359</v>
      </c>
      <c r="D56" t="s">
        <v>241</v>
      </c>
      <c r="H56">
        <v>359</v>
      </c>
      <c r="I56" t="s">
        <v>241</v>
      </c>
    </row>
    <row r="57" spans="2:9">
      <c r="B57">
        <v>53178</v>
      </c>
      <c r="C57">
        <v>398</v>
      </c>
      <c r="D57" t="s">
        <v>241</v>
      </c>
      <c r="H57">
        <v>398</v>
      </c>
      <c r="I57" t="s">
        <v>241</v>
      </c>
    </row>
    <row r="58" spans="2:9">
      <c r="B58">
        <v>22295</v>
      </c>
      <c r="C58">
        <v>905</v>
      </c>
      <c r="D58" t="s">
        <v>241</v>
      </c>
      <c r="H58">
        <v>905</v>
      </c>
      <c r="I58" t="s">
        <v>241</v>
      </c>
    </row>
    <row r="59" spans="2:9">
      <c r="B59">
        <v>21610</v>
      </c>
      <c r="C59">
        <v>232</v>
      </c>
      <c r="D59" t="s">
        <v>241</v>
      </c>
      <c r="H59">
        <v>232</v>
      </c>
      <c r="I59" t="s">
        <v>241</v>
      </c>
    </row>
    <row r="60" spans="2:9">
      <c r="B60">
        <v>59746</v>
      </c>
      <c r="C60">
        <v>176</v>
      </c>
      <c r="D60" t="s">
        <v>241</v>
      </c>
      <c r="H60">
        <v>176</v>
      </c>
      <c r="I60" t="s">
        <v>241</v>
      </c>
    </row>
    <row r="61" spans="2:9">
      <c r="B61">
        <v>53636</v>
      </c>
      <c r="C61">
        <v>299</v>
      </c>
      <c r="D61" t="s">
        <v>241</v>
      </c>
      <c r="H61">
        <v>299</v>
      </c>
      <c r="I61" t="s">
        <v>241</v>
      </c>
    </row>
    <row r="62" spans="2:9">
      <c r="B62">
        <v>98143</v>
      </c>
      <c r="C62">
        <v>400</v>
      </c>
      <c r="D62" t="s">
        <v>241</v>
      </c>
      <c r="H62">
        <v>400</v>
      </c>
      <c r="I62" t="s">
        <v>241</v>
      </c>
    </row>
    <row r="63" spans="2:9">
      <c r="B63">
        <v>27969</v>
      </c>
      <c r="C63">
        <v>413</v>
      </c>
      <c r="D63" t="s">
        <v>241</v>
      </c>
      <c r="H63">
        <v>413</v>
      </c>
      <c r="I63" t="s">
        <v>241</v>
      </c>
    </row>
    <row r="64" spans="2:9">
      <c r="B64">
        <v>261</v>
      </c>
      <c r="C64">
        <v>558</v>
      </c>
      <c r="D64" t="s">
        <v>241</v>
      </c>
      <c r="H64">
        <v>558</v>
      </c>
      <c r="I64" t="s">
        <v>241</v>
      </c>
    </row>
    <row r="65" spans="2:9">
      <c r="B65">
        <v>41595</v>
      </c>
      <c r="C65">
        <v>9</v>
      </c>
      <c r="D65" t="s">
        <v>241</v>
      </c>
      <c r="H65">
        <v>9</v>
      </c>
      <c r="I65" t="s">
        <v>241</v>
      </c>
    </row>
    <row r="66" spans="2:9">
      <c r="B66">
        <v>16396</v>
      </c>
      <c r="C66">
        <v>969</v>
      </c>
      <c r="D66" t="s">
        <v>241</v>
      </c>
      <c r="H66">
        <v>969</v>
      </c>
      <c r="I66" t="s">
        <v>241</v>
      </c>
    </row>
    <row r="67" spans="2:9">
      <c r="B67">
        <v>19114</v>
      </c>
      <c r="C67">
        <v>531</v>
      </c>
      <c r="D67" t="s">
        <v>241</v>
      </c>
      <c r="H67">
        <v>531</v>
      </c>
      <c r="I67" t="s">
        <v>241</v>
      </c>
    </row>
    <row r="68" spans="2:9">
      <c r="B68">
        <v>71007</v>
      </c>
      <c r="C68">
        <v>963</v>
      </c>
      <c r="D68" t="s">
        <v>241</v>
      </c>
      <c r="H68">
        <v>963</v>
      </c>
      <c r="I68" t="s">
        <v>241</v>
      </c>
    </row>
    <row r="69" spans="2:9">
      <c r="B69">
        <v>97943</v>
      </c>
      <c r="C69">
        <v>366</v>
      </c>
      <c r="D69" t="s">
        <v>241</v>
      </c>
      <c r="H69">
        <v>366</v>
      </c>
      <c r="I69" t="s">
        <v>241</v>
      </c>
    </row>
    <row r="70" spans="2:9">
      <c r="B70">
        <v>42083</v>
      </c>
      <c r="C70">
        <v>853</v>
      </c>
      <c r="D70" t="s">
        <v>241</v>
      </c>
      <c r="H70">
        <v>853</v>
      </c>
      <c r="I70" t="s">
        <v>241</v>
      </c>
    </row>
    <row r="71" spans="2:9">
      <c r="B71">
        <v>30768</v>
      </c>
      <c r="C71">
        <v>822</v>
      </c>
      <c r="D71" t="s">
        <v>241</v>
      </c>
      <c r="H71">
        <v>822</v>
      </c>
      <c r="I71" t="s">
        <v>241</v>
      </c>
    </row>
    <row r="72" spans="2:9">
      <c r="B72">
        <v>85696</v>
      </c>
      <c r="C72">
        <v>713</v>
      </c>
      <c r="D72" t="s">
        <v>241</v>
      </c>
      <c r="H72">
        <v>713</v>
      </c>
      <c r="I72" t="s">
        <v>241</v>
      </c>
    </row>
    <row r="73" spans="2:9">
      <c r="B73">
        <v>73672</v>
      </c>
      <c r="C73">
        <v>902</v>
      </c>
      <c r="D73" t="s">
        <v>241</v>
      </c>
      <c r="H73">
        <v>902</v>
      </c>
      <c r="I73" t="s">
        <v>241</v>
      </c>
    </row>
    <row r="74" spans="2:9">
      <c r="B74">
        <v>48591</v>
      </c>
      <c r="C74">
        <v>832</v>
      </c>
      <c r="D74" t="s">
        <v>241</v>
      </c>
      <c r="H74">
        <v>832</v>
      </c>
      <c r="I74" t="s">
        <v>241</v>
      </c>
    </row>
    <row r="75" spans="2:9">
      <c r="B75">
        <v>14739</v>
      </c>
      <c r="C75">
        <v>58</v>
      </c>
      <c r="D75" t="s">
        <v>241</v>
      </c>
      <c r="H75">
        <v>58</v>
      </c>
      <c r="I75" t="s">
        <v>241</v>
      </c>
    </row>
    <row r="76" spans="2:9">
      <c r="B76">
        <v>31617</v>
      </c>
      <c r="C76">
        <v>791</v>
      </c>
      <c r="D76" t="s">
        <v>241</v>
      </c>
      <c r="H76">
        <v>791</v>
      </c>
      <c r="I76" t="s">
        <v>241</v>
      </c>
    </row>
    <row r="77" spans="2:9">
      <c r="B77">
        <v>55641</v>
      </c>
      <c r="C77">
        <v>680</v>
      </c>
      <c r="D77" t="s">
        <v>241</v>
      </c>
      <c r="H77">
        <v>680</v>
      </c>
      <c r="I77" t="s">
        <v>241</v>
      </c>
    </row>
    <row r="78" spans="2:9">
      <c r="B78">
        <v>37336</v>
      </c>
      <c r="C78">
        <v>7</v>
      </c>
      <c r="D78" t="s">
        <v>241</v>
      </c>
      <c r="H78">
        <v>7</v>
      </c>
      <c r="I78" t="s">
        <v>241</v>
      </c>
    </row>
    <row r="79" spans="2:9">
      <c r="B79">
        <v>97973</v>
      </c>
      <c r="C79">
        <v>99</v>
      </c>
      <c r="D79" t="s">
        <v>241</v>
      </c>
      <c r="H79">
        <v>99</v>
      </c>
      <c r="I79" t="s">
        <v>241</v>
      </c>
    </row>
    <row r="80" spans="2:9">
      <c r="B80">
        <v>49096</v>
      </c>
      <c r="C80">
        <v>320</v>
      </c>
      <c r="D80" t="s">
        <v>241</v>
      </c>
      <c r="H80">
        <v>320</v>
      </c>
      <c r="I80" t="s">
        <v>241</v>
      </c>
    </row>
    <row r="81" spans="2:9">
      <c r="B81">
        <v>83455</v>
      </c>
      <c r="C81">
        <v>224</v>
      </c>
      <c r="D81" t="s">
        <v>241</v>
      </c>
      <c r="H81">
        <v>224</v>
      </c>
      <c r="I81" t="s">
        <v>241</v>
      </c>
    </row>
    <row r="82" spans="2:9">
      <c r="B82">
        <v>12290</v>
      </c>
      <c r="C82">
        <v>761</v>
      </c>
      <c r="D82" t="s">
        <v>241</v>
      </c>
      <c r="H82">
        <v>761</v>
      </c>
      <c r="I82" t="s">
        <v>241</v>
      </c>
    </row>
    <row r="83" spans="2:9">
      <c r="B83">
        <v>48906</v>
      </c>
      <c r="C83">
        <v>127</v>
      </c>
      <c r="D83" t="s">
        <v>241</v>
      </c>
      <c r="H83">
        <v>127</v>
      </c>
      <c r="I83" t="s">
        <v>241</v>
      </c>
    </row>
    <row r="84" spans="2:9">
      <c r="B84">
        <v>36124</v>
      </c>
      <c r="C84">
        <v>507</v>
      </c>
      <c r="D84" t="s">
        <v>241</v>
      </c>
      <c r="H84">
        <v>507</v>
      </c>
      <c r="I84" t="s">
        <v>241</v>
      </c>
    </row>
    <row r="85" spans="2:9">
      <c r="B85">
        <v>45814</v>
      </c>
      <c r="C85">
        <v>771</v>
      </c>
      <c r="D85" t="s">
        <v>241</v>
      </c>
      <c r="H85">
        <v>771</v>
      </c>
      <c r="I85" t="s">
        <v>241</v>
      </c>
    </row>
    <row r="86" spans="2:9">
      <c r="B86">
        <v>35239</v>
      </c>
      <c r="C86">
        <v>95</v>
      </c>
      <c r="D86" t="s">
        <v>241</v>
      </c>
      <c r="H86">
        <v>95</v>
      </c>
      <c r="I86" t="s">
        <v>241</v>
      </c>
    </row>
    <row r="87" spans="2:9">
      <c r="B87">
        <v>96221</v>
      </c>
      <c r="C87">
        <v>845</v>
      </c>
      <c r="D87" t="s">
        <v>241</v>
      </c>
      <c r="H87">
        <v>845</v>
      </c>
      <c r="I87" t="s">
        <v>241</v>
      </c>
    </row>
    <row r="88" spans="2:9">
      <c r="B88">
        <v>12367</v>
      </c>
      <c r="C88">
        <v>535</v>
      </c>
      <c r="D88" t="s">
        <v>241</v>
      </c>
      <c r="H88">
        <v>535</v>
      </c>
      <c r="I88" t="s">
        <v>241</v>
      </c>
    </row>
    <row r="89" spans="2:9">
      <c r="B89">
        <v>25227</v>
      </c>
      <c r="C89">
        <v>395</v>
      </c>
      <c r="D89" t="s">
        <v>241</v>
      </c>
      <c r="H89">
        <v>395</v>
      </c>
      <c r="I89" t="s">
        <v>241</v>
      </c>
    </row>
    <row r="90" spans="2:9">
      <c r="B90">
        <v>41364</v>
      </c>
      <c r="C90">
        <v>739</v>
      </c>
      <c r="D90" t="s">
        <v>241</v>
      </c>
      <c r="H90">
        <v>739</v>
      </c>
      <c r="I90" t="s">
        <v>241</v>
      </c>
    </row>
    <row r="91" spans="2:9">
      <c r="B91">
        <v>7845</v>
      </c>
      <c r="C91">
        <v>591</v>
      </c>
      <c r="D91" t="s">
        <v>241</v>
      </c>
      <c r="H91">
        <v>591</v>
      </c>
      <c r="I91" t="s">
        <v>241</v>
      </c>
    </row>
    <row r="92" spans="2:9">
      <c r="B92">
        <v>36551</v>
      </c>
      <c r="C92">
        <v>160</v>
      </c>
      <c r="D92" t="s">
        <v>241</v>
      </c>
      <c r="H92">
        <v>160</v>
      </c>
      <c r="I92" t="s">
        <v>241</v>
      </c>
    </row>
    <row r="93" spans="2:9">
      <c r="B93">
        <v>8624</v>
      </c>
      <c r="C93">
        <v>948</v>
      </c>
      <c r="D93" t="s">
        <v>241</v>
      </c>
      <c r="H93">
        <v>948</v>
      </c>
      <c r="I93" t="s">
        <v>241</v>
      </c>
    </row>
    <row r="94" spans="2:9">
      <c r="B94">
        <v>97386</v>
      </c>
      <c r="C94">
        <v>218</v>
      </c>
      <c r="D94" t="s">
        <v>241</v>
      </c>
      <c r="H94">
        <v>218</v>
      </c>
      <c r="I94" t="s">
        <v>241</v>
      </c>
    </row>
    <row r="95" spans="2:9">
      <c r="B95">
        <v>95273</v>
      </c>
      <c r="C95">
        <v>540</v>
      </c>
      <c r="D95" t="s">
        <v>241</v>
      </c>
      <c r="H95">
        <v>540</v>
      </c>
      <c r="I95" t="s">
        <v>241</v>
      </c>
    </row>
    <row r="96" spans="2:9">
      <c r="B96">
        <v>99248</v>
      </c>
      <c r="C96">
        <v>386</v>
      </c>
      <c r="D96" t="s">
        <v>241</v>
      </c>
      <c r="H96">
        <v>386</v>
      </c>
      <c r="I96" t="s">
        <v>241</v>
      </c>
    </row>
    <row r="97" spans="2:9">
      <c r="B97">
        <v>13497</v>
      </c>
      <c r="C97">
        <v>886</v>
      </c>
      <c r="D97" t="s">
        <v>241</v>
      </c>
      <c r="H97">
        <v>886</v>
      </c>
      <c r="I97" t="s">
        <v>241</v>
      </c>
    </row>
    <row r="98" spans="2:9">
      <c r="B98">
        <v>40624</v>
      </c>
      <c r="C98">
        <v>421</v>
      </c>
      <c r="D98" t="s">
        <v>241</v>
      </c>
      <c r="H98">
        <v>421</v>
      </c>
      <c r="I98" t="s">
        <v>241</v>
      </c>
    </row>
    <row r="99" spans="2:9">
      <c r="B99">
        <v>28145</v>
      </c>
      <c r="C99">
        <v>969</v>
      </c>
      <c r="D99" t="s">
        <v>241</v>
      </c>
      <c r="H99">
        <v>969</v>
      </c>
      <c r="I99" t="s">
        <v>241</v>
      </c>
    </row>
    <row r="100" spans="2:9">
      <c r="B100">
        <v>35736</v>
      </c>
      <c r="C100">
        <v>916</v>
      </c>
      <c r="D100" t="s">
        <v>241</v>
      </c>
      <c r="H100">
        <v>916</v>
      </c>
      <c r="I100" t="s">
        <v>241</v>
      </c>
    </row>
    <row r="101" spans="2:9">
      <c r="B101">
        <v>61626</v>
      </c>
      <c r="C101">
        <v>535</v>
      </c>
      <c r="D101" t="s">
        <v>241</v>
      </c>
      <c r="H101">
        <v>535</v>
      </c>
      <c r="I101" t="s">
        <v>241</v>
      </c>
    </row>
    <row r="102" spans="2:9">
      <c r="B102">
        <v>46043</v>
      </c>
      <c r="C102">
        <v>12</v>
      </c>
      <c r="D102" t="s">
        <v>241</v>
      </c>
      <c r="H102">
        <v>12</v>
      </c>
      <c r="I102" t="s">
        <v>241</v>
      </c>
    </row>
    <row r="103" spans="2:9">
      <c r="B103">
        <v>54680</v>
      </c>
      <c r="C103">
        <v>153</v>
      </c>
      <c r="D103" t="s">
        <v>241</v>
      </c>
      <c r="H103">
        <v>153</v>
      </c>
      <c r="I103" t="s">
        <v>241</v>
      </c>
    </row>
    <row r="105" spans="2:9">
      <c r="H105">
        <f>SUM(H3:H104)</f>
        <v>49979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1"/>
  <sheetViews>
    <sheetView topLeftCell="BU1" workbookViewId="0">
      <selection sqref="A1:CW1"/>
    </sheetView>
  </sheetViews>
  <sheetFormatPr defaultRowHeight="12.75"/>
  <sheetData>
    <row r="1" spans="1:101">
      <c r="A1">
        <v>100</v>
      </c>
      <c r="B1">
        <v>250</v>
      </c>
      <c r="C1">
        <v>659</v>
      </c>
      <c r="D1">
        <v>273</v>
      </c>
      <c r="E1">
        <v>879</v>
      </c>
      <c r="F1">
        <v>710</v>
      </c>
      <c r="G1">
        <v>166</v>
      </c>
      <c r="H1">
        <v>43</v>
      </c>
      <c r="I1">
        <v>504</v>
      </c>
      <c r="J1">
        <v>730</v>
      </c>
      <c r="K1">
        <v>613</v>
      </c>
      <c r="L1">
        <v>170</v>
      </c>
      <c r="M1">
        <v>158</v>
      </c>
      <c r="N1">
        <v>934</v>
      </c>
      <c r="O1">
        <v>279</v>
      </c>
      <c r="P1">
        <v>336</v>
      </c>
      <c r="Q1">
        <v>827</v>
      </c>
      <c r="R1">
        <v>268</v>
      </c>
      <c r="S1">
        <v>634</v>
      </c>
      <c r="T1">
        <v>150</v>
      </c>
      <c r="U1">
        <v>822</v>
      </c>
      <c r="V1">
        <v>673</v>
      </c>
      <c r="W1">
        <v>337</v>
      </c>
      <c r="X1">
        <v>746</v>
      </c>
      <c r="Y1">
        <v>92</v>
      </c>
      <c r="Z1">
        <v>358</v>
      </c>
      <c r="AA1">
        <v>154</v>
      </c>
      <c r="AB1">
        <v>945</v>
      </c>
      <c r="AC1">
        <v>491</v>
      </c>
      <c r="AD1">
        <v>197</v>
      </c>
      <c r="AE1">
        <v>904</v>
      </c>
      <c r="AF1">
        <v>667</v>
      </c>
      <c r="AG1">
        <v>25</v>
      </c>
      <c r="AH1">
        <v>854</v>
      </c>
      <c r="AI1">
        <v>409</v>
      </c>
      <c r="AJ1">
        <v>934</v>
      </c>
      <c r="AK1">
        <v>982</v>
      </c>
      <c r="AL1">
        <v>14</v>
      </c>
      <c r="AM1">
        <v>815</v>
      </c>
      <c r="AN1">
        <v>537</v>
      </c>
      <c r="AO1">
        <v>670</v>
      </c>
      <c r="AP1">
        <v>95</v>
      </c>
      <c r="AQ1">
        <v>502</v>
      </c>
      <c r="AR1">
        <v>196</v>
      </c>
      <c r="AS1">
        <v>405</v>
      </c>
      <c r="AT1">
        <v>299</v>
      </c>
      <c r="AU1">
        <v>124</v>
      </c>
      <c r="AV1">
        <v>883</v>
      </c>
      <c r="AW1">
        <v>567</v>
      </c>
      <c r="AX1">
        <v>338</v>
      </c>
      <c r="AY1">
        <v>145</v>
      </c>
      <c r="AZ1">
        <v>898</v>
      </c>
      <c r="BA1">
        <v>829</v>
      </c>
      <c r="BB1">
        <v>359</v>
      </c>
      <c r="BC1">
        <v>398</v>
      </c>
      <c r="BD1">
        <v>905</v>
      </c>
      <c r="BE1">
        <v>232</v>
      </c>
      <c r="BF1">
        <v>176</v>
      </c>
      <c r="BG1">
        <v>299</v>
      </c>
      <c r="BH1">
        <v>400</v>
      </c>
      <c r="BI1">
        <v>413</v>
      </c>
      <c r="BJ1">
        <v>558</v>
      </c>
      <c r="BK1">
        <v>9</v>
      </c>
      <c r="BL1">
        <v>969</v>
      </c>
      <c r="BM1">
        <v>531</v>
      </c>
      <c r="BN1">
        <v>963</v>
      </c>
      <c r="BO1">
        <v>366</v>
      </c>
      <c r="BP1">
        <v>853</v>
      </c>
      <c r="BQ1">
        <v>822</v>
      </c>
      <c r="BR1">
        <v>713</v>
      </c>
      <c r="BS1">
        <v>902</v>
      </c>
      <c r="BT1">
        <v>832</v>
      </c>
      <c r="BU1">
        <v>58</v>
      </c>
      <c r="BV1">
        <v>791</v>
      </c>
      <c r="BW1">
        <v>680</v>
      </c>
      <c r="BX1">
        <v>7</v>
      </c>
      <c r="BY1">
        <v>99</v>
      </c>
      <c r="BZ1">
        <v>320</v>
      </c>
      <c r="CA1">
        <v>224</v>
      </c>
      <c r="CB1">
        <v>761</v>
      </c>
      <c r="CC1">
        <v>127</v>
      </c>
      <c r="CD1">
        <v>507</v>
      </c>
      <c r="CE1">
        <v>771</v>
      </c>
      <c r="CF1">
        <v>95</v>
      </c>
      <c r="CG1">
        <v>845</v>
      </c>
      <c r="CH1">
        <v>535</v>
      </c>
      <c r="CI1">
        <v>395</v>
      </c>
      <c r="CJ1">
        <v>739</v>
      </c>
      <c r="CK1">
        <v>591</v>
      </c>
      <c r="CL1">
        <v>160</v>
      </c>
      <c r="CM1">
        <v>948</v>
      </c>
      <c r="CN1">
        <v>218</v>
      </c>
      <c r="CO1">
        <v>540</v>
      </c>
      <c r="CP1">
        <v>386</v>
      </c>
      <c r="CQ1">
        <v>886</v>
      </c>
      <c r="CR1">
        <v>421</v>
      </c>
      <c r="CS1">
        <v>969</v>
      </c>
      <c r="CT1">
        <v>916</v>
      </c>
      <c r="CU1">
        <v>535</v>
      </c>
      <c r="CV1">
        <v>12</v>
      </c>
      <c r="CW1">
        <v>153</v>
      </c>
    </row>
    <row r="2" spans="1:101">
      <c r="A2">
        <v>100</v>
      </c>
      <c r="B2">
        <v>250</v>
      </c>
      <c r="C2">
        <v>659</v>
      </c>
      <c r="D2">
        <v>273</v>
      </c>
      <c r="E2">
        <v>879</v>
      </c>
      <c r="F2">
        <v>710</v>
      </c>
      <c r="G2">
        <v>166</v>
      </c>
      <c r="H2">
        <v>43</v>
      </c>
      <c r="I2">
        <v>504</v>
      </c>
      <c r="J2">
        <v>730</v>
      </c>
      <c r="K2">
        <v>613</v>
      </c>
      <c r="L2">
        <v>170</v>
      </c>
      <c r="M2">
        <v>158</v>
      </c>
      <c r="N2">
        <v>934</v>
      </c>
      <c r="O2">
        <v>279</v>
      </c>
      <c r="P2">
        <v>336</v>
      </c>
      <c r="Q2">
        <v>827</v>
      </c>
      <c r="R2">
        <v>268</v>
      </c>
      <c r="S2">
        <v>634</v>
      </c>
      <c r="T2">
        <v>150</v>
      </c>
      <c r="U2">
        <v>822</v>
      </c>
      <c r="V2">
        <v>673</v>
      </c>
      <c r="W2">
        <v>337</v>
      </c>
      <c r="X2">
        <v>746</v>
      </c>
      <c r="Y2">
        <v>92</v>
      </c>
      <c r="Z2">
        <v>358</v>
      </c>
      <c r="AA2">
        <v>154</v>
      </c>
      <c r="AB2">
        <v>945</v>
      </c>
      <c r="AC2">
        <v>491</v>
      </c>
      <c r="AD2">
        <v>197</v>
      </c>
      <c r="AE2">
        <v>904</v>
      </c>
      <c r="AF2">
        <v>667</v>
      </c>
      <c r="AG2">
        <v>25</v>
      </c>
      <c r="AH2">
        <v>854</v>
      </c>
      <c r="AI2">
        <v>409</v>
      </c>
      <c r="AJ2">
        <v>934</v>
      </c>
      <c r="AK2">
        <v>982</v>
      </c>
      <c r="AL2">
        <v>14</v>
      </c>
      <c r="AM2">
        <v>815</v>
      </c>
      <c r="AN2">
        <v>537</v>
      </c>
      <c r="AO2">
        <v>670</v>
      </c>
      <c r="AP2">
        <v>95</v>
      </c>
      <c r="AQ2">
        <v>502</v>
      </c>
      <c r="AR2">
        <v>196</v>
      </c>
      <c r="AS2">
        <v>405</v>
      </c>
      <c r="AT2">
        <v>299</v>
      </c>
      <c r="AU2">
        <v>124</v>
      </c>
      <c r="AV2">
        <v>883</v>
      </c>
      <c r="AW2">
        <v>567</v>
      </c>
      <c r="AX2">
        <v>338</v>
      </c>
      <c r="AY2">
        <v>145</v>
      </c>
      <c r="AZ2">
        <v>898</v>
      </c>
      <c r="BA2">
        <v>829</v>
      </c>
      <c r="BB2">
        <v>359</v>
      </c>
      <c r="BC2">
        <v>398</v>
      </c>
      <c r="BD2">
        <v>905</v>
      </c>
      <c r="BE2">
        <v>232</v>
      </c>
      <c r="BF2">
        <v>176</v>
      </c>
      <c r="BG2">
        <v>299</v>
      </c>
      <c r="BH2">
        <v>400</v>
      </c>
      <c r="BI2">
        <v>413</v>
      </c>
      <c r="BJ2">
        <v>558</v>
      </c>
      <c r="BK2">
        <v>9</v>
      </c>
      <c r="BL2">
        <v>969</v>
      </c>
      <c r="BM2">
        <v>531</v>
      </c>
      <c r="BN2">
        <v>963</v>
      </c>
      <c r="BO2">
        <v>366</v>
      </c>
      <c r="BP2">
        <v>853</v>
      </c>
      <c r="BQ2">
        <v>822</v>
      </c>
      <c r="BR2">
        <v>713</v>
      </c>
      <c r="BS2">
        <v>902</v>
      </c>
      <c r="BT2">
        <v>832</v>
      </c>
      <c r="BU2">
        <v>58</v>
      </c>
      <c r="BV2">
        <v>791</v>
      </c>
      <c r="BW2">
        <v>680</v>
      </c>
      <c r="BX2">
        <v>7</v>
      </c>
      <c r="BY2">
        <v>99</v>
      </c>
      <c r="BZ2">
        <v>320</v>
      </c>
      <c r="CA2">
        <v>224</v>
      </c>
      <c r="CB2">
        <v>761</v>
      </c>
      <c r="CC2">
        <v>127</v>
      </c>
      <c r="CD2">
        <v>507</v>
      </c>
      <c r="CE2">
        <v>771</v>
      </c>
      <c r="CF2">
        <v>95</v>
      </c>
      <c r="CG2">
        <v>845</v>
      </c>
      <c r="CH2">
        <v>535</v>
      </c>
      <c r="CI2">
        <v>395</v>
      </c>
      <c r="CJ2">
        <v>739</v>
      </c>
      <c r="CK2">
        <v>591</v>
      </c>
      <c r="CL2">
        <v>160</v>
      </c>
      <c r="CM2">
        <v>948</v>
      </c>
      <c r="CN2">
        <v>218</v>
      </c>
      <c r="CO2">
        <v>540</v>
      </c>
      <c r="CP2">
        <v>386</v>
      </c>
      <c r="CQ2">
        <v>886</v>
      </c>
      <c r="CR2">
        <v>421</v>
      </c>
      <c r="CS2">
        <v>969</v>
      </c>
      <c r="CT2">
        <v>916</v>
      </c>
      <c r="CU2">
        <v>535</v>
      </c>
      <c r="CV2">
        <v>12</v>
      </c>
      <c r="CW2">
        <v>153</v>
      </c>
    </row>
    <row r="3" spans="1:101">
      <c r="A3">
        <v>100</v>
      </c>
      <c r="B3">
        <v>250</v>
      </c>
      <c r="C3">
        <v>659</v>
      </c>
      <c r="D3">
        <v>273</v>
      </c>
      <c r="E3">
        <v>879</v>
      </c>
      <c r="F3">
        <v>710</v>
      </c>
      <c r="G3">
        <v>166</v>
      </c>
      <c r="H3">
        <v>43</v>
      </c>
      <c r="I3">
        <v>504</v>
      </c>
      <c r="J3">
        <v>730</v>
      </c>
      <c r="K3">
        <v>613</v>
      </c>
      <c r="L3">
        <v>170</v>
      </c>
      <c r="M3">
        <v>158</v>
      </c>
      <c r="N3">
        <v>934</v>
      </c>
      <c r="O3">
        <v>279</v>
      </c>
      <c r="P3">
        <v>336</v>
      </c>
      <c r="Q3">
        <v>827</v>
      </c>
      <c r="R3">
        <v>268</v>
      </c>
      <c r="S3">
        <v>634</v>
      </c>
      <c r="T3">
        <v>150</v>
      </c>
      <c r="U3">
        <v>822</v>
      </c>
      <c r="V3">
        <v>673</v>
      </c>
      <c r="W3">
        <v>337</v>
      </c>
      <c r="X3">
        <v>746</v>
      </c>
      <c r="Y3">
        <v>92</v>
      </c>
      <c r="Z3">
        <v>358</v>
      </c>
      <c r="AA3">
        <v>154</v>
      </c>
      <c r="AB3">
        <v>945</v>
      </c>
      <c r="AC3">
        <v>491</v>
      </c>
      <c r="AD3">
        <v>197</v>
      </c>
      <c r="AE3">
        <v>904</v>
      </c>
      <c r="AF3">
        <v>667</v>
      </c>
      <c r="AG3">
        <v>25</v>
      </c>
      <c r="AH3">
        <v>854</v>
      </c>
      <c r="AI3">
        <v>409</v>
      </c>
      <c r="AJ3">
        <v>934</v>
      </c>
      <c r="AK3">
        <v>982</v>
      </c>
      <c r="AL3">
        <v>14</v>
      </c>
      <c r="AM3">
        <v>815</v>
      </c>
      <c r="AN3">
        <v>537</v>
      </c>
      <c r="AO3">
        <v>670</v>
      </c>
      <c r="AP3">
        <v>95</v>
      </c>
      <c r="AQ3">
        <v>502</v>
      </c>
      <c r="AR3">
        <v>196</v>
      </c>
      <c r="AS3">
        <v>405</v>
      </c>
      <c r="AT3">
        <v>299</v>
      </c>
      <c r="AU3">
        <v>124</v>
      </c>
      <c r="AV3">
        <v>883</v>
      </c>
      <c r="AW3">
        <v>567</v>
      </c>
      <c r="AX3">
        <v>338</v>
      </c>
      <c r="AY3">
        <v>145</v>
      </c>
      <c r="AZ3">
        <v>898</v>
      </c>
      <c r="BA3">
        <v>829</v>
      </c>
      <c r="BB3">
        <v>359</v>
      </c>
      <c r="BC3">
        <v>398</v>
      </c>
      <c r="BD3">
        <v>905</v>
      </c>
      <c r="BE3">
        <v>232</v>
      </c>
      <c r="BF3">
        <v>176</v>
      </c>
      <c r="BG3">
        <v>299</v>
      </c>
      <c r="BH3">
        <v>400</v>
      </c>
      <c r="BI3">
        <v>413</v>
      </c>
      <c r="BJ3">
        <v>558</v>
      </c>
      <c r="BK3">
        <v>9</v>
      </c>
      <c r="BL3">
        <v>969</v>
      </c>
      <c r="BM3">
        <v>531</v>
      </c>
      <c r="BN3">
        <v>963</v>
      </c>
      <c r="BO3">
        <v>366</v>
      </c>
      <c r="BP3">
        <v>853</v>
      </c>
      <c r="BQ3">
        <v>822</v>
      </c>
      <c r="BR3">
        <v>713</v>
      </c>
      <c r="BS3">
        <v>902</v>
      </c>
      <c r="BT3">
        <v>832</v>
      </c>
      <c r="BU3">
        <v>58</v>
      </c>
      <c r="BV3">
        <v>791</v>
      </c>
      <c r="BW3">
        <v>680</v>
      </c>
      <c r="BX3">
        <v>7</v>
      </c>
      <c r="BY3">
        <v>99</v>
      </c>
      <c r="BZ3">
        <v>320</v>
      </c>
      <c r="CA3">
        <v>224</v>
      </c>
      <c r="CB3">
        <v>761</v>
      </c>
      <c r="CC3">
        <v>127</v>
      </c>
      <c r="CD3">
        <v>507</v>
      </c>
      <c r="CE3">
        <v>771</v>
      </c>
      <c r="CF3">
        <v>95</v>
      </c>
      <c r="CG3">
        <v>845</v>
      </c>
      <c r="CH3">
        <v>535</v>
      </c>
      <c r="CI3">
        <v>395</v>
      </c>
      <c r="CJ3">
        <v>739</v>
      </c>
      <c r="CK3">
        <v>591</v>
      </c>
      <c r="CL3">
        <v>160</v>
      </c>
      <c r="CM3">
        <v>948</v>
      </c>
      <c r="CN3">
        <v>218</v>
      </c>
      <c r="CO3">
        <v>540</v>
      </c>
      <c r="CP3">
        <v>386</v>
      </c>
      <c r="CQ3">
        <v>886</v>
      </c>
      <c r="CR3">
        <v>421</v>
      </c>
      <c r="CS3">
        <v>969</v>
      </c>
      <c r="CT3">
        <v>916</v>
      </c>
      <c r="CU3">
        <v>535</v>
      </c>
      <c r="CV3">
        <v>12</v>
      </c>
      <c r="CW3">
        <v>153</v>
      </c>
    </row>
    <row r="4" spans="1:101">
      <c r="A4">
        <v>100</v>
      </c>
      <c r="B4">
        <v>250</v>
      </c>
      <c r="C4">
        <v>659</v>
      </c>
      <c r="D4">
        <v>273</v>
      </c>
      <c r="E4">
        <v>879</v>
      </c>
      <c r="F4">
        <v>710</v>
      </c>
      <c r="G4">
        <v>166</v>
      </c>
      <c r="H4">
        <v>43</v>
      </c>
      <c r="I4">
        <v>504</v>
      </c>
      <c r="J4">
        <v>730</v>
      </c>
      <c r="K4">
        <v>613</v>
      </c>
      <c r="L4">
        <v>170</v>
      </c>
      <c r="M4">
        <v>158</v>
      </c>
      <c r="N4">
        <v>934</v>
      </c>
      <c r="O4">
        <v>279</v>
      </c>
      <c r="P4">
        <v>336</v>
      </c>
      <c r="Q4">
        <v>827</v>
      </c>
      <c r="R4">
        <v>268</v>
      </c>
      <c r="S4">
        <v>634</v>
      </c>
      <c r="T4">
        <v>150</v>
      </c>
      <c r="U4">
        <v>822</v>
      </c>
      <c r="V4">
        <v>673</v>
      </c>
      <c r="W4">
        <v>337</v>
      </c>
      <c r="X4">
        <v>746</v>
      </c>
      <c r="Y4">
        <v>92</v>
      </c>
      <c r="Z4">
        <v>358</v>
      </c>
      <c r="AA4">
        <v>154</v>
      </c>
      <c r="AB4">
        <v>945</v>
      </c>
      <c r="AC4">
        <v>491</v>
      </c>
      <c r="AD4">
        <v>197</v>
      </c>
      <c r="AE4">
        <v>904</v>
      </c>
      <c r="AF4">
        <v>667</v>
      </c>
      <c r="AG4">
        <v>25</v>
      </c>
      <c r="AH4">
        <v>854</v>
      </c>
      <c r="AI4">
        <v>409</v>
      </c>
      <c r="AJ4">
        <v>934</v>
      </c>
      <c r="AK4">
        <v>982</v>
      </c>
      <c r="AL4">
        <v>14</v>
      </c>
      <c r="AM4">
        <v>815</v>
      </c>
      <c r="AN4">
        <v>537</v>
      </c>
      <c r="AO4">
        <v>670</v>
      </c>
      <c r="AP4">
        <v>95</v>
      </c>
      <c r="AQ4">
        <v>502</v>
      </c>
      <c r="AR4">
        <v>196</v>
      </c>
      <c r="AS4">
        <v>405</v>
      </c>
      <c r="AT4">
        <v>299</v>
      </c>
      <c r="AU4">
        <v>124</v>
      </c>
      <c r="AV4">
        <v>883</v>
      </c>
      <c r="AW4">
        <v>567</v>
      </c>
      <c r="AX4">
        <v>338</v>
      </c>
      <c r="AY4">
        <v>145</v>
      </c>
      <c r="AZ4">
        <v>898</v>
      </c>
      <c r="BA4">
        <v>829</v>
      </c>
      <c r="BB4">
        <v>359</v>
      </c>
      <c r="BC4">
        <v>398</v>
      </c>
      <c r="BD4">
        <v>905</v>
      </c>
      <c r="BE4">
        <v>232</v>
      </c>
      <c r="BF4">
        <v>176</v>
      </c>
      <c r="BG4">
        <v>299</v>
      </c>
      <c r="BH4">
        <v>400</v>
      </c>
      <c r="BI4">
        <v>413</v>
      </c>
      <c r="BJ4">
        <v>558</v>
      </c>
      <c r="BK4">
        <v>9</v>
      </c>
      <c r="BL4">
        <v>969</v>
      </c>
      <c r="BM4">
        <v>531</v>
      </c>
      <c r="BN4">
        <v>963</v>
      </c>
      <c r="BO4">
        <v>366</v>
      </c>
      <c r="BP4">
        <v>853</v>
      </c>
      <c r="BQ4">
        <v>822</v>
      </c>
      <c r="BR4">
        <v>713</v>
      </c>
      <c r="BS4">
        <v>902</v>
      </c>
      <c r="BT4">
        <v>832</v>
      </c>
      <c r="BU4">
        <v>58</v>
      </c>
      <c r="BV4">
        <v>791</v>
      </c>
      <c r="BW4">
        <v>680</v>
      </c>
      <c r="BX4">
        <v>7</v>
      </c>
      <c r="BY4">
        <v>99</v>
      </c>
      <c r="BZ4">
        <v>320</v>
      </c>
      <c r="CA4">
        <v>224</v>
      </c>
      <c r="CB4">
        <v>761</v>
      </c>
      <c r="CC4">
        <v>127</v>
      </c>
      <c r="CD4">
        <v>507</v>
      </c>
      <c r="CE4">
        <v>771</v>
      </c>
      <c r="CF4">
        <v>95</v>
      </c>
      <c r="CG4">
        <v>845</v>
      </c>
      <c r="CH4">
        <v>535</v>
      </c>
      <c r="CI4">
        <v>395</v>
      </c>
      <c r="CJ4">
        <v>739</v>
      </c>
      <c r="CK4">
        <v>591</v>
      </c>
      <c r="CL4">
        <v>160</v>
      </c>
      <c r="CM4">
        <v>948</v>
      </c>
      <c r="CN4">
        <v>218</v>
      </c>
      <c r="CO4">
        <v>540</v>
      </c>
      <c r="CP4">
        <v>386</v>
      </c>
      <c r="CQ4">
        <v>886</v>
      </c>
      <c r="CR4">
        <v>421</v>
      </c>
      <c r="CS4">
        <v>969</v>
      </c>
      <c r="CT4">
        <v>916</v>
      </c>
      <c r="CU4">
        <v>535</v>
      </c>
      <c r="CV4">
        <v>12</v>
      </c>
      <c r="CW4">
        <v>153</v>
      </c>
    </row>
    <row r="5" spans="1:101">
      <c r="A5">
        <v>100</v>
      </c>
      <c r="B5">
        <v>250</v>
      </c>
      <c r="C5">
        <v>659</v>
      </c>
      <c r="D5">
        <v>273</v>
      </c>
      <c r="E5">
        <v>879</v>
      </c>
      <c r="F5">
        <v>710</v>
      </c>
      <c r="G5">
        <v>166</v>
      </c>
      <c r="H5">
        <v>43</v>
      </c>
      <c r="I5">
        <v>504</v>
      </c>
      <c r="J5">
        <v>730</v>
      </c>
      <c r="K5">
        <v>613</v>
      </c>
      <c r="L5">
        <v>170</v>
      </c>
      <c r="M5">
        <v>158</v>
      </c>
      <c r="N5">
        <v>934</v>
      </c>
      <c r="O5">
        <v>279</v>
      </c>
      <c r="P5">
        <v>336</v>
      </c>
      <c r="Q5">
        <v>827</v>
      </c>
      <c r="R5">
        <v>268</v>
      </c>
      <c r="S5">
        <v>634</v>
      </c>
      <c r="T5">
        <v>150</v>
      </c>
      <c r="U5">
        <v>822</v>
      </c>
      <c r="V5">
        <v>673</v>
      </c>
      <c r="W5">
        <v>337</v>
      </c>
      <c r="X5">
        <v>746</v>
      </c>
      <c r="Y5">
        <v>92</v>
      </c>
      <c r="Z5">
        <v>358</v>
      </c>
      <c r="AA5">
        <v>154</v>
      </c>
      <c r="AB5">
        <v>945</v>
      </c>
      <c r="AC5">
        <v>491</v>
      </c>
      <c r="AD5">
        <v>197</v>
      </c>
      <c r="AE5">
        <v>904</v>
      </c>
      <c r="AF5">
        <v>667</v>
      </c>
      <c r="AG5">
        <v>25</v>
      </c>
      <c r="AH5">
        <v>854</v>
      </c>
      <c r="AI5">
        <v>409</v>
      </c>
      <c r="AJ5">
        <v>934</v>
      </c>
      <c r="AK5">
        <v>982</v>
      </c>
      <c r="AL5">
        <v>14</v>
      </c>
      <c r="AM5">
        <v>815</v>
      </c>
      <c r="AN5">
        <v>537</v>
      </c>
      <c r="AO5">
        <v>670</v>
      </c>
      <c r="AP5">
        <v>95</v>
      </c>
      <c r="AQ5">
        <v>502</v>
      </c>
      <c r="AR5">
        <v>196</v>
      </c>
      <c r="AS5">
        <v>405</v>
      </c>
      <c r="AT5">
        <v>299</v>
      </c>
      <c r="AU5">
        <v>124</v>
      </c>
      <c r="AV5">
        <v>883</v>
      </c>
      <c r="AW5">
        <v>567</v>
      </c>
      <c r="AX5">
        <v>338</v>
      </c>
      <c r="AY5">
        <v>145</v>
      </c>
      <c r="AZ5">
        <v>898</v>
      </c>
      <c r="BA5">
        <v>829</v>
      </c>
      <c r="BB5">
        <v>359</v>
      </c>
      <c r="BC5">
        <v>398</v>
      </c>
      <c r="BD5">
        <v>905</v>
      </c>
      <c r="BE5">
        <v>232</v>
      </c>
      <c r="BF5">
        <v>176</v>
      </c>
      <c r="BG5">
        <v>299</v>
      </c>
      <c r="BH5">
        <v>400</v>
      </c>
      <c r="BI5">
        <v>413</v>
      </c>
      <c r="BJ5">
        <v>558</v>
      </c>
      <c r="BK5">
        <v>9</v>
      </c>
      <c r="BL5">
        <v>969</v>
      </c>
      <c r="BM5">
        <v>531</v>
      </c>
      <c r="BN5">
        <v>963</v>
      </c>
      <c r="BO5">
        <v>366</v>
      </c>
      <c r="BP5">
        <v>853</v>
      </c>
      <c r="BQ5">
        <v>822</v>
      </c>
      <c r="BR5">
        <v>713</v>
      </c>
      <c r="BS5">
        <v>902</v>
      </c>
      <c r="BT5">
        <v>832</v>
      </c>
      <c r="BU5">
        <v>58</v>
      </c>
      <c r="BV5">
        <v>791</v>
      </c>
      <c r="BW5">
        <v>680</v>
      </c>
      <c r="BX5">
        <v>7</v>
      </c>
      <c r="BY5">
        <v>99</v>
      </c>
      <c r="BZ5">
        <v>320</v>
      </c>
      <c r="CA5">
        <v>224</v>
      </c>
      <c r="CB5">
        <v>761</v>
      </c>
      <c r="CC5">
        <v>127</v>
      </c>
      <c r="CD5">
        <v>507</v>
      </c>
      <c r="CE5">
        <v>771</v>
      </c>
      <c r="CF5">
        <v>95</v>
      </c>
      <c r="CG5">
        <v>845</v>
      </c>
      <c r="CH5">
        <v>535</v>
      </c>
      <c r="CI5">
        <v>395</v>
      </c>
      <c r="CJ5">
        <v>739</v>
      </c>
      <c r="CK5">
        <v>591</v>
      </c>
      <c r="CL5">
        <v>160</v>
      </c>
      <c r="CM5">
        <v>948</v>
      </c>
      <c r="CN5">
        <v>218</v>
      </c>
      <c r="CO5">
        <v>540</v>
      </c>
      <c r="CP5">
        <v>386</v>
      </c>
      <c r="CQ5">
        <v>886</v>
      </c>
      <c r="CR5">
        <v>421</v>
      </c>
      <c r="CS5">
        <v>969</v>
      </c>
      <c r="CT5">
        <v>916</v>
      </c>
      <c r="CU5">
        <v>535</v>
      </c>
      <c r="CV5">
        <v>12</v>
      </c>
      <c r="CW5">
        <v>153</v>
      </c>
    </row>
    <row r="6" spans="1:101">
      <c r="A6">
        <v>100</v>
      </c>
      <c r="B6">
        <v>250</v>
      </c>
      <c r="C6">
        <v>659</v>
      </c>
      <c r="D6">
        <v>273</v>
      </c>
      <c r="E6">
        <v>879</v>
      </c>
      <c r="F6">
        <v>710</v>
      </c>
      <c r="G6">
        <v>166</v>
      </c>
      <c r="H6">
        <v>43</v>
      </c>
      <c r="I6">
        <v>504</v>
      </c>
      <c r="J6">
        <v>730</v>
      </c>
      <c r="K6">
        <v>613</v>
      </c>
      <c r="L6">
        <v>170</v>
      </c>
      <c r="M6">
        <v>158</v>
      </c>
      <c r="N6">
        <v>934</v>
      </c>
      <c r="O6">
        <v>279</v>
      </c>
      <c r="P6">
        <v>336</v>
      </c>
      <c r="Q6">
        <v>827</v>
      </c>
      <c r="R6">
        <v>268</v>
      </c>
      <c r="S6">
        <v>634</v>
      </c>
      <c r="T6">
        <v>150</v>
      </c>
      <c r="U6">
        <v>822</v>
      </c>
      <c r="V6">
        <v>673</v>
      </c>
      <c r="W6">
        <v>337</v>
      </c>
      <c r="X6">
        <v>746</v>
      </c>
      <c r="Y6">
        <v>92</v>
      </c>
      <c r="Z6">
        <v>358</v>
      </c>
      <c r="AA6">
        <v>154</v>
      </c>
      <c r="AB6">
        <v>945</v>
      </c>
      <c r="AC6">
        <v>491</v>
      </c>
      <c r="AD6">
        <v>197</v>
      </c>
      <c r="AE6">
        <v>904</v>
      </c>
      <c r="AF6">
        <v>667</v>
      </c>
      <c r="AG6">
        <v>25</v>
      </c>
      <c r="AH6">
        <v>854</v>
      </c>
      <c r="AI6">
        <v>409</v>
      </c>
      <c r="AJ6">
        <v>934</v>
      </c>
      <c r="AK6">
        <v>982</v>
      </c>
      <c r="AL6">
        <v>14</v>
      </c>
      <c r="AM6">
        <v>815</v>
      </c>
      <c r="AN6">
        <v>537</v>
      </c>
      <c r="AO6">
        <v>670</v>
      </c>
      <c r="AP6">
        <v>95</v>
      </c>
      <c r="AQ6">
        <v>502</v>
      </c>
      <c r="AR6">
        <v>196</v>
      </c>
      <c r="AS6">
        <v>405</v>
      </c>
      <c r="AT6">
        <v>299</v>
      </c>
      <c r="AU6">
        <v>124</v>
      </c>
      <c r="AV6">
        <v>883</v>
      </c>
      <c r="AW6">
        <v>567</v>
      </c>
      <c r="AX6">
        <v>338</v>
      </c>
      <c r="AY6">
        <v>145</v>
      </c>
      <c r="AZ6">
        <v>898</v>
      </c>
      <c r="BA6">
        <v>829</v>
      </c>
      <c r="BB6">
        <v>359</v>
      </c>
      <c r="BC6">
        <v>398</v>
      </c>
      <c r="BD6">
        <v>905</v>
      </c>
      <c r="BE6">
        <v>232</v>
      </c>
      <c r="BF6">
        <v>176</v>
      </c>
      <c r="BG6">
        <v>299</v>
      </c>
      <c r="BH6">
        <v>400</v>
      </c>
      <c r="BI6">
        <v>413</v>
      </c>
      <c r="BJ6">
        <v>558</v>
      </c>
      <c r="BK6">
        <v>9</v>
      </c>
      <c r="BL6">
        <v>969</v>
      </c>
      <c r="BM6">
        <v>531</v>
      </c>
      <c r="BN6">
        <v>963</v>
      </c>
      <c r="BO6">
        <v>366</v>
      </c>
      <c r="BP6">
        <v>853</v>
      </c>
      <c r="BQ6">
        <v>822</v>
      </c>
      <c r="BR6">
        <v>713</v>
      </c>
      <c r="BS6">
        <v>902</v>
      </c>
      <c r="BT6">
        <v>832</v>
      </c>
      <c r="BU6">
        <v>58</v>
      </c>
      <c r="BV6">
        <v>791</v>
      </c>
      <c r="BW6">
        <v>680</v>
      </c>
      <c r="BX6">
        <v>7</v>
      </c>
      <c r="BY6">
        <v>99</v>
      </c>
      <c r="BZ6">
        <v>320</v>
      </c>
      <c r="CA6">
        <v>224</v>
      </c>
      <c r="CB6">
        <v>761</v>
      </c>
      <c r="CC6">
        <v>127</v>
      </c>
      <c r="CD6">
        <v>507</v>
      </c>
      <c r="CE6">
        <v>771</v>
      </c>
      <c r="CF6">
        <v>95</v>
      </c>
      <c r="CG6">
        <v>845</v>
      </c>
      <c r="CH6">
        <v>535</v>
      </c>
      <c r="CI6">
        <v>395</v>
      </c>
      <c r="CJ6">
        <v>739</v>
      </c>
      <c r="CK6">
        <v>591</v>
      </c>
      <c r="CL6">
        <v>160</v>
      </c>
      <c r="CM6">
        <v>948</v>
      </c>
      <c r="CN6">
        <v>218</v>
      </c>
      <c r="CO6">
        <v>540</v>
      </c>
      <c r="CP6">
        <v>386</v>
      </c>
      <c r="CQ6">
        <v>886</v>
      </c>
      <c r="CR6">
        <v>421</v>
      </c>
      <c r="CS6">
        <v>969</v>
      </c>
      <c r="CT6">
        <v>916</v>
      </c>
      <c r="CU6">
        <v>535</v>
      </c>
      <c r="CV6">
        <v>12</v>
      </c>
      <c r="CW6">
        <v>153</v>
      </c>
    </row>
    <row r="7" spans="1:101">
      <c r="A7">
        <v>100</v>
      </c>
      <c r="B7">
        <v>250</v>
      </c>
      <c r="C7">
        <v>659</v>
      </c>
      <c r="D7">
        <v>273</v>
      </c>
      <c r="E7">
        <v>879</v>
      </c>
      <c r="F7">
        <v>710</v>
      </c>
      <c r="G7">
        <v>166</v>
      </c>
      <c r="H7">
        <v>43</v>
      </c>
      <c r="I7">
        <v>504</v>
      </c>
      <c r="J7">
        <v>730</v>
      </c>
      <c r="K7">
        <v>613</v>
      </c>
      <c r="L7">
        <v>170</v>
      </c>
      <c r="M7">
        <v>158</v>
      </c>
      <c r="N7">
        <v>934</v>
      </c>
      <c r="O7">
        <v>279</v>
      </c>
      <c r="P7">
        <v>336</v>
      </c>
      <c r="Q7">
        <v>827</v>
      </c>
      <c r="R7">
        <v>268</v>
      </c>
      <c r="S7">
        <v>634</v>
      </c>
      <c r="T7">
        <v>150</v>
      </c>
      <c r="U7">
        <v>822</v>
      </c>
      <c r="V7">
        <v>673</v>
      </c>
      <c r="W7">
        <v>337</v>
      </c>
      <c r="X7">
        <v>746</v>
      </c>
      <c r="Y7">
        <v>92</v>
      </c>
      <c r="Z7">
        <v>358</v>
      </c>
      <c r="AA7">
        <v>154</v>
      </c>
      <c r="AB7">
        <v>945</v>
      </c>
      <c r="AC7">
        <v>491</v>
      </c>
      <c r="AD7">
        <v>197</v>
      </c>
      <c r="AE7">
        <v>904</v>
      </c>
      <c r="AF7">
        <v>667</v>
      </c>
      <c r="AG7">
        <v>25</v>
      </c>
      <c r="AH7">
        <v>854</v>
      </c>
      <c r="AI7">
        <v>409</v>
      </c>
      <c r="AJ7">
        <v>934</v>
      </c>
      <c r="AK7">
        <v>982</v>
      </c>
      <c r="AL7">
        <v>14</v>
      </c>
      <c r="AM7">
        <v>815</v>
      </c>
      <c r="AN7">
        <v>537</v>
      </c>
      <c r="AO7">
        <v>670</v>
      </c>
      <c r="AP7">
        <v>95</v>
      </c>
      <c r="AQ7">
        <v>502</v>
      </c>
      <c r="AR7">
        <v>196</v>
      </c>
      <c r="AS7">
        <v>405</v>
      </c>
      <c r="AT7">
        <v>299</v>
      </c>
      <c r="AU7">
        <v>124</v>
      </c>
      <c r="AV7">
        <v>883</v>
      </c>
      <c r="AW7">
        <v>567</v>
      </c>
      <c r="AX7">
        <v>338</v>
      </c>
      <c r="AY7">
        <v>145</v>
      </c>
      <c r="AZ7">
        <v>898</v>
      </c>
      <c r="BA7">
        <v>829</v>
      </c>
      <c r="BB7">
        <v>359</v>
      </c>
      <c r="BC7">
        <v>398</v>
      </c>
      <c r="BD7">
        <v>905</v>
      </c>
      <c r="BE7">
        <v>232</v>
      </c>
      <c r="BF7">
        <v>176</v>
      </c>
      <c r="BG7">
        <v>299</v>
      </c>
      <c r="BH7">
        <v>400</v>
      </c>
      <c r="BI7">
        <v>413</v>
      </c>
      <c r="BJ7">
        <v>558</v>
      </c>
      <c r="BK7">
        <v>9</v>
      </c>
      <c r="BL7">
        <v>969</v>
      </c>
      <c r="BM7">
        <v>531</v>
      </c>
      <c r="BN7">
        <v>963</v>
      </c>
      <c r="BO7">
        <v>366</v>
      </c>
      <c r="BP7">
        <v>853</v>
      </c>
      <c r="BQ7">
        <v>822</v>
      </c>
      <c r="BR7">
        <v>713</v>
      </c>
      <c r="BS7">
        <v>902</v>
      </c>
      <c r="BT7">
        <v>832</v>
      </c>
      <c r="BU7">
        <v>58</v>
      </c>
      <c r="BV7">
        <v>791</v>
      </c>
      <c r="BW7">
        <v>680</v>
      </c>
      <c r="BX7">
        <v>7</v>
      </c>
      <c r="BY7">
        <v>99</v>
      </c>
      <c r="BZ7">
        <v>320</v>
      </c>
      <c r="CA7">
        <v>224</v>
      </c>
      <c r="CB7">
        <v>761</v>
      </c>
      <c r="CC7">
        <v>127</v>
      </c>
      <c r="CD7">
        <v>507</v>
      </c>
      <c r="CE7">
        <v>771</v>
      </c>
      <c r="CF7">
        <v>95</v>
      </c>
      <c r="CG7">
        <v>845</v>
      </c>
      <c r="CH7">
        <v>535</v>
      </c>
      <c r="CI7">
        <v>395</v>
      </c>
      <c r="CJ7">
        <v>739</v>
      </c>
      <c r="CK7">
        <v>591</v>
      </c>
      <c r="CL7">
        <v>160</v>
      </c>
      <c r="CM7">
        <v>948</v>
      </c>
      <c r="CN7">
        <v>218</v>
      </c>
      <c r="CO7">
        <v>540</v>
      </c>
      <c r="CP7">
        <v>386</v>
      </c>
      <c r="CQ7">
        <v>886</v>
      </c>
      <c r="CR7">
        <v>421</v>
      </c>
      <c r="CS7">
        <v>969</v>
      </c>
      <c r="CT7">
        <v>916</v>
      </c>
      <c r="CU7">
        <v>535</v>
      </c>
      <c r="CV7">
        <v>12</v>
      </c>
      <c r="CW7">
        <v>153</v>
      </c>
    </row>
    <row r="8" spans="1:101">
      <c r="A8">
        <v>100</v>
      </c>
      <c r="B8">
        <v>250</v>
      </c>
      <c r="C8">
        <v>659</v>
      </c>
      <c r="D8">
        <v>273</v>
      </c>
      <c r="E8">
        <v>879</v>
      </c>
      <c r="F8">
        <v>710</v>
      </c>
      <c r="G8">
        <v>166</v>
      </c>
      <c r="H8">
        <v>43</v>
      </c>
      <c r="I8">
        <v>504</v>
      </c>
      <c r="J8">
        <v>730</v>
      </c>
      <c r="K8">
        <v>613</v>
      </c>
      <c r="L8">
        <v>170</v>
      </c>
      <c r="M8">
        <v>158</v>
      </c>
      <c r="N8">
        <v>934</v>
      </c>
      <c r="O8">
        <v>279</v>
      </c>
      <c r="P8">
        <v>336</v>
      </c>
      <c r="Q8">
        <v>827</v>
      </c>
      <c r="R8">
        <v>268</v>
      </c>
      <c r="S8">
        <v>634</v>
      </c>
      <c r="T8">
        <v>150</v>
      </c>
      <c r="U8">
        <v>822</v>
      </c>
      <c r="V8">
        <v>673</v>
      </c>
      <c r="W8">
        <v>337</v>
      </c>
      <c r="X8">
        <v>746</v>
      </c>
      <c r="Y8">
        <v>92</v>
      </c>
      <c r="Z8">
        <v>358</v>
      </c>
      <c r="AA8">
        <v>154</v>
      </c>
      <c r="AB8">
        <v>945</v>
      </c>
      <c r="AC8">
        <v>491</v>
      </c>
      <c r="AD8">
        <v>197</v>
      </c>
      <c r="AE8">
        <v>904</v>
      </c>
      <c r="AF8">
        <v>667</v>
      </c>
      <c r="AG8">
        <v>25</v>
      </c>
      <c r="AH8">
        <v>854</v>
      </c>
      <c r="AI8">
        <v>409</v>
      </c>
      <c r="AJ8">
        <v>934</v>
      </c>
      <c r="AK8">
        <v>982</v>
      </c>
      <c r="AL8">
        <v>14</v>
      </c>
      <c r="AM8">
        <v>815</v>
      </c>
      <c r="AN8">
        <v>537</v>
      </c>
      <c r="AO8">
        <v>670</v>
      </c>
      <c r="AP8">
        <v>95</v>
      </c>
      <c r="AQ8">
        <v>502</v>
      </c>
      <c r="AR8">
        <v>196</v>
      </c>
      <c r="AS8">
        <v>405</v>
      </c>
      <c r="AT8">
        <v>299</v>
      </c>
      <c r="AU8">
        <v>124</v>
      </c>
      <c r="AV8">
        <v>883</v>
      </c>
      <c r="AW8">
        <v>567</v>
      </c>
      <c r="AX8">
        <v>338</v>
      </c>
      <c r="AY8">
        <v>145</v>
      </c>
      <c r="AZ8">
        <v>898</v>
      </c>
      <c r="BA8">
        <v>829</v>
      </c>
      <c r="BB8">
        <v>359</v>
      </c>
      <c r="BC8">
        <v>398</v>
      </c>
      <c r="BD8">
        <v>905</v>
      </c>
      <c r="BE8">
        <v>232</v>
      </c>
      <c r="BF8">
        <v>176</v>
      </c>
      <c r="BG8">
        <v>299</v>
      </c>
      <c r="BH8">
        <v>400</v>
      </c>
      <c r="BI8">
        <v>413</v>
      </c>
      <c r="BJ8">
        <v>558</v>
      </c>
      <c r="BK8">
        <v>9</v>
      </c>
      <c r="BL8">
        <v>969</v>
      </c>
      <c r="BM8">
        <v>531</v>
      </c>
      <c r="BN8">
        <v>963</v>
      </c>
      <c r="BO8">
        <v>366</v>
      </c>
      <c r="BP8">
        <v>853</v>
      </c>
      <c r="BQ8">
        <v>822</v>
      </c>
      <c r="BR8">
        <v>713</v>
      </c>
      <c r="BS8">
        <v>902</v>
      </c>
      <c r="BT8">
        <v>832</v>
      </c>
      <c r="BU8">
        <v>58</v>
      </c>
      <c r="BV8">
        <v>791</v>
      </c>
      <c r="BW8">
        <v>680</v>
      </c>
      <c r="BX8">
        <v>7</v>
      </c>
      <c r="BY8">
        <v>99</v>
      </c>
      <c r="BZ8">
        <v>320</v>
      </c>
      <c r="CA8">
        <v>224</v>
      </c>
      <c r="CB8">
        <v>761</v>
      </c>
      <c r="CC8">
        <v>127</v>
      </c>
      <c r="CD8">
        <v>507</v>
      </c>
      <c r="CE8">
        <v>771</v>
      </c>
      <c r="CF8">
        <v>95</v>
      </c>
      <c r="CG8">
        <v>845</v>
      </c>
      <c r="CH8">
        <v>535</v>
      </c>
      <c r="CI8">
        <v>395</v>
      </c>
      <c r="CJ8">
        <v>739</v>
      </c>
      <c r="CK8">
        <v>591</v>
      </c>
      <c r="CL8">
        <v>160</v>
      </c>
      <c r="CM8">
        <v>948</v>
      </c>
      <c r="CN8">
        <v>218</v>
      </c>
      <c r="CO8">
        <v>540</v>
      </c>
      <c r="CP8">
        <v>386</v>
      </c>
      <c r="CQ8">
        <v>886</v>
      </c>
      <c r="CR8">
        <v>421</v>
      </c>
      <c r="CS8">
        <v>969</v>
      </c>
      <c r="CT8">
        <v>916</v>
      </c>
      <c r="CU8">
        <v>535</v>
      </c>
      <c r="CV8">
        <v>12</v>
      </c>
      <c r="CW8">
        <v>153</v>
      </c>
    </row>
    <row r="9" spans="1:101">
      <c r="A9">
        <v>100</v>
      </c>
      <c r="B9">
        <v>250</v>
      </c>
      <c r="C9">
        <v>659</v>
      </c>
      <c r="D9">
        <v>273</v>
      </c>
      <c r="E9">
        <v>879</v>
      </c>
      <c r="F9">
        <v>710</v>
      </c>
      <c r="G9">
        <v>166</v>
      </c>
      <c r="H9">
        <v>43</v>
      </c>
      <c r="I9">
        <v>504</v>
      </c>
      <c r="J9">
        <v>730</v>
      </c>
      <c r="K9">
        <v>613</v>
      </c>
      <c r="L9">
        <v>170</v>
      </c>
      <c r="M9">
        <v>158</v>
      </c>
      <c r="N9">
        <v>934</v>
      </c>
      <c r="O9">
        <v>279</v>
      </c>
      <c r="P9">
        <v>336</v>
      </c>
      <c r="Q9">
        <v>827</v>
      </c>
      <c r="R9">
        <v>268</v>
      </c>
      <c r="S9">
        <v>634</v>
      </c>
      <c r="T9">
        <v>150</v>
      </c>
      <c r="U9">
        <v>822</v>
      </c>
      <c r="V9">
        <v>673</v>
      </c>
      <c r="W9">
        <v>337</v>
      </c>
      <c r="X9">
        <v>746</v>
      </c>
      <c r="Y9">
        <v>92</v>
      </c>
      <c r="Z9">
        <v>358</v>
      </c>
      <c r="AA9">
        <v>154</v>
      </c>
      <c r="AB9">
        <v>945</v>
      </c>
      <c r="AC9">
        <v>491</v>
      </c>
      <c r="AD9">
        <v>197</v>
      </c>
      <c r="AE9">
        <v>904</v>
      </c>
      <c r="AF9">
        <v>667</v>
      </c>
      <c r="AG9">
        <v>25</v>
      </c>
      <c r="AH9">
        <v>854</v>
      </c>
      <c r="AI9">
        <v>409</v>
      </c>
      <c r="AJ9">
        <v>934</v>
      </c>
      <c r="AK9">
        <v>982</v>
      </c>
      <c r="AL9">
        <v>14</v>
      </c>
      <c r="AM9">
        <v>815</v>
      </c>
      <c r="AN9">
        <v>537</v>
      </c>
      <c r="AO9">
        <v>670</v>
      </c>
      <c r="AP9">
        <v>95</v>
      </c>
      <c r="AQ9">
        <v>502</v>
      </c>
      <c r="AR9">
        <v>196</v>
      </c>
      <c r="AS9">
        <v>405</v>
      </c>
      <c r="AT9">
        <v>299</v>
      </c>
      <c r="AU9">
        <v>124</v>
      </c>
      <c r="AV9">
        <v>883</v>
      </c>
      <c r="AW9">
        <v>567</v>
      </c>
      <c r="AX9">
        <v>338</v>
      </c>
      <c r="AY9">
        <v>145</v>
      </c>
      <c r="AZ9">
        <v>898</v>
      </c>
      <c r="BA9">
        <v>829</v>
      </c>
      <c r="BB9">
        <v>359</v>
      </c>
      <c r="BC9">
        <v>398</v>
      </c>
      <c r="BD9">
        <v>905</v>
      </c>
      <c r="BE9">
        <v>232</v>
      </c>
      <c r="BF9">
        <v>176</v>
      </c>
      <c r="BG9">
        <v>299</v>
      </c>
      <c r="BH9">
        <v>400</v>
      </c>
      <c r="BI9">
        <v>413</v>
      </c>
      <c r="BJ9">
        <v>558</v>
      </c>
      <c r="BK9">
        <v>9</v>
      </c>
      <c r="BL9">
        <v>969</v>
      </c>
      <c r="BM9">
        <v>531</v>
      </c>
      <c r="BN9">
        <v>963</v>
      </c>
      <c r="BO9">
        <v>366</v>
      </c>
      <c r="BP9">
        <v>853</v>
      </c>
      <c r="BQ9">
        <v>822</v>
      </c>
      <c r="BR9">
        <v>713</v>
      </c>
      <c r="BS9">
        <v>902</v>
      </c>
      <c r="BT9">
        <v>832</v>
      </c>
      <c r="BU9">
        <v>58</v>
      </c>
      <c r="BV9">
        <v>791</v>
      </c>
      <c r="BW9">
        <v>680</v>
      </c>
      <c r="BX9">
        <v>7</v>
      </c>
      <c r="BY9">
        <v>99</v>
      </c>
      <c r="BZ9">
        <v>320</v>
      </c>
      <c r="CA9">
        <v>224</v>
      </c>
      <c r="CB9">
        <v>761</v>
      </c>
      <c r="CC9">
        <v>127</v>
      </c>
      <c r="CD9">
        <v>507</v>
      </c>
      <c r="CE9">
        <v>771</v>
      </c>
      <c r="CF9">
        <v>95</v>
      </c>
      <c r="CG9">
        <v>845</v>
      </c>
      <c r="CH9">
        <v>535</v>
      </c>
      <c r="CI9">
        <v>395</v>
      </c>
      <c r="CJ9">
        <v>739</v>
      </c>
      <c r="CK9">
        <v>591</v>
      </c>
      <c r="CL9">
        <v>160</v>
      </c>
      <c r="CM9">
        <v>948</v>
      </c>
      <c r="CN9">
        <v>218</v>
      </c>
      <c r="CO9">
        <v>540</v>
      </c>
      <c r="CP9">
        <v>386</v>
      </c>
      <c r="CQ9">
        <v>886</v>
      </c>
      <c r="CR9">
        <v>421</v>
      </c>
      <c r="CS9">
        <v>969</v>
      </c>
      <c r="CT9">
        <v>916</v>
      </c>
      <c r="CU9">
        <v>535</v>
      </c>
      <c r="CV9">
        <v>12</v>
      </c>
      <c r="CW9">
        <v>153</v>
      </c>
    </row>
    <row r="10" spans="1:101">
      <c r="A10">
        <v>100</v>
      </c>
      <c r="B10">
        <v>250</v>
      </c>
      <c r="C10">
        <v>659</v>
      </c>
      <c r="D10">
        <v>273</v>
      </c>
      <c r="E10">
        <v>879</v>
      </c>
      <c r="F10">
        <v>710</v>
      </c>
      <c r="G10">
        <v>166</v>
      </c>
      <c r="H10">
        <v>43</v>
      </c>
      <c r="I10">
        <v>504</v>
      </c>
      <c r="J10">
        <v>730</v>
      </c>
      <c r="K10">
        <v>613</v>
      </c>
      <c r="L10">
        <v>170</v>
      </c>
      <c r="M10">
        <v>158</v>
      </c>
      <c r="N10">
        <v>934</v>
      </c>
      <c r="O10">
        <v>279</v>
      </c>
      <c r="P10">
        <v>336</v>
      </c>
      <c r="Q10">
        <v>827</v>
      </c>
      <c r="R10">
        <v>268</v>
      </c>
      <c r="S10">
        <v>634</v>
      </c>
      <c r="T10">
        <v>150</v>
      </c>
      <c r="U10">
        <v>822</v>
      </c>
      <c r="V10">
        <v>673</v>
      </c>
      <c r="W10">
        <v>337</v>
      </c>
      <c r="X10">
        <v>746</v>
      </c>
      <c r="Y10">
        <v>92</v>
      </c>
      <c r="Z10">
        <v>358</v>
      </c>
      <c r="AA10">
        <v>154</v>
      </c>
      <c r="AB10">
        <v>945</v>
      </c>
      <c r="AC10">
        <v>491</v>
      </c>
      <c r="AD10">
        <v>197</v>
      </c>
      <c r="AE10">
        <v>904</v>
      </c>
      <c r="AF10">
        <v>667</v>
      </c>
      <c r="AG10">
        <v>25</v>
      </c>
      <c r="AH10">
        <v>854</v>
      </c>
      <c r="AI10">
        <v>409</v>
      </c>
      <c r="AJ10">
        <v>934</v>
      </c>
      <c r="AK10">
        <v>982</v>
      </c>
      <c r="AL10">
        <v>14</v>
      </c>
      <c r="AM10">
        <v>815</v>
      </c>
      <c r="AN10">
        <v>537</v>
      </c>
      <c r="AO10">
        <v>670</v>
      </c>
      <c r="AP10">
        <v>95</v>
      </c>
      <c r="AQ10">
        <v>502</v>
      </c>
      <c r="AR10">
        <v>196</v>
      </c>
      <c r="AS10">
        <v>405</v>
      </c>
      <c r="AT10">
        <v>299</v>
      </c>
      <c r="AU10">
        <v>124</v>
      </c>
      <c r="AV10">
        <v>883</v>
      </c>
      <c r="AW10">
        <v>567</v>
      </c>
      <c r="AX10">
        <v>338</v>
      </c>
      <c r="AY10">
        <v>145</v>
      </c>
      <c r="AZ10">
        <v>898</v>
      </c>
      <c r="BA10">
        <v>829</v>
      </c>
      <c r="BB10">
        <v>359</v>
      </c>
      <c r="BC10">
        <v>398</v>
      </c>
      <c r="BD10">
        <v>905</v>
      </c>
      <c r="BE10">
        <v>232</v>
      </c>
      <c r="BF10">
        <v>176</v>
      </c>
      <c r="BG10">
        <v>299</v>
      </c>
      <c r="BH10">
        <v>400</v>
      </c>
      <c r="BI10">
        <v>413</v>
      </c>
      <c r="BJ10">
        <v>558</v>
      </c>
      <c r="BK10">
        <v>9</v>
      </c>
      <c r="BL10">
        <v>969</v>
      </c>
      <c r="BM10">
        <v>531</v>
      </c>
      <c r="BN10">
        <v>963</v>
      </c>
      <c r="BO10">
        <v>366</v>
      </c>
      <c r="BP10">
        <v>853</v>
      </c>
      <c r="BQ10">
        <v>822</v>
      </c>
      <c r="BR10">
        <v>713</v>
      </c>
      <c r="BS10">
        <v>902</v>
      </c>
      <c r="BT10">
        <v>832</v>
      </c>
      <c r="BU10">
        <v>58</v>
      </c>
      <c r="BV10">
        <v>791</v>
      </c>
      <c r="BW10">
        <v>680</v>
      </c>
      <c r="BX10">
        <v>7</v>
      </c>
      <c r="BY10">
        <v>99</v>
      </c>
      <c r="BZ10">
        <v>320</v>
      </c>
      <c r="CA10">
        <v>224</v>
      </c>
      <c r="CB10">
        <v>761</v>
      </c>
      <c r="CC10">
        <v>127</v>
      </c>
      <c r="CD10">
        <v>507</v>
      </c>
      <c r="CE10">
        <v>771</v>
      </c>
      <c r="CF10">
        <v>95</v>
      </c>
      <c r="CG10">
        <v>845</v>
      </c>
      <c r="CH10">
        <v>535</v>
      </c>
      <c r="CI10">
        <v>395</v>
      </c>
      <c r="CJ10">
        <v>739</v>
      </c>
      <c r="CK10">
        <v>591</v>
      </c>
      <c r="CL10">
        <v>160</v>
      </c>
      <c r="CM10">
        <v>948</v>
      </c>
      <c r="CN10">
        <v>218</v>
      </c>
      <c r="CO10">
        <v>540</v>
      </c>
      <c r="CP10">
        <v>386</v>
      </c>
      <c r="CQ10">
        <v>886</v>
      </c>
      <c r="CR10">
        <v>421</v>
      </c>
      <c r="CS10">
        <v>969</v>
      </c>
      <c r="CT10">
        <v>916</v>
      </c>
      <c r="CU10">
        <v>535</v>
      </c>
      <c r="CV10">
        <v>12</v>
      </c>
      <c r="CW10">
        <v>153</v>
      </c>
    </row>
    <row r="11" spans="1:101">
      <c r="A11">
        <v>100</v>
      </c>
      <c r="B11">
        <v>250</v>
      </c>
      <c r="C11">
        <v>659</v>
      </c>
      <c r="D11">
        <v>273</v>
      </c>
      <c r="E11">
        <v>879</v>
      </c>
      <c r="F11">
        <v>710</v>
      </c>
      <c r="G11">
        <v>166</v>
      </c>
      <c r="H11">
        <v>43</v>
      </c>
      <c r="I11">
        <v>504</v>
      </c>
      <c r="J11">
        <v>730</v>
      </c>
      <c r="K11">
        <v>613</v>
      </c>
      <c r="L11">
        <v>170</v>
      </c>
      <c r="M11">
        <v>158</v>
      </c>
      <c r="N11">
        <v>934</v>
      </c>
      <c r="O11">
        <v>279</v>
      </c>
      <c r="P11">
        <v>336</v>
      </c>
      <c r="Q11">
        <v>827</v>
      </c>
      <c r="R11">
        <v>268</v>
      </c>
      <c r="S11">
        <v>634</v>
      </c>
      <c r="T11">
        <v>150</v>
      </c>
      <c r="U11">
        <v>822</v>
      </c>
      <c r="V11">
        <v>673</v>
      </c>
      <c r="W11">
        <v>337</v>
      </c>
      <c r="X11">
        <v>746</v>
      </c>
      <c r="Y11">
        <v>92</v>
      </c>
      <c r="Z11">
        <v>358</v>
      </c>
      <c r="AA11">
        <v>154</v>
      </c>
      <c r="AB11">
        <v>945</v>
      </c>
      <c r="AC11">
        <v>491</v>
      </c>
      <c r="AD11">
        <v>197</v>
      </c>
      <c r="AE11">
        <v>904</v>
      </c>
      <c r="AF11">
        <v>667</v>
      </c>
      <c r="AG11">
        <v>25</v>
      </c>
      <c r="AH11">
        <v>854</v>
      </c>
      <c r="AI11">
        <v>409</v>
      </c>
      <c r="AJ11">
        <v>934</v>
      </c>
      <c r="AK11">
        <v>982</v>
      </c>
      <c r="AL11">
        <v>14</v>
      </c>
      <c r="AM11">
        <v>815</v>
      </c>
      <c r="AN11">
        <v>537</v>
      </c>
      <c r="AO11">
        <v>670</v>
      </c>
      <c r="AP11">
        <v>95</v>
      </c>
      <c r="AQ11">
        <v>502</v>
      </c>
      <c r="AR11">
        <v>196</v>
      </c>
      <c r="AS11">
        <v>405</v>
      </c>
      <c r="AT11">
        <v>299</v>
      </c>
      <c r="AU11">
        <v>124</v>
      </c>
      <c r="AV11">
        <v>883</v>
      </c>
      <c r="AW11">
        <v>567</v>
      </c>
      <c r="AX11">
        <v>338</v>
      </c>
      <c r="AY11">
        <v>145</v>
      </c>
      <c r="AZ11">
        <v>898</v>
      </c>
      <c r="BA11">
        <v>829</v>
      </c>
      <c r="BB11">
        <v>359</v>
      </c>
      <c r="BC11">
        <v>398</v>
      </c>
      <c r="BD11">
        <v>905</v>
      </c>
      <c r="BE11">
        <v>232</v>
      </c>
      <c r="BF11">
        <v>176</v>
      </c>
      <c r="BG11">
        <v>299</v>
      </c>
      <c r="BH11">
        <v>400</v>
      </c>
      <c r="BI11">
        <v>413</v>
      </c>
      <c r="BJ11">
        <v>558</v>
      </c>
      <c r="BK11">
        <v>9</v>
      </c>
      <c r="BL11">
        <v>969</v>
      </c>
      <c r="BM11">
        <v>531</v>
      </c>
      <c r="BN11">
        <v>963</v>
      </c>
      <c r="BO11">
        <v>366</v>
      </c>
      <c r="BP11">
        <v>853</v>
      </c>
      <c r="BQ11">
        <v>822</v>
      </c>
      <c r="BR11">
        <v>713</v>
      </c>
      <c r="BS11">
        <v>902</v>
      </c>
      <c r="BT11">
        <v>832</v>
      </c>
      <c r="BU11">
        <v>58</v>
      </c>
      <c r="BV11">
        <v>791</v>
      </c>
      <c r="BW11">
        <v>680</v>
      </c>
      <c r="BX11">
        <v>7</v>
      </c>
      <c r="BY11">
        <v>99</v>
      </c>
      <c r="BZ11">
        <v>320</v>
      </c>
      <c r="CA11">
        <v>224</v>
      </c>
      <c r="CB11">
        <v>761</v>
      </c>
      <c r="CC11">
        <v>127</v>
      </c>
      <c r="CD11">
        <v>507</v>
      </c>
      <c r="CE11">
        <v>771</v>
      </c>
      <c r="CF11">
        <v>95</v>
      </c>
      <c r="CG11">
        <v>845</v>
      </c>
      <c r="CH11">
        <v>535</v>
      </c>
      <c r="CI11">
        <v>395</v>
      </c>
      <c r="CJ11">
        <v>739</v>
      </c>
      <c r="CK11">
        <v>591</v>
      </c>
      <c r="CL11">
        <v>160</v>
      </c>
      <c r="CM11">
        <v>948</v>
      </c>
      <c r="CN11">
        <v>218</v>
      </c>
      <c r="CO11">
        <v>540</v>
      </c>
      <c r="CP11">
        <v>386</v>
      </c>
      <c r="CQ11">
        <v>886</v>
      </c>
      <c r="CR11">
        <v>421</v>
      </c>
      <c r="CS11">
        <v>969</v>
      </c>
      <c r="CT11">
        <v>916</v>
      </c>
      <c r="CU11">
        <v>535</v>
      </c>
      <c r="CV11">
        <v>12</v>
      </c>
      <c r="CW11">
        <v>153</v>
      </c>
    </row>
    <row r="12" spans="1:101">
      <c r="A12">
        <v>100</v>
      </c>
      <c r="B12">
        <v>250</v>
      </c>
      <c r="C12">
        <v>659</v>
      </c>
      <c r="D12">
        <v>273</v>
      </c>
      <c r="E12">
        <v>879</v>
      </c>
      <c r="F12">
        <v>710</v>
      </c>
      <c r="G12">
        <v>166</v>
      </c>
      <c r="H12">
        <v>43</v>
      </c>
      <c r="I12">
        <v>504</v>
      </c>
      <c r="J12">
        <v>730</v>
      </c>
      <c r="K12">
        <v>613</v>
      </c>
      <c r="L12">
        <v>170</v>
      </c>
      <c r="M12">
        <v>158</v>
      </c>
      <c r="N12">
        <v>934</v>
      </c>
      <c r="O12">
        <v>279</v>
      </c>
      <c r="P12">
        <v>336</v>
      </c>
      <c r="Q12">
        <v>827</v>
      </c>
      <c r="R12">
        <v>268</v>
      </c>
      <c r="S12">
        <v>634</v>
      </c>
      <c r="T12">
        <v>150</v>
      </c>
      <c r="U12">
        <v>822</v>
      </c>
      <c r="V12">
        <v>673</v>
      </c>
      <c r="W12">
        <v>337</v>
      </c>
      <c r="X12">
        <v>746</v>
      </c>
      <c r="Y12">
        <v>92</v>
      </c>
      <c r="Z12">
        <v>358</v>
      </c>
      <c r="AA12">
        <v>154</v>
      </c>
      <c r="AB12">
        <v>945</v>
      </c>
      <c r="AC12">
        <v>491</v>
      </c>
      <c r="AD12">
        <v>197</v>
      </c>
      <c r="AE12">
        <v>904</v>
      </c>
      <c r="AF12">
        <v>667</v>
      </c>
      <c r="AG12">
        <v>25</v>
      </c>
      <c r="AH12">
        <v>854</v>
      </c>
      <c r="AI12">
        <v>409</v>
      </c>
      <c r="AJ12">
        <v>934</v>
      </c>
      <c r="AK12">
        <v>982</v>
      </c>
      <c r="AL12">
        <v>14</v>
      </c>
      <c r="AM12">
        <v>815</v>
      </c>
      <c r="AN12">
        <v>537</v>
      </c>
      <c r="AO12">
        <v>670</v>
      </c>
      <c r="AP12">
        <v>95</v>
      </c>
      <c r="AQ12">
        <v>502</v>
      </c>
      <c r="AR12">
        <v>196</v>
      </c>
      <c r="AS12">
        <v>405</v>
      </c>
      <c r="AT12">
        <v>299</v>
      </c>
      <c r="AU12">
        <v>124</v>
      </c>
      <c r="AV12">
        <v>883</v>
      </c>
      <c r="AW12">
        <v>567</v>
      </c>
      <c r="AX12">
        <v>338</v>
      </c>
      <c r="AY12">
        <v>145</v>
      </c>
      <c r="AZ12">
        <v>898</v>
      </c>
      <c r="BA12">
        <v>829</v>
      </c>
      <c r="BB12">
        <v>359</v>
      </c>
      <c r="BC12">
        <v>398</v>
      </c>
      <c r="BD12">
        <v>905</v>
      </c>
      <c r="BE12">
        <v>232</v>
      </c>
      <c r="BF12">
        <v>176</v>
      </c>
      <c r="BG12">
        <v>299</v>
      </c>
      <c r="BH12">
        <v>400</v>
      </c>
      <c r="BI12">
        <v>413</v>
      </c>
      <c r="BJ12">
        <v>558</v>
      </c>
      <c r="BK12">
        <v>9</v>
      </c>
      <c r="BL12">
        <v>969</v>
      </c>
      <c r="BM12">
        <v>531</v>
      </c>
      <c r="BN12">
        <v>963</v>
      </c>
      <c r="BO12">
        <v>366</v>
      </c>
      <c r="BP12">
        <v>853</v>
      </c>
      <c r="BQ12">
        <v>822</v>
      </c>
      <c r="BR12">
        <v>713</v>
      </c>
      <c r="BS12">
        <v>902</v>
      </c>
      <c r="BT12">
        <v>832</v>
      </c>
      <c r="BU12">
        <v>58</v>
      </c>
      <c r="BV12">
        <v>791</v>
      </c>
      <c r="BW12">
        <v>680</v>
      </c>
      <c r="BX12">
        <v>7</v>
      </c>
      <c r="BY12">
        <v>99</v>
      </c>
      <c r="BZ12">
        <v>320</v>
      </c>
      <c r="CA12">
        <v>224</v>
      </c>
      <c r="CB12">
        <v>761</v>
      </c>
      <c r="CC12">
        <v>127</v>
      </c>
      <c r="CD12">
        <v>507</v>
      </c>
      <c r="CE12">
        <v>771</v>
      </c>
      <c r="CF12">
        <v>95</v>
      </c>
      <c r="CG12">
        <v>845</v>
      </c>
      <c r="CH12">
        <v>535</v>
      </c>
      <c r="CI12">
        <v>395</v>
      </c>
      <c r="CJ12">
        <v>739</v>
      </c>
      <c r="CK12">
        <v>591</v>
      </c>
      <c r="CL12">
        <v>160</v>
      </c>
      <c r="CM12">
        <v>948</v>
      </c>
      <c r="CN12">
        <v>218</v>
      </c>
      <c r="CO12">
        <v>540</v>
      </c>
      <c r="CP12">
        <v>386</v>
      </c>
      <c r="CQ12">
        <v>886</v>
      </c>
      <c r="CR12">
        <v>421</v>
      </c>
      <c r="CS12">
        <v>969</v>
      </c>
      <c r="CT12">
        <v>916</v>
      </c>
      <c r="CU12">
        <v>535</v>
      </c>
      <c r="CV12">
        <v>12</v>
      </c>
      <c r="CW12">
        <v>153</v>
      </c>
    </row>
    <row r="13" spans="1:101">
      <c r="A13">
        <v>100</v>
      </c>
      <c r="B13">
        <v>250</v>
      </c>
      <c r="C13">
        <v>659</v>
      </c>
      <c r="D13">
        <v>273</v>
      </c>
      <c r="E13">
        <v>879</v>
      </c>
      <c r="F13">
        <v>710</v>
      </c>
      <c r="G13">
        <v>166</v>
      </c>
      <c r="H13">
        <v>43</v>
      </c>
      <c r="I13">
        <v>504</v>
      </c>
      <c r="J13">
        <v>730</v>
      </c>
      <c r="K13">
        <v>613</v>
      </c>
      <c r="L13">
        <v>170</v>
      </c>
      <c r="M13">
        <v>158</v>
      </c>
      <c r="N13">
        <v>934</v>
      </c>
      <c r="O13">
        <v>279</v>
      </c>
      <c r="P13">
        <v>336</v>
      </c>
      <c r="Q13">
        <v>827</v>
      </c>
      <c r="R13">
        <v>268</v>
      </c>
      <c r="S13">
        <v>634</v>
      </c>
      <c r="T13">
        <v>150</v>
      </c>
      <c r="U13">
        <v>822</v>
      </c>
      <c r="V13">
        <v>673</v>
      </c>
      <c r="W13">
        <v>337</v>
      </c>
      <c r="X13">
        <v>746</v>
      </c>
      <c r="Y13">
        <v>92</v>
      </c>
      <c r="Z13">
        <v>358</v>
      </c>
      <c r="AA13">
        <v>154</v>
      </c>
      <c r="AB13">
        <v>945</v>
      </c>
      <c r="AC13">
        <v>491</v>
      </c>
      <c r="AD13">
        <v>197</v>
      </c>
      <c r="AE13">
        <v>904</v>
      </c>
      <c r="AF13">
        <v>667</v>
      </c>
      <c r="AG13">
        <v>25</v>
      </c>
      <c r="AH13">
        <v>854</v>
      </c>
      <c r="AI13">
        <v>409</v>
      </c>
      <c r="AJ13">
        <v>934</v>
      </c>
      <c r="AK13">
        <v>982</v>
      </c>
      <c r="AL13">
        <v>14</v>
      </c>
      <c r="AM13">
        <v>815</v>
      </c>
      <c r="AN13">
        <v>537</v>
      </c>
      <c r="AO13">
        <v>670</v>
      </c>
      <c r="AP13">
        <v>95</v>
      </c>
      <c r="AQ13">
        <v>502</v>
      </c>
      <c r="AR13">
        <v>196</v>
      </c>
      <c r="AS13">
        <v>405</v>
      </c>
      <c r="AT13">
        <v>299</v>
      </c>
      <c r="AU13">
        <v>124</v>
      </c>
      <c r="AV13">
        <v>883</v>
      </c>
      <c r="AW13">
        <v>567</v>
      </c>
      <c r="AX13">
        <v>338</v>
      </c>
      <c r="AY13">
        <v>145</v>
      </c>
      <c r="AZ13">
        <v>898</v>
      </c>
      <c r="BA13">
        <v>829</v>
      </c>
      <c r="BB13">
        <v>359</v>
      </c>
      <c r="BC13">
        <v>398</v>
      </c>
      <c r="BD13">
        <v>905</v>
      </c>
      <c r="BE13">
        <v>232</v>
      </c>
      <c r="BF13">
        <v>176</v>
      </c>
      <c r="BG13">
        <v>299</v>
      </c>
      <c r="BH13">
        <v>400</v>
      </c>
      <c r="BI13">
        <v>413</v>
      </c>
      <c r="BJ13">
        <v>558</v>
      </c>
      <c r="BK13">
        <v>9</v>
      </c>
      <c r="BL13">
        <v>969</v>
      </c>
      <c r="BM13">
        <v>531</v>
      </c>
      <c r="BN13">
        <v>963</v>
      </c>
      <c r="BO13">
        <v>366</v>
      </c>
      <c r="BP13">
        <v>853</v>
      </c>
      <c r="BQ13">
        <v>822</v>
      </c>
      <c r="BR13">
        <v>713</v>
      </c>
      <c r="BS13">
        <v>902</v>
      </c>
      <c r="BT13">
        <v>832</v>
      </c>
      <c r="BU13">
        <v>58</v>
      </c>
      <c r="BV13">
        <v>791</v>
      </c>
      <c r="BW13">
        <v>680</v>
      </c>
      <c r="BX13">
        <v>7</v>
      </c>
      <c r="BY13">
        <v>99</v>
      </c>
      <c r="BZ13">
        <v>320</v>
      </c>
      <c r="CA13">
        <v>224</v>
      </c>
      <c r="CB13">
        <v>761</v>
      </c>
      <c r="CC13">
        <v>127</v>
      </c>
      <c r="CD13">
        <v>507</v>
      </c>
      <c r="CE13">
        <v>771</v>
      </c>
      <c r="CF13">
        <v>95</v>
      </c>
      <c r="CG13">
        <v>845</v>
      </c>
      <c r="CH13">
        <v>535</v>
      </c>
      <c r="CI13">
        <v>395</v>
      </c>
      <c r="CJ13">
        <v>739</v>
      </c>
      <c r="CK13">
        <v>591</v>
      </c>
      <c r="CL13">
        <v>160</v>
      </c>
      <c r="CM13">
        <v>948</v>
      </c>
      <c r="CN13">
        <v>218</v>
      </c>
      <c r="CO13">
        <v>540</v>
      </c>
      <c r="CP13">
        <v>386</v>
      </c>
      <c r="CQ13">
        <v>886</v>
      </c>
      <c r="CR13">
        <v>421</v>
      </c>
      <c r="CS13">
        <v>969</v>
      </c>
      <c r="CT13">
        <v>916</v>
      </c>
      <c r="CU13">
        <v>535</v>
      </c>
      <c r="CV13">
        <v>12</v>
      </c>
      <c r="CW13">
        <v>153</v>
      </c>
    </row>
    <row r="14" spans="1:101">
      <c r="A14">
        <v>100</v>
      </c>
      <c r="B14">
        <v>250</v>
      </c>
      <c r="C14">
        <v>659</v>
      </c>
      <c r="D14">
        <v>273</v>
      </c>
      <c r="E14">
        <v>879</v>
      </c>
      <c r="F14">
        <v>710</v>
      </c>
      <c r="G14">
        <v>166</v>
      </c>
      <c r="H14">
        <v>43</v>
      </c>
      <c r="I14">
        <v>504</v>
      </c>
      <c r="J14">
        <v>730</v>
      </c>
      <c r="K14">
        <v>613</v>
      </c>
      <c r="L14">
        <v>170</v>
      </c>
      <c r="M14">
        <v>158</v>
      </c>
      <c r="N14">
        <v>934</v>
      </c>
      <c r="O14">
        <v>279</v>
      </c>
      <c r="P14">
        <v>336</v>
      </c>
      <c r="Q14">
        <v>827</v>
      </c>
      <c r="R14">
        <v>268</v>
      </c>
      <c r="S14">
        <v>634</v>
      </c>
      <c r="T14">
        <v>150</v>
      </c>
      <c r="U14">
        <v>822</v>
      </c>
      <c r="V14">
        <v>673</v>
      </c>
      <c r="W14">
        <v>337</v>
      </c>
      <c r="X14">
        <v>746</v>
      </c>
      <c r="Y14">
        <v>92</v>
      </c>
      <c r="Z14">
        <v>358</v>
      </c>
      <c r="AA14">
        <v>154</v>
      </c>
      <c r="AB14">
        <v>945</v>
      </c>
      <c r="AC14">
        <v>491</v>
      </c>
      <c r="AD14">
        <v>197</v>
      </c>
      <c r="AE14">
        <v>904</v>
      </c>
      <c r="AF14">
        <v>667</v>
      </c>
      <c r="AG14">
        <v>25</v>
      </c>
      <c r="AH14">
        <v>854</v>
      </c>
      <c r="AI14">
        <v>409</v>
      </c>
      <c r="AJ14">
        <v>934</v>
      </c>
      <c r="AK14">
        <v>982</v>
      </c>
      <c r="AL14">
        <v>14</v>
      </c>
      <c r="AM14">
        <v>815</v>
      </c>
      <c r="AN14">
        <v>537</v>
      </c>
      <c r="AO14">
        <v>670</v>
      </c>
      <c r="AP14">
        <v>95</v>
      </c>
      <c r="AQ14">
        <v>502</v>
      </c>
      <c r="AR14">
        <v>196</v>
      </c>
      <c r="AS14">
        <v>405</v>
      </c>
      <c r="AT14">
        <v>299</v>
      </c>
      <c r="AU14">
        <v>124</v>
      </c>
      <c r="AV14">
        <v>883</v>
      </c>
      <c r="AW14">
        <v>567</v>
      </c>
      <c r="AX14">
        <v>338</v>
      </c>
      <c r="AY14">
        <v>145</v>
      </c>
      <c r="AZ14">
        <v>898</v>
      </c>
      <c r="BA14">
        <v>829</v>
      </c>
      <c r="BB14">
        <v>359</v>
      </c>
      <c r="BC14">
        <v>398</v>
      </c>
      <c r="BD14">
        <v>905</v>
      </c>
      <c r="BE14">
        <v>232</v>
      </c>
      <c r="BF14">
        <v>176</v>
      </c>
      <c r="BG14">
        <v>299</v>
      </c>
      <c r="BH14">
        <v>400</v>
      </c>
      <c r="BI14">
        <v>413</v>
      </c>
      <c r="BJ14">
        <v>558</v>
      </c>
      <c r="BK14">
        <v>9</v>
      </c>
      <c r="BL14">
        <v>969</v>
      </c>
      <c r="BM14">
        <v>531</v>
      </c>
      <c r="BN14">
        <v>963</v>
      </c>
      <c r="BO14">
        <v>366</v>
      </c>
      <c r="BP14">
        <v>853</v>
      </c>
      <c r="BQ14">
        <v>822</v>
      </c>
      <c r="BR14">
        <v>713</v>
      </c>
      <c r="BS14">
        <v>902</v>
      </c>
      <c r="BT14">
        <v>832</v>
      </c>
      <c r="BU14">
        <v>58</v>
      </c>
      <c r="BV14">
        <v>791</v>
      </c>
      <c r="BW14">
        <v>680</v>
      </c>
      <c r="BX14">
        <v>7</v>
      </c>
      <c r="BY14">
        <v>99</v>
      </c>
      <c r="BZ14">
        <v>320</v>
      </c>
      <c r="CA14">
        <v>224</v>
      </c>
      <c r="CB14">
        <v>761</v>
      </c>
      <c r="CC14">
        <v>127</v>
      </c>
      <c r="CD14">
        <v>507</v>
      </c>
      <c r="CE14">
        <v>771</v>
      </c>
      <c r="CF14">
        <v>95</v>
      </c>
      <c r="CG14">
        <v>845</v>
      </c>
      <c r="CH14">
        <v>535</v>
      </c>
      <c r="CI14">
        <v>395</v>
      </c>
      <c r="CJ14">
        <v>739</v>
      </c>
      <c r="CK14">
        <v>591</v>
      </c>
      <c r="CL14">
        <v>160</v>
      </c>
      <c r="CM14">
        <v>948</v>
      </c>
      <c r="CN14">
        <v>218</v>
      </c>
      <c r="CO14">
        <v>540</v>
      </c>
      <c r="CP14">
        <v>386</v>
      </c>
      <c r="CQ14">
        <v>886</v>
      </c>
      <c r="CR14">
        <v>421</v>
      </c>
      <c r="CS14">
        <v>969</v>
      </c>
      <c r="CT14">
        <v>916</v>
      </c>
      <c r="CU14">
        <v>535</v>
      </c>
      <c r="CV14">
        <v>12</v>
      </c>
      <c r="CW14">
        <v>153</v>
      </c>
    </row>
    <row r="15" spans="1:101">
      <c r="A15">
        <v>100</v>
      </c>
      <c r="B15">
        <v>250</v>
      </c>
      <c r="C15">
        <v>659</v>
      </c>
      <c r="D15">
        <v>273</v>
      </c>
      <c r="E15">
        <v>879</v>
      </c>
      <c r="F15">
        <v>710</v>
      </c>
      <c r="G15">
        <v>166</v>
      </c>
      <c r="H15">
        <v>43</v>
      </c>
      <c r="I15">
        <v>504</v>
      </c>
      <c r="J15">
        <v>730</v>
      </c>
      <c r="K15">
        <v>613</v>
      </c>
      <c r="L15">
        <v>170</v>
      </c>
      <c r="M15">
        <v>158</v>
      </c>
      <c r="N15">
        <v>934</v>
      </c>
      <c r="O15">
        <v>279</v>
      </c>
      <c r="P15">
        <v>336</v>
      </c>
      <c r="Q15">
        <v>827</v>
      </c>
      <c r="R15">
        <v>268</v>
      </c>
      <c r="S15">
        <v>634</v>
      </c>
      <c r="T15">
        <v>150</v>
      </c>
      <c r="U15">
        <v>822</v>
      </c>
      <c r="V15">
        <v>673</v>
      </c>
      <c r="W15">
        <v>337</v>
      </c>
      <c r="X15">
        <v>746</v>
      </c>
      <c r="Y15">
        <v>92</v>
      </c>
      <c r="Z15">
        <v>358</v>
      </c>
      <c r="AA15">
        <v>154</v>
      </c>
      <c r="AB15">
        <v>945</v>
      </c>
      <c r="AC15">
        <v>491</v>
      </c>
      <c r="AD15">
        <v>197</v>
      </c>
      <c r="AE15">
        <v>904</v>
      </c>
      <c r="AF15">
        <v>667</v>
      </c>
      <c r="AG15">
        <v>25</v>
      </c>
      <c r="AH15">
        <v>854</v>
      </c>
      <c r="AI15">
        <v>409</v>
      </c>
      <c r="AJ15">
        <v>934</v>
      </c>
      <c r="AK15">
        <v>982</v>
      </c>
      <c r="AL15">
        <v>14</v>
      </c>
      <c r="AM15">
        <v>815</v>
      </c>
      <c r="AN15">
        <v>537</v>
      </c>
      <c r="AO15">
        <v>670</v>
      </c>
      <c r="AP15">
        <v>95</v>
      </c>
      <c r="AQ15">
        <v>502</v>
      </c>
      <c r="AR15">
        <v>196</v>
      </c>
      <c r="AS15">
        <v>405</v>
      </c>
      <c r="AT15">
        <v>299</v>
      </c>
      <c r="AU15">
        <v>124</v>
      </c>
      <c r="AV15">
        <v>883</v>
      </c>
      <c r="AW15">
        <v>567</v>
      </c>
      <c r="AX15">
        <v>338</v>
      </c>
      <c r="AY15">
        <v>145</v>
      </c>
      <c r="AZ15">
        <v>898</v>
      </c>
      <c r="BA15">
        <v>829</v>
      </c>
      <c r="BB15">
        <v>359</v>
      </c>
      <c r="BC15">
        <v>398</v>
      </c>
      <c r="BD15">
        <v>905</v>
      </c>
      <c r="BE15">
        <v>232</v>
      </c>
      <c r="BF15">
        <v>176</v>
      </c>
      <c r="BG15">
        <v>299</v>
      </c>
      <c r="BH15">
        <v>400</v>
      </c>
      <c r="BI15">
        <v>413</v>
      </c>
      <c r="BJ15">
        <v>558</v>
      </c>
      <c r="BK15">
        <v>9</v>
      </c>
      <c r="BL15">
        <v>969</v>
      </c>
      <c r="BM15">
        <v>531</v>
      </c>
      <c r="BN15">
        <v>963</v>
      </c>
      <c r="BO15">
        <v>366</v>
      </c>
      <c r="BP15">
        <v>853</v>
      </c>
      <c r="BQ15">
        <v>822</v>
      </c>
      <c r="BR15">
        <v>713</v>
      </c>
      <c r="BS15">
        <v>902</v>
      </c>
      <c r="BT15">
        <v>832</v>
      </c>
      <c r="BU15">
        <v>58</v>
      </c>
      <c r="BV15">
        <v>791</v>
      </c>
      <c r="BW15">
        <v>680</v>
      </c>
      <c r="BX15">
        <v>7</v>
      </c>
      <c r="BY15">
        <v>99</v>
      </c>
      <c r="BZ15">
        <v>320</v>
      </c>
      <c r="CA15">
        <v>224</v>
      </c>
      <c r="CB15">
        <v>761</v>
      </c>
      <c r="CC15">
        <v>127</v>
      </c>
      <c r="CD15">
        <v>507</v>
      </c>
      <c r="CE15">
        <v>771</v>
      </c>
      <c r="CF15">
        <v>95</v>
      </c>
      <c r="CG15">
        <v>845</v>
      </c>
      <c r="CH15">
        <v>535</v>
      </c>
      <c r="CI15">
        <v>395</v>
      </c>
      <c r="CJ15">
        <v>739</v>
      </c>
      <c r="CK15">
        <v>591</v>
      </c>
      <c r="CL15">
        <v>160</v>
      </c>
      <c r="CM15">
        <v>948</v>
      </c>
      <c r="CN15">
        <v>218</v>
      </c>
      <c r="CO15">
        <v>540</v>
      </c>
      <c r="CP15">
        <v>386</v>
      </c>
      <c r="CQ15">
        <v>886</v>
      </c>
      <c r="CR15">
        <v>421</v>
      </c>
      <c r="CS15">
        <v>969</v>
      </c>
      <c r="CT15">
        <v>916</v>
      </c>
      <c r="CU15">
        <v>535</v>
      </c>
      <c r="CV15">
        <v>12</v>
      </c>
      <c r="CW15">
        <v>153</v>
      </c>
    </row>
    <row r="16" spans="1:101">
      <c r="A16">
        <v>100</v>
      </c>
      <c r="B16">
        <v>250</v>
      </c>
      <c r="C16">
        <v>659</v>
      </c>
      <c r="D16">
        <v>273</v>
      </c>
      <c r="E16">
        <v>879</v>
      </c>
      <c r="F16">
        <v>710</v>
      </c>
      <c r="G16">
        <v>166</v>
      </c>
      <c r="H16">
        <v>43</v>
      </c>
      <c r="I16">
        <v>504</v>
      </c>
      <c r="J16">
        <v>730</v>
      </c>
      <c r="K16">
        <v>613</v>
      </c>
      <c r="L16">
        <v>170</v>
      </c>
      <c r="M16">
        <v>158</v>
      </c>
      <c r="N16">
        <v>934</v>
      </c>
      <c r="O16">
        <v>279</v>
      </c>
      <c r="P16">
        <v>336</v>
      </c>
      <c r="Q16">
        <v>827</v>
      </c>
      <c r="R16">
        <v>268</v>
      </c>
      <c r="S16">
        <v>634</v>
      </c>
      <c r="T16">
        <v>150</v>
      </c>
      <c r="U16">
        <v>822</v>
      </c>
      <c r="V16">
        <v>673</v>
      </c>
      <c r="W16">
        <v>337</v>
      </c>
      <c r="X16">
        <v>746</v>
      </c>
      <c r="Y16">
        <v>92</v>
      </c>
      <c r="Z16">
        <v>358</v>
      </c>
      <c r="AA16">
        <v>154</v>
      </c>
      <c r="AB16">
        <v>945</v>
      </c>
      <c r="AC16">
        <v>491</v>
      </c>
      <c r="AD16">
        <v>197</v>
      </c>
      <c r="AE16">
        <v>904</v>
      </c>
      <c r="AF16">
        <v>667</v>
      </c>
      <c r="AG16">
        <v>25</v>
      </c>
      <c r="AH16">
        <v>854</v>
      </c>
      <c r="AI16">
        <v>409</v>
      </c>
      <c r="AJ16">
        <v>934</v>
      </c>
      <c r="AK16">
        <v>982</v>
      </c>
      <c r="AL16">
        <v>14</v>
      </c>
      <c r="AM16">
        <v>815</v>
      </c>
      <c r="AN16">
        <v>537</v>
      </c>
      <c r="AO16">
        <v>670</v>
      </c>
      <c r="AP16">
        <v>95</v>
      </c>
      <c r="AQ16">
        <v>502</v>
      </c>
      <c r="AR16">
        <v>196</v>
      </c>
      <c r="AS16">
        <v>405</v>
      </c>
      <c r="AT16">
        <v>299</v>
      </c>
      <c r="AU16">
        <v>124</v>
      </c>
      <c r="AV16">
        <v>883</v>
      </c>
      <c r="AW16">
        <v>567</v>
      </c>
      <c r="AX16">
        <v>338</v>
      </c>
      <c r="AY16">
        <v>145</v>
      </c>
      <c r="AZ16">
        <v>898</v>
      </c>
      <c r="BA16">
        <v>829</v>
      </c>
      <c r="BB16">
        <v>359</v>
      </c>
      <c r="BC16">
        <v>398</v>
      </c>
      <c r="BD16">
        <v>905</v>
      </c>
      <c r="BE16">
        <v>232</v>
      </c>
      <c r="BF16">
        <v>176</v>
      </c>
      <c r="BG16">
        <v>299</v>
      </c>
      <c r="BH16">
        <v>400</v>
      </c>
      <c r="BI16">
        <v>413</v>
      </c>
      <c r="BJ16">
        <v>558</v>
      </c>
      <c r="BK16">
        <v>9</v>
      </c>
      <c r="BL16">
        <v>969</v>
      </c>
      <c r="BM16">
        <v>531</v>
      </c>
      <c r="BN16">
        <v>963</v>
      </c>
      <c r="BO16">
        <v>366</v>
      </c>
      <c r="BP16">
        <v>853</v>
      </c>
      <c r="BQ16">
        <v>822</v>
      </c>
      <c r="BR16">
        <v>713</v>
      </c>
      <c r="BS16">
        <v>902</v>
      </c>
      <c r="BT16">
        <v>832</v>
      </c>
      <c r="BU16">
        <v>58</v>
      </c>
      <c r="BV16">
        <v>791</v>
      </c>
      <c r="BW16">
        <v>680</v>
      </c>
      <c r="BX16">
        <v>7</v>
      </c>
      <c r="BY16">
        <v>99</v>
      </c>
      <c r="BZ16">
        <v>320</v>
      </c>
      <c r="CA16">
        <v>224</v>
      </c>
      <c r="CB16">
        <v>761</v>
      </c>
      <c r="CC16">
        <v>127</v>
      </c>
      <c r="CD16">
        <v>507</v>
      </c>
      <c r="CE16">
        <v>771</v>
      </c>
      <c r="CF16">
        <v>95</v>
      </c>
      <c r="CG16">
        <v>845</v>
      </c>
      <c r="CH16">
        <v>535</v>
      </c>
      <c r="CI16">
        <v>395</v>
      </c>
      <c r="CJ16">
        <v>739</v>
      </c>
      <c r="CK16">
        <v>591</v>
      </c>
      <c r="CL16">
        <v>160</v>
      </c>
      <c r="CM16">
        <v>948</v>
      </c>
      <c r="CN16">
        <v>218</v>
      </c>
      <c r="CO16">
        <v>540</v>
      </c>
      <c r="CP16">
        <v>386</v>
      </c>
      <c r="CQ16">
        <v>886</v>
      </c>
      <c r="CR16">
        <v>421</v>
      </c>
      <c r="CS16">
        <v>969</v>
      </c>
      <c r="CT16">
        <v>916</v>
      </c>
      <c r="CU16">
        <v>535</v>
      </c>
      <c r="CV16">
        <v>12</v>
      </c>
      <c r="CW16">
        <v>153</v>
      </c>
    </row>
    <row r="17" spans="1:101">
      <c r="A17">
        <v>100</v>
      </c>
      <c r="B17">
        <v>250</v>
      </c>
      <c r="C17">
        <v>659</v>
      </c>
      <c r="D17">
        <v>273</v>
      </c>
      <c r="E17">
        <v>879</v>
      </c>
      <c r="F17">
        <v>710</v>
      </c>
      <c r="G17">
        <v>166</v>
      </c>
      <c r="H17">
        <v>43</v>
      </c>
      <c r="I17">
        <v>504</v>
      </c>
      <c r="J17">
        <v>730</v>
      </c>
      <c r="K17">
        <v>613</v>
      </c>
      <c r="L17">
        <v>170</v>
      </c>
      <c r="M17">
        <v>158</v>
      </c>
      <c r="N17">
        <v>934</v>
      </c>
      <c r="O17">
        <v>279</v>
      </c>
      <c r="P17">
        <v>336</v>
      </c>
      <c r="Q17">
        <v>827</v>
      </c>
      <c r="R17">
        <v>268</v>
      </c>
      <c r="S17">
        <v>634</v>
      </c>
      <c r="T17">
        <v>150</v>
      </c>
      <c r="U17">
        <v>822</v>
      </c>
      <c r="V17">
        <v>673</v>
      </c>
      <c r="W17">
        <v>337</v>
      </c>
      <c r="X17">
        <v>746</v>
      </c>
      <c r="Y17">
        <v>92</v>
      </c>
      <c r="Z17">
        <v>358</v>
      </c>
      <c r="AA17">
        <v>154</v>
      </c>
      <c r="AB17">
        <v>945</v>
      </c>
      <c r="AC17">
        <v>491</v>
      </c>
      <c r="AD17">
        <v>197</v>
      </c>
      <c r="AE17">
        <v>904</v>
      </c>
      <c r="AF17">
        <v>667</v>
      </c>
      <c r="AG17">
        <v>25</v>
      </c>
      <c r="AH17">
        <v>854</v>
      </c>
      <c r="AI17">
        <v>409</v>
      </c>
      <c r="AJ17">
        <v>934</v>
      </c>
      <c r="AK17">
        <v>982</v>
      </c>
      <c r="AL17">
        <v>14</v>
      </c>
      <c r="AM17">
        <v>815</v>
      </c>
      <c r="AN17">
        <v>537</v>
      </c>
      <c r="AO17">
        <v>670</v>
      </c>
      <c r="AP17">
        <v>95</v>
      </c>
      <c r="AQ17">
        <v>502</v>
      </c>
      <c r="AR17">
        <v>196</v>
      </c>
      <c r="AS17">
        <v>405</v>
      </c>
      <c r="AT17">
        <v>299</v>
      </c>
      <c r="AU17">
        <v>124</v>
      </c>
      <c r="AV17">
        <v>883</v>
      </c>
      <c r="AW17">
        <v>567</v>
      </c>
      <c r="AX17">
        <v>338</v>
      </c>
      <c r="AY17">
        <v>145</v>
      </c>
      <c r="AZ17">
        <v>898</v>
      </c>
      <c r="BA17">
        <v>829</v>
      </c>
      <c r="BB17">
        <v>359</v>
      </c>
      <c r="BC17">
        <v>398</v>
      </c>
      <c r="BD17">
        <v>905</v>
      </c>
      <c r="BE17">
        <v>232</v>
      </c>
      <c r="BF17">
        <v>176</v>
      </c>
      <c r="BG17">
        <v>299</v>
      </c>
      <c r="BH17">
        <v>400</v>
      </c>
      <c r="BI17">
        <v>413</v>
      </c>
      <c r="BJ17">
        <v>558</v>
      </c>
      <c r="BK17">
        <v>9</v>
      </c>
      <c r="BL17">
        <v>969</v>
      </c>
      <c r="BM17">
        <v>531</v>
      </c>
      <c r="BN17">
        <v>963</v>
      </c>
      <c r="BO17">
        <v>366</v>
      </c>
      <c r="BP17">
        <v>853</v>
      </c>
      <c r="BQ17">
        <v>822</v>
      </c>
      <c r="BR17">
        <v>713</v>
      </c>
      <c r="BS17">
        <v>902</v>
      </c>
      <c r="BT17">
        <v>832</v>
      </c>
      <c r="BU17">
        <v>58</v>
      </c>
      <c r="BV17">
        <v>791</v>
      </c>
      <c r="BW17">
        <v>680</v>
      </c>
      <c r="BX17">
        <v>7</v>
      </c>
      <c r="BY17">
        <v>99</v>
      </c>
      <c r="BZ17">
        <v>320</v>
      </c>
      <c r="CA17">
        <v>224</v>
      </c>
      <c r="CB17">
        <v>761</v>
      </c>
      <c r="CC17">
        <v>127</v>
      </c>
      <c r="CD17">
        <v>507</v>
      </c>
      <c r="CE17">
        <v>771</v>
      </c>
      <c r="CF17">
        <v>95</v>
      </c>
      <c r="CG17">
        <v>845</v>
      </c>
      <c r="CH17">
        <v>535</v>
      </c>
      <c r="CI17">
        <v>395</v>
      </c>
      <c r="CJ17">
        <v>739</v>
      </c>
      <c r="CK17">
        <v>591</v>
      </c>
      <c r="CL17">
        <v>160</v>
      </c>
      <c r="CM17">
        <v>948</v>
      </c>
      <c r="CN17">
        <v>218</v>
      </c>
      <c r="CO17">
        <v>540</v>
      </c>
      <c r="CP17">
        <v>386</v>
      </c>
      <c r="CQ17">
        <v>886</v>
      </c>
      <c r="CR17">
        <v>421</v>
      </c>
      <c r="CS17">
        <v>969</v>
      </c>
      <c r="CT17">
        <v>916</v>
      </c>
      <c r="CU17">
        <v>535</v>
      </c>
      <c r="CV17">
        <v>12</v>
      </c>
      <c r="CW17">
        <v>153</v>
      </c>
    </row>
    <row r="18" spans="1:101">
      <c r="A18">
        <v>100</v>
      </c>
      <c r="B18">
        <v>250</v>
      </c>
      <c r="C18">
        <v>659</v>
      </c>
      <c r="D18">
        <v>273</v>
      </c>
      <c r="E18">
        <v>879</v>
      </c>
      <c r="F18">
        <v>710</v>
      </c>
      <c r="G18">
        <v>166</v>
      </c>
      <c r="H18">
        <v>43</v>
      </c>
      <c r="I18">
        <v>504</v>
      </c>
      <c r="J18">
        <v>730</v>
      </c>
      <c r="K18">
        <v>613</v>
      </c>
      <c r="L18">
        <v>170</v>
      </c>
      <c r="M18">
        <v>158</v>
      </c>
      <c r="N18">
        <v>934</v>
      </c>
      <c r="O18">
        <v>279</v>
      </c>
      <c r="P18">
        <v>336</v>
      </c>
      <c r="Q18">
        <v>827</v>
      </c>
      <c r="R18">
        <v>268</v>
      </c>
      <c r="S18">
        <v>634</v>
      </c>
      <c r="T18">
        <v>150</v>
      </c>
      <c r="U18">
        <v>822</v>
      </c>
      <c r="V18">
        <v>673</v>
      </c>
      <c r="W18">
        <v>337</v>
      </c>
      <c r="X18">
        <v>746</v>
      </c>
      <c r="Y18">
        <v>92</v>
      </c>
      <c r="Z18">
        <v>358</v>
      </c>
      <c r="AA18">
        <v>154</v>
      </c>
      <c r="AB18">
        <v>945</v>
      </c>
      <c r="AC18">
        <v>491</v>
      </c>
      <c r="AD18">
        <v>197</v>
      </c>
      <c r="AE18">
        <v>904</v>
      </c>
      <c r="AF18">
        <v>667</v>
      </c>
      <c r="AG18">
        <v>25</v>
      </c>
      <c r="AH18">
        <v>854</v>
      </c>
      <c r="AI18">
        <v>409</v>
      </c>
      <c r="AJ18">
        <v>934</v>
      </c>
      <c r="AK18">
        <v>982</v>
      </c>
      <c r="AL18">
        <v>14</v>
      </c>
      <c r="AM18">
        <v>815</v>
      </c>
      <c r="AN18">
        <v>537</v>
      </c>
      <c r="AO18">
        <v>670</v>
      </c>
      <c r="AP18">
        <v>95</v>
      </c>
      <c r="AQ18">
        <v>502</v>
      </c>
      <c r="AR18">
        <v>196</v>
      </c>
      <c r="AS18">
        <v>405</v>
      </c>
      <c r="AT18">
        <v>299</v>
      </c>
      <c r="AU18">
        <v>124</v>
      </c>
      <c r="AV18">
        <v>883</v>
      </c>
      <c r="AW18">
        <v>567</v>
      </c>
      <c r="AX18">
        <v>338</v>
      </c>
      <c r="AY18">
        <v>145</v>
      </c>
      <c r="AZ18">
        <v>898</v>
      </c>
      <c r="BA18">
        <v>829</v>
      </c>
      <c r="BB18">
        <v>359</v>
      </c>
      <c r="BC18">
        <v>398</v>
      </c>
      <c r="BD18">
        <v>905</v>
      </c>
      <c r="BE18">
        <v>232</v>
      </c>
      <c r="BF18">
        <v>176</v>
      </c>
      <c r="BG18">
        <v>299</v>
      </c>
      <c r="BH18">
        <v>400</v>
      </c>
      <c r="BI18">
        <v>413</v>
      </c>
      <c r="BJ18">
        <v>558</v>
      </c>
      <c r="BK18">
        <v>9</v>
      </c>
      <c r="BL18">
        <v>969</v>
      </c>
      <c r="BM18">
        <v>531</v>
      </c>
      <c r="BN18">
        <v>963</v>
      </c>
      <c r="BO18">
        <v>366</v>
      </c>
      <c r="BP18">
        <v>853</v>
      </c>
      <c r="BQ18">
        <v>822</v>
      </c>
      <c r="BR18">
        <v>713</v>
      </c>
      <c r="BS18">
        <v>902</v>
      </c>
      <c r="BT18">
        <v>832</v>
      </c>
      <c r="BU18">
        <v>58</v>
      </c>
      <c r="BV18">
        <v>791</v>
      </c>
      <c r="BW18">
        <v>680</v>
      </c>
      <c r="BX18">
        <v>7</v>
      </c>
      <c r="BY18">
        <v>99</v>
      </c>
      <c r="BZ18">
        <v>320</v>
      </c>
      <c r="CA18">
        <v>224</v>
      </c>
      <c r="CB18">
        <v>761</v>
      </c>
      <c r="CC18">
        <v>127</v>
      </c>
      <c r="CD18">
        <v>507</v>
      </c>
      <c r="CE18">
        <v>771</v>
      </c>
      <c r="CF18">
        <v>95</v>
      </c>
      <c r="CG18">
        <v>845</v>
      </c>
      <c r="CH18">
        <v>535</v>
      </c>
      <c r="CI18">
        <v>395</v>
      </c>
      <c r="CJ18">
        <v>739</v>
      </c>
      <c r="CK18">
        <v>591</v>
      </c>
      <c r="CL18">
        <v>160</v>
      </c>
      <c r="CM18">
        <v>948</v>
      </c>
      <c r="CN18">
        <v>218</v>
      </c>
      <c r="CO18">
        <v>540</v>
      </c>
      <c r="CP18">
        <v>386</v>
      </c>
      <c r="CQ18">
        <v>886</v>
      </c>
      <c r="CR18">
        <v>421</v>
      </c>
      <c r="CS18">
        <v>969</v>
      </c>
      <c r="CT18">
        <v>916</v>
      </c>
      <c r="CU18">
        <v>535</v>
      </c>
      <c r="CV18">
        <v>12</v>
      </c>
      <c r="CW18">
        <v>153</v>
      </c>
    </row>
    <row r="19" spans="1:101">
      <c r="A19">
        <v>100</v>
      </c>
      <c r="B19">
        <v>250</v>
      </c>
      <c r="C19">
        <v>659</v>
      </c>
      <c r="D19">
        <v>273</v>
      </c>
      <c r="E19">
        <v>879</v>
      </c>
      <c r="F19">
        <v>710</v>
      </c>
      <c r="G19">
        <v>166</v>
      </c>
      <c r="H19">
        <v>43</v>
      </c>
      <c r="I19">
        <v>504</v>
      </c>
      <c r="J19">
        <v>730</v>
      </c>
      <c r="K19">
        <v>613</v>
      </c>
      <c r="L19">
        <v>170</v>
      </c>
      <c r="M19">
        <v>158</v>
      </c>
      <c r="N19">
        <v>934</v>
      </c>
      <c r="O19">
        <v>279</v>
      </c>
      <c r="P19">
        <v>336</v>
      </c>
      <c r="Q19">
        <v>827</v>
      </c>
      <c r="R19">
        <v>268</v>
      </c>
      <c r="S19">
        <v>634</v>
      </c>
      <c r="T19">
        <v>150</v>
      </c>
      <c r="U19">
        <v>822</v>
      </c>
      <c r="V19">
        <v>673</v>
      </c>
      <c r="W19">
        <v>337</v>
      </c>
      <c r="X19">
        <v>746</v>
      </c>
      <c r="Y19">
        <v>92</v>
      </c>
      <c r="Z19">
        <v>358</v>
      </c>
      <c r="AA19">
        <v>154</v>
      </c>
      <c r="AB19">
        <v>945</v>
      </c>
      <c r="AC19">
        <v>491</v>
      </c>
      <c r="AD19">
        <v>197</v>
      </c>
      <c r="AE19">
        <v>904</v>
      </c>
      <c r="AF19">
        <v>667</v>
      </c>
      <c r="AG19">
        <v>25</v>
      </c>
      <c r="AH19">
        <v>854</v>
      </c>
      <c r="AI19">
        <v>409</v>
      </c>
      <c r="AJ19">
        <v>934</v>
      </c>
      <c r="AK19">
        <v>982</v>
      </c>
      <c r="AL19">
        <v>14</v>
      </c>
      <c r="AM19">
        <v>815</v>
      </c>
      <c r="AN19">
        <v>537</v>
      </c>
      <c r="AO19">
        <v>670</v>
      </c>
      <c r="AP19">
        <v>95</v>
      </c>
      <c r="AQ19">
        <v>502</v>
      </c>
      <c r="AR19">
        <v>196</v>
      </c>
      <c r="AS19">
        <v>405</v>
      </c>
      <c r="AT19">
        <v>299</v>
      </c>
      <c r="AU19">
        <v>124</v>
      </c>
      <c r="AV19">
        <v>883</v>
      </c>
      <c r="AW19">
        <v>567</v>
      </c>
      <c r="AX19">
        <v>338</v>
      </c>
      <c r="AY19">
        <v>145</v>
      </c>
      <c r="AZ19">
        <v>898</v>
      </c>
      <c r="BA19">
        <v>829</v>
      </c>
      <c r="BB19">
        <v>359</v>
      </c>
      <c r="BC19">
        <v>398</v>
      </c>
      <c r="BD19">
        <v>905</v>
      </c>
      <c r="BE19">
        <v>232</v>
      </c>
      <c r="BF19">
        <v>176</v>
      </c>
      <c r="BG19">
        <v>299</v>
      </c>
      <c r="BH19">
        <v>400</v>
      </c>
      <c r="BI19">
        <v>413</v>
      </c>
      <c r="BJ19">
        <v>558</v>
      </c>
      <c r="BK19">
        <v>9</v>
      </c>
      <c r="BL19">
        <v>969</v>
      </c>
      <c r="BM19">
        <v>531</v>
      </c>
      <c r="BN19">
        <v>963</v>
      </c>
      <c r="BO19">
        <v>366</v>
      </c>
      <c r="BP19">
        <v>853</v>
      </c>
      <c r="BQ19">
        <v>822</v>
      </c>
      <c r="BR19">
        <v>713</v>
      </c>
      <c r="BS19">
        <v>902</v>
      </c>
      <c r="BT19">
        <v>832</v>
      </c>
      <c r="BU19">
        <v>58</v>
      </c>
      <c r="BV19">
        <v>791</v>
      </c>
      <c r="BW19">
        <v>680</v>
      </c>
      <c r="BX19">
        <v>7</v>
      </c>
      <c r="BY19">
        <v>99</v>
      </c>
      <c r="BZ19">
        <v>320</v>
      </c>
      <c r="CA19">
        <v>224</v>
      </c>
      <c r="CB19">
        <v>761</v>
      </c>
      <c r="CC19">
        <v>127</v>
      </c>
      <c r="CD19">
        <v>507</v>
      </c>
      <c r="CE19">
        <v>771</v>
      </c>
      <c r="CF19">
        <v>95</v>
      </c>
      <c r="CG19">
        <v>845</v>
      </c>
      <c r="CH19">
        <v>535</v>
      </c>
      <c r="CI19">
        <v>395</v>
      </c>
      <c r="CJ19">
        <v>739</v>
      </c>
      <c r="CK19">
        <v>591</v>
      </c>
      <c r="CL19">
        <v>160</v>
      </c>
      <c r="CM19">
        <v>948</v>
      </c>
      <c r="CN19">
        <v>218</v>
      </c>
      <c r="CO19">
        <v>540</v>
      </c>
      <c r="CP19">
        <v>386</v>
      </c>
      <c r="CQ19">
        <v>886</v>
      </c>
      <c r="CR19">
        <v>421</v>
      </c>
      <c r="CS19">
        <v>969</v>
      </c>
      <c r="CT19">
        <v>916</v>
      </c>
      <c r="CU19">
        <v>535</v>
      </c>
      <c r="CV19">
        <v>12</v>
      </c>
      <c r="CW19">
        <v>153</v>
      </c>
    </row>
    <row r="20" spans="1:101">
      <c r="A20">
        <v>100</v>
      </c>
      <c r="B20">
        <v>250</v>
      </c>
      <c r="C20">
        <v>659</v>
      </c>
      <c r="D20">
        <v>273</v>
      </c>
      <c r="E20">
        <v>879</v>
      </c>
      <c r="F20">
        <v>710</v>
      </c>
      <c r="G20">
        <v>166</v>
      </c>
      <c r="H20">
        <v>43</v>
      </c>
      <c r="I20">
        <v>504</v>
      </c>
      <c r="J20">
        <v>730</v>
      </c>
      <c r="K20">
        <v>613</v>
      </c>
      <c r="L20">
        <v>170</v>
      </c>
      <c r="M20">
        <v>158</v>
      </c>
      <c r="N20">
        <v>934</v>
      </c>
      <c r="O20">
        <v>279</v>
      </c>
      <c r="P20">
        <v>336</v>
      </c>
      <c r="Q20">
        <v>827</v>
      </c>
      <c r="R20">
        <v>268</v>
      </c>
      <c r="S20">
        <v>634</v>
      </c>
      <c r="T20">
        <v>150</v>
      </c>
      <c r="U20">
        <v>822</v>
      </c>
      <c r="V20">
        <v>673</v>
      </c>
      <c r="W20">
        <v>337</v>
      </c>
      <c r="X20">
        <v>746</v>
      </c>
      <c r="Y20">
        <v>92</v>
      </c>
      <c r="Z20">
        <v>358</v>
      </c>
      <c r="AA20">
        <v>154</v>
      </c>
      <c r="AB20">
        <v>945</v>
      </c>
      <c r="AC20">
        <v>491</v>
      </c>
      <c r="AD20">
        <v>197</v>
      </c>
      <c r="AE20">
        <v>904</v>
      </c>
      <c r="AF20">
        <v>667</v>
      </c>
      <c r="AG20">
        <v>25</v>
      </c>
      <c r="AH20">
        <v>854</v>
      </c>
      <c r="AI20">
        <v>409</v>
      </c>
      <c r="AJ20">
        <v>934</v>
      </c>
      <c r="AK20">
        <v>982</v>
      </c>
      <c r="AL20">
        <v>14</v>
      </c>
      <c r="AM20">
        <v>815</v>
      </c>
      <c r="AN20">
        <v>537</v>
      </c>
      <c r="AO20">
        <v>670</v>
      </c>
      <c r="AP20">
        <v>95</v>
      </c>
      <c r="AQ20">
        <v>502</v>
      </c>
      <c r="AR20">
        <v>196</v>
      </c>
      <c r="AS20">
        <v>405</v>
      </c>
      <c r="AT20">
        <v>299</v>
      </c>
      <c r="AU20">
        <v>124</v>
      </c>
      <c r="AV20">
        <v>883</v>
      </c>
      <c r="AW20">
        <v>567</v>
      </c>
      <c r="AX20">
        <v>338</v>
      </c>
      <c r="AY20">
        <v>145</v>
      </c>
      <c r="AZ20">
        <v>898</v>
      </c>
      <c r="BA20">
        <v>829</v>
      </c>
      <c r="BB20">
        <v>359</v>
      </c>
      <c r="BC20">
        <v>398</v>
      </c>
      <c r="BD20">
        <v>905</v>
      </c>
      <c r="BE20">
        <v>232</v>
      </c>
      <c r="BF20">
        <v>176</v>
      </c>
      <c r="BG20">
        <v>299</v>
      </c>
      <c r="BH20">
        <v>400</v>
      </c>
      <c r="BI20">
        <v>413</v>
      </c>
      <c r="BJ20">
        <v>558</v>
      </c>
      <c r="BK20">
        <v>9</v>
      </c>
      <c r="BL20">
        <v>969</v>
      </c>
      <c r="BM20">
        <v>531</v>
      </c>
      <c r="BN20">
        <v>963</v>
      </c>
      <c r="BO20">
        <v>366</v>
      </c>
      <c r="BP20">
        <v>853</v>
      </c>
      <c r="BQ20">
        <v>822</v>
      </c>
      <c r="BR20">
        <v>713</v>
      </c>
      <c r="BS20">
        <v>902</v>
      </c>
      <c r="BT20">
        <v>832</v>
      </c>
      <c r="BU20">
        <v>58</v>
      </c>
      <c r="BV20">
        <v>791</v>
      </c>
      <c r="BW20">
        <v>680</v>
      </c>
      <c r="BX20">
        <v>7</v>
      </c>
      <c r="BY20">
        <v>99</v>
      </c>
      <c r="BZ20">
        <v>320</v>
      </c>
      <c r="CA20">
        <v>224</v>
      </c>
      <c r="CB20">
        <v>761</v>
      </c>
      <c r="CC20">
        <v>127</v>
      </c>
      <c r="CD20">
        <v>507</v>
      </c>
      <c r="CE20">
        <v>771</v>
      </c>
      <c r="CF20">
        <v>95</v>
      </c>
      <c r="CG20">
        <v>845</v>
      </c>
      <c r="CH20">
        <v>535</v>
      </c>
      <c r="CI20">
        <v>395</v>
      </c>
      <c r="CJ20">
        <v>739</v>
      </c>
      <c r="CK20">
        <v>591</v>
      </c>
      <c r="CL20">
        <v>160</v>
      </c>
      <c r="CM20">
        <v>948</v>
      </c>
      <c r="CN20">
        <v>218</v>
      </c>
      <c r="CO20">
        <v>540</v>
      </c>
      <c r="CP20">
        <v>386</v>
      </c>
      <c r="CQ20">
        <v>886</v>
      </c>
      <c r="CR20">
        <v>421</v>
      </c>
      <c r="CS20">
        <v>969</v>
      </c>
      <c r="CT20">
        <v>916</v>
      </c>
      <c r="CU20">
        <v>535</v>
      </c>
      <c r="CV20">
        <v>12</v>
      </c>
      <c r="CW20">
        <v>153</v>
      </c>
    </row>
    <row r="21" spans="1:101">
      <c r="A21">
        <v>100</v>
      </c>
      <c r="B21">
        <v>250</v>
      </c>
      <c r="C21">
        <v>659</v>
      </c>
      <c r="D21">
        <v>273</v>
      </c>
      <c r="E21">
        <v>879</v>
      </c>
      <c r="F21">
        <v>710</v>
      </c>
      <c r="G21">
        <v>166</v>
      </c>
      <c r="H21">
        <v>43</v>
      </c>
      <c r="I21">
        <v>504</v>
      </c>
      <c r="J21">
        <v>730</v>
      </c>
      <c r="K21">
        <v>613</v>
      </c>
      <c r="L21">
        <v>170</v>
      </c>
      <c r="M21">
        <v>158</v>
      </c>
      <c r="N21">
        <v>934</v>
      </c>
      <c r="O21">
        <v>279</v>
      </c>
      <c r="P21">
        <v>336</v>
      </c>
      <c r="Q21">
        <v>827</v>
      </c>
      <c r="R21">
        <v>268</v>
      </c>
      <c r="S21">
        <v>634</v>
      </c>
      <c r="T21">
        <v>150</v>
      </c>
      <c r="U21">
        <v>822</v>
      </c>
      <c r="V21">
        <v>673</v>
      </c>
      <c r="W21">
        <v>337</v>
      </c>
      <c r="X21">
        <v>746</v>
      </c>
      <c r="Y21">
        <v>92</v>
      </c>
      <c r="Z21">
        <v>358</v>
      </c>
      <c r="AA21">
        <v>154</v>
      </c>
      <c r="AB21">
        <v>945</v>
      </c>
      <c r="AC21">
        <v>491</v>
      </c>
      <c r="AD21">
        <v>197</v>
      </c>
      <c r="AE21">
        <v>904</v>
      </c>
      <c r="AF21">
        <v>667</v>
      </c>
      <c r="AG21">
        <v>25</v>
      </c>
      <c r="AH21">
        <v>854</v>
      </c>
      <c r="AI21">
        <v>409</v>
      </c>
      <c r="AJ21">
        <v>934</v>
      </c>
      <c r="AK21">
        <v>982</v>
      </c>
      <c r="AL21">
        <v>14</v>
      </c>
      <c r="AM21">
        <v>815</v>
      </c>
      <c r="AN21">
        <v>537</v>
      </c>
      <c r="AO21">
        <v>670</v>
      </c>
      <c r="AP21">
        <v>95</v>
      </c>
      <c r="AQ21">
        <v>502</v>
      </c>
      <c r="AR21">
        <v>196</v>
      </c>
      <c r="AS21">
        <v>405</v>
      </c>
      <c r="AT21">
        <v>299</v>
      </c>
      <c r="AU21">
        <v>124</v>
      </c>
      <c r="AV21">
        <v>883</v>
      </c>
      <c r="AW21">
        <v>567</v>
      </c>
      <c r="AX21">
        <v>338</v>
      </c>
      <c r="AY21">
        <v>145</v>
      </c>
      <c r="AZ21">
        <v>898</v>
      </c>
      <c r="BA21">
        <v>829</v>
      </c>
      <c r="BB21">
        <v>359</v>
      </c>
      <c r="BC21">
        <v>398</v>
      </c>
      <c r="BD21">
        <v>905</v>
      </c>
      <c r="BE21">
        <v>232</v>
      </c>
      <c r="BF21">
        <v>176</v>
      </c>
      <c r="BG21">
        <v>299</v>
      </c>
      <c r="BH21">
        <v>400</v>
      </c>
      <c r="BI21">
        <v>413</v>
      </c>
      <c r="BJ21">
        <v>558</v>
      </c>
      <c r="BK21">
        <v>9</v>
      </c>
      <c r="BL21">
        <v>969</v>
      </c>
      <c r="BM21">
        <v>531</v>
      </c>
      <c r="BN21">
        <v>963</v>
      </c>
      <c r="BO21">
        <v>366</v>
      </c>
      <c r="BP21">
        <v>853</v>
      </c>
      <c r="BQ21">
        <v>822</v>
      </c>
      <c r="BR21">
        <v>713</v>
      </c>
      <c r="BS21">
        <v>902</v>
      </c>
      <c r="BT21">
        <v>832</v>
      </c>
      <c r="BU21">
        <v>58</v>
      </c>
      <c r="BV21">
        <v>791</v>
      </c>
      <c r="BW21">
        <v>680</v>
      </c>
      <c r="BX21">
        <v>7</v>
      </c>
      <c r="BY21">
        <v>99</v>
      </c>
      <c r="BZ21">
        <v>320</v>
      </c>
      <c r="CA21">
        <v>224</v>
      </c>
      <c r="CB21">
        <v>761</v>
      </c>
      <c r="CC21">
        <v>127</v>
      </c>
      <c r="CD21">
        <v>507</v>
      </c>
      <c r="CE21">
        <v>771</v>
      </c>
      <c r="CF21">
        <v>95</v>
      </c>
      <c r="CG21">
        <v>845</v>
      </c>
      <c r="CH21">
        <v>535</v>
      </c>
      <c r="CI21">
        <v>395</v>
      </c>
      <c r="CJ21">
        <v>739</v>
      </c>
      <c r="CK21">
        <v>591</v>
      </c>
      <c r="CL21">
        <v>160</v>
      </c>
      <c r="CM21">
        <v>948</v>
      </c>
      <c r="CN21">
        <v>218</v>
      </c>
      <c r="CO21">
        <v>540</v>
      </c>
      <c r="CP21">
        <v>386</v>
      </c>
      <c r="CQ21">
        <v>886</v>
      </c>
      <c r="CR21">
        <v>421</v>
      </c>
      <c r="CS21">
        <v>969</v>
      </c>
      <c r="CT21">
        <v>916</v>
      </c>
      <c r="CU21">
        <v>535</v>
      </c>
      <c r="CV21">
        <v>12</v>
      </c>
      <c r="CW21">
        <v>153</v>
      </c>
    </row>
    <row r="22" spans="1:101">
      <c r="A22">
        <v>100</v>
      </c>
      <c r="B22">
        <v>250</v>
      </c>
      <c r="C22">
        <v>659</v>
      </c>
      <c r="D22">
        <v>273</v>
      </c>
      <c r="E22">
        <v>879</v>
      </c>
      <c r="F22">
        <v>710</v>
      </c>
      <c r="G22">
        <v>166</v>
      </c>
      <c r="H22">
        <v>43</v>
      </c>
      <c r="I22">
        <v>504</v>
      </c>
      <c r="J22">
        <v>730</v>
      </c>
      <c r="K22">
        <v>613</v>
      </c>
      <c r="L22">
        <v>170</v>
      </c>
      <c r="M22">
        <v>158</v>
      </c>
      <c r="N22">
        <v>934</v>
      </c>
      <c r="O22">
        <v>279</v>
      </c>
      <c r="P22">
        <v>336</v>
      </c>
      <c r="Q22">
        <v>827</v>
      </c>
      <c r="R22">
        <v>268</v>
      </c>
      <c r="S22">
        <v>634</v>
      </c>
      <c r="T22">
        <v>150</v>
      </c>
      <c r="U22">
        <v>822</v>
      </c>
      <c r="V22">
        <v>673</v>
      </c>
      <c r="W22">
        <v>337</v>
      </c>
      <c r="X22">
        <v>746</v>
      </c>
      <c r="Y22">
        <v>92</v>
      </c>
      <c r="Z22">
        <v>358</v>
      </c>
      <c r="AA22">
        <v>154</v>
      </c>
      <c r="AB22">
        <v>945</v>
      </c>
      <c r="AC22">
        <v>491</v>
      </c>
      <c r="AD22">
        <v>197</v>
      </c>
      <c r="AE22">
        <v>904</v>
      </c>
      <c r="AF22">
        <v>667</v>
      </c>
      <c r="AG22">
        <v>25</v>
      </c>
      <c r="AH22">
        <v>854</v>
      </c>
      <c r="AI22">
        <v>409</v>
      </c>
      <c r="AJ22">
        <v>934</v>
      </c>
      <c r="AK22">
        <v>982</v>
      </c>
      <c r="AL22">
        <v>14</v>
      </c>
      <c r="AM22">
        <v>815</v>
      </c>
      <c r="AN22">
        <v>537</v>
      </c>
      <c r="AO22">
        <v>670</v>
      </c>
      <c r="AP22">
        <v>95</v>
      </c>
      <c r="AQ22">
        <v>502</v>
      </c>
      <c r="AR22">
        <v>196</v>
      </c>
      <c r="AS22">
        <v>405</v>
      </c>
      <c r="AT22">
        <v>299</v>
      </c>
      <c r="AU22">
        <v>124</v>
      </c>
      <c r="AV22">
        <v>883</v>
      </c>
      <c r="AW22">
        <v>567</v>
      </c>
      <c r="AX22">
        <v>338</v>
      </c>
      <c r="AY22">
        <v>145</v>
      </c>
      <c r="AZ22">
        <v>898</v>
      </c>
      <c r="BA22">
        <v>829</v>
      </c>
      <c r="BB22">
        <v>359</v>
      </c>
      <c r="BC22">
        <v>398</v>
      </c>
      <c r="BD22">
        <v>905</v>
      </c>
      <c r="BE22">
        <v>232</v>
      </c>
      <c r="BF22">
        <v>176</v>
      </c>
      <c r="BG22">
        <v>299</v>
      </c>
      <c r="BH22">
        <v>400</v>
      </c>
      <c r="BI22">
        <v>413</v>
      </c>
      <c r="BJ22">
        <v>558</v>
      </c>
      <c r="BK22">
        <v>9</v>
      </c>
      <c r="BL22">
        <v>969</v>
      </c>
      <c r="BM22">
        <v>531</v>
      </c>
      <c r="BN22">
        <v>963</v>
      </c>
      <c r="BO22">
        <v>366</v>
      </c>
      <c r="BP22">
        <v>853</v>
      </c>
      <c r="BQ22">
        <v>822</v>
      </c>
      <c r="BR22">
        <v>713</v>
      </c>
      <c r="BS22">
        <v>902</v>
      </c>
      <c r="BT22">
        <v>832</v>
      </c>
      <c r="BU22">
        <v>58</v>
      </c>
      <c r="BV22">
        <v>791</v>
      </c>
      <c r="BW22">
        <v>680</v>
      </c>
      <c r="BX22">
        <v>7</v>
      </c>
      <c r="BY22">
        <v>99</v>
      </c>
      <c r="BZ22">
        <v>320</v>
      </c>
      <c r="CA22">
        <v>224</v>
      </c>
      <c r="CB22">
        <v>761</v>
      </c>
      <c r="CC22">
        <v>127</v>
      </c>
      <c r="CD22">
        <v>507</v>
      </c>
      <c r="CE22">
        <v>771</v>
      </c>
      <c r="CF22">
        <v>95</v>
      </c>
      <c r="CG22">
        <v>845</v>
      </c>
      <c r="CH22">
        <v>535</v>
      </c>
      <c r="CI22">
        <v>395</v>
      </c>
      <c r="CJ22">
        <v>739</v>
      </c>
      <c r="CK22">
        <v>591</v>
      </c>
      <c r="CL22">
        <v>160</v>
      </c>
      <c r="CM22">
        <v>948</v>
      </c>
      <c r="CN22">
        <v>218</v>
      </c>
      <c r="CO22">
        <v>540</v>
      </c>
      <c r="CP22">
        <v>386</v>
      </c>
      <c r="CQ22">
        <v>886</v>
      </c>
      <c r="CR22">
        <v>421</v>
      </c>
      <c r="CS22">
        <v>969</v>
      </c>
      <c r="CT22">
        <v>916</v>
      </c>
      <c r="CU22">
        <v>535</v>
      </c>
      <c r="CV22">
        <v>12</v>
      </c>
      <c r="CW22">
        <v>153</v>
      </c>
    </row>
    <row r="23" spans="1:101">
      <c r="A23">
        <v>100</v>
      </c>
      <c r="B23">
        <v>250</v>
      </c>
      <c r="C23">
        <v>659</v>
      </c>
      <c r="D23">
        <v>273</v>
      </c>
      <c r="E23">
        <v>879</v>
      </c>
      <c r="F23">
        <v>710</v>
      </c>
      <c r="G23">
        <v>166</v>
      </c>
      <c r="H23">
        <v>43</v>
      </c>
      <c r="I23">
        <v>504</v>
      </c>
      <c r="J23">
        <v>730</v>
      </c>
      <c r="K23">
        <v>613</v>
      </c>
      <c r="L23">
        <v>170</v>
      </c>
      <c r="M23">
        <v>158</v>
      </c>
      <c r="N23">
        <v>934</v>
      </c>
      <c r="O23">
        <v>279</v>
      </c>
      <c r="P23">
        <v>336</v>
      </c>
      <c r="Q23">
        <v>827</v>
      </c>
      <c r="R23">
        <v>268</v>
      </c>
      <c r="S23">
        <v>634</v>
      </c>
      <c r="T23">
        <v>150</v>
      </c>
      <c r="U23">
        <v>822</v>
      </c>
      <c r="V23">
        <v>673</v>
      </c>
      <c r="W23">
        <v>337</v>
      </c>
      <c r="X23">
        <v>746</v>
      </c>
      <c r="Y23">
        <v>92</v>
      </c>
      <c r="Z23">
        <v>358</v>
      </c>
      <c r="AA23">
        <v>154</v>
      </c>
      <c r="AB23">
        <v>945</v>
      </c>
      <c r="AC23">
        <v>491</v>
      </c>
      <c r="AD23">
        <v>197</v>
      </c>
      <c r="AE23">
        <v>904</v>
      </c>
      <c r="AF23">
        <v>667</v>
      </c>
      <c r="AG23">
        <v>25</v>
      </c>
      <c r="AH23">
        <v>854</v>
      </c>
      <c r="AI23">
        <v>409</v>
      </c>
      <c r="AJ23">
        <v>934</v>
      </c>
      <c r="AK23">
        <v>982</v>
      </c>
      <c r="AL23">
        <v>14</v>
      </c>
      <c r="AM23">
        <v>815</v>
      </c>
      <c r="AN23">
        <v>537</v>
      </c>
      <c r="AO23">
        <v>670</v>
      </c>
      <c r="AP23">
        <v>95</v>
      </c>
      <c r="AQ23">
        <v>502</v>
      </c>
      <c r="AR23">
        <v>196</v>
      </c>
      <c r="AS23">
        <v>405</v>
      </c>
      <c r="AT23">
        <v>299</v>
      </c>
      <c r="AU23">
        <v>124</v>
      </c>
      <c r="AV23">
        <v>883</v>
      </c>
      <c r="AW23">
        <v>567</v>
      </c>
      <c r="AX23">
        <v>338</v>
      </c>
      <c r="AY23">
        <v>145</v>
      </c>
      <c r="AZ23">
        <v>898</v>
      </c>
      <c r="BA23">
        <v>829</v>
      </c>
      <c r="BB23">
        <v>359</v>
      </c>
      <c r="BC23">
        <v>398</v>
      </c>
      <c r="BD23">
        <v>905</v>
      </c>
      <c r="BE23">
        <v>232</v>
      </c>
      <c r="BF23">
        <v>176</v>
      </c>
      <c r="BG23">
        <v>299</v>
      </c>
      <c r="BH23">
        <v>400</v>
      </c>
      <c r="BI23">
        <v>413</v>
      </c>
      <c r="BJ23">
        <v>558</v>
      </c>
      <c r="BK23">
        <v>9</v>
      </c>
      <c r="BL23">
        <v>969</v>
      </c>
      <c r="BM23">
        <v>531</v>
      </c>
      <c r="BN23">
        <v>963</v>
      </c>
      <c r="BO23">
        <v>366</v>
      </c>
      <c r="BP23">
        <v>853</v>
      </c>
      <c r="BQ23">
        <v>822</v>
      </c>
      <c r="BR23">
        <v>713</v>
      </c>
      <c r="BS23">
        <v>902</v>
      </c>
      <c r="BT23">
        <v>832</v>
      </c>
      <c r="BU23">
        <v>58</v>
      </c>
      <c r="BV23">
        <v>791</v>
      </c>
      <c r="BW23">
        <v>680</v>
      </c>
      <c r="BX23">
        <v>7</v>
      </c>
      <c r="BY23">
        <v>99</v>
      </c>
      <c r="BZ23">
        <v>320</v>
      </c>
      <c r="CA23">
        <v>224</v>
      </c>
      <c r="CB23">
        <v>761</v>
      </c>
      <c r="CC23">
        <v>127</v>
      </c>
      <c r="CD23">
        <v>507</v>
      </c>
      <c r="CE23">
        <v>771</v>
      </c>
      <c r="CF23">
        <v>95</v>
      </c>
      <c r="CG23">
        <v>845</v>
      </c>
      <c r="CH23">
        <v>535</v>
      </c>
      <c r="CI23">
        <v>395</v>
      </c>
      <c r="CJ23">
        <v>739</v>
      </c>
      <c r="CK23">
        <v>591</v>
      </c>
      <c r="CL23">
        <v>160</v>
      </c>
      <c r="CM23">
        <v>948</v>
      </c>
      <c r="CN23">
        <v>218</v>
      </c>
      <c r="CO23">
        <v>540</v>
      </c>
      <c r="CP23">
        <v>386</v>
      </c>
      <c r="CQ23">
        <v>886</v>
      </c>
      <c r="CR23">
        <v>421</v>
      </c>
      <c r="CS23">
        <v>969</v>
      </c>
      <c r="CT23">
        <v>916</v>
      </c>
      <c r="CU23">
        <v>535</v>
      </c>
      <c r="CV23">
        <v>12</v>
      </c>
      <c r="CW23">
        <v>153</v>
      </c>
    </row>
    <row r="24" spans="1:101">
      <c r="A24">
        <v>100</v>
      </c>
      <c r="B24">
        <v>250</v>
      </c>
      <c r="C24">
        <v>659</v>
      </c>
      <c r="D24">
        <v>273</v>
      </c>
      <c r="E24">
        <v>879</v>
      </c>
      <c r="F24">
        <v>710</v>
      </c>
      <c r="G24">
        <v>166</v>
      </c>
      <c r="H24">
        <v>43</v>
      </c>
      <c r="I24">
        <v>504</v>
      </c>
      <c r="J24">
        <v>730</v>
      </c>
      <c r="K24">
        <v>613</v>
      </c>
      <c r="L24">
        <v>170</v>
      </c>
      <c r="M24">
        <v>158</v>
      </c>
      <c r="N24">
        <v>934</v>
      </c>
      <c r="O24">
        <v>279</v>
      </c>
      <c r="P24">
        <v>336</v>
      </c>
      <c r="Q24">
        <v>827</v>
      </c>
      <c r="R24">
        <v>268</v>
      </c>
      <c r="S24">
        <v>634</v>
      </c>
      <c r="T24">
        <v>150</v>
      </c>
      <c r="U24">
        <v>822</v>
      </c>
      <c r="V24">
        <v>673</v>
      </c>
      <c r="W24">
        <v>337</v>
      </c>
      <c r="X24">
        <v>746</v>
      </c>
      <c r="Y24">
        <v>92</v>
      </c>
      <c r="Z24">
        <v>358</v>
      </c>
      <c r="AA24">
        <v>154</v>
      </c>
      <c r="AB24">
        <v>945</v>
      </c>
      <c r="AC24">
        <v>491</v>
      </c>
      <c r="AD24">
        <v>197</v>
      </c>
      <c r="AE24">
        <v>904</v>
      </c>
      <c r="AF24">
        <v>667</v>
      </c>
      <c r="AG24">
        <v>25</v>
      </c>
      <c r="AH24">
        <v>854</v>
      </c>
      <c r="AI24">
        <v>409</v>
      </c>
      <c r="AJ24">
        <v>934</v>
      </c>
      <c r="AK24">
        <v>982</v>
      </c>
      <c r="AL24">
        <v>14</v>
      </c>
      <c r="AM24">
        <v>815</v>
      </c>
      <c r="AN24">
        <v>537</v>
      </c>
      <c r="AO24">
        <v>670</v>
      </c>
      <c r="AP24">
        <v>95</v>
      </c>
      <c r="AQ24">
        <v>502</v>
      </c>
      <c r="AR24">
        <v>196</v>
      </c>
      <c r="AS24">
        <v>405</v>
      </c>
      <c r="AT24">
        <v>299</v>
      </c>
      <c r="AU24">
        <v>124</v>
      </c>
      <c r="AV24">
        <v>883</v>
      </c>
      <c r="AW24">
        <v>567</v>
      </c>
      <c r="AX24">
        <v>338</v>
      </c>
      <c r="AY24">
        <v>145</v>
      </c>
      <c r="AZ24">
        <v>898</v>
      </c>
      <c r="BA24">
        <v>829</v>
      </c>
      <c r="BB24">
        <v>359</v>
      </c>
      <c r="BC24">
        <v>398</v>
      </c>
      <c r="BD24">
        <v>905</v>
      </c>
      <c r="BE24">
        <v>232</v>
      </c>
      <c r="BF24">
        <v>176</v>
      </c>
      <c r="BG24">
        <v>299</v>
      </c>
      <c r="BH24">
        <v>400</v>
      </c>
      <c r="BI24">
        <v>413</v>
      </c>
      <c r="BJ24">
        <v>558</v>
      </c>
      <c r="BK24">
        <v>9</v>
      </c>
      <c r="BL24">
        <v>969</v>
      </c>
      <c r="BM24">
        <v>531</v>
      </c>
      <c r="BN24">
        <v>963</v>
      </c>
      <c r="BO24">
        <v>366</v>
      </c>
      <c r="BP24">
        <v>853</v>
      </c>
      <c r="BQ24">
        <v>822</v>
      </c>
      <c r="BR24">
        <v>713</v>
      </c>
      <c r="BS24">
        <v>902</v>
      </c>
      <c r="BT24">
        <v>832</v>
      </c>
      <c r="BU24">
        <v>58</v>
      </c>
      <c r="BV24">
        <v>791</v>
      </c>
      <c r="BW24">
        <v>680</v>
      </c>
      <c r="BX24">
        <v>7</v>
      </c>
      <c r="BY24">
        <v>99</v>
      </c>
      <c r="BZ24">
        <v>320</v>
      </c>
      <c r="CA24">
        <v>224</v>
      </c>
      <c r="CB24">
        <v>761</v>
      </c>
      <c r="CC24">
        <v>127</v>
      </c>
      <c r="CD24">
        <v>507</v>
      </c>
      <c r="CE24">
        <v>771</v>
      </c>
      <c r="CF24">
        <v>95</v>
      </c>
      <c r="CG24">
        <v>845</v>
      </c>
      <c r="CH24">
        <v>535</v>
      </c>
      <c r="CI24">
        <v>395</v>
      </c>
      <c r="CJ24">
        <v>739</v>
      </c>
      <c r="CK24">
        <v>591</v>
      </c>
      <c r="CL24">
        <v>160</v>
      </c>
      <c r="CM24">
        <v>948</v>
      </c>
      <c r="CN24">
        <v>218</v>
      </c>
      <c r="CO24">
        <v>540</v>
      </c>
      <c r="CP24">
        <v>386</v>
      </c>
      <c r="CQ24">
        <v>886</v>
      </c>
      <c r="CR24">
        <v>421</v>
      </c>
      <c r="CS24">
        <v>969</v>
      </c>
      <c r="CT24">
        <v>916</v>
      </c>
      <c r="CU24">
        <v>535</v>
      </c>
      <c r="CV24">
        <v>12</v>
      </c>
      <c r="CW24">
        <v>153</v>
      </c>
    </row>
    <row r="25" spans="1:101">
      <c r="A25">
        <v>100</v>
      </c>
      <c r="B25">
        <v>250</v>
      </c>
      <c r="C25">
        <v>659</v>
      </c>
      <c r="D25">
        <v>273</v>
      </c>
      <c r="E25">
        <v>879</v>
      </c>
      <c r="F25">
        <v>710</v>
      </c>
      <c r="G25">
        <v>166</v>
      </c>
      <c r="H25">
        <v>43</v>
      </c>
      <c r="I25">
        <v>504</v>
      </c>
      <c r="J25">
        <v>730</v>
      </c>
      <c r="K25">
        <v>613</v>
      </c>
      <c r="L25">
        <v>170</v>
      </c>
      <c r="M25">
        <v>158</v>
      </c>
      <c r="N25">
        <v>934</v>
      </c>
      <c r="O25">
        <v>279</v>
      </c>
      <c r="P25">
        <v>336</v>
      </c>
      <c r="Q25">
        <v>827</v>
      </c>
      <c r="R25">
        <v>268</v>
      </c>
      <c r="S25">
        <v>634</v>
      </c>
      <c r="T25">
        <v>150</v>
      </c>
      <c r="U25">
        <v>822</v>
      </c>
      <c r="V25">
        <v>673</v>
      </c>
      <c r="W25">
        <v>337</v>
      </c>
      <c r="X25">
        <v>746</v>
      </c>
      <c r="Y25">
        <v>92</v>
      </c>
      <c r="Z25">
        <v>358</v>
      </c>
      <c r="AA25">
        <v>154</v>
      </c>
      <c r="AB25">
        <v>945</v>
      </c>
      <c r="AC25">
        <v>491</v>
      </c>
      <c r="AD25">
        <v>197</v>
      </c>
      <c r="AE25">
        <v>904</v>
      </c>
      <c r="AF25">
        <v>667</v>
      </c>
      <c r="AG25">
        <v>25</v>
      </c>
      <c r="AH25">
        <v>854</v>
      </c>
      <c r="AI25">
        <v>409</v>
      </c>
      <c r="AJ25">
        <v>934</v>
      </c>
      <c r="AK25">
        <v>982</v>
      </c>
      <c r="AL25">
        <v>14</v>
      </c>
      <c r="AM25">
        <v>815</v>
      </c>
      <c r="AN25">
        <v>537</v>
      </c>
      <c r="AO25">
        <v>670</v>
      </c>
      <c r="AP25">
        <v>95</v>
      </c>
      <c r="AQ25">
        <v>502</v>
      </c>
      <c r="AR25">
        <v>196</v>
      </c>
      <c r="AS25">
        <v>405</v>
      </c>
      <c r="AT25">
        <v>299</v>
      </c>
      <c r="AU25">
        <v>124</v>
      </c>
      <c r="AV25">
        <v>883</v>
      </c>
      <c r="AW25">
        <v>567</v>
      </c>
      <c r="AX25">
        <v>338</v>
      </c>
      <c r="AY25">
        <v>145</v>
      </c>
      <c r="AZ25">
        <v>898</v>
      </c>
      <c r="BA25">
        <v>829</v>
      </c>
      <c r="BB25">
        <v>359</v>
      </c>
      <c r="BC25">
        <v>398</v>
      </c>
      <c r="BD25">
        <v>905</v>
      </c>
      <c r="BE25">
        <v>232</v>
      </c>
      <c r="BF25">
        <v>176</v>
      </c>
      <c r="BG25">
        <v>299</v>
      </c>
      <c r="BH25">
        <v>400</v>
      </c>
      <c r="BI25">
        <v>413</v>
      </c>
      <c r="BJ25">
        <v>558</v>
      </c>
      <c r="BK25">
        <v>9</v>
      </c>
      <c r="BL25">
        <v>969</v>
      </c>
      <c r="BM25">
        <v>531</v>
      </c>
      <c r="BN25">
        <v>963</v>
      </c>
      <c r="BO25">
        <v>366</v>
      </c>
      <c r="BP25">
        <v>853</v>
      </c>
      <c r="BQ25">
        <v>822</v>
      </c>
      <c r="BR25">
        <v>713</v>
      </c>
      <c r="BS25">
        <v>902</v>
      </c>
      <c r="BT25">
        <v>832</v>
      </c>
      <c r="BU25">
        <v>58</v>
      </c>
      <c r="BV25">
        <v>791</v>
      </c>
      <c r="BW25">
        <v>680</v>
      </c>
      <c r="BX25">
        <v>7</v>
      </c>
      <c r="BY25">
        <v>99</v>
      </c>
      <c r="BZ25">
        <v>320</v>
      </c>
      <c r="CA25">
        <v>224</v>
      </c>
      <c r="CB25">
        <v>761</v>
      </c>
      <c r="CC25">
        <v>127</v>
      </c>
      <c r="CD25">
        <v>507</v>
      </c>
      <c r="CE25">
        <v>771</v>
      </c>
      <c r="CF25">
        <v>95</v>
      </c>
      <c r="CG25">
        <v>845</v>
      </c>
      <c r="CH25">
        <v>535</v>
      </c>
      <c r="CI25">
        <v>395</v>
      </c>
      <c r="CJ25">
        <v>739</v>
      </c>
      <c r="CK25">
        <v>591</v>
      </c>
      <c r="CL25">
        <v>160</v>
      </c>
      <c r="CM25">
        <v>948</v>
      </c>
      <c r="CN25">
        <v>218</v>
      </c>
      <c r="CO25">
        <v>540</v>
      </c>
      <c r="CP25">
        <v>386</v>
      </c>
      <c r="CQ25">
        <v>886</v>
      </c>
      <c r="CR25">
        <v>421</v>
      </c>
      <c r="CS25">
        <v>969</v>
      </c>
      <c r="CT25">
        <v>916</v>
      </c>
      <c r="CU25">
        <v>535</v>
      </c>
      <c r="CV25">
        <v>12</v>
      </c>
      <c r="CW25">
        <v>153</v>
      </c>
    </row>
    <row r="26" spans="1:101">
      <c r="A26">
        <v>100</v>
      </c>
      <c r="B26">
        <v>250</v>
      </c>
      <c r="C26">
        <v>659</v>
      </c>
      <c r="D26">
        <v>273</v>
      </c>
      <c r="E26">
        <v>879</v>
      </c>
      <c r="F26">
        <v>710</v>
      </c>
      <c r="G26">
        <v>166</v>
      </c>
      <c r="H26">
        <v>43</v>
      </c>
      <c r="I26">
        <v>504</v>
      </c>
      <c r="J26">
        <v>730</v>
      </c>
      <c r="K26">
        <v>613</v>
      </c>
      <c r="L26">
        <v>170</v>
      </c>
      <c r="M26">
        <v>158</v>
      </c>
      <c r="N26">
        <v>934</v>
      </c>
      <c r="O26">
        <v>279</v>
      </c>
      <c r="P26">
        <v>336</v>
      </c>
      <c r="Q26">
        <v>827</v>
      </c>
      <c r="R26">
        <v>268</v>
      </c>
      <c r="S26">
        <v>634</v>
      </c>
      <c r="T26">
        <v>150</v>
      </c>
      <c r="U26">
        <v>822</v>
      </c>
      <c r="V26">
        <v>673</v>
      </c>
      <c r="W26">
        <v>337</v>
      </c>
      <c r="X26">
        <v>746</v>
      </c>
      <c r="Y26">
        <v>92</v>
      </c>
      <c r="Z26">
        <v>358</v>
      </c>
      <c r="AA26">
        <v>154</v>
      </c>
      <c r="AB26">
        <v>945</v>
      </c>
      <c r="AC26">
        <v>491</v>
      </c>
      <c r="AD26">
        <v>197</v>
      </c>
      <c r="AE26">
        <v>904</v>
      </c>
      <c r="AF26">
        <v>667</v>
      </c>
      <c r="AG26">
        <v>25</v>
      </c>
      <c r="AH26">
        <v>854</v>
      </c>
      <c r="AI26">
        <v>409</v>
      </c>
      <c r="AJ26">
        <v>934</v>
      </c>
      <c r="AK26">
        <v>982</v>
      </c>
      <c r="AL26">
        <v>14</v>
      </c>
      <c r="AM26">
        <v>815</v>
      </c>
      <c r="AN26">
        <v>537</v>
      </c>
      <c r="AO26">
        <v>670</v>
      </c>
      <c r="AP26">
        <v>95</v>
      </c>
      <c r="AQ26">
        <v>502</v>
      </c>
      <c r="AR26">
        <v>196</v>
      </c>
      <c r="AS26">
        <v>405</v>
      </c>
      <c r="AT26">
        <v>299</v>
      </c>
      <c r="AU26">
        <v>124</v>
      </c>
      <c r="AV26">
        <v>883</v>
      </c>
      <c r="AW26">
        <v>567</v>
      </c>
      <c r="AX26">
        <v>338</v>
      </c>
      <c r="AY26">
        <v>145</v>
      </c>
      <c r="AZ26">
        <v>898</v>
      </c>
      <c r="BA26">
        <v>829</v>
      </c>
      <c r="BB26">
        <v>359</v>
      </c>
      <c r="BC26">
        <v>398</v>
      </c>
      <c r="BD26">
        <v>905</v>
      </c>
      <c r="BE26">
        <v>232</v>
      </c>
      <c r="BF26">
        <v>176</v>
      </c>
      <c r="BG26">
        <v>299</v>
      </c>
      <c r="BH26">
        <v>400</v>
      </c>
      <c r="BI26">
        <v>413</v>
      </c>
      <c r="BJ26">
        <v>558</v>
      </c>
      <c r="BK26">
        <v>9</v>
      </c>
      <c r="BL26">
        <v>969</v>
      </c>
      <c r="BM26">
        <v>531</v>
      </c>
      <c r="BN26">
        <v>963</v>
      </c>
      <c r="BO26">
        <v>366</v>
      </c>
      <c r="BP26">
        <v>853</v>
      </c>
      <c r="BQ26">
        <v>822</v>
      </c>
      <c r="BR26">
        <v>713</v>
      </c>
      <c r="BS26">
        <v>902</v>
      </c>
      <c r="BT26">
        <v>832</v>
      </c>
      <c r="BU26">
        <v>58</v>
      </c>
      <c r="BV26">
        <v>791</v>
      </c>
      <c r="BW26">
        <v>680</v>
      </c>
      <c r="BX26">
        <v>7</v>
      </c>
      <c r="BY26">
        <v>99</v>
      </c>
      <c r="BZ26">
        <v>320</v>
      </c>
      <c r="CA26">
        <v>224</v>
      </c>
      <c r="CB26">
        <v>761</v>
      </c>
      <c r="CC26">
        <v>127</v>
      </c>
      <c r="CD26">
        <v>507</v>
      </c>
      <c r="CE26">
        <v>771</v>
      </c>
      <c r="CF26">
        <v>95</v>
      </c>
      <c r="CG26">
        <v>845</v>
      </c>
      <c r="CH26">
        <v>535</v>
      </c>
      <c r="CI26">
        <v>395</v>
      </c>
      <c r="CJ26">
        <v>739</v>
      </c>
      <c r="CK26">
        <v>591</v>
      </c>
      <c r="CL26">
        <v>160</v>
      </c>
      <c r="CM26">
        <v>948</v>
      </c>
      <c r="CN26">
        <v>218</v>
      </c>
      <c r="CO26">
        <v>540</v>
      </c>
      <c r="CP26">
        <v>386</v>
      </c>
      <c r="CQ26">
        <v>886</v>
      </c>
      <c r="CR26">
        <v>421</v>
      </c>
      <c r="CS26">
        <v>969</v>
      </c>
      <c r="CT26">
        <v>916</v>
      </c>
      <c r="CU26">
        <v>535</v>
      </c>
      <c r="CV26">
        <v>12</v>
      </c>
      <c r="CW26">
        <v>153</v>
      </c>
    </row>
    <row r="27" spans="1:101">
      <c r="A27">
        <v>100</v>
      </c>
      <c r="B27">
        <v>250</v>
      </c>
      <c r="C27">
        <v>659</v>
      </c>
      <c r="D27">
        <v>273</v>
      </c>
      <c r="E27">
        <v>879</v>
      </c>
      <c r="F27">
        <v>710</v>
      </c>
      <c r="G27">
        <v>166</v>
      </c>
      <c r="H27">
        <v>43</v>
      </c>
      <c r="I27">
        <v>504</v>
      </c>
      <c r="J27">
        <v>730</v>
      </c>
      <c r="K27">
        <v>613</v>
      </c>
      <c r="L27">
        <v>170</v>
      </c>
      <c r="M27">
        <v>158</v>
      </c>
      <c r="N27">
        <v>934</v>
      </c>
      <c r="O27">
        <v>279</v>
      </c>
      <c r="P27">
        <v>336</v>
      </c>
      <c r="Q27">
        <v>827</v>
      </c>
      <c r="R27">
        <v>268</v>
      </c>
      <c r="S27">
        <v>634</v>
      </c>
      <c r="T27">
        <v>150</v>
      </c>
      <c r="U27">
        <v>822</v>
      </c>
      <c r="V27">
        <v>673</v>
      </c>
      <c r="W27">
        <v>337</v>
      </c>
      <c r="X27">
        <v>746</v>
      </c>
      <c r="Y27">
        <v>92</v>
      </c>
      <c r="Z27">
        <v>358</v>
      </c>
      <c r="AA27">
        <v>154</v>
      </c>
      <c r="AB27">
        <v>945</v>
      </c>
      <c r="AC27">
        <v>491</v>
      </c>
      <c r="AD27">
        <v>197</v>
      </c>
      <c r="AE27">
        <v>904</v>
      </c>
      <c r="AF27">
        <v>667</v>
      </c>
      <c r="AG27">
        <v>25</v>
      </c>
      <c r="AH27">
        <v>854</v>
      </c>
      <c r="AI27">
        <v>409</v>
      </c>
      <c r="AJ27">
        <v>934</v>
      </c>
      <c r="AK27">
        <v>982</v>
      </c>
      <c r="AL27">
        <v>14</v>
      </c>
      <c r="AM27">
        <v>815</v>
      </c>
      <c r="AN27">
        <v>537</v>
      </c>
      <c r="AO27">
        <v>670</v>
      </c>
      <c r="AP27">
        <v>95</v>
      </c>
      <c r="AQ27">
        <v>502</v>
      </c>
      <c r="AR27">
        <v>196</v>
      </c>
      <c r="AS27">
        <v>405</v>
      </c>
      <c r="AT27">
        <v>299</v>
      </c>
      <c r="AU27">
        <v>124</v>
      </c>
      <c r="AV27">
        <v>883</v>
      </c>
      <c r="AW27">
        <v>567</v>
      </c>
      <c r="AX27">
        <v>338</v>
      </c>
      <c r="AY27">
        <v>145</v>
      </c>
      <c r="AZ27">
        <v>898</v>
      </c>
      <c r="BA27">
        <v>829</v>
      </c>
      <c r="BB27">
        <v>359</v>
      </c>
      <c r="BC27">
        <v>398</v>
      </c>
      <c r="BD27">
        <v>905</v>
      </c>
      <c r="BE27">
        <v>232</v>
      </c>
      <c r="BF27">
        <v>176</v>
      </c>
      <c r="BG27">
        <v>299</v>
      </c>
      <c r="BH27">
        <v>400</v>
      </c>
      <c r="BI27">
        <v>413</v>
      </c>
      <c r="BJ27">
        <v>558</v>
      </c>
      <c r="BK27">
        <v>9</v>
      </c>
      <c r="BL27">
        <v>969</v>
      </c>
      <c r="BM27">
        <v>531</v>
      </c>
      <c r="BN27">
        <v>963</v>
      </c>
      <c r="BO27">
        <v>366</v>
      </c>
      <c r="BP27">
        <v>853</v>
      </c>
      <c r="BQ27">
        <v>822</v>
      </c>
      <c r="BR27">
        <v>713</v>
      </c>
      <c r="BS27">
        <v>902</v>
      </c>
      <c r="BT27">
        <v>832</v>
      </c>
      <c r="BU27">
        <v>58</v>
      </c>
      <c r="BV27">
        <v>791</v>
      </c>
      <c r="BW27">
        <v>680</v>
      </c>
      <c r="BX27">
        <v>7</v>
      </c>
      <c r="BY27">
        <v>99</v>
      </c>
      <c r="BZ27">
        <v>320</v>
      </c>
      <c r="CA27">
        <v>224</v>
      </c>
      <c r="CB27">
        <v>761</v>
      </c>
      <c r="CC27">
        <v>127</v>
      </c>
      <c r="CD27">
        <v>507</v>
      </c>
      <c r="CE27">
        <v>771</v>
      </c>
      <c r="CF27">
        <v>95</v>
      </c>
      <c r="CG27">
        <v>845</v>
      </c>
      <c r="CH27">
        <v>535</v>
      </c>
      <c r="CI27">
        <v>395</v>
      </c>
      <c r="CJ27">
        <v>739</v>
      </c>
      <c r="CK27">
        <v>591</v>
      </c>
      <c r="CL27">
        <v>160</v>
      </c>
      <c r="CM27">
        <v>948</v>
      </c>
      <c r="CN27">
        <v>218</v>
      </c>
      <c r="CO27">
        <v>540</v>
      </c>
      <c r="CP27">
        <v>386</v>
      </c>
      <c r="CQ27">
        <v>886</v>
      </c>
      <c r="CR27">
        <v>421</v>
      </c>
      <c r="CS27">
        <v>969</v>
      </c>
      <c r="CT27">
        <v>916</v>
      </c>
      <c r="CU27">
        <v>535</v>
      </c>
      <c r="CV27">
        <v>12</v>
      </c>
      <c r="CW27">
        <v>153</v>
      </c>
    </row>
    <row r="28" spans="1:101">
      <c r="A28">
        <v>100</v>
      </c>
      <c r="B28">
        <v>250</v>
      </c>
      <c r="C28">
        <v>659</v>
      </c>
      <c r="D28">
        <v>273</v>
      </c>
      <c r="E28">
        <v>879</v>
      </c>
      <c r="F28">
        <v>710</v>
      </c>
      <c r="G28">
        <v>166</v>
      </c>
      <c r="H28">
        <v>43</v>
      </c>
      <c r="I28">
        <v>504</v>
      </c>
      <c r="J28">
        <v>730</v>
      </c>
      <c r="K28">
        <v>613</v>
      </c>
      <c r="L28">
        <v>170</v>
      </c>
      <c r="M28">
        <v>158</v>
      </c>
      <c r="N28">
        <v>934</v>
      </c>
      <c r="O28">
        <v>279</v>
      </c>
      <c r="P28">
        <v>336</v>
      </c>
      <c r="Q28">
        <v>827</v>
      </c>
      <c r="R28">
        <v>268</v>
      </c>
      <c r="S28">
        <v>634</v>
      </c>
      <c r="T28">
        <v>150</v>
      </c>
      <c r="U28">
        <v>822</v>
      </c>
      <c r="V28">
        <v>673</v>
      </c>
      <c r="W28">
        <v>337</v>
      </c>
      <c r="X28">
        <v>746</v>
      </c>
      <c r="Y28">
        <v>92</v>
      </c>
      <c r="Z28">
        <v>358</v>
      </c>
      <c r="AA28">
        <v>154</v>
      </c>
      <c r="AB28">
        <v>945</v>
      </c>
      <c r="AC28">
        <v>491</v>
      </c>
      <c r="AD28">
        <v>197</v>
      </c>
      <c r="AE28">
        <v>904</v>
      </c>
      <c r="AF28">
        <v>667</v>
      </c>
      <c r="AG28">
        <v>25</v>
      </c>
      <c r="AH28">
        <v>854</v>
      </c>
      <c r="AI28">
        <v>409</v>
      </c>
      <c r="AJ28">
        <v>934</v>
      </c>
      <c r="AK28">
        <v>982</v>
      </c>
      <c r="AL28">
        <v>14</v>
      </c>
      <c r="AM28">
        <v>815</v>
      </c>
      <c r="AN28">
        <v>537</v>
      </c>
      <c r="AO28">
        <v>670</v>
      </c>
      <c r="AP28">
        <v>95</v>
      </c>
      <c r="AQ28">
        <v>502</v>
      </c>
      <c r="AR28">
        <v>196</v>
      </c>
      <c r="AS28">
        <v>405</v>
      </c>
      <c r="AT28">
        <v>299</v>
      </c>
      <c r="AU28">
        <v>124</v>
      </c>
      <c r="AV28">
        <v>883</v>
      </c>
      <c r="AW28">
        <v>567</v>
      </c>
      <c r="AX28">
        <v>338</v>
      </c>
      <c r="AY28">
        <v>145</v>
      </c>
      <c r="AZ28">
        <v>898</v>
      </c>
      <c r="BA28">
        <v>829</v>
      </c>
      <c r="BB28">
        <v>359</v>
      </c>
      <c r="BC28">
        <v>398</v>
      </c>
      <c r="BD28">
        <v>905</v>
      </c>
      <c r="BE28">
        <v>232</v>
      </c>
      <c r="BF28">
        <v>176</v>
      </c>
      <c r="BG28">
        <v>299</v>
      </c>
      <c r="BH28">
        <v>400</v>
      </c>
      <c r="BI28">
        <v>413</v>
      </c>
      <c r="BJ28">
        <v>558</v>
      </c>
      <c r="BK28">
        <v>9</v>
      </c>
      <c r="BL28">
        <v>969</v>
      </c>
      <c r="BM28">
        <v>531</v>
      </c>
      <c r="BN28">
        <v>963</v>
      </c>
      <c r="BO28">
        <v>366</v>
      </c>
      <c r="BP28">
        <v>853</v>
      </c>
      <c r="BQ28">
        <v>822</v>
      </c>
      <c r="BR28">
        <v>713</v>
      </c>
      <c r="BS28">
        <v>902</v>
      </c>
      <c r="BT28">
        <v>832</v>
      </c>
      <c r="BU28">
        <v>58</v>
      </c>
      <c r="BV28">
        <v>791</v>
      </c>
      <c r="BW28">
        <v>680</v>
      </c>
      <c r="BX28">
        <v>7</v>
      </c>
      <c r="BY28">
        <v>99</v>
      </c>
      <c r="BZ28">
        <v>320</v>
      </c>
      <c r="CA28">
        <v>224</v>
      </c>
      <c r="CB28">
        <v>761</v>
      </c>
      <c r="CC28">
        <v>127</v>
      </c>
      <c r="CD28">
        <v>507</v>
      </c>
      <c r="CE28">
        <v>771</v>
      </c>
      <c r="CF28">
        <v>95</v>
      </c>
      <c r="CG28">
        <v>845</v>
      </c>
      <c r="CH28">
        <v>535</v>
      </c>
      <c r="CI28">
        <v>395</v>
      </c>
      <c r="CJ28">
        <v>739</v>
      </c>
      <c r="CK28">
        <v>591</v>
      </c>
      <c r="CL28">
        <v>160</v>
      </c>
      <c r="CM28">
        <v>948</v>
      </c>
      <c r="CN28">
        <v>218</v>
      </c>
      <c r="CO28">
        <v>540</v>
      </c>
      <c r="CP28">
        <v>386</v>
      </c>
      <c r="CQ28">
        <v>886</v>
      </c>
      <c r="CR28">
        <v>421</v>
      </c>
      <c r="CS28">
        <v>969</v>
      </c>
      <c r="CT28">
        <v>916</v>
      </c>
      <c r="CU28">
        <v>535</v>
      </c>
      <c r="CV28">
        <v>12</v>
      </c>
      <c r="CW28">
        <v>153</v>
      </c>
    </row>
    <row r="29" spans="1:101">
      <c r="A29">
        <v>100</v>
      </c>
      <c r="B29">
        <v>250</v>
      </c>
      <c r="C29">
        <v>659</v>
      </c>
      <c r="D29">
        <v>273</v>
      </c>
      <c r="E29">
        <v>879</v>
      </c>
      <c r="F29">
        <v>710</v>
      </c>
      <c r="G29">
        <v>166</v>
      </c>
      <c r="H29">
        <v>43</v>
      </c>
      <c r="I29">
        <v>504</v>
      </c>
      <c r="J29">
        <v>730</v>
      </c>
      <c r="K29">
        <v>613</v>
      </c>
      <c r="L29">
        <v>170</v>
      </c>
      <c r="M29">
        <v>158</v>
      </c>
      <c r="N29">
        <v>934</v>
      </c>
      <c r="O29">
        <v>279</v>
      </c>
      <c r="P29">
        <v>336</v>
      </c>
      <c r="Q29">
        <v>827</v>
      </c>
      <c r="R29">
        <v>268</v>
      </c>
      <c r="S29">
        <v>634</v>
      </c>
      <c r="T29">
        <v>150</v>
      </c>
      <c r="U29">
        <v>822</v>
      </c>
      <c r="V29">
        <v>673</v>
      </c>
      <c r="W29">
        <v>337</v>
      </c>
      <c r="X29">
        <v>746</v>
      </c>
      <c r="Y29">
        <v>92</v>
      </c>
      <c r="Z29">
        <v>358</v>
      </c>
      <c r="AA29">
        <v>154</v>
      </c>
      <c r="AB29">
        <v>945</v>
      </c>
      <c r="AC29">
        <v>491</v>
      </c>
      <c r="AD29">
        <v>197</v>
      </c>
      <c r="AE29">
        <v>904</v>
      </c>
      <c r="AF29">
        <v>667</v>
      </c>
      <c r="AG29">
        <v>25</v>
      </c>
      <c r="AH29">
        <v>854</v>
      </c>
      <c r="AI29">
        <v>409</v>
      </c>
      <c r="AJ29">
        <v>934</v>
      </c>
      <c r="AK29">
        <v>982</v>
      </c>
      <c r="AL29">
        <v>14</v>
      </c>
      <c r="AM29">
        <v>815</v>
      </c>
      <c r="AN29">
        <v>537</v>
      </c>
      <c r="AO29">
        <v>670</v>
      </c>
      <c r="AP29">
        <v>95</v>
      </c>
      <c r="AQ29">
        <v>502</v>
      </c>
      <c r="AR29">
        <v>196</v>
      </c>
      <c r="AS29">
        <v>405</v>
      </c>
      <c r="AT29">
        <v>299</v>
      </c>
      <c r="AU29">
        <v>124</v>
      </c>
      <c r="AV29">
        <v>883</v>
      </c>
      <c r="AW29">
        <v>567</v>
      </c>
      <c r="AX29">
        <v>338</v>
      </c>
      <c r="AY29">
        <v>145</v>
      </c>
      <c r="AZ29">
        <v>898</v>
      </c>
      <c r="BA29">
        <v>829</v>
      </c>
      <c r="BB29">
        <v>359</v>
      </c>
      <c r="BC29">
        <v>398</v>
      </c>
      <c r="BD29">
        <v>905</v>
      </c>
      <c r="BE29">
        <v>232</v>
      </c>
      <c r="BF29">
        <v>176</v>
      </c>
      <c r="BG29">
        <v>299</v>
      </c>
      <c r="BH29">
        <v>400</v>
      </c>
      <c r="BI29">
        <v>413</v>
      </c>
      <c r="BJ29">
        <v>558</v>
      </c>
      <c r="BK29">
        <v>9</v>
      </c>
      <c r="BL29">
        <v>969</v>
      </c>
      <c r="BM29">
        <v>531</v>
      </c>
      <c r="BN29">
        <v>963</v>
      </c>
      <c r="BO29">
        <v>366</v>
      </c>
      <c r="BP29">
        <v>853</v>
      </c>
      <c r="BQ29">
        <v>822</v>
      </c>
      <c r="BR29">
        <v>713</v>
      </c>
      <c r="BS29">
        <v>902</v>
      </c>
      <c r="BT29">
        <v>832</v>
      </c>
      <c r="BU29">
        <v>58</v>
      </c>
      <c r="BV29">
        <v>791</v>
      </c>
      <c r="BW29">
        <v>680</v>
      </c>
      <c r="BX29">
        <v>7</v>
      </c>
      <c r="BY29">
        <v>99</v>
      </c>
      <c r="BZ29">
        <v>320</v>
      </c>
      <c r="CA29">
        <v>224</v>
      </c>
      <c r="CB29">
        <v>761</v>
      </c>
      <c r="CC29">
        <v>127</v>
      </c>
      <c r="CD29">
        <v>507</v>
      </c>
      <c r="CE29">
        <v>771</v>
      </c>
      <c r="CF29">
        <v>95</v>
      </c>
      <c r="CG29">
        <v>845</v>
      </c>
      <c r="CH29">
        <v>535</v>
      </c>
      <c r="CI29">
        <v>395</v>
      </c>
      <c r="CJ29">
        <v>739</v>
      </c>
      <c r="CK29">
        <v>591</v>
      </c>
      <c r="CL29">
        <v>160</v>
      </c>
      <c r="CM29">
        <v>948</v>
      </c>
      <c r="CN29">
        <v>218</v>
      </c>
      <c r="CO29">
        <v>540</v>
      </c>
      <c r="CP29">
        <v>386</v>
      </c>
      <c r="CQ29">
        <v>886</v>
      </c>
      <c r="CR29">
        <v>421</v>
      </c>
      <c r="CS29">
        <v>969</v>
      </c>
      <c r="CT29">
        <v>916</v>
      </c>
      <c r="CU29">
        <v>535</v>
      </c>
      <c r="CV29">
        <v>12</v>
      </c>
      <c r="CW29">
        <v>153</v>
      </c>
    </row>
    <row r="30" spans="1:101">
      <c r="A30">
        <v>100</v>
      </c>
      <c r="B30">
        <v>250</v>
      </c>
      <c r="C30">
        <v>659</v>
      </c>
      <c r="D30">
        <v>273</v>
      </c>
      <c r="E30">
        <v>879</v>
      </c>
      <c r="F30">
        <v>710</v>
      </c>
      <c r="G30">
        <v>166</v>
      </c>
      <c r="H30">
        <v>43</v>
      </c>
      <c r="I30">
        <v>504</v>
      </c>
      <c r="J30">
        <v>730</v>
      </c>
      <c r="K30">
        <v>613</v>
      </c>
      <c r="L30">
        <v>170</v>
      </c>
      <c r="M30">
        <v>158</v>
      </c>
      <c r="N30">
        <v>934</v>
      </c>
      <c r="O30">
        <v>279</v>
      </c>
      <c r="P30">
        <v>336</v>
      </c>
      <c r="Q30">
        <v>827</v>
      </c>
      <c r="R30">
        <v>268</v>
      </c>
      <c r="S30">
        <v>634</v>
      </c>
      <c r="T30">
        <v>150</v>
      </c>
      <c r="U30">
        <v>822</v>
      </c>
      <c r="V30">
        <v>673</v>
      </c>
      <c r="W30">
        <v>337</v>
      </c>
      <c r="X30">
        <v>746</v>
      </c>
      <c r="Y30">
        <v>92</v>
      </c>
      <c r="Z30">
        <v>358</v>
      </c>
      <c r="AA30">
        <v>154</v>
      </c>
      <c r="AB30">
        <v>945</v>
      </c>
      <c r="AC30">
        <v>491</v>
      </c>
      <c r="AD30">
        <v>197</v>
      </c>
      <c r="AE30">
        <v>904</v>
      </c>
      <c r="AF30">
        <v>667</v>
      </c>
      <c r="AG30">
        <v>25</v>
      </c>
      <c r="AH30">
        <v>854</v>
      </c>
      <c r="AI30">
        <v>409</v>
      </c>
      <c r="AJ30">
        <v>934</v>
      </c>
      <c r="AK30">
        <v>982</v>
      </c>
      <c r="AL30">
        <v>14</v>
      </c>
      <c r="AM30">
        <v>815</v>
      </c>
      <c r="AN30">
        <v>537</v>
      </c>
      <c r="AO30">
        <v>670</v>
      </c>
      <c r="AP30">
        <v>95</v>
      </c>
      <c r="AQ30">
        <v>502</v>
      </c>
      <c r="AR30">
        <v>196</v>
      </c>
      <c r="AS30">
        <v>405</v>
      </c>
      <c r="AT30">
        <v>299</v>
      </c>
      <c r="AU30">
        <v>124</v>
      </c>
      <c r="AV30">
        <v>883</v>
      </c>
      <c r="AW30">
        <v>567</v>
      </c>
      <c r="AX30">
        <v>338</v>
      </c>
      <c r="AY30">
        <v>145</v>
      </c>
      <c r="AZ30">
        <v>898</v>
      </c>
      <c r="BA30">
        <v>829</v>
      </c>
      <c r="BB30">
        <v>359</v>
      </c>
      <c r="BC30">
        <v>398</v>
      </c>
      <c r="BD30">
        <v>905</v>
      </c>
      <c r="BE30">
        <v>232</v>
      </c>
      <c r="BF30">
        <v>176</v>
      </c>
      <c r="BG30">
        <v>299</v>
      </c>
      <c r="BH30">
        <v>400</v>
      </c>
      <c r="BI30">
        <v>413</v>
      </c>
      <c r="BJ30">
        <v>558</v>
      </c>
      <c r="BK30">
        <v>9</v>
      </c>
      <c r="BL30">
        <v>969</v>
      </c>
      <c r="BM30">
        <v>531</v>
      </c>
      <c r="BN30">
        <v>963</v>
      </c>
      <c r="BO30">
        <v>366</v>
      </c>
      <c r="BP30">
        <v>853</v>
      </c>
      <c r="BQ30">
        <v>822</v>
      </c>
      <c r="BR30">
        <v>713</v>
      </c>
      <c r="BS30">
        <v>902</v>
      </c>
      <c r="BT30">
        <v>832</v>
      </c>
      <c r="BU30">
        <v>58</v>
      </c>
      <c r="BV30">
        <v>791</v>
      </c>
      <c r="BW30">
        <v>680</v>
      </c>
      <c r="BX30">
        <v>7</v>
      </c>
      <c r="BY30">
        <v>99</v>
      </c>
      <c r="BZ30">
        <v>320</v>
      </c>
      <c r="CA30">
        <v>224</v>
      </c>
      <c r="CB30">
        <v>761</v>
      </c>
      <c r="CC30">
        <v>127</v>
      </c>
      <c r="CD30">
        <v>507</v>
      </c>
      <c r="CE30">
        <v>771</v>
      </c>
      <c r="CF30">
        <v>95</v>
      </c>
      <c r="CG30">
        <v>845</v>
      </c>
      <c r="CH30">
        <v>535</v>
      </c>
      <c r="CI30">
        <v>395</v>
      </c>
      <c r="CJ30">
        <v>739</v>
      </c>
      <c r="CK30">
        <v>591</v>
      </c>
      <c r="CL30">
        <v>160</v>
      </c>
      <c r="CM30">
        <v>948</v>
      </c>
      <c r="CN30">
        <v>218</v>
      </c>
      <c r="CO30">
        <v>540</v>
      </c>
      <c r="CP30">
        <v>386</v>
      </c>
      <c r="CQ30">
        <v>886</v>
      </c>
      <c r="CR30">
        <v>421</v>
      </c>
      <c r="CS30">
        <v>969</v>
      </c>
      <c r="CT30">
        <v>916</v>
      </c>
      <c r="CU30">
        <v>535</v>
      </c>
      <c r="CV30">
        <v>12</v>
      </c>
      <c r="CW30">
        <v>153</v>
      </c>
    </row>
    <row r="31" spans="1:101">
      <c r="A31">
        <v>100</v>
      </c>
      <c r="B31">
        <v>250</v>
      </c>
      <c r="C31">
        <v>659</v>
      </c>
      <c r="D31">
        <v>273</v>
      </c>
      <c r="E31">
        <v>879</v>
      </c>
      <c r="F31">
        <v>710</v>
      </c>
      <c r="G31">
        <v>166</v>
      </c>
      <c r="H31">
        <v>43</v>
      </c>
      <c r="I31">
        <v>504</v>
      </c>
      <c r="J31">
        <v>730</v>
      </c>
      <c r="K31">
        <v>613</v>
      </c>
      <c r="L31">
        <v>170</v>
      </c>
      <c r="M31">
        <v>158</v>
      </c>
      <c r="N31">
        <v>934</v>
      </c>
      <c r="O31">
        <v>279</v>
      </c>
      <c r="P31">
        <v>336</v>
      </c>
      <c r="Q31">
        <v>827</v>
      </c>
      <c r="R31">
        <v>268</v>
      </c>
      <c r="S31">
        <v>634</v>
      </c>
      <c r="T31">
        <v>150</v>
      </c>
      <c r="U31">
        <v>822</v>
      </c>
      <c r="V31">
        <v>673</v>
      </c>
      <c r="W31">
        <v>337</v>
      </c>
      <c r="X31">
        <v>746</v>
      </c>
      <c r="Y31">
        <v>92</v>
      </c>
      <c r="Z31">
        <v>358</v>
      </c>
      <c r="AA31">
        <v>154</v>
      </c>
      <c r="AB31">
        <v>945</v>
      </c>
      <c r="AC31">
        <v>491</v>
      </c>
      <c r="AD31">
        <v>197</v>
      </c>
      <c r="AE31">
        <v>904</v>
      </c>
      <c r="AF31">
        <v>667</v>
      </c>
      <c r="AG31">
        <v>25</v>
      </c>
      <c r="AH31">
        <v>854</v>
      </c>
      <c r="AI31">
        <v>409</v>
      </c>
      <c r="AJ31">
        <v>934</v>
      </c>
      <c r="AK31">
        <v>982</v>
      </c>
      <c r="AL31">
        <v>14</v>
      </c>
      <c r="AM31">
        <v>815</v>
      </c>
      <c r="AN31">
        <v>537</v>
      </c>
      <c r="AO31">
        <v>670</v>
      </c>
      <c r="AP31">
        <v>95</v>
      </c>
      <c r="AQ31">
        <v>502</v>
      </c>
      <c r="AR31">
        <v>196</v>
      </c>
      <c r="AS31">
        <v>405</v>
      </c>
      <c r="AT31">
        <v>299</v>
      </c>
      <c r="AU31">
        <v>124</v>
      </c>
      <c r="AV31">
        <v>883</v>
      </c>
      <c r="AW31">
        <v>567</v>
      </c>
      <c r="AX31">
        <v>338</v>
      </c>
      <c r="AY31">
        <v>145</v>
      </c>
      <c r="AZ31">
        <v>898</v>
      </c>
      <c r="BA31">
        <v>829</v>
      </c>
      <c r="BB31">
        <v>359</v>
      </c>
      <c r="BC31">
        <v>398</v>
      </c>
      <c r="BD31">
        <v>905</v>
      </c>
      <c r="BE31">
        <v>232</v>
      </c>
      <c r="BF31">
        <v>176</v>
      </c>
      <c r="BG31">
        <v>299</v>
      </c>
      <c r="BH31">
        <v>400</v>
      </c>
      <c r="BI31">
        <v>413</v>
      </c>
      <c r="BJ31">
        <v>558</v>
      </c>
      <c r="BK31">
        <v>9</v>
      </c>
      <c r="BL31">
        <v>969</v>
      </c>
      <c r="BM31">
        <v>531</v>
      </c>
      <c r="BN31">
        <v>963</v>
      </c>
      <c r="BO31">
        <v>366</v>
      </c>
      <c r="BP31">
        <v>853</v>
      </c>
      <c r="BQ31">
        <v>822</v>
      </c>
      <c r="BR31">
        <v>713</v>
      </c>
      <c r="BS31">
        <v>902</v>
      </c>
      <c r="BT31">
        <v>832</v>
      </c>
      <c r="BU31">
        <v>58</v>
      </c>
      <c r="BV31">
        <v>791</v>
      </c>
      <c r="BW31">
        <v>680</v>
      </c>
      <c r="BX31">
        <v>7</v>
      </c>
      <c r="BY31">
        <v>99</v>
      </c>
      <c r="BZ31">
        <v>320</v>
      </c>
      <c r="CA31">
        <v>224</v>
      </c>
      <c r="CB31">
        <v>761</v>
      </c>
      <c r="CC31">
        <v>127</v>
      </c>
      <c r="CD31">
        <v>507</v>
      </c>
      <c r="CE31">
        <v>771</v>
      </c>
      <c r="CF31">
        <v>95</v>
      </c>
      <c r="CG31">
        <v>845</v>
      </c>
      <c r="CH31">
        <v>535</v>
      </c>
      <c r="CI31">
        <v>395</v>
      </c>
      <c r="CJ31">
        <v>739</v>
      </c>
      <c r="CK31">
        <v>591</v>
      </c>
      <c r="CL31">
        <v>160</v>
      </c>
      <c r="CM31">
        <v>948</v>
      </c>
      <c r="CN31">
        <v>218</v>
      </c>
      <c r="CO31">
        <v>540</v>
      </c>
      <c r="CP31">
        <v>386</v>
      </c>
      <c r="CQ31">
        <v>886</v>
      </c>
      <c r="CR31">
        <v>421</v>
      </c>
      <c r="CS31">
        <v>969</v>
      </c>
      <c r="CT31">
        <v>916</v>
      </c>
      <c r="CU31">
        <v>535</v>
      </c>
      <c r="CV31">
        <v>12</v>
      </c>
      <c r="CW31">
        <v>153</v>
      </c>
    </row>
    <row r="32" spans="1:101">
      <c r="A32">
        <v>100</v>
      </c>
      <c r="B32">
        <v>250</v>
      </c>
      <c r="C32">
        <v>659</v>
      </c>
      <c r="D32">
        <v>273</v>
      </c>
      <c r="E32">
        <v>879</v>
      </c>
      <c r="F32">
        <v>710</v>
      </c>
      <c r="G32">
        <v>166</v>
      </c>
      <c r="H32">
        <v>43</v>
      </c>
      <c r="I32">
        <v>504</v>
      </c>
      <c r="J32">
        <v>730</v>
      </c>
      <c r="K32">
        <v>613</v>
      </c>
      <c r="L32">
        <v>170</v>
      </c>
      <c r="M32">
        <v>158</v>
      </c>
      <c r="N32">
        <v>934</v>
      </c>
      <c r="O32">
        <v>279</v>
      </c>
      <c r="P32">
        <v>336</v>
      </c>
      <c r="Q32">
        <v>827</v>
      </c>
      <c r="R32">
        <v>268</v>
      </c>
      <c r="S32">
        <v>634</v>
      </c>
      <c r="T32">
        <v>150</v>
      </c>
      <c r="U32">
        <v>822</v>
      </c>
      <c r="V32">
        <v>673</v>
      </c>
      <c r="W32">
        <v>337</v>
      </c>
      <c r="X32">
        <v>746</v>
      </c>
      <c r="Y32">
        <v>92</v>
      </c>
      <c r="Z32">
        <v>358</v>
      </c>
      <c r="AA32">
        <v>154</v>
      </c>
      <c r="AB32">
        <v>945</v>
      </c>
      <c r="AC32">
        <v>491</v>
      </c>
      <c r="AD32">
        <v>197</v>
      </c>
      <c r="AE32">
        <v>904</v>
      </c>
      <c r="AF32">
        <v>667</v>
      </c>
      <c r="AG32">
        <v>25</v>
      </c>
      <c r="AH32">
        <v>854</v>
      </c>
      <c r="AI32">
        <v>409</v>
      </c>
      <c r="AJ32">
        <v>934</v>
      </c>
      <c r="AK32">
        <v>982</v>
      </c>
      <c r="AL32">
        <v>14</v>
      </c>
      <c r="AM32">
        <v>815</v>
      </c>
      <c r="AN32">
        <v>537</v>
      </c>
      <c r="AO32">
        <v>670</v>
      </c>
      <c r="AP32">
        <v>95</v>
      </c>
      <c r="AQ32">
        <v>502</v>
      </c>
      <c r="AR32">
        <v>196</v>
      </c>
      <c r="AS32">
        <v>405</v>
      </c>
      <c r="AT32">
        <v>299</v>
      </c>
      <c r="AU32">
        <v>124</v>
      </c>
      <c r="AV32">
        <v>883</v>
      </c>
      <c r="AW32">
        <v>567</v>
      </c>
      <c r="AX32">
        <v>338</v>
      </c>
      <c r="AY32">
        <v>145</v>
      </c>
      <c r="AZ32">
        <v>898</v>
      </c>
      <c r="BA32">
        <v>829</v>
      </c>
      <c r="BB32">
        <v>359</v>
      </c>
      <c r="BC32">
        <v>398</v>
      </c>
      <c r="BD32">
        <v>905</v>
      </c>
      <c r="BE32">
        <v>232</v>
      </c>
      <c r="BF32">
        <v>176</v>
      </c>
      <c r="BG32">
        <v>299</v>
      </c>
      <c r="BH32">
        <v>400</v>
      </c>
      <c r="BI32">
        <v>413</v>
      </c>
      <c r="BJ32">
        <v>558</v>
      </c>
      <c r="BK32">
        <v>9</v>
      </c>
      <c r="BL32">
        <v>969</v>
      </c>
      <c r="BM32">
        <v>531</v>
      </c>
      <c r="BN32">
        <v>963</v>
      </c>
      <c r="BO32">
        <v>366</v>
      </c>
      <c r="BP32">
        <v>853</v>
      </c>
      <c r="BQ32">
        <v>822</v>
      </c>
      <c r="BR32">
        <v>713</v>
      </c>
      <c r="BS32">
        <v>902</v>
      </c>
      <c r="BT32">
        <v>832</v>
      </c>
      <c r="BU32">
        <v>58</v>
      </c>
      <c r="BV32">
        <v>791</v>
      </c>
      <c r="BW32">
        <v>680</v>
      </c>
      <c r="BX32">
        <v>7</v>
      </c>
      <c r="BY32">
        <v>99</v>
      </c>
      <c r="BZ32">
        <v>320</v>
      </c>
      <c r="CA32">
        <v>224</v>
      </c>
      <c r="CB32">
        <v>761</v>
      </c>
      <c r="CC32">
        <v>127</v>
      </c>
      <c r="CD32">
        <v>507</v>
      </c>
      <c r="CE32">
        <v>771</v>
      </c>
      <c r="CF32">
        <v>95</v>
      </c>
      <c r="CG32">
        <v>845</v>
      </c>
      <c r="CH32">
        <v>535</v>
      </c>
      <c r="CI32">
        <v>395</v>
      </c>
      <c r="CJ32">
        <v>739</v>
      </c>
      <c r="CK32">
        <v>591</v>
      </c>
      <c r="CL32">
        <v>160</v>
      </c>
      <c r="CM32">
        <v>948</v>
      </c>
      <c r="CN32">
        <v>218</v>
      </c>
      <c r="CO32">
        <v>540</v>
      </c>
      <c r="CP32">
        <v>386</v>
      </c>
      <c r="CQ32">
        <v>886</v>
      </c>
      <c r="CR32">
        <v>421</v>
      </c>
      <c r="CS32">
        <v>969</v>
      </c>
      <c r="CT32">
        <v>916</v>
      </c>
      <c r="CU32">
        <v>535</v>
      </c>
      <c r="CV32">
        <v>12</v>
      </c>
      <c r="CW32">
        <v>153</v>
      </c>
    </row>
    <row r="33" spans="1:101">
      <c r="A33">
        <v>100</v>
      </c>
      <c r="B33">
        <v>250</v>
      </c>
      <c r="C33">
        <v>659</v>
      </c>
      <c r="D33">
        <v>273</v>
      </c>
      <c r="E33">
        <v>879</v>
      </c>
      <c r="F33">
        <v>710</v>
      </c>
      <c r="G33">
        <v>166</v>
      </c>
      <c r="H33">
        <v>43</v>
      </c>
      <c r="I33">
        <v>504</v>
      </c>
      <c r="J33">
        <v>730</v>
      </c>
      <c r="K33">
        <v>613</v>
      </c>
      <c r="L33">
        <v>170</v>
      </c>
      <c r="M33">
        <v>158</v>
      </c>
      <c r="N33">
        <v>934</v>
      </c>
      <c r="O33">
        <v>279</v>
      </c>
      <c r="P33">
        <v>336</v>
      </c>
      <c r="Q33">
        <v>827</v>
      </c>
      <c r="R33">
        <v>268</v>
      </c>
      <c r="S33">
        <v>634</v>
      </c>
      <c r="T33">
        <v>150</v>
      </c>
      <c r="U33">
        <v>822</v>
      </c>
      <c r="V33">
        <v>673</v>
      </c>
      <c r="W33">
        <v>337</v>
      </c>
      <c r="X33">
        <v>746</v>
      </c>
      <c r="Y33">
        <v>92</v>
      </c>
      <c r="Z33">
        <v>358</v>
      </c>
      <c r="AA33">
        <v>154</v>
      </c>
      <c r="AB33">
        <v>945</v>
      </c>
      <c r="AC33">
        <v>491</v>
      </c>
      <c r="AD33">
        <v>197</v>
      </c>
      <c r="AE33">
        <v>904</v>
      </c>
      <c r="AF33">
        <v>667</v>
      </c>
      <c r="AG33">
        <v>25</v>
      </c>
      <c r="AH33">
        <v>854</v>
      </c>
      <c r="AI33">
        <v>409</v>
      </c>
      <c r="AJ33">
        <v>934</v>
      </c>
      <c r="AK33">
        <v>982</v>
      </c>
      <c r="AL33">
        <v>14</v>
      </c>
      <c r="AM33">
        <v>815</v>
      </c>
      <c r="AN33">
        <v>537</v>
      </c>
      <c r="AO33">
        <v>670</v>
      </c>
      <c r="AP33">
        <v>95</v>
      </c>
      <c r="AQ33">
        <v>502</v>
      </c>
      <c r="AR33">
        <v>196</v>
      </c>
      <c r="AS33">
        <v>405</v>
      </c>
      <c r="AT33">
        <v>299</v>
      </c>
      <c r="AU33">
        <v>124</v>
      </c>
      <c r="AV33">
        <v>883</v>
      </c>
      <c r="AW33">
        <v>567</v>
      </c>
      <c r="AX33">
        <v>338</v>
      </c>
      <c r="AY33">
        <v>145</v>
      </c>
      <c r="AZ33">
        <v>898</v>
      </c>
      <c r="BA33">
        <v>829</v>
      </c>
      <c r="BB33">
        <v>359</v>
      </c>
      <c r="BC33">
        <v>398</v>
      </c>
      <c r="BD33">
        <v>905</v>
      </c>
      <c r="BE33">
        <v>232</v>
      </c>
      <c r="BF33">
        <v>176</v>
      </c>
      <c r="BG33">
        <v>299</v>
      </c>
      <c r="BH33">
        <v>400</v>
      </c>
      <c r="BI33">
        <v>413</v>
      </c>
      <c r="BJ33">
        <v>558</v>
      </c>
      <c r="BK33">
        <v>9</v>
      </c>
      <c r="BL33">
        <v>969</v>
      </c>
      <c r="BM33">
        <v>531</v>
      </c>
      <c r="BN33">
        <v>963</v>
      </c>
      <c r="BO33">
        <v>366</v>
      </c>
      <c r="BP33">
        <v>853</v>
      </c>
      <c r="BQ33">
        <v>822</v>
      </c>
      <c r="BR33">
        <v>713</v>
      </c>
      <c r="BS33">
        <v>902</v>
      </c>
      <c r="BT33">
        <v>832</v>
      </c>
      <c r="BU33">
        <v>58</v>
      </c>
      <c r="BV33">
        <v>791</v>
      </c>
      <c r="BW33">
        <v>680</v>
      </c>
      <c r="BX33">
        <v>7</v>
      </c>
      <c r="BY33">
        <v>99</v>
      </c>
      <c r="BZ33">
        <v>320</v>
      </c>
      <c r="CA33">
        <v>224</v>
      </c>
      <c r="CB33">
        <v>761</v>
      </c>
      <c r="CC33">
        <v>127</v>
      </c>
      <c r="CD33">
        <v>507</v>
      </c>
      <c r="CE33">
        <v>771</v>
      </c>
      <c r="CF33">
        <v>95</v>
      </c>
      <c r="CG33">
        <v>845</v>
      </c>
      <c r="CH33">
        <v>535</v>
      </c>
      <c r="CI33">
        <v>395</v>
      </c>
      <c r="CJ33">
        <v>739</v>
      </c>
      <c r="CK33">
        <v>591</v>
      </c>
      <c r="CL33">
        <v>160</v>
      </c>
      <c r="CM33">
        <v>948</v>
      </c>
      <c r="CN33">
        <v>218</v>
      </c>
      <c r="CO33">
        <v>540</v>
      </c>
      <c r="CP33">
        <v>386</v>
      </c>
      <c r="CQ33">
        <v>886</v>
      </c>
      <c r="CR33">
        <v>421</v>
      </c>
      <c r="CS33">
        <v>969</v>
      </c>
      <c r="CT33">
        <v>916</v>
      </c>
      <c r="CU33">
        <v>535</v>
      </c>
      <c r="CV33">
        <v>12</v>
      </c>
      <c r="CW33">
        <v>153</v>
      </c>
    </row>
    <row r="34" spans="1:101">
      <c r="A34">
        <v>100</v>
      </c>
      <c r="B34">
        <v>250</v>
      </c>
      <c r="C34">
        <v>659</v>
      </c>
      <c r="D34">
        <v>273</v>
      </c>
      <c r="E34">
        <v>879</v>
      </c>
      <c r="F34">
        <v>710</v>
      </c>
      <c r="G34">
        <v>166</v>
      </c>
      <c r="H34">
        <v>43</v>
      </c>
      <c r="I34">
        <v>504</v>
      </c>
      <c r="J34">
        <v>730</v>
      </c>
      <c r="K34">
        <v>613</v>
      </c>
      <c r="L34">
        <v>170</v>
      </c>
      <c r="M34">
        <v>158</v>
      </c>
      <c r="N34">
        <v>934</v>
      </c>
      <c r="O34">
        <v>279</v>
      </c>
      <c r="P34">
        <v>336</v>
      </c>
      <c r="Q34">
        <v>827</v>
      </c>
      <c r="R34">
        <v>268</v>
      </c>
      <c r="S34">
        <v>634</v>
      </c>
      <c r="T34">
        <v>150</v>
      </c>
      <c r="U34">
        <v>822</v>
      </c>
      <c r="V34">
        <v>673</v>
      </c>
      <c r="W34">
        <v>337</v>
      </c>
      <c r="X34">
        <v>746</v>
      </c>
      <c r="Y34">
        <v>92</v>
      </c>
      <c r="Z34">
        <v>358</v>
      </c>
      <c r="AA34">
        <v>154</v>
      </c>
      <c r="AB34">
        <v>945</v>
      </c>
      <c r="AC34">
        <v>491</v>
      </c>
      <c r="AD34">
        <v>197</v>
      </c>
      <c r="AE34">
        <v>904</v>
      </c>
      <c r="AF34">
        <v>667</v>
      </c>
      <c r="AG34">
        <v>25</v>
      </c>
      <c r="AH34">
        <v>854</v>
      </c>
      <c r="AI34">
        <v>409</v>
      </c>
      <c r="AJ34">
        <v>934</v>
      </c>
      <c r="AK34">
        <v>982</v>
      </c>
      <c r="AL34">
        <v>14</v>
      </c>
      <c r="AM34">
        <v>815</v>
      </c>
      <c r="AN34">
        <v>537</v>
      </c>
      <c r="AO34">
        <v>670</v>
      </c>
      <c r="AP34">
        <v>95</v>
      </c>
      <c r="AQ34">
        <v>502</v>
      </c>
      <c r="AR34">
        <v>196</v>
      </c>
      <c r="AS34">
        <v>405</v>
      </c>
      <c r="AT34">
        <v>299</v>
      </c>
      <c r="AU34">
        <v>124</v>
      </c>
      <c r="AV34">
        <v>883</v>
      </c>
      <c r="AW34">
        <v>567</v>
      </c>
      <c r="AX34">
        <v>338</v>
      </c>
      <c r="AY34">
        <v>145</v>
      </c>
      <c r="AZ34">
        <v>898</v>
      </c>
      <c r="BA34">
        <v>829</v>
      </c>
      <c r="BB34">
        <v>359</v>
      </c>
      <c r="BC34">
        <v>398</v>
      </c>
      <c r="BD34">
        <v>905</v>
      </c>
      <c r="BE34">
        <v>232</v>
      </c>
      <c r="BF34">
        <v>176</v>
      </c>
      <c r="BG34">
        <v>299</v>
      </c>
      <c r="BH34">
        <v>400</v>
      </c>
      <c r="BI34">
        <v>413</v>
      </c>
      <c r="BJ34">
        <v>558</v>
      </c>
      <c r="BK34">
        <v>9</v>
      </c>
      <c r="BL34">
        <v>969</v>
      </c>
      <c r="BM34">
        <v>531</v>
      </c>
      <c r="BN34">
        <v>963</v>
      </c>
      <c r="BO34">
        <v>366</v>
      </c>
      <c r="BP34">
        <v>853</v>
      </c>
      <c r="BQ34">
        <v>822</v>
      </c>
      <c r="BR34">
        <v>713</v>
      </c>
      <c r="BS34">
        <v>902</v>
      </c>
      <c r="BT34">
        <v>832</v>
      </c>
      <c r="BU34">
        <v>58</v>
      </c>
      <c r="BV34">
        <v>791</v>
      </c>
      <c r="BW34">
        <v>680</v>
      </c>
      <c r="BX34">
        <v>7</v>
      </c>
      <c r="BY34">
        <v>99</v>
      </c>
      <c r="BZ34">
        <v>320</v>
      </c>
      <c r="CA34">
        <v>224</v>
      </c>
      <c r="CB34">
        <v>761</v>
      </c>
      <c r="CC34">
        <v>127</v>
      </c>
      <c r="CD34">
        <v>507</v>
      </c>
      <c r="CE34">
        <v>771</v>
      </c>
      <c r="CF34">
        <v>95</v>
      </c>
      <c r="CG34">
        <v>845</v>
      </c>
      <c r="CH34">
        <v>535</v>
      </c>
      <c r="CI34">
        <v>395</v>
      </c>
      <c r="CJ34">
        <v>739</v>
      </c>
      <c r="CK34">
        <v>591</v>
      </c>
      <c r="CL34">
        <v>160</v>
      </c>
      <c r="CM34">
        <v>948</v>
      </c>
      <c r="CN34">
        <v>218</v>
      </c>
      <c r="CO34">
        <v>540</v>
      </c>
      <c r="CP34">
        <v>386</v>
      </c>
      <c r="CQ34">
        <v>886</v>
      </c>
      <c r="CR34">
        <v>421</v>
      </c>
      <c r="CS34">
        <v>969</v>
      </c>
      <c r="CT34">
        <v>916</v>
      </c>
      <c r="CU34">
        <v>535</v>
      </c>
      <c r="CV34">
        <v>12</v>
      </c>
      <c r="CW34">
        <v>153</v>
      </c>
    </row>
    <row r="35" spans="1:101">
      <c r="A35">
        <v>100</v>
      </c>
      <c r="B35">
        <v>250</v>
      </c>
      <c r="C35">
        <v>659</v>
      </c>
      <c r="D35">
        <v>273</v>
      </c>
      <c r="E35">
        <v>879</v>
      </c>
      <c r="F35">
        <v>710</v>
      </c>
      <c r="G35">
        <v>166</v>
      </c>
      <c r="H35">
        <v>43</v>
      </c>
      <c r="I35">
        <v>504</v>
      </c>
      <c r="J35">
        <v>730</v>
      </c>
      <c r="K35">
        <v>613</v>
      </c>
      <c r="L35">
        <v>170</v>
      </c>
      <c r="M35">
        <v>158</v>
      </c>
      <c r="N35">
        <v>934</v>
      </c>
      <c r="O35">
        <v>279</v>
      </c>
      <c r="P35">
        <v>336</v>
      </c>
      <c r="Q35">
        <v>827</v>
      </c>
      <c r="R35">
        <v>268</v>
      </c>
      <c r="S35">
        <v>634</v>
      </c>
      <c r="T35">
        <v>150</v>
      </c>
      <c r="U35">
        <v>822</v>
      </c>
      <c r="V35">
        <v>673</v>
      </c>
      <c r="W35">
        <v>337</v>
      </c>
      <c r="X35">
        <v>746</v>
      </c>
      <c r="Y35">
        <v>92</v>
      </c>
      <c r="Z35">
        <v>358</v>
      </c>
      <c r="AA35">
        <v>154</v>
      </c>
      <c r="AB35">
        <v>945</v>
      </c>
      <c r="AC35">
        <v>491</v>
      </c>
      <c r="AD35">
        <v>197</v>
      </c>
      <c r="AE35">
        <v>904</v>
      </c>
      <c r="AF35">
        <v>667</v>
      </c>
      <c r="AG35">
        <v>25</v>
      </c>
      <c r="AH35">
        <v>854</v>
      </c>
      <c r="AI35">
        <v>409</v>
      </c>
      <c r="AJ35">
        <v>934</v>
      </c>
      <c r="AK35">
        <v>982</v>
      </c>
      <c r="AL35">
        <v>14</v>
      </c>
      <c r="AM35">
        <v>815</v>
      </c>
      <c r="AN35">
        <v>537</v>
      </c>
      <c r="AO35">
        <v>670</v>
      </c>
      <c r="AP35">
        <v>95</v>
      </c>
      <c r="AQ35">
        <v>502</v>
      </c>
      <c r="AR35">
        <v>196</v>
      </c>
      <c r="AS35">
        <v>405</v>
      </c>
      <c r="AT35">
        <v>299</v>
      </c>
      <c r="AU35">
        <v>124</v>
      </c>
      <c r="AV35">
        <v>883</v>
      </c>
      <c r="AW35">
        <v>567</v>
      </c>
      <c r="AX35">
        <v>338</v>
      </c>
      <c r="AY35">
        <v>145</v>
      </c>
      <c r="AZ35">
        <v>898</v>
      </c>
      <c r="BA35">
        <v>829</v>
      </c>
      <c r="BB35">
        <v>359</v>
      </c>
      <c r="BC35">
        <v>398</v>
      </c>
      <c r="BD35">
        <v>905</v>
      </c>
      <c r="BE35">
        <v>232</v>
      </c>
      <c r="BF35">
        <v>176</v>
      </c>
      <c r="BG35">
        <v>299</v>
      </c>
      <c r="BH35">
        <v>400</v>
      </c>
      <c r="BI35">
        <v>413</v>
      </c>
      <c r="BJ35">
        <v>558</v>
      </c>
      <c r="BK35">
        <v>9</v>
      </c>
      <c r="BL35">
        <v>969</v>
      </c>
      <c r="BM35">
        <v>531</v>
      </c>
      <c r="BN35">
        <v>963</v>
      </c>
      <c r="BO35">
        <v>366</v>
      </c>
      <c r="BP35">
        <v>853</v>
      </c>
      <c r="BQ35">
        <v>822</v>
      </c>
      <c r="BR35">
        <v>713</v>
      </c>
      <c r="BS35">
        <v>902</v>
      </c>
      <c r="BT35">
        <v>832</v>
      </c>
      <c r="BU35">
        <v>58</v>
      </c>
      <c r="BV35">
        <v>791</v>
      </c>
      <c r="BW35">
        <v>680</v>
      </c>
      <c r="BX35">
        <v>7</v>
      </c>
      <c r="BY35">
        <v>99</v>
      </c>
      <c r="BZ35">
        <v>320</v>
      </c>
      <c r="CA35">
        <v>224</v>
      </c>
      <c r="CB35">
        <v>761</v>
      </c>
      <c r="CC35">
        <v>127</v>
      </c>
      <c r="CD35">
        <v>507</v>
      </c>
      <c r="CE35">
        <v>771</v>
      </c>
      <c r="CF35">
        <v>95</v>
      </c>
      <c r="CG35">
        <v>845</v>
      </c>
      <c r="CH35">
        <v>535</v>
      </c>
      <c r="CI35">
        <v>395</v>
      </c>
      <c r="CJ35">
        <v>739</v>
      </c>
      <c r="CK35">
        <v>591</v>
      </c>
      <c r="CL35">
        <v>160</v>
      </c>
      <c r="CM35">
        <v>948</v>
      </c>
      <c r="CN35">
        <v>218</v>
      </c>
      <c r="CO35">
        <v>540</v>
      </c>
      <c r="CP35">
        <v>386</v>
      </c>
      <c r="CQ35">
        <v>886</v>
      </c>
      <c r="CR35">
        <v>421</v>
      </c>
      <c r="CS35">
        <v>969</v>
      </c>
      <c r="CT35">
        <v>916</v>
      </c>
      <c r="CU35">
        <v>535</v>
      </c>
      <c r="CV35">
        <v>12</v>
      </c>
      <c r="CW35">
        <v>153</v>
      </c>
    </row>
    <row r="36" spans="1:101">
      <c r="A36">
        <v>100</v>
      </c>
      <c r="B36">
        <v>250</v>
      </c>
      <c r="C36">
        <v>659</v>
      </c>
      <c r="D36">
        <v>273</v>
      </c>
      <c r="E36">
        <v>879</v>
      </c>
      <c r="F36">
        <v>710</v>
      </c>
      <c r="G36">
        <v>166</v>
      </c>
      <c r="H36">
        <v>43</v>
      </c>
      <c r="I36">
        <v>504</v>
      </c>
      <c r="J36">
        <v>730</v>
      </c>
      <c r="K36">
        <v>613</v>
      </c>
      <c r="L36">
        <v>170</v>
      </c>
      <c r="M36">
        <v>158</v>
      </c>
      <c r="N36">
        <v>934</v>
      </c>
      <c r="O36">
        <v>279</v>
      </c>
      <c r="P36">
        <v>336</v>
      </c>
      <c r="Q36">
        <v>827</v>
      </c>
      <c r="R36">
        <v>268</v>
      </c>
      <c r="S36">
        <v>634</v>
      </c>
      <c r="T36">
        <v>150</v>
      </c>
      <c r="U36">
        <v>822</v>
      </c>
      <c r="V36">
        <v>673</v>
      </c>
      <c r="W36">
        <v>337</v>
      </c>
      <c r="X36">
        <v>746</v>
      </c>
      <c r="Y36">
        <v>92</v>
      </c>
      <c r="Z36">
        <v>358</v>
      </c>
      <c r="AA36">
        <v>154</v>
      </c>
      <c r="AB36">
        <v>945</v>
      </c>
      <c r="AC36">
        <v>491</v>
      </c>
      <c r="AD36">
        <v>197</v>
      </c>
      <c r="AE36">
        <v>904</v>
      </c>
      <c r="AF36">
        <v>667</v>
      </c>
      <c r="AG36">
        <v>25</v>
      </c>
      <c r="AH36">
        <v>854</v>
      </c>
      <c r="AI36">
        <v>409</v>
      </c>
      <c r="AJ36">
        <v>934</v>
      </c>
      <c r="AK36">
        <v>982</v>
      </c>
      <c r="AL36">
        <v>14</v>
      </c>
      <c r="AM36">
        <v>815</v>
      </c>
      <c r="AN36">
        <v>537</v>
      </c>
      <c r="AO36">
        <v>670</v>
      </c>
      <c r="AP36">
        <v>95</v>
      </c>
      <c r="AQ36">
        <v>502</v>
      </c>
      <c r="AR36">
        <v>196</v>
      </c>
      <c r="AS36">
        <v>405</v>
      </c>
      <c r="AT36">
        <v>299</v>
      </c>
      <c r="AU36">
        <v>124</v>
      </c>
      <c r="AV36">
        <v>883</v>
      </c>
      <c r="AW36">
        <v>567</v>
      </c>
      <c r="AX36">
        <v>338</v>
      </c>
      <c r="AY36">
        <v>145</v>
      </c>
      <c r="AZ36">
        <v>898</v>
      </c>
      <c r="BA36">
        <v>829</v>
      </c>
      <c r="BB36">
        <v>359</v>
      </c>
      <c r="BC36">
        <v>398</v>
      </c>
      <c r="BD36">
        <v>905</v>
      </c>
      <c r="BE36">
        <v>232</v>
      </c>
      <c r="BF36">
        <v>176</v>
      </c>
      <c r="BG36">
        <v>299</v>
      </c>
      <c r="BH36">
        <v>400</v>
      </c>
      <c r="BI36">
        <v>413</v>
      </c>
      <c r="BJ36">
        <v>558</v>
      </c>
      <c r="BK36">
        <v>9</v>
      </c>
      <c r="BL36">
        <v>969</v>
      </c>
      <c r="BM36">
        <v>531</v>
      </c>
      <c r="BN36">
        <v>963</v>
      </c>
      <c r="BO36">
        <v>366</v>
      </c>
      <c r="BP36">
        <v>853</v>
      </c>
      <c r="BQ36">
        <v>822</v>
      </c>
      <c r="BR36">
        <v>713</v>
      </c>
      <c r="BS36">
        <v>902</v>
      </c>
      <c r="BT36">
        <v>832</v>
      </c>
      <c r="BU36">
        <v>58</v>
      </c>
      <c r="BV36">
        <v>791</v>
      </c>
      <c r="BW36">
        <v>680</v>
      </c>
      <c r="BX36">
        <v>7</v>
      </c>
      <c r="BY36">
        <v>99</v>
      </c>
      <c r="BZ36">
        <v>320</v>
      </c>
      <c r="CA36">
        <v>224</v>
      </c>
      <c r="CB36">
        <v>761</v>
      </c>
      <c r="CC36">
        <v>127</v>
      </c>
      <c r="CD36">
        <v>507</v>
      </c>
      <c r="CE36">
        <v>771</v>
      </c>
      <c r="CF36">
        <v>95</v>
      </c>
      <c r="CG36">
        <v>845</v>
      </c>
      <c r="CH36">
        <v>535</v>
      </c>
      <c r="CI36">
        <v>395</v>
      </c>
      <c r="CJ36">
        <v>739</v>
      </c>
      <c r="CK36">
        <v>591</v>
      </c>
      <c r="CL36">
        <v>160</v>
      </c>
      <c r="CM36">
        <v>948</v>
      </c>
      <c r="CN36">
        <v>218</v>
      </c>
      <c r="CO36">
        <v>540</v>
      </c>
      <c r="CP36">
        <v>386</v>
      </c>
      <c r="CQ36">
        <v>886</v>
      </c>
      <c r="CR36">
        <v>421</v>
      </c>
      <c r="CS36">
        <v>969</v>
      </c>
      <c r="CT36">
        <v>916</v>
      </c>
      <c r="CU36">
        <v>535</v>
      </c>
      <c r="CV36">
        <v>12</v>
      </c>
      <c r="CW36">
        <v>153</v>
      </c>
    </row>
    <row r="37" spans="1:101">
      <c r="A37">
        <v>100</v>
      </c>
      <c r="B37">
        <v>250</v>
      </c>
      <c r="C37">
        <v>659</v>
      </c>
      <c r="D37">
        <v>273</v>
      </c>
      <c r="E37">
        <v>879</v>
      </c>
      <c r="F37">
        <v>710</v>
      </c>
      <c r="G37">
        <v>166</v>
      </c>
      <c r="H37">
        <v>43</v>
      </c>
      <c r="I37">
        <v>504</v>
      </c>
      <c r="J37">
        <v>730</v>
      </c>
      <c r="K37">
        <v>613</v>
      </c>
      <c r="L37">
        <v>170</v>
      </c>
      <c r="M37">
        <v>158</v>
      </c>
      <c r="N37">
        <v>934</v>
      </c>
      <c r="O37">
        <v>279</v>
      </c>
      <c r="P37">
        <v>336</v>
      </c>
      <c r="Q37">
        <v>827</v>
      </c>
      <c r="R37">
        <v>268</v>
      </c>
      <c r="S37">
        <v>634</v>
      </c>
      <c r="T37">
        <v>150</v>
      </c>
      <c r="U37">
        <v>822</v>
      </c>
      <c r="V37">
        <v>673</v>
      </c>
      <c r="W37">
        <v>337</v>
      </c>
      <c r="X37">
        <v>746</v>
      </c>
      <c r="Y37">
        <v>92</v>
      </c>
      <c r="Z37">
        <v>358</v>
      </c>
      <c r="AA37">
        <v>154</v>
      </c>
      <c r="AB37">
        <v>945</v>
      </c>
      <c r="AC37">
        <v>491</v>
      </c>
      <c r="AD37">
        <v>197</v>
      </c>
      <c r="AE37">
        <v>904</v>
      </c>
      <c r="AF37">
        <v>667</v>
      </c>
      <c r="AG37">
        <v>25</v>
      </c>
      <c r="AH37">
        <v>854</v>
      </c>
      <c r="AI37">
        <v>409</v>
      </c>
      <c r="AJ37">
        <v>934</v>
      </c>
      <c r="AK37">
        <v>982</v>
      </c>
      <c r="AL37">
        <v>14</v>
      </c>
      <c r="AM37">
        <v>815</v>
      </c>
      <c r="AN37">
        <v>537</v>
      </c>
      <c r="AO37">
        <v>670</v>
      </c>
      <c r="AP37">
        <v>95</v>
      </c>
      <c r="AQ37">
        <v>502</v>
      </c>
      <c r="AR37">
        <v>196</v>
      </c>
      <c r="AS37">
        <v>405</v>
      </c>
      <c r="AT37">
        <v>299</v>
      </c>
      <c r="AU37">
        <v>124</v>
      </c>
      <c r="AV37">
        <v>883</v>
      </c>
      <c r="AW37">
        <v>567</v>
      </c>
      <c r="AX37">
        <v>338</v>
      </c>
      <c r="AY37">
        <v>145</v>
      </c>
      <c r="AZ37">
        <v>898</v>
      </c>
      <c r="BA37">
        <v>829</v>
      </c>
      <c r="BB37">
        <v>359</v>
      </c>
      <c r="BC37">
        <v>398</v>
      </c>
      <c r="BD37">
        <v>905</v>
      </c>
      <c r="BE37">
        <v>232</v>
      </c>
      <c r="BF37">
        <v>176</v>
      </c>
      <c r="BG37">
        <v>299</v>
      </c>
      <c r="BH37">
        <v>400</v>
      </c>
      <c r="BI37">
        <v>413</v>
      </c>
      <c r="BJ37">
        <v>558</v>
      </c>
      <c r="BK37">
        <v>9</v>
      </c>
      <c r="BL37">
        <v>969</v>
      </c>
      <c r="BM37">
        <v>531</v>
      </c>
      <c r="BN37">
        <v>963</v>
      </c>
      <c r="BO37">
        <v>366</v>
      </c>
      <c r="BP37">
        <v>853</v>
      </c>
      <c r="BQ37">
        <v>822</v>
      </c>
      <c r="BR37">
        <v>713</v>
      </c>
      <c r="BS37">
        <v>902</v>
      </c>
      <c r="BT37">
        <v>832</v>
      </c>
      <c r="BU37">
        <v>58</v>
      </c>
      <c r="BV37">
        <v>791</v>
      </c>
      <c r="BW37">
        <v>680</v>
      </c>
      <c r="BX37">
        <v>7</v>
      </c>
      <c r="BY37">
        <v>99</v>
      </c>
      <c r="BZ37">
        <v>320</v>
      </c>
      <c r="CA37">
        <v>224</v>
      </c>
      <c r="CB37">
        <v>761</v>
      </c>
      <c r="CC37">
        <v>127</v>
      </c>
      <c r="CD37">
        <v>507</v>
      </c>
      <c r="CE37">
        <v>771</v>
      </c>
      <c r="CF37">
        <v>95</v>
      </c>
      <c r="CG37">
        <v>845</v>
      </c>
      <c r="CH37">
        <v>535</v>
      </c>
      <c r="CI37">
        <v>395</v>
      </c>
      <c r="CJ37">
        <v>739</v>
      </c>
      <c r="CK37">
        <v>591</v>
      </c>
      <c r="CL37">
        <v>160</v>
      </c>
      <c r="CM37">
        <v>948</v>
      </c>
      <c r="CN37">
        <v>218</v>
      </c>
      <c r="CO37">
        <v>540</v>
      </c>
      <c r="CP37">
        <v>386</v>
      </c>
      <c r="CQ37">
        <v>886</v>
      </c>
      <c r="CR37">
        <v>421</v>
      </c>
      <c r="CS37">
        <v>969</v>
      </c>
      <c r="CT37">
        <v>916</v>
      </c>
      <c r="CU37">
        <v>535</v>
      </c>
      <c r="CV37">
        <v>12</v>
      </c>
      <c r="CW37">
        <v>153</v>
      </c>
    </row>
    <row r="38" spans="1:101">
      <c r="A38">
        <v>100</v>
      </c>
      <c r="B38">
        <v>250</v>
      </c>
      <c r="C38">
        <v>659</v>
      </c>
      <c r="D38">
        <v>273</v>
      </c>
      <c r="E38">
        <v>879</v>
      </c>
      <c r="F38">
        <v>710</v>
      </c>
      <c r="G38">
        <v>166</v>
      </c>
      <c r="H38">
        <v>43</v>
      </c>
      <c r="I38">
        <v>504</v>
      </c>
      <c r="J38">
        <v>730</v>
      </c>
      <c r="K38">
        <v>613</v>
      </c>
      <c r="L38">
        <v>170</v>
      </c>
      <c r="M38">
        <v>158</v>
      </c>
      <c r="N38">
        <v>934</v>
      </c>
      <c r="O38">
        <v>279</v>
      </c>
      <c r="P38">
        <v>336</v>
      </c>
      <c r="Q38">
        <v>827</v>
      </c>
      <c r="R38">
        <v>268</v>
      </c>
      <c r="S38">
        <v>634</v>
      </c>
      <c r="T38">
        <v>150</v>
      </c>
      <c r="U38">
        <v>822</v>
      </c>
      <c r="V38">
        <v>673</v>
      </c>
      <c r="W38">
        <v>337</v>
      </c>
      <c r="X38">
        <v>746</v>
      </c>
      <c r="Y38">
        <v>92</v>
      </c>
      <c r="Z38">
        <v>358</v>
      </c>
      <c r="AA38">
        <v>154</v>
      </c>
      <c r="AB38">
        <v>945</v>
      </c>
      <c r="AC38">
        <v>491</v>
      </c>
      <c r="AD38">
        <v>197</v>
      </c>
      <c r="AE38">
        <v>904</v>
      </c>
      <c r="AF38">
        <v>667</v>
      </c>
      <c r="AG38">
        <v>25</v>
      </c>
      <c r="AH38">
        <v>854</v>
      </c>
      <c r="AI38">
        <v>409</v>
      </c>
      <c r="AJ38">
        <v>934</v>
      </c>
      <c r="AK38">
        <v>982</v>
      </c>
      <c r="AL38">
        <v>14</v>
      </c>
      <c r="AM38">
        <v>815</v>
      </c>
      <c r="AN38">
        <v>537</v>
      </c>
      <c r="AO38">
        <v>670</v>
      </c>
      <c r="AP38">
        <v>95</v>
      </c>
      <c r="AQ38">
        <v>502</v>
      </c>
      <c r="AR38">
        <v>196</v>
      </c>
      <c r="AS38">
        <v>405</v>
      </c>
      <c r="AT38">
        <v>299</v>
      </c>
      <c r="AU38">
        <v>124</v>
      </c>
      <c r="AV38">
        <v>883</v>
      </c>
      <c r="AW38">
        <v>567</v>
      </c>
      <c r="AX38">
        <v>338</v>
      </c>
      <c r="AY38">
        <v>145</v>
      </c>
      <c r="AZ38">
        <v>898</v>
      </c>
      <c r="BA38">
        <v>829</v>
      </c>
      <c r="BB38">
        <v>359</v>
      </c>
      <c r="BC38">
        <v>398</v>
      </c>
      <c r="BD38">
        <v>905</v>
      </c>
      <c r="BE38">
        <v>232</v>
      </c>
      <c r="BF38">
        <v>176</v>
      </c>
      <c r="BG38">
        <v>299</v>
      </c>
      <c r="BH38">
        <v>400</v>
      </c>
      <c r="BI38">
        <v>413</v>
      </c>
      <c r="BJ38">
        <v>558</v>
      </c>
      <c r="BK38">
        <v>9</v>
      </c>
      <c r="BL38">
        <v>969</v>
      </c>
      <c r="BM38">
        <v>531</v>
      </c>
      <c r="BN38">
        <v>963</v>
      </c>
      <c r="BO38">
        <v>366</v>
      </c>
      <c r="BP38">
        <v>853</v>
      </c>
      <c r="BQ38">
        <v>822</v>
      </c>
      <c r="BR38">
        <v>713</v>
      </c>
      <c r="BS38">
        <v>902</v>
      </c>
      <c r="BT38">
        <v>832</v>
      </c>
      <c r="BU38">
        <v>58</v>
      </c>
      <c r="BV38">
        <v>791</v>
      </c>
      <c r="BW38">
        <v>680</v>
      </c>
      <c r="BX38">
        <v>7</v>
      </c>
      <c r="BY38">
        <v>99</v>
      </c>
      <c r="BZ38">
        <v>320</v>
      </c>
      <c r="CA38">
        <v>224</v>
      </c>
      <c r="CB38">
        <v>761</v>
      </c>
      <c r="CC38">
        <v>127</v>
      </c>
      <c r="CD38">
        <v>507</v>
      </c>
      <c r="CE38">
        <v>771</v>
      </c>
      <c r="CF38">
        <v>95</v>
      </c>
      <c r="CG38">
        <v>845</v>
      </c>
      <c r="CH38">
        <v>535</v>
      </c>
      <c r="CI38">
        <v>395</v>
      </c>
      <c r="CJ38">
        <v>739</v>
      </c>
      <c r="CK38">
        <v>591</v>
      </c>
      <c r="CL38">
        <v>160</v>
      </c>
      <c r="CM38">
        <v>948</v>
      </c>
      <c r="CN38">
        <v>218</v>
      </c>
      <c r="CO38">
        <v>540</v>
      </c>
      <c r="CP38">
        <v>386</v>
      </c>
      <c r="CQ38">
        <v>886</v>
      </c>
      <c r="CR38">
        <v>421</v>
      </c>
      <c r="CS38">
        <v>969</v>
      </c>
      <c r="CT38">
        <v>916</v>
      </c>
      <c r="CU38">
        <v>535</v>
      </c>
      <c r="CV38">
        <v>12</v>
      </c>
      <c r="CW38">
        <v>153</v>
      </c>
    </row>
    <row r="39" spans="1:101">
      <c r="A39">
        <v>100</v>
      </c>
      <c r="B39">
        <v>250</v>
      </c>
      <c r="C39">
        <v>659</v>
      </c>
      <c r="D39">
        <v>273</v>
      </c>
      <c r="E39">
        <v>879</v>
      </c>
      <c r="F39">
        <v>710</v>
      </c>
      <c r="G39">
        <v>166</v>
      </c>
      <c r="H39">
        <v>43</v>
      </c>
      <c r="I39">
        <v>504</v>
      </c>
      <c r="J39">
        <v>730</v>
      </c>
      <c r="K39">
        <v>613</v>
      </c>
      <c r="L39">
        <v>170</v>
      </c>
      <c r="M39">
        <v>158</v>
      </c>
      <c r="N39">
        <v>934</v>
      </c>
      <c r="O39">
        <v>279</v>
      </c>
      <c r="P39">
        <v>336</v>
      </c>
      <c r="Q39">
        <v>827</v>
      </c>
      <c r="R39">
        <v>268</v>
      </c>
      <c r="S39">
        <v>634</v>
      </c>
      <c r="T39">
        <v>150</v>
      </c>
      <c r="U39">
        <v>822</v>
      </c>
      <c r="V39">
        <v>673</v>
      </c>
      <c r="W39">
        <v>337</v>
      </c>
      <c r="X39">
        <v>746</v>
      </c>
      <c r="Y39">
        <v>92</v>
      </c>
      <c r="Z39">
        <v>358</v>
      </c>
      <c r="AA39">
        <v>154</v>
      </c>
      <c r="AB39">
        <v>945</v>
      </c>
      <c r="AC39">
        <v>491</v>
      </c>
      <c r="AD39">
        <v>197</v>
      </c>
      <c r="AE39">
        <v>904</v>
      </c>
      <c r="AF39">
        <v>667</v>
      </c>
      <c r="AG39">
        <v>25</v>
      </c>
      <c r="AH39">
        <v>854</v>
      </c>
      <c r="AI39">
        <v>409</v>
      </c>
      <c r="AJ39">
        <v>934</v>
      </c>
      <c r="AK39">
        <v>982</v>
      </c>
      <c r="AL39">
        <v>14</v>
      </c>
      <c r="AM39">
        <v>815</v>
      </c>
      <c r="AN39">
        <v>537</v>
      </c>
      <c r="AO39">
        <v>670</v>
      </c>
      <c r="AP39">
        <v>95</v>
      </c>
      <c r="AQ39">
        <v>502</v>
      </c>
      <c r="AR39">
        <v>196</v>
      </c>
      <c r="AS39">
        <v>405</v>
      </c>
      <c r="AT39">
        <v>299</v>
      </c>
      <c r="AU39">
        <v>124</v>
      </c>
      <c r="AV39">
        <v>883</v>
      </c>
      <c r="AW39">
        <v>567</v>
      </c>
      <c r="AX39">
        <v>338</v>
      </c>
      <c r="AY39">
        <v>145</v>
      </c>
      <c r="AZ39">
        <v>898</v>
      </c>
      <c r="BA39">
        <v>829</v>
      </c>
      <c r="BB39">
        <v>359</v>
      </c>
      <c r="BC39">
        <v>398</v>
      </c>
      <c r="BD39">
        <v>905</v>
      </c>
      <c r="BE39">
        <v>232</v>
      </c>
      <c r="BF39">
        <v>176</v>
      </c>
      <c r="BG39">
        <v>299</v>
      </c>
      <c r="BH39">
        <v>400</v>
      </c>
      <c r="BI39">
        <v>413</v>
      </c>
      <c r="BJ39">
        <v>558</v>
      </c>
      <c r="BK39">
        <v>9</v>
      </c>
      <c r="BL39">
        <v>969</v>
      </c>
      <c r="BM39">
        <v>531</v>
      </c>
      <c r="BN39">
        <v>963</v>
      </c>
      <c r="BO39">
        <v>366</v>
      </c>
      <c r="BP39">
        <v>853</v>
      </c>
      <c r="BQ39">
        <v>822</v>
      </c>
      <c r="BR39">
        <v>713</v>
      </c>
      <c r="BS39">
        <v>902</v>
      </c>
      <c r="BT39">
        <v>832</v>
      </c>
      <c r="BU39">
        <v>58</v>
      </c>
      <c r="BV39">
        <v>791</v>
      </c>
      <c r="BW39">
        <v>680</v>
      </c>
      <c r="BX39">
        <v>7</v>
      </c>
      <c r="BY39">
        <v>99</v>
      </c>
      <c r="BZ39">
        <v>320</v>
      </c>
      <c r="CA39">
        <v>224</v>
      </c>
      <c r="CB39">
        <v>761</v>
      </c>
      <c r="CC39">
        <v>127</v>
      </c>
      <c r="CD39">
        <v>507</v>
      </c>
      <c r="CE39">
        <v>771</v>
      </c>
      <c r="CF39">
        <v>95</v>
      </c>
      <c r="CG39">
        <v>845</v>
      </c>
      <c r="CH39">
        <v>535</v>
      </c>
      <c r="CI39">
        <v>395</v>
      </c>
      <c r="CJ39">
        <v>739</v>
      </c>
      <c r="CK39">
        <v>591</v>
      </c>
      <c r="CL39">
        <v>160</v>
      </c>
      <c r="CM39">
        <v>948</v>
      </c>
      <c r="CN39">
        <v>218</v>
      </c>
      <c r="CO39">
        <v>540</v>
      </c>
      <c r="CP39">
        <v>386</v>
      </c>
      <c r="CQ39">
        <v>886</v>
      </c>
      <c r="CR39">
        <v>421</v>
      </c>
      <c r="CS39">
        <v>969</v>
      </c>
      <c r="CT39">
        <v>916</v>
      </c>
      <c r="CU39">
        <v>535</v>
      </c>
      <c r="CV39">
        <v>12</v>
      </c>
      <c r="CW39">
        <v>153</v>
      </c>
    </row>
    <row r="40" spans="1:101">
      <c r="A40">
        <v>100</v>
      </c>
      <c r="B40">
        <v>250</v>
      </c>
      <c r="C40">
        <v>659</v>
      </c>
      <c r="D40">
        <v>273</v>
      </c>
      <c r="E40">
        <v>879</v>
      </c>
      <c r="F40">
        <v>710</v>
      </c>
      <c r="G40">
        <v>166</v>
      </c>
      <c r="H40">
        <v>43</v>
      </c>
      <c r="I40">
        <v>504</v>
      </c>
      <c r="J40">
        <v>730</v>
      </c>
      <c r="K40">
        <v>613</v>
      </c>
      <c r="L40">
        <v>170</v>
      </c>
      <c r="M40">
        <v>158</v>
      </c>
      <c r="N40">
        <v>934</v>
      </c>
      <c r="O40">
        <v>279</v>
      </c>
      <c r="P40">
        <v>336</v>
      </c>
      <c r="Q40">
        <v>827</v>
      </c>
      <c r="R40">
        <v>268</v>
      </c>
      <c r="S40">
        <v>634</v>
      </c>
      <c r="T40">
        <v>150</v>
      </c>
      <c r="U40">
        <v>822</v>
      </c>
      <c r="V40">
        <v>673</v>
      </c>
      <c r="W40">
        <v>337</v>
      </c>
      <c r="X40">
        <v>746</v>
      </c>
      <c r="Y40">
        <v>92</v>
      </c>
      <c r="Z40">
        <v>358</v>
      </c>
      <c r="AA40">
        <v>154</v>
      </c>
      <c r="AB40">
        <v>945</v>
      </c>
      <c r="AC40">
        <v>491</v>
      </c>
      <c r="AD40">
        <v>197</v>
      </c>
      <c r="AE40">
        <v>904</v>
      </c>
      <c r="AF40">
        <v>667</v>
      </c>
      <c r="AG40">
        <v>25</v>
      </c>
      <c r="AH40">
        <v>854</v>
      </c>
      <c r="AI40">
        <v>409</v>
      </c>
      <c r="AJ40">
        <v>934</v>
      </c>
      <c r="AK40">
        <v>982</v>
      </c>
      <c r="AL40">
        <v>14</v>
      </c>
      <c r="AM40">
        <v>815</v>
      </c>
      <c r="AN40">
        <v>537</v>
      </c>
      <c r="AO40">
        <v>670</v>
      </c>
      <c r="AP40">
        <v>95</v>
      </c>
      <c r="AQ40">
        <v>502</v>
      </c>
      <c r="AR40">
        <v>196</v>
      </c>
      <c r="AS40">
        <v>405</v>
      </c>
      <c r="AT40">
        <v>299</v>
      </c>
      <c r="AU40">
        <v>124</v>
      </c>
      <c r="AV40">
        <v>883</v>
      </c>
      <c r="AW40">
        <v>567</v>
      </c>
      <c r="AX40">
        <v>338</v>
      </c>
      <c r="AY40">
        <v>145</v>
      </c>
      <c r="AZ40">
        <v>898</v>
      </c>
      <c r="BA40">
        <v>829</v>
      </c>
      <c r="BB40">
        <v>359</v>
      </c>
      <c r="BC40">
        <v>398</v>
      </c>
      <c r="BD40">
        <v>905</v>
      </c>
      <c r="BE40">
        <v>232</v>
      </c>
      <c r="BF40">
        <v>176</v>
      </c>
      <c r="BG40">
        <v>299</v>
      </c>
      <c r="BH40">
        <v>400</v>
      </c>
      <c r="BI40">
        <v>413</v>
      </c>
      <c r="BJ40">
        <v>558</v>
      </c>
      <c r="BK40">
        <v>9</v>
      </c>
      <c r="BL40">
        <v>969</v>
      </c>
      <c r="BM40">
        <v>531</v>
      </c>
      <c r="BN40">
        <v>963</v>
      </c>
      <c r="BO40">
        <v>366</v>
      </c>
      <c r="BP40">
        <v>853</v>
      </c>
      <c r="BQ40">
        <v>822</v>
      </c>
      <c r="BR40">
        <v>713</v>
      </c>
      <c r="BS40">
        <v>902</v>
      </c>
      <c r="BT40">
        <v>832</v>
      </c>
      <c r="BU40">
        <v>58</v>
      </c>
      <c r="BV40">
        <v>791</v>
      </c>
      <c r="BW40">
        <v>680</v>
      </c>
      <c r="BX40">
        <v>7</v>
      </c>
      <c r="BY40">
        <v>99</v>
      </c>
      <c r="BZ40">
        <v>320</v>
      </c>
      <c r="CA40">
        <v>224</v>
      </c>
      <c r="CB40">
        <v>761</v>
      </c>
      <c r="CC40">
        <v>127</v>
      </c>
      <c r="CD40">
        <v>507</v>
      </c>
      <c r="CE40">
        <v>771</v>
      </c>
      <c r="CF40">
        <v>95</v>
      </c>
      <c r="CG40">
        <v>845</v>
      </c>
      <c r="CH40">
        <v>535</v>
      </c>
      <c r="CI40">
        <v>395</v>
      </c>
      <c r="CJ40">
        <v>739</v>
      </c>
      <c r="CK40">
        <v>591</v>
      </c>
      <c r="CL40">
        <v>160</v>
      </c>
      <c r="CM40">
        <v>948</v>
      </c>
      <c r="CN40">
        <v>218</v>
      </c>
      <c r="CO40">
        <v>540</v>
      </c>
      <c r="CP40">
        <v>386</v>
      </c>
      <c r="CQ40">
        <v>886</v>
      </c>
      <c r="CR40">
        <v>421</v>
      </c>
      <c r="CS40">
        <v>969</v>
      </c>
      <c r="CT40">
        <v>916</v>
      </c>
      <c r="CU40">
        <v>535</v>
      </c>
      <c r="CV40">
        <v>12</v>
      </c>
      <c r="CW40">
        <v>153</v>
      </c>
    </row>
    <row r="41" spans="1:101">
      <c r="A41">
        <v>100</v>
      </c>
      <c r="B41">
        <v>250</v>
      </c>
      <c r="C41">
        <v>659</v>
      </c>
      <c r="D41">
        <v>273</v>
      </c>
      <c r="E41">
        <v>879</v>
      </c>
      <c r="F41">
        <v>710</v>
      </c>
      <c r="G41">
        <v>166</v>
      </c>
      <c r="H41">
        <v>43</v>
      </c>
      <c r="I41">
        <v>504</v>
      </c>
      <c r="J41">
        <v>730</v>
      </c>
      <c r="K41">
        <v>613</v>
      </c>
      <c r="L41">
        <v>170</v>
      </c>
      <c r="M41">
        <v>158</v>
      </c>
      <c r="N41">
        <v>934</v>
      </c>
      <c r="O41">
        <v>279</v>
      </c>
      <c r="P41">
        <v>336</v>
      </c>
      <c r="Q41">
        <v>827</v>
      </c>
      <c r="R41">
        <v>268</v>
      </c>
      <c r="S41">
        <v>634</v>
      </c>
      <c r="T41">
        <v>150</v>
      </c>
      <c r="U41">
        <v>822</v>
      </c>
      <c r="V41">
        <v>673</v>
      </c>
      <c r="W41">
        <v>337</v>
      </c>
      <c r="X41">
        <v>746</v>
      </c>
      <c r="Y41">
        <v>92</v>
      </c>
      <c r="Z41">
        <v>358</v>
      </c>
      <c r="AA41">
        <v>154</v>
      </c>
      <c r="AB41">
        <v>945</v>
      </c>
      <c r="AC41">
        <v>491</v>
      </c>
      <c r="AD41">
        <v>197</v>
      </c>
      <c r="AE41">
        <v>904</v>
      </c>
      <c r="AF41">
        <v>667</v>
      </c>
      <c r="AG41">
        <v>25</v>
      </c>
      <c r="AH41">
        <v>854</v>
      </c>
      <c r="AI41">
        <v>409</v>
      </c>
      <c r="AJ41">
        <v>934</v>
      </c>
      <c r="AK41">
        <v>982</v>
      </c>
      <c r="AL41">
        <v>14</v>
      </c>
      <c r="AM41">
        <v>815</v>
      </c>
      <c r="AN41">
        <v>537</v>
      </c>
      <c r="AO41">
        <v>670</v>
      </c>
      <c r="AP41">
        <v>95</v>
      </c>
      <c r="AQ41">
        <v>502</v>
      </c>
      <c r="AR41">
        <v>196</v>
      </c>
      <c r="AS41">
        <v>405</v>
      </c>
      <c r="AT41">
        <v>299</v>
      </c>
      <c r="AU41">
        <v>124</v>
      </c>
      <c r="AV41">
        <v>883</v>
      </c>
      <c r="AW41">
        <v>567</v>
      </c>
      <c r="AX41">
        <v>338</v>
      </c>
      <c r="AY41">
        <v>145</v>
      </c>
      <c r="AZ41">
        <v>898</v>
      </c>
      <c r="BA41">
        <v>829</v>
      </c>
      <c r="BB41">
        <v>359</v>
      </c>
      <c r="BC41">
        <v>398</v>
      </c>
      <c r="BD41">
        <v>905</v>
      </c>
      <c r="BE41">
        <v>232</v>
      </c>
      <c r="BF41">
        <v>176</v>
      </c>
      <c r="BG41">
        <v>299</v>
      </c>
      <c r="BH41">
        <v>400</v>
      </c>
      <c r="BI41">
        <v>413</v>
      </c>
      <c r="BJ41">
        <v>558</v>
      </c>
      <c r="BK41">
        <v>9</v>
      </c>
      <c r="BL41">
        <v>969</v>
      </c>
      <c r="BM41">
        <v>531</v>
      </c>
      <c r="BN41">
        <v>963</v>
      </c>
      <c r="BO41">
        <v>366</v>
      </c>
      <c r="BP41">
        <v>853</v>
      </c>
      <c r="BQ41">
        <v>822</v>
      </c>
      <c r="BR41">
        <v>713</v>
      </c>
      <c r="BS41">
        <v>902</v>
      </c>
      <c r="BT41">
        <v>832</v>
      </c>
      <c r="BU41">
        <v>58</v>
      </c>
      <c r="BV41">
        <v>791</v>
      </c>
      <c r="BW41">
        <v>680</v>
      </c>
      <c r="BX41">
        <v>7</v>
      </c>
      <c r="BY41">
        <v>99</v>
      </c>
      <c r="BZ41">
        <v>320</v>
      </c>
      <c r="CA41">
        <v>224</v>
      </c>
      <c r="CB41">
        <v>761</v>
      </c>
      <c r="CC41">
        <v>127</v>
      </c>
      <c r="CD41">
        <v>507</v>
      </c>
      <c r="CE41">
        <v>771</v>
      </c>
      <c r="CF41">
        <v>95</v>
      </c>
      <c r="CG41">
        <v>845</v>
      </c>
      <c r="CH41">
        <v>535</v>
      </c>
      <c r="CI41">
        <v>395</v>
      </c>
      <c r="CJ41">
        <v>739</v>
      </c>
      <c r="CK41">
        <v>591</v>
      </c>
      <c r="CL41">
        <v>160</v>
      </c>
      <c r="CM41">
        <v>948</v>
      </c>
      <c r="CN41">
        <v>218</v>
      </c>
      <c r="CO41">
        <v>540</v>
      </c>
      <c r="CP41">
        <v>386</v>
      </c>
      <c r="CQ41">
        <v>886</v>
      </c>
      <c r="CR41">
        <v>421</v>
      </c>
      <c r="CS41">
        <v>969</v>
      </c>
      <c r="CT41">
        <v>916</v>
      </c>
      <c r="CU41">
        <v>535</v>
      </c>
      <c r="CV41">
        <v>12</v>
      </c>
      <c r="CW41">
        <v>153</v>
      </c>
    </row>
    <row r="42" spans="1:101">
      <c r="A42">
        <v>100</v>
      </c>
      <c r="B42">
        <v>250</v>
      </c>
      <c r="C42">
        <v>659</v>
      </c>
      <c r="D42">
        <v>273</v>
      </c>
      <c r="E42">
        <v>879</v>
      </c>
      <c r="F42">
        <v>710</v>
      </c>
      <c r="G42">
        <v>166</v>
      </c>
      <c r="H42">
        <v>43</v>
      </c>
      <c r="I42">
        <v>504</v>
      </c>
      <c r="J42">
        <v>730</v>
      </c>
      <c r="K42">
        <v>613</v>
      </c>
      <c r="L42">
        <v>170</v>
      </c>
      <c r="M42">
        <v>158</v>
      </c>
      <c r="N42">
        <v>934</v>
      </c>
      <c r="O42">
        <v>279</v>
      </c>
      <c r="P42">
        <v>336</v>
      </c>
      <c r="Q42">
        <v>827</v>
      </c>
      <c r="R42">
        <v>268</v>
      </c>
      <c r="S42">
        <v>634</v>
      </c>
      <c r="T42">
        <v>150</v>
      </c>
      <c r="U42">
        <v>822</v>
      </c>
      <c r="V42">
        <v>673</v>
      </c>
      <c r="W42">
        <v>337</v>
      </c>
      <c r="X42">
        <v>746</v>
      </c>
      <c r="Y42">
        <v>92</v>
      </c>
      <c r="Z42">
        <v>358</v>
      </c>
      <c r="AA42">
        <v>154</v>
      </c>
      <c r="AB42">
        <v>945</v>
      </c>
      <c r="AC42">
        <v>491</v>
      </c>
      <c r="AD42">
        <v>197</v>
      </c>
      <c r="AE42">
        <v>904</v>
      </c>
      <c r="AF42">
        <v>667</v>
      </c>
      <c r="AG42">
        <v>25</v>
      </c>
      <c r="AH42">
        <v>854</v>
      </c>
      <c r="AI42">
        <v>409</v>
      </c>
      <c r="AJ42">
        <v>934</v>
      </c>
      <c r="AK42">
        <v>982</v>
      </c>
      <c r="AL42">
        <v>14</v>
      </c>
      <c r="AM42">
        <v>815</v>
      </c>
      <c r="AN42">
        <v>537</v>
      </c>
      <c r="AO42">
        <v>670</v>
      </c>
      <c r="AP42">
        <v>95</v>
      </c>
      <c r="AQ42">
        <v>502</v>
      </c>
      <c r="AR42">
        <v>196</v>
      </c>
      <c r="AS42">
        <v>405</v>
      </c>
      <c r="AT42">
        <v>299</v>
      </c>
      <c r="AU42">
        <v>124</v>
      </c>
      <c r="AV42">
        <v>883</v>
      </c>
      <c r="AW42">
        <v>567</v>
      </c>
      <c r="AX42">
        <v>338</v>
      </c>
      <c r="AY42">
        <v>145</v>
      </c>
      <c r="AZ42">
        <v>898</v>
      </c>
      <c r="BA42">
        <v>829</v>
      </c>
      <c r="BB42">
        <v>359</v>
      </c>
      <c r="BC42">
        <v>398</v>
      </c>
      <c r="BD42">
        <v>905</v>
      </c>
      <c r="BE42">
        <v>232</v>
      </c>
      <c r="BF42">
        <v>176</v>
      </c>
      <c r="BG42">
        <v>299</v>
      </c>
      <c r="BH42">
        <v>400</v>
      </c>
      <c r="BI42">
        <v>413</v>
      </c>
      <c r="BJ42">
        <v>558</v>
      </c>
      <c r="BK42">
        <v>9</v>
      </c>
      <c r="BL42">
        <v>969</v>
      </c>
      <c r="BM42">
        <v>531</v>
      </c>
      <c r="BN42">
        <v>963</v>
      </c>
      <c r="BO42">
        <v>366</v>
      </c>
      <c r="BP42">
        <v>853</v>
      </c>
      <c r="BQ42">
        <v>822</v>
      </c>
      <c r="BR42">
        <v>713</v>
      </c>
      <c r="BS42">
        <v>902</v>
      </c>
      <c r="BT42">
        <v>832</v>
      </c>
      <c r="BU42">
        <v>58</v>
      </c>
      <c r="BV42">
        <v>791</v>
      </c>
      <c r="BW42">
        <v>680</v>
      </c>
      <c r="BX42">
        <v>7</v>
      </c>
      <c r="BY42">
        <v>99</v>
      </c>
      <c r="BZ42">
        <v>320</v>
      </c>
      <c r="CA42">
        <v>224</v>
      </c>
      <c r="CB42">
        <v>761</v>
      </c>
      <c r="CC42">
        <v>127</v>
      </c>
      <c r="CD42">
        <v>507</v>
      </c>
      <c r="CE42">
        <v>771</v>
      </c>
      <c r="CF42">
        <v>95</v>
      </c>
      <c r="CG42">
        <v>845</v>
      </c>
      <c r="CH42">
        <v>535</v>
      </c>
      <c r="CI42">
        <v>395</v>
      </c>
      <c r="CJ42">
        <v>739</v>
      </c>
      <c r="CK42">
        <v>591</v>
      </c>
      <c r="CL42">
        <v>160</v>
      </c>
      <c r="CM42">
        <v>948</v>
      </c>
      <c r="CN42">
        <v>218</v>
      </c>
      <c r="CO42">
        <v>540</v>
      </c>
      <c r="CP42">
        <v>386</v>
      </c>
      <c r="CQ42">
        <v>886</v>
      </c>
      <c r="CR42">
        <v>421</v>
      </c>
      <c r="CS42">
        <v>969</v>
      </c>
      <c r="CT42">
        <v>916</v>
      </c>
      <c r="CU42">
        <v>535</v>
      </c>
      <c r="CV42">
        <v>12</v>
      </c>
      <c r="CW42">
        <v>153</v>
      </c>
    </row>
    <row r="43" spans="1:101">
      <c r="A43">
        <v>100</v>
      </c>
      <c r="B43">
        <v>250</v>
      </c>
      <c r="C43">
        <v>659</v>
      </c>
      <c r="D43">
        <v>273</v>
      </c>
      <c r="E43">
        <v>879</v>
      </c>
      <c r="F43">
        <v>710</v>
      </c>
      <c r="G43">
        <v>166</v>
      </c>
      <c r="H43">
        <v>43</v>
      </c>
      <c r="I43">
        <v>504</v>
      </c>
      <c r="J43">
        <v>730</v>
      </c>
      <c r="K43">
        <v>613</v>
      </c>
      <c r="L43">
        <v>170</v>
      </c>
      <c r="M43">
        <v>158</v>
      </c>
      <c r="N43">
        <v>934</v>
      </c>
      <c r="O43">
        <v>279</v>
      </c>
      <c r="P43">
        <v>336</v>
      </c>
      <c r="Q43">
        <v>827</v>
      </c>
      <c r="R43">
        <v>268</v>
      </c>
      <c r="S43">
        <v>634</v>
      </c>
      <c r="T43">
        <v>150</v>
      </c>
      <c r="U43">
        <v>822</v>
      </c>
      <c r="V43">
        <v>673</v>
      </c>
      <c r="W43">
        <v>337</v>
      </c>
      <c r="X43">
        <v>746</v>
      </c>
      <c r="Y43">
        <v>92</v>
      </c>
      <c r="Z43">
        <v>358</v>
      </c>
      <c r="AA43">
        <v>154</v>
      </c>
      <c r="AB43">
        <v>945</v>
      </c>
      <c r="AC43">
        <v>491</v>
      </c>
      <c r="AD43">
        <v>197</v>
      </c>
      <c r="AE43">
        <v>904</v>
      </c>
      <c r="AF43">
        <v>667</v>
      </c>
      <c r="AG43">
        <v>25</v>
      </c>
      <c r="AH43">
        <v>854</v>
      </c>
      <c r="AI43">
        <v>409</v>
      </c>
      <c r="AJ43">
        <v>934</v>
      </c>
      <c r="AK43">
        <v>982</v>
      </c>
      <c r="AL43">
        <v>14</v>
      </c>
      <c r="AM43">
        <v>815</v>
      </c>
      <c r="AN43">
        <v>537</v>
      </c>
      <c r="AO43">
        <v>670</v>
      </c>
      <c r="AP43">
        <v>95</v>
      </c>
      <c r="AQ43">
        <v>502</v>
      </c>
      <c r="AR43">
        <v>196</v>
      </c>
      <c r="AS43">
        <v>405</v>
      </c>
      <c r="AT43">
        <v>299</v>
      </c>
      <c r="AU43">
        <v>124</v>
      </c>
      <c r="AV43">
        <v>883</v>
      </c>
      <c r="AW43">
        <v>567</v>
      </c>
      <c r="AX43">
        <v>338</v>
      </c>
      <c r="AY43">
        <v>145</v>
      </c>
      <c r="AZ43">
        <v>898</v>
      </c>
      <c r="BA43">
        <v>829</v>
      </c>
      <c r="BB43">
        <v>359</v>
      </c>
      <c r="BC43">
        <v>398</v>
      </c>
      <c r="BD43">
        <v>905</v>
      </c>
      <c r="BE43">
        <v>232</v>
      </c>
      <c r="BF43">
        <v>176</v>
      </c>
      <c r="BG43">
        <v>299</v>
      </c>
      <c r="BH43">
        <v>400</v>
      </c>
      <c r="BI43">
        <v>413</v>
      </c>
      <c r="BJ43">
        <v>558</v>
      </c>
      <c r="BK43">
        <v>9</v>
      </c>
      <c r="BL43">
        <v>969</v>
      </c>
      <c r="BM43">
        <v>531</v>
      </c>
      <c r="BN43">
        <v>963</v>
      </c>
      <c r="BO43">
        <v>366</v>
      </c>
      <c r="BP43">
        <v>853</v>
      </c>
      <c r="BQ43">
        <v>822</v>
      </c>
      <c r="BR43">
        <v>713</v>
      </c>
      <c r="BS43">
        <v>902</v>
      </c>
      <c r="BT43">
        <v>832</v>
      </c>
      <c r="BU43">
        <v>58</v>
      </c>
      <c r="BV43">
        <v>791</v>
      </c>
      <c r="BW43">
        <v>680</v>
      </c>
      <c r="BX43">
        <v>7</v>
      </c>
      <c r="BY43">
        <v>99</v>
      </c>
      <c r="BZ43">
        <v>320</v>
      </c>
      <c r="CA43">
        <v>224</v>
      </c>
      <c r="CB43">
        <v>761</v>
      </c>
      <c r="CC43">
        <v>127</v>
      </c>
      <c r="CD43">
        <v>507</v>
      </c>
      <c r="CE43">
        <v>771</v>
      </c>
      <c r="CF43">
        <v>95</v>
      </c>
      <c r="CG43">
        <v>845</v>
      </c>
      <c r="CH43">
        <v>535</v>
      </c>
      <c r="CI43">
        <v>395</v>
      </c>
      <c r="CJ43">
        <v>739</v>
      </c>
      <c r="CK43">
        <v>591</v>
      </c>
      <c r="CL43">
        <v>160</v>
      </c>
      <c r="CM43">
        <v>948</v>
      </c>
      <c r="CN43">
        <v>218</v>
      </c>
      <c r="CO43">
        <v>540</v>
      </c>
      <c r="CP43">
        <v>386</v>
      </c>
      <c r="CQ43">
        <v>886</v>
      </c>
      <c r="CR43">
        <v>421</v>
      </c>
      <c r="CS43">
        <v>969</v>
      </c>
      <c r="CT43">
        <v>916</v>
      </c>
      <c r="CU43">
        <v>535</v>
      </c>
      <c r="CV43">
        <v>12</v>
      </c>
      <c r="CW43">
        <v>153</v>
      </c>
    </row>
    <row r="44" spans="1:101">
      <c r="A44">
        <v>100</v>
      </c>
      <c r="B44">
        <v>250</v>
      </c>
      <c r="C44">
        <v>659</v>
      </c>
      <c r="D44">
        <v>273</v>
      </c>
      <c r="E44">
        <v>879</v>
      </c>
      <c r="F44">
        <v>710</v>
      </c>
      <c r="G44">
        <v>166</v>
      </c>
      <c r="H44">
        <v>43</v>
      </c>
      <c r="I44">
        <v>504</v>
      </c>
      <c r="J44">
        <v>730</v>
      </c>
      <c r="K44">
        <v>613</v>
      </c>
      <c r="L44">
        <v>170</v>
      </c>
      <c r="M44">
        <v>158</v>
      </c>
      <c r="N44">
        <v>934</v>
      </c>
      <c r="O44">
        <v>279</v>
      </c>
      <c r="P44">
        <v>336</v>
      </c>
      <c r="Q44">
        <v>827</v>
      </c>
      <c r="R44">
        <v>268</v>
      </c>
      <c r="S44">
        <v>634</v>
      </c>
      <c r="T44">
        <v>150</v>
      </c>
      <c r="U44">
        <v>822</v>
      </c>
      <c r="V44">
        <v>673</v>
      </c>
      <c r="W44">
        <v>337</v>
      </c>
      <c r="X44">
        <v>746</v>
      </c>
      <c r="Y44">
        <v>92</v>
      </c>
      <c r="Z44">
        <v>358</v>
      </c>
      <c r="AA44">
        <v>154</v>
      </c>
      <c r="AB44">
        <v>945</v>
      </c>
      <c r="AC44">
        <v>491</v>
      </c>
      <c r="AD44">
        <v>197</v>
      </c>
      <c r="AE44">
        <v>904</v>
      </c>
      <c r="AF44">
        <v>667</v>
      </c>
      <c r="AG44">
        <v>25</v>
      </c>
      <c r="AH44">
        <v>854</v>
      </c>
      <c r="AI44">
        <v>409</v>
      </c>
      <c r="AJ44">
        <v>934</v>
      </c>
      <c r="AK44">
        <v>982</v>
      </c>
      <c r="AL44">
        <v>14</v>
      </c>
      <c r="AM44">
        <v>815</v>
      </c>
      <c r="AN44">
        <v>537</v>
      </c>
      <c r="AO44">
        <v>670</v>
      </c>
      <c r="AP44">
        <v>95</v>
      </c>
      <c r="AQ44">
        <v>502</v>
      </c>
      <c r="AR44">
        <v>196</v>
      </c>
      <c r="AS44">
        <v>405</v>
      </c>
      <c r="AT44">
        <v>299</v>
      </c>
      <c r="AU44">
        <v>124</v>
      </c>
      <c r="AV44">
        <v>883</v>
      </c>
      <c r="AW44">
        <v>567</v>
      </c>
      <c r="AX44">
        <v>338</v>
      </c>
      <c r="AY44">
        <v>145</v>
      </c>
      <c r="AZ44">
        <v>898</v>
      </c>
      <c r="BA44">
        <v>829</v>
      </c>
      <c r="BB44">
        <v>359</v>
      </c>
      <c r="BC44">
        <v>398</v>
      </c>
      <c r="BD44">
        <v>905</v>
      </c>
      <c r="BE44">
        <v>232</v>
      </c>
      <c r="BF44">
        <v>176</v>
      </c>
      <c r="BG44">
        <v>299</v>
      </c>
      <c r="BH44">
        <v>400</v>
      </c>
      <c r="BI44">
        <v>413</v>
      </c>
      <c r="BJ44">
        <v>558</v>
      </c>
      <c r="BK44">
        <v>9</v>
      </c>
      <c r="BL44">
        <v>969</v>
      </c>
      <c r="BM44">
        <v>531</v>
      </c>
      <c r="BN44">
        <v>963</v>
      </c>
      <c r="BO44">
        <v>366</v>
      </c>
      <c r="BP44">
        <v>853</v>
      </c>
      <c r="BQ44">
        <v>822</v>
      </c>
      <c r="BR44">
        <v>713</v>
      </c>
      <c r="BS44">
        <v>902</v>
      </c>
      <c r="BT44">
        <v>832</v>
      </c>
      <c r="BU44">
        <v>58</v>
      </c>
      <c r="BV44">
        <v>791</v>
      </c>
      <c r="BW44">
        <v>680</v>
      </c>
      <c r="BX44">
        <v>7</v>
      </c>
      <c r="BY44">
        <v>99</v>
      </c>
      <c r="BZ44">
        <v>320</v>
      </c>
      <c r="CA44">
        <v>224</v>
      </c>
      <c r="CB44">
        <v>761</v>
      </c>
      <c r="CC44">
        <v>127</v>
      </c>
      <c r="CD44">
        <v>507</v>
      </c>
      <c r="CE44">
        <v>771</v>
      </c>
      <c r="CF44">
        <v>95</v>
      </c>
      <c r="CG44">
        <v>845</v>
      </c>
      <c r="CH44">
        <v>535</v>
      </c>
      <c r="CI44">
        <v>395</v>
      </c>
      <c r="CJ44">
        <v>739</v>
      </c>
      <c r="CK44">
        <v>591</v>
      </c>
      <c r="CL44">
        <v>160</v>
      </c>
      <c r="CM44">
        <v>948</v>
      </c>
      <c r="CN44">
        <v>218</v>
      </c>
      <c r="CO44">
        <v>540</v>
      </c>
      <c r="CP44">
        <v>386</v>
      </c>
      <c r="CQ44">
        <v>886</v>
      </c>
      <c r="CR44">
        <v>421</v>
      </c>
      <c r="CS44">
        <v>969</v>
      </c>
      <c r="CT44">
        <v>916</v>
      </c>
      <c r="CU44">
        <v>535</v>
      </c>
      <c r="CV44">
        <v>12</v>
      </c>
      <c r="CW44">
        <v>153</v>
      </c>
    </row>
    <row r="45" spans="1:101">
      <c r="A45">
        <v>100</v>
      </c>
      <c r="B45">
        <v>250</v>
      </c>
      <c r="C45">
        <v>659</v>
      </c>
      <c r="D45">
        <v>273</v>
      </c>
      <c r="E45">
        <v>879</v>
      </c>
      <c r="F45">
        <v>710</v>
      </c>
      <c r="G45">
        <v>166</v>
      </c>
      <c r="H45">
        <v>43</v>
      </c>
      <c r="I45">
        <v>504</v>
      </c>
      <c r="J45">
        <v>730</v>
      </c>
      <c r="K45">
        <v>613</v>
      </c>
      <c r="L45">
        <v>170</v>
      </c>
      <c r="M45">
        <v>158</v>
      </c>
      <c r="N45">
        <v>934</v>
      </c>
      <c r="O45">
        <v>279</v>
      </c>
      <c r="P45">
        <v>336</v>
      </c>
      <c r="Q45">
        <v>827</v>
      </c>
      <c r="R45">
        <v>268</v>
      </c>
      <c r="S45">
        <v>634</v>
      </c>
      <c r="T45">
        <v>150</v>
      </c>
      <c r="U45">
        <v>822</v>
      </c>
      <c r="V45">
        <v>673</v>
      </c>
      <c r="W45">
        <v>337</v>
      </c>
      <c r="X45">
        <v>746</v>
      </c>
      <c r="Y45">
        <v>92</v>
      </c>
      <c r="Z45">
        <v>358</v>
      </c>
      <c r="AA45">
        <v>154</v>
      </c>
      <c r="AB45">
        <v>945</v>
      </c>
      <c r="AC45">
        <v>491</v>
      </c>
      <c r="AD45">
        <v>197</v>
      </c>
      <c r="AE45">
        <v>904</v>
      </c>
      <c r="AF45">
        <v>667</v>
      </c>
      <c r="AG45">
        <v>25</v>
      </c>
      <c r="AH45">
        <v>854</v>
      </c>
      <c r="AI45">
        <v>409</v>
      </c>
      <c r="AJ45">
        <v>934</v>
      </c>
      <c r="AK45">
        <v>982</v>
      </c>
      <c r="AL45">
        <v>14</v>
      </c>
      <c r="AM45">
        <v>815</v>
      </c>
      <c r="AN45">
        <v>537</v>
      </c>
      <c r="AO45">
        <v>670</v>
      </c>
      <c r="AP45">
        <v>95</v>
      </c>
      <c r="AQ45">
        <v>502</v>
      </c>
      <c r="AR45">
        <v>196</v>
      </c>
      <c r="AS45">
        <v>405</v>
      </c>
      <c r="AT45">
        <v>299</v>
      </c>
      <c r="AU45">
        <v>124</v>
      </c>
      <c r="AV45">
        <v>883</v>
      </c>
      <c r="AW45">
        <v>567</v>
      </c>
      <c r="AX45">
        <v>338</v>
      </c>
      <c r="AY45">
        <v>145</v>
      </c>
      <c r="AZ45">
        <v>898</v>
      </c>
      <c r="BA45">
        <v>829</v>
      </c>
      <c r="BB45">
        <v>359</v>
      </c>
      <c r="BC45">
        <v>398</v>
      </c>
      <c r="BD45">
        <v>905</v>
      </c>
      <c r="BE45">
        <v>232</v>
      </c>
      <c r="BF45">
        <v>176</v>
      </c>
      <c r="BG45">
        <v>299</v>
      </c>
      <c r="BH45">
        <v>400</v>
      </c>
      <c r="BI45">
        <v>413</v>
      </c>
      <c r="BJ45">
        <v>558</v>
      </c>
      <c r="BK45">
        <v>9</v>
      </c>
      <c r="BL45">
        <v>969</v>
      </c>
      <c r="BM45">
        <v>531</v>
      </c>
      <c r="BN45">
        <v>963</v>
      </c>
      <c r="BO45">
        <v>366</v>
      </c>
      <c r="BP45">
        <v>853</v>
      </c>
      <c r="BQ45">
        <v>822</v>
      </c>
      <c r="BR45">
        <v>713</v>
      </c>
      <c r="BS45">
        <v>902</v>
      </c>
      <c r="BT45">
        <v>832</v>
      </c>
      <c r="BU45">
        <v>58</v>
      </c>
      <c r="BV45">
        <v>791</v>
      </c>
      <c r="BW45">
        <v>680</v>
      </c>
      <c r="BX45">
        <v>7</v>
      </c>
      <c r="BY45">
        <v>99</v>
      </c>
      <c r="BZ45">
        <v>320</v>
      </c>
      <c r="CA45">
        <v>224</v>
      </c>
      <c r="CB45">
        <v>761</v>
      </c>
      <c r="CC45">
        <v>127</v>
      </c>
      <c r="CD45">
        <v>507</v>
      </c>
      <c r="CE45">
        <v>771</v>
      </c>
      <c r="CF45">
        <v>95</v>
      </c>
      <c r="CG45">
        <v>845</v>
      </c>
      <c r="CH45">
        <v>535</v>
      </c>
      <c r="CI45">
        <v>395</v>
      </c>
      <c r="CJ45">
        <v>739</v>
      </c>
      <c r="CK45">
        <v>591</v>
      </c>
      <c r="CL45">
        <v>160</v>
      </c>
      <c r="CM45">
        <v>948</v>
      </c>
      <c r="CN45">
        <v>218</v>
      </c>
      <c r="CO45">
        <v>540</v>
      </c>
      <c r="CP45">
        <v>386</v>
      </c>
      <c r="CQ45">
        <v>886</v>
      </c>
      <c r="CR45">
        <v>421</v>
      </c>
      <c r="CS45">
        <v>969</v>
      </c>
      <c r="CT45">
        <v>916</v>
      </c>
      <c r="CU45">
        <v>535</v>
      </c>
      <c r="CV45">
        <v>12</v>
      </c>
      <c r="CW45">
        <v>153</v>
      </c>
    </row>
    <row r="46" spans="1:101">
      <c r="A46">
        <v>100</v>
      </c>
      <c r="B46">
        <v>250</v>
      </c>
      <c r="C46">
        <v>659</v>
      </c>
      <c r="D46">
        <v>273</v>
      </c>
      <c r="E46">
        <v>879</v>
      </c>
      <c r="F46">
        <v>710</v>
      </c>
      <c r="G46">
        <v>166</v>
      </c>
      <c r="H46">
        <v>43</v>
      </c>
      <c r="I46">
        <v>504</v>
      </c>
      <c r="J46">
        <v>730</v>
      </c>
      <c r="K46">
        <v>613</v>
      </c>
      <c r="L46">
        <v>170</v>
      </c>
      <c r="M46">
        <v>158</v>
      </c>
      <c r="N46">
        <v>934</v>
      </c>
      <c r="O46">
        <v>279</v>
      </c>
      <c r="P46">
        <v>336</v>
      </c>
      <c r="Q46">
        <v>827</v>
      </c>
      <c r="R46">
        <v>268</v>
      </c>
      <c r="S46">
        <v>634</v>
      </c>
      <c r="T46">
        <v>150</v>
      </c>
      <c r="U46">
        <v>822</v>
      </c>
      <c r="V46">
        <v>673</v>
      </c>
      <c r="W46">
        <v>337</v>
      </c>
      <c r="X46">
        <v>746</v>
      </c>
      <c r="Y46">
        <v>92</v>
      </c>
      <c r="Z46">
        <v>358</v>
      </c>
      <c r="AA46">
        <v>154</v>
      </c>
      <c r="AB46">
        <v>945</v>
      </c>
      <c r="AC46">
        <v>491</v>
      </c>
      <c r="AD46">
        <v>197</v>
      </c>
      <c r="AE46">
        <v>904</v>
      </c>
      <c r="AF46">
        <v>667</v>
      </c>
      <c r="AG46">
        <v>25</v>
      </c>
      <c r="AH46">
        <v>854</v>
      </c>
      <c r="AI46">
        <v>409</v>
      </c>
      <c r="AJ46">
        <v>934</v>
      </c>
      <c r="AK46">
        <v>982</v>
      </c>
      <c r="AL46">
        <v>14</v>
      </c>
      <c r="AM46">
        <v>815</v>
      </c>
      <c r="AN46">
        <v>537</v>
      </c>
      <c r="AO46">
        <v>670</v>
      </c>
      <c r="AP46">
        <v>95</v>
      </c>
      <c r="AQ46">
        <v>502</v>
      </c>
      <c r="AR46">
        <v>196</v>
      </c>
      <c r="AS46">
        <v>405</v>
      </c>
      <c r="AT46">
        <v>299</v>
      </c>
      <c r="AU46">
        <v>124</v>
      </c>
      <c r="AV46">
        <v>883</v>
      </c>
      <c r="AW46">
        <v>567</v>
      </c>
      <c r="AX46">
        <v>338</v>
      </c>
      <c r="AY46">
        <v>145</v>
      </c>
      <c r="AZ46">
        <v>898</v>
      </c>
      <c r="BA46">
        <v>829</v>
      </c>
      <c r="BB46">
        <v>359</v>
      </c>
      <c r="BC46">
        <v>398</v>
      </c>
      <c r="BD46">
        <v>905</v>
      </c>
      <c r="BE46">
        <v>232</v>
      </c>
      <c r="BF46">
        <v>176</v>
      </c>
      <c r="BG46">
        <v>299</v>
      </c>
      <c r="BH46">
        <v>400</v>
      </c>
      <c r="BI46">
        <v>413</v>
      </c>
      <c r="BJ46">
        <v>558</v>
      </c>
      <c r="BK46">
        <v>9</v>
      </c>
      <c r="BL46">
        <v>969</v>
      </c>
      <c r="BM46">
        <v>531</v>
      </c>
      <c r="BN46">
        <v>963</v>
      </c>
      <c r="BO46">
        <v>366</v>
      </c>
      <c r="BP46">
        <v>853</v>
      </c>
      <c r="BQ46">
        <v>822</v>
      </c>
      <c r="BR46">
        <v>713</v>
      </c>
      <c r="BS46">
        <v>902</v>
      </c>
      <c r="BT46">
        <v>832</v>
      </c>
      <c r="BU46">
        <v>58</v>
      </c>
      <c r="BV46">
        <v>791</v>
      </c>
      <c r="BW46">
        <v>680</v>
      </c>
      <c r="BX46">
        <v>7</v>
      </c>
      <c r="BY46">
        <v>99</v>
      </c>
      <c r="BZ46">
        <v>320</v>
      </c>
      <c r="CA46">
        <v>224</v>
      </c>
      <c r="CB46">
        <v>761</v>
      </c>
      <c r="CC46">
        <v>127</v>
      </c>
      <c r="CD46">
        <v>507</v>
      </c>
      <c r="CE46">
        <v>771</v>
      </c>
      <c r="CF46">
        <v>95</v>
      </c>
      <c r="CG46">
        <v>845</v>
      </c>
      <c r="CH46">
        <v>535</v>
      </c>
      <c r="CI46">
        <v>395</v>
      </c>
      <c r="CJ46">
        <v>739</v>
      </c>
      <c r="CK46">
        <v>591</v>
      </c>
      <c r="CL46">
        <v>160</v>
      </c>
      <c r="CM46">
        <v>948</v>
      </c>
      <c r="CN46">
        <v>218</v>
      </c>
      <c r="CO46">
        <v>540</v>
      </c>
      <c r="CP46">
        <v>386</v>
      </c>
      <c r="CQ46">
        <v>886</v>
      </c>
      <c r="CR46">
        <v>421</v>
      </c>
      <c r="CS46">
        <v>969</v>
      </c>
      <c r="CT46">
        <v>916</v>
      </c>
      <c r="CU46">
        <v>535</v>
      </c>
      <c r="CV46">
        <v>12</v>
      </c>
      <c r="CW46">
        <v>153</v>
      </c>
    </row>
    <row r="47" spans="1:101">
      <c r="A47">
        <v>100</v>
      </c>
      <c r="B47">
        <v>250</v>
      </c>
      <c r="C47">
        <v>659</v>
      </c>
      <c r="D47">
        <v>273</v>
      </c>
      <c r="E47">
        <v>879</v>
      </c>
      <c r="F47">
        <v>710</v>
      </c>
      <c r="G47">
        <v>166</v>
      </c>
      <c r="H47">
        <v>43</v>
      </c>
      <c r="I47">
        <v>504</v>
      </c>
      <c r="J47">
        <v>730</v>
      </c>
      <c r="K47">
        <v>613</v>
      </c>
      <c r="L47">
        <v>170</v>
      </c>
      <c r="M47">
        <v>158</v>
      </c>
      <c r="N47">
        <v>934</v>
      </c>
      <c r="O47">
        <v>279</v>
      </c>
      <c r="P47">
        <v>336</v>
      </c>
      <c r="Q47">
        <v>827</v>
      </c>
      <c r="R47">
        <v>268</v>
      </c>
      <c r="S47">
        <v>634</v>
      </c>
      <c r="T47">
        <v>150</v>
      </c>
      <c r="U47">
        <v>822</v>
      </c>
      <c r="V47">
        <v>673</v>
      </c>
      <c r="W47">
        <v>337</v>
      </c>
      <c r="X47">
        <v>746</v>
      </c>
      <c r="Y47">
        <v>92</v>
      </c>
      <c r="Z47">
        <v>358</v>
      </c>
      <c r="AA47">
        <v>154</v>
      </c>
      <c r="AB47">
        <v>945</v>
      </c>
      <c r="AC47">
        <v>491</v>
      </c>
      <c r="AD47">
        <v>197</v>
      </c>
      <c r="AE47">
        <v>904</v>
      </c>
      <c r="AF47">
        <v>667</v>
      </c>
      <c r="AG47">
        <v>25</v>
      </c>
      <c r="AH47">
        <v>854</v>
      </c>
      <c r="AI47">
        <v>409</v>
      </c>
      <c r="AJ47">
        <v>934</v>
      </c>
      <c r="AK47">
        <v>982</v>
      </c>
      <c r="AL47">
        <v>14</v>
      </c>
      <c r="AM47">
        <v>815</v>
      </c>
      <c r="AN47">
        <v>537</v>
      </c>
      <c r="AO47">
        <v>670</v>
      </c>
      <c r="AP47">
        <v>95</v>
      </c>
      <c r="AQ47">
        <v>502</v>
      </c>
      <c r="AR47">
        <v>196</v>
      </c>
      <c r="AS47">
        <v>405</v>
      </c>
      <c r="AT47">
        <v>299</v>
      </c>
      <c r="AU47">
        <v>124</v>
      </c>
      <c r="AV47">
        <v>883</v>
      </c>
      <c r="AW47">
        <v>567</v>
      </c>
      <c r="AX47">
        <v>338</v>
      </c>
      <c r="AY47">
        <v>145</v>
      </c>
      <c r="AZ47">
        <v>898</v>
      </c>
      <c r="BA47">
        <v>829</v>
      </c>
      <c r="BB47">
        <v>359</v>
      </c>
      <c r="BC47">
        <v>398</v>
      </c>
      <c r="BD47">
        <v>905</v>
      </c>
      <c r="BE47">
        <v>232</v>
      </c>
      <c r="BF47">
        <v>176</v>
      </c>
      <c r="BG47">
        <v>299</v>
      </c>
      <c r="BH47">
        <v>400</v>
      </c>
      <c r="BI47">
        <v>413</v>
      </c>
      <c r="BJ47">
        <v>558</v>
      </c>
      <c r="BK47">
        <v>9</v>
      </c>
      <c r="BL47">
        <v>969</v>
      </c>
      <c r="BM47">
        <v>531</v>
      </c>
      <c r="BN47">
        <v>963</v>
      </c>
      <c r="BO47">
        <v>366</v>
      </c>
      <c r="BP47">
        <v>853</v>
      </c>
      <c r="BQ47">
        <v>822</v>
      </c>
      <c r="BR47">
        <v>713</v>
      </c>
      <c r="BS47">
        <v>902</v>
      </c>
      <c r="BT47">
        <v>832</v>
      </c>
      <c r="BU47">
        <v>58</v>
      </c>
      <c r="BV47">
        <v>791</v>
      </c>
      <c r="BW47">
        <v>680</v>
      </c>
      <c r="BX47">
        <v>7</v>
      </c>
      <c r="BY47">
        <v>99</v>
      </c>
      <c r="BZ47">
        <v>320</v>
      </c>
      <c r="CA47">
        <v>224</v>
      </c>
      <c r="CB47">
        <v>761</v>
      </c>
      <c r="CC47">
        <v>127</v>
      </c>
      <c r="CD47">
        <v>507</v>
      </c>
      <c r="CE47">
        <v>771</v>
      </c>
      <c r="CF47">
        <v>95</v>
      </c>
      <c r="CG47">
        <v>845</v>
      </c>
      <c r="CH47">
        <v>535</v>
      </c>
      <c r="CI47">
        <v>395</v>
      </c>
      <c r="CJ47">
        <v>739</v>
      </c>
      <c r="CK47">
        <v>591</v>
      </c>
      <c r="CL47">
        <v>160</v>
      </c>
      <c r="CM47">
        <v>948</v>
      </c>
      <c r="CN47">
        <v>218</v>
      </c>
      <c r="CO47">
        <v>540</v>
      </c>
      <c r="CP47">
        <v>386</v>
      </c>
      <c r="CQ47">
        <v>886</v>
      </c>
      <c r="CR47">
        <v>421</v>
      </c>
      <c r="CS47">
        <v>969</v>
      </c>
      <c r="CT47">
        <v>916</v>
      </c>
      <c r="CU47">
        <v>535</v>
      </c>
      <c r="CV47">
        <v>12</v>
      </c>
      <c r="CW47">
        <v>153</v>
      </c>
    </row>
    <row r="48" spans="1:101">
      <c r="A48">
        <v>100</v>
      </c>
      <c r="B48">
        <v>250</v>
      </c>
      <c r="C48">
        <v>659</v>
      </c>
      <c r="D48">
        <v>273</v>
      </c>
      <c r="E48">
        <v>879</v>
      </c>
      <c r="F48">
        <v>710</v>
      </c>
      <c r="G48">
        <v>166</v>
      </c>
      <c r="H48">
        <v>43</v>
      </c>
      <c r="I48">
        <v>504</v>
      </c>
      <c r="J48">
        <v>730</v>
      </c>
      <c r="K48">
        <v>613</v>
      </c>
      <c r="L48">
        <v>170</v>
      </c>
      <c r="M48">
        <v>158</v>
      </c>
      <c r="N48">
        <v>934</v>
      </c>
      <c r="O48">
        <v>279</v>
      </c>
      <c r="P48">
        <v>336</v>
      </c>
      <c r="Q48">
        <v>827</v>
      </c>
      <c r="R48">
        <v>268</v>
      </c>
      <c r="S48">
        <v>634</v>
      </c>
      <c r="T48">
        <v>150</v>
      </c>
      <c r="U48">
        <v>822</v>
      </c>
      <c r="V48">
        <v>673</v>
      </c>
      <c r="W48">
        <v>337</v>
      </c>
      <c r="X48">
        <v>746</v>
      </c>
      <c r="Y48">
        <v>92</v>
      </c>
      <c r="Z48">
        <v>358</v>
      </c>
      <c r="AA48">
        <v>154</v>
      </c>
      <c r="AB48">
        <v>945</v>
      </c>
      <c r="AC48">
        <v>491</v>
      </c>
      <c r="AD48">
        <v>197</v>
      </c>
      <c r="AE48">
        <v>904</v>
      </c>
      <c r="AF48">
        <v>667</v>
      </c>
      <c r="AG48">
        <v>25</v>
      </c>
      <c r="AH48">
        <v>854</v>
      </c>
      <c r="AI48">
        <v>409</v>
      </c>
      <c r="AJ48">
        <v>934</v>
      </c>
      <c r="AK48">
        <v>982</v>
      </c>
      <c r="AL48">
        <v>14</v>
      </c>
      <c r="AM48">
        <v>815</v>
      </c>
      <c r="AN48">
        <v>537</v>
      </c>
      <c r="AO48">
        <v>670</v>
      </c>
      <c r="AP48">
        <v>95</v>
      </c>
      <c r="AQ48">
        <v>502</v>
      </c>
      <c r="AR48">
        <v>196</v>
      </c>
      <c r="AS48">
        <v>405</v>
      </c>
      <c r="AT48">
        <v>299</v>
      </c>
      <c r="AU48">
        <v>124</v>
      </c>
      <c r="AV48">
        <v>883</v>
      </c>
      <c r="AW48">
        <v>567</v>
      </c>
      <c r="AX48">
        <v>338</v>
      </c>
      <c r="AY48">
        <v>145</v>
      </c>
      <c r="AZ48">
        <v>898</v>
      </c>
      <c r="BA48">
        <v>829</v>
      </c>
      <c r="BB48">
        <v>359</v>
      </c>
      <c r="BC48">
        <v>398</v>
      </c>
      <c r="BD48">
        <v>905</v>
      </c>
      <c r="BE48">
        <v>232</v>
      </c>
      <c r="BF48">
        <v>176</v>
      </c>
      <c r="BG48">
        <v>299</v>
      </c>
      <c r="BH48">
        <v>400</v>
      </c>
      <c r="BI48">
        <v>413</v>
      </c>
      <c r="BJ48">
        <v>558</v>
      </c>
      <c r="BK48">
        <v>9</v>
      </c>
      <c r="BL48">
        <v>969</v>
      </c>
      <c r="BM48">
        <v>531</v>
      </c>
      <c r="BN48">
        <v>963</v>
      </c>
      <c r="BO48">
        <v>366</v>
      </c>
      <c r="BP48">
        <v>853</v>
      </c>
      <c r="BQ48">
        <v>822</v>
      </c>
      <c r="BR48">
        <v>713</v>
      </c>
      <c r="BS48">
        <v>902</v>
      </c>
      <c r="BT48">
        <v>832</v>
      </c>
      <c r="BU48">
        <v>58</v>
      </c>
      <c r="BV48">
        <v>791</v>
      </c>
      <c r="BW48">
        <v>680</v>
      </c>
      <c r="BX48">
        <v>7</v>
      </c>
      <c r="BY48">
        <v>99</v>
      </c>
      <c r="BZ48">
        <v>320</v>
      </c>
      <c r="CA48">
        <v>224</v>
      </c>
      <c r="CB48">
        <v>761</v>
      </c>
      <c r="CC48">
        <v>127</v>
      </c>
      <c r="CD48">
        <v>507</v>
      </c>
      <c r="CE48">
        <v>771</v>
      </c>
      <c r="CF48">
        <v>95</v>
      </c>
      <c r="CG48">
        <v>845</v>
      </c>
      <c r="CH48">
        <v>535</v>
      </c>
      <c r="CI48">
        <v>395</v>
      </c>
      <c r="CJ48">
        <v>739</v>
      </c>
      <c r="CK48">
        <v>591</v>
      </c>
      <c r="CL48">
        <v>160</v>
      </c>
      <c r="CM48">
        <v>948</v>
      </c>
      <c r="CN48">
        <v>218</v>
      </c>
      <c r="CO48">
        <v>540</v>
      </c>
      <c r="CP48">
        <v>386</v>
      </c>
      <c r="CQ48">
        <v>886</v>
      </c>
      <c r="CR48">
        <v>421</v>
      </c>
      <c r="CS48">
        <v>969</v>
      </c>
      <c r="CT48">
        <v>916</v>
      </c>
      <c r="CU48">
        <v>535</v>
      </c>
      <c r="CV48">
        <v>12</v>
      </c>
      <c r="CW48">
        <v>153</v>
      </c>
    </row>
    <row r="49" spans="1:101">
      <c r="A49">
        <v>100</v>
      </c>
      <c r="B49">
        <v>250</v>
      </c>
      <c r="C49">
        <v>659</v>
      </c>
      <c r="D49">
        <v>273</v>
      </c>
      <c r="E49">
        <v>879</v>
      </c>
      <c r="F49">
        <v>710</v>
      </c>
      <c r="G49">
        <v>166</v>
      </c>
      <c r="H49">
        <v>43</v>
      </c>
      <c r="I49">
        <v>504</v>
      </c>
      <c r="J49">
        <v>730</v>
      </c>
      <c r="K49">
        <v>613</v>
      </c>
      <c r="L49">
        <v>170</v>
      </c>
      <c r="M49">
        <v>158</v>
      </c>
      <c r="N49">
        <v>934</v>
      </c>
      <c r="O49">
        <v>279</v>
      </c>
      <c r="P49">
        <v>336</v>
      </c>
      <c r="Q49">
        <v>827</v>
      </c>
      <c r="R49">
        <v>268</v>
      </c>
      <c r="S49">
        <v>634</v>
      </c>
      <c r="T49">
        <v>150</v>
      </c>
      <c r="U49">
        <v>822</v>
      </c>
      <c r="V49">
        <v>673</v>
      </c>
      <c r="W49">
        <v>337</v>
      </c>
      <c r="X49">
        <v>746</v>
      </c>
      <c r="Y49">
        <v>92</v>
      </c>
      <c r="Z49">
        <v>358</v>
      </c>
      <c r="AA49">
        <v>154</v>
      </c>
      <c r="AB49">
        <v>945</v>
      </c>
      <c r="AC49">
        <v>491</v>
      </c>
      <c r="AD49">
        <v>197</v>
      </c>
      <c r="AE49">
        <v>904</v>
      </c>
      <c r="AF49">
        <v>667</v>
      </c>
      <c r="AG49">
        <v>25</v>
      </c>
      <c r="AH49">
        <v>854</v>
      </c>
      <c r="AI49">
        <v>409</v>
      </c>
      <c r="AJ49">
        <v>934</v>
      </c>
      <c r="AK49">
        <v>982</v>
      </c>
      <c r="AL49">
        <v>14</v>
      </c>
      <c r="AM49">
        <v>815</v>
      </c>
      <c r="AN49">
        <v>537</v>
      </c>
      <c r="AO49">
        <v>670</v>
      </c>
      <c r="AP49">
        <v>95</v>
      </c>
      <c r="AQ49">
        <v>502</v>
      </c>
      <c r="AR49">
        <v>196</v>
      </c>
      <c r="AS49">
        <v>405</v>
      </c>
      <c r="AT49">
        <v>299</v>
      </c>
      <c r="AU49">
        <v>124</v>
      </c>
      <c r="AV49">
        <v>883</v>
      </c>
      <c r="AW49">
        <v>567</v>
      </c>
      <c r="AX49">
        <v>338</v>
      </c>
      <c r="AY49">
        <v>145</v>
      </c>
      <c r="AZ49">
        <v>898</v>
      </c>
      <c r="BA49">
        <v>829</v>
      </c>
      <c r="BB49">
        <v>359</v>
      </c>
      <c r="BC49">
        <v>398</v>
      </c>
      <c r="BD49">
        <v>905</v>
      </c>
      <c r="BE49">
        <v>232</v>
      </c>
      <c r="BF49">
        <v>176</v>
      </c>
      <c r="BG49">
        <v>299</v>
      </c>
      <c r="BH49">
        <v>400</v>
      </c>
      <c r="BI49">
        <v>413</v>
      </c>
      <c r="BJ49">
        <v>558</v>
      </c>
      <c r="BK49">
        <v>9</v>
      </c>
      <c r="BL49">
        <v>969</v>
      </c>
      <c r="BM49">
        <v>531</v>
      </c>
      <c r="BN49">
        <v>963</v>
      </c>
      <c r="BO49">
        <v>366</v>
      </c>
      <c r="BP49">
        <v>853</v>
      </c>
      <c r="BQ49">
        <v>822</v>
      </c>
      <c r="BR49">
        <v>713</v>
      </c>
      <c r="BS49">
        <v>902</v>
      </c>
      <c r="BT49">
        <v>832</v>
      </c>
      <c r="BU49">
        <v>58</v>
      </c>
      <c r="BV49">
        <v>791</v>
      </c>
      <c r="BW49">
        <v>680</v>
      </c>
      <c r="BX49">
        <v>7</v>
      </c>
      <c r="BY49">
        <v>99</v>
      </c>
      <c r="BZ49">
        <v>320</v>
      </c>
      <c r="CA49">
        <v>224</v>
      </c>
      <c r="CB49">
        <v>761</v>
      </c>
      <c r="CC49">
        <v>127</v>
      </c>
      <c r="CD49">
        <v>507</v>
      </c>
      <c r="CE49">
        <v>771</v>
      </c>
      <c r="CF49">
        <v>95</v>
      </c>
      <c r="CG49">
        <v>845</v>
      </c>
      <c r="CH49">
        <v>535</v>
      </c>
      <c r="CI49">
        <v>395</v>
      </c>
      <c r="CJ49">
        <v>739</v>
      </c>
      <c r="CK49">
        <v>591</v>
      </c>
      <c r="CL49">
        <v>160</v>
      </c>
      <c r="CM49">
        <v>948</v>
      </c>
      <c r="CN49">
        <v>218</v>
      </c>
      <c r="CO49">
        <v>540</v>
      </c>
      <c r="CP49">
        <v>386</v>
      </c>
      <c r="CQ49">
        <v>886</v>
      </c>
      <c r="CR49">
        <v>421</v>
      </c>
      <c r="CS49">
        <v>969</v>
      </c>
      <c r="CT49">
        <v>916</v>
      </c>
      <c r="CU49">
        <v>535</v>
      </c>
      <c r="CV49">
        <v>12</v>
      </c>
      <c r="CW49">
        <v>153</v>
      </c>
    </row>
    <row r="50" spans="1:101">
      <c r="A50">
        <v>100</v>
      </c>
      <c r="B50">
        <v>250</v>
      </c>
      <c r="C50">
        <v>659</v>
      </c>
      <c r="D50">
        <v>273</v>
      </c>
      <c r="E50">
        <v>879</v>
      </c>
      <c r="F50">
        <v>710</v>
      </c>
      <c r="G50">
        <v>166</v>
      </c>
      <c r="H50">
        <v>43</v>
      </c>
      <c r="I50">
        <v>504</v>
      </c>
      <c r="J50">
        <v>730</v>
      </c>
      <c r="K50">
        <v>613</v>
      </c>
      <c r="L50">
        <v>170</v>
      </c>
      <c r="M50">
        <v>158</v>
      </c>
      <c r="N50">
        <v>934</v>
      </c>
      <c r="O50">
        <v>279</v>
      </c>
      <c r="P50">
        <v>336</v>
      </c>
      <c r="Q50">
        <v>827</v>
      </c>
      <c r="R50">
        <v>268</v>
      </c>
      <c r="S50">
        <v>634</v>
      </c>
      <c r="T50">
        <v>150</v>
      </c>
      <c r="U50">
        <v>822</v>
      </c>
      <c r="V50">
        <v>673</v>
      </c>
      <c r="W50">
        <v>337</v>
      </c>
      <c r="X50">
        <v>746</v>
      </c>
      <c r="Y50">
        <v>92</v>
      </c>
      <c r="Z50">
        <v>358</v>
      </c>
      <c r="AA50">
        <v>154</v>
      </c>
      <c r="AB50">
        <v>945</v>
      </c>
      <c r="AC50">
        <v>491</v>
      </c>
      <c r="AD50">
        <v>197</v>
      </c>
      <c r="AE50">
        <v>904</v>
      </c>
      <c r="AF50">
        <v>667</v>
      </c>
      <c r="AG50">
        <v>25</v>
      </c>
      <c r="AH50">
        <v>854</v>
      </c>
      <c r="AI50">
        <v>409</v>
      </c>
      <c r="AJ50">
        <v>934</v>
      </c>
      <c r="AK50">
        <v>982</v>
      </c>
      <c r="AL50">
        <v>14</v>
      </c>
      <c r="AM50">
        <v>815</v>
      </c>
      <c r="AN50">
        <v>537</v>
      </c>
      <c r="AO50">
        <v>670</v>
      </c>
      <c r="AP50">
        <v>95</v>
      </c>
      <c r="AQ50">
        <v>502</v>
      </c>
      <c r="AR50">
        <v>196</v>
      </c>
      <c r="AS50">
        <v>405</v>
      </c>
      <c r="AT50">
        <v>299</v>
      </c>
      <c r="AU50">
        <v>124</v>
      </c>
      <c r="AV50">
        <v>883</v>
      </c>
      <c r="AW50">
        <v>567</v>
      </c>
      <c r="AX50">
        <v>338</v>
      </c>
      <c r="AY50">
        <v>145</v>
      </c>
      <c r="AZ50">
        <v>898</v>
      </c>
      <c r="BA50">
        <v>829</v>
      </c>
      <c r="BB50">
        <v>359</v>
      </c>
      <c r="BC50">
        <v>398</v>
      </c>
      <c r="BD50">
        <v>905</v>
      </c>
      <c r="BE50">
        <v>232</v>
      </c>
      <c r="BF50">
        <v>176</v>
      </c>
      <c r="BG50">
        <v>299</v>
      </c>
      <c r="BH50">
        <v>400</v>
      </c>
      <c r="BI50">
        <v>413</v>
      </c>
      <c r="BJ50">
        <v>558</v>
      </c>
      <c r="BK50">
        <v>9</v>
      </c>
      <c r="BL50">
        <v>969</v>
      </c>
      <c r="BM50">
        <v>531</v>
      </c>
      <c r="BN50">
        <v>963</v>
      </c>
      <c r="BO50">
        <v>366</v>
      </c>
      <c r="BP50">
        <v>853</v>
      </c>
      <c r="BQ50">
        <v>822</v>
      </c>
      <c r="BR50">
        <v>713</v>
      </c>
      <c r="BS50">
        <v>902</v>
      </c>
      <c r="BT50">
        <v>832</v>
      </c>
      <c r="BU50">
        <v>58</v>
      </c>
      <c r="BV50">
        <v>791</v>
      </c>
      <c r="BW50">
        <v>680</v>
      </c>
      <c r="BX50">
        <v>7</v>
      </c>
      <c r="BY50">
        <v>99</v>
      </c>
      <c r="BZ50">
        <v>320</v>
      </c>
      <c r="CA50">
        <v>224</v>
      </c>
      <c r="CB50">
        <v>761</v>
      </c>
      <c r="CC50">
        <v>127</v>
      </c>
      <c r="CD50">
        <v>507</v>
      </c>
      <c r="CE50">
        <v>771</v>
      </c>
      <c r="CF50">
        <v>95</v>
      </c>
      <c r="CG50">
        <v>845</v>
      </c>
      <c r="CH50">
        <v>535</v>
      </c>
      <c r="CI50">
        <v>395</v>
      </c>
      <c r="CJ50">
        <v>739</v>
      </c>
      <c r="CK50">
        <v>591</v>
      </c>
      <c r="CL50">
        <v>160</v>
      </c>
      <c r="CM50">
        <v>948</v>
      </c>
      <c r="CN50">
        <v>218</v>
      </c>
      <c r="CO50">
        <v>540</v>
      </c>
      <c r="CP50">
        <v>386</v>
      </c>
      <c r="CQ50">
        <v>886</v>
      </c>
      <c r="CR50">
        <v>421</v>
      </c>
      <c r="CS50">
        <v>969</v>
      </c>
      <c r="CT50">
        <v>916</v>
      </c>
      <c r="CU50">
        <v>535</v>
      </c>
      <c r="CV50">
        <v>12</v>
      </c>
      <c r="CW50">
        <v>153</v>
      </c>
    </row>
    <row r="51" spans="1:101">
      <c r="A51">
        <v>100</v>
      </c>
      <c r="B51">
        <v>250</v>
      </c>
      <c r="C51">
        <v>659</v>
      </c>
      <c r="D51">
        <v>273</v>
      </c>
      <c r="E51">
        <v>879</v>
      </c>
      <c r="F51">
        <v>710</v>
      </c>
      <c r="G51">
        <v>166</v>
      </c>
      <c r="H51">
        <v>43</v>
      </c>
      <c r="I51">
        <v>504</v>
      </c>
      <c r="J51">
        <v>730</v>
      </c>
      <c r="K51">
        <v>613</v>
      </c>
      <c r="L51">
        <v>170</v>
      </c>
      <c r="M51">
        <v>158</v>
      </c>
      <c r="N51">
        <v>934</v>
      </c>
      <c r="O51">
        <v>279</v>
      </c>
      <c r="P51">
        <v>336</v>
      </c>
      <c r="Q51">
        <v>827</v>
      </c>
      <c r="R51">
        <v>268</v>
      </c>
      <c r="S51">
        <v>634</v>
      </c>
      <c r="T51">
        <v>150</v>
      </c>
      <c r="U51">
        <v>822</v>
      </c>
      <c r="V51">
        <v>673</v>
      </c>
      <c r="W51">
        <v>337</v>
      </c>
      <c r="X51">
        <v>746</v>
      </c>
      <c r="Y51">
        <v>92</v>
      </c>
      <c r="Z51">
        <v>358</v>
      </c>
      <c r="AA51">
        <v>154</v>
      </c>
      <c r="AB51">
        <v>945</v>
      </c>
      <c r="AC51">
        <v>491</v>
      </c>
      <c r="AD51">
        <v>197</v>
      </c>
      <c r="AE51">
        <v>904</v>
      </c>
      <c r="AF51">
        <v>667</v>
      </c>
      <c r="AG51">
        <v>25</v>
      </c>
      <c r="AH51">
        <v>854</v>
      </c>
      <c r="AI51">
        <v>409</v>
      </c>
      <c r="AJ51">
        <v>934</v>
      </c>
      <c r="AK51">
        <v>982</v>
      </c>
      <c r="AL51">
        <v>14</v>
      </c>
      <c r="AM51">
        <v>815</v>
      </c>
      <c r="AN51">
        <v>537</v>
      </c>
      <c r="AO51">
        <v>670</v>
      </c>
      <c r="AP51">
        <v>95</v>
      </c>
      <c r="AQ51">
        <v>502</v>
      </c>
      <c r="AR51">
        <v>196</v>
      </c>
      <c r="AS51">
        <v>405</v>
      </c>
      <c r="AT51">
        <v>299</v>
      </c>
      <c r="AU51">
        <v>124</v>
      </c>
      <c r="AV51">
        <v>883</v>
      </c>
      <c r="AW51">
        <v>567</v>
      </c>
      <c r="AX51">
        <v>338</v>
      </c>
      <c r="AY51">
        <v>145</v>
      </c>
      <c r="AZ51">
        <v>898</v>
      </c>
      <c r="BA51">
        <v>829</v>
      </c>
      <c r="BB51">
        <v>359</v>
      </c>
      <c r="BC51">
        <v>398</v>
      </c>
      <c r="BD51">
        <v>905</v>
      </c>
      <c r="BE51">
        <v>232</v>
      </c>
      <c r="BF51">
        <v>176</v>
      </c>
      <c r="BG51">
        <v>299</v>
      </c>
      <c r="BH51">
        <v>400</v>
      </c>
      <c r="BI51">
        <v>413</v>
      </c>
      <c r="BJ51">
        <v>558</v>
      </c>
      <c r="BK51">
        <v>9</v>
      </c>
      <c r="BL51">
        <v>969</v>
      </c>
      <c r="BM51">
        <v>531</v>
      </c>
      <c r="BN51">
        <v>963</v>
      </c>
      <c r="BO51">
        <v>366</v>
      </c>
      <c r="BP51">
        <v>853</v>
      </c>
      <c r="BQ51">
        <v>822</v>
      </c>
      <c r="BR51">
        <v>713</v>
      </c>
      <c r="BS51">
        <v>902</v>
      </c>
      <c r="BT51">
        <v>832</v>
      </c>
      <c r="BU51">
        <v>58</v>
      </c>
      <c r="BV51">
        <v>791</v>
      </c>
      <c r="BW51">
        <v>680</v>
      </c>
      <c r="BX51">
        <v>7</v>
      </c>
      <c r="BY51">
        <v>99</v>
      </c>
      <c r="BZ51">
        <v>320</v>
      </c>
      <c r="CA51">
        <v>224</v>
      </c>
      <c r="CB51">
        <v>761</v>
      </c>
      <c r="CC51">
        <v>127</v>
      </c>
      <c r="CD51">
        <v>507</v>
      </c>
      <c r="CE51">
        <v>771</v>
      </c>
      <c r="CF51">
        <v>95</v>
      </c>
      <c r="CG51">
        <v>845</v>
      </c>
      <c r="CH51">
        <v>535</v>
      </c>
      <c r="CI51">
        <v>395</v>
      </c>
      <c r="CJ51">
        <v>739</v>
      </c>
      <c r="CK51">
        <v>591</v>
      </c>
      <c r="CL51">
        <v>160</v>
      </c>
      <c r="CM51">
        <v>948</v>
      </c>
      <c r="CN51">
        <v>218</v>
      </c>
      <c r="CO51">
        <v>540</v>
      </c>
      <c r="CP51">
        <v>386</v>
      </c>
      <c r="CQ51">
        <v>886</v>
      </c>
      <c r="CR51">
        <v>421</v>
      </c>
      <c r="CS51">
        <v>969</v>
      </c>
      <c r="CT51">
        <v>916</v>
      </c>
      <c r="CU51">
        <v>535</v>
      </c>
      <c r="CV51">
        <v>12</v>
      </c>
      <c r="CW51">
        <v>153</v>
      </c>
    </row>
    <row r="52" spans="1:101">
      <c r="A52">
        <v>100</v>
      </c>
      <c r="B52">
        <v>250</v>
      </c>
      <c r="C52">
        <v>659</v>
      </c>
      <c r="D52">
        <v>273</v>
      </c>
      <c r="E52">
        <v>879</v>
      </c>
      <c r="F52">
        <v>710</v>
      </c>
      <c r="G52">
        <v>166</v>
      </c>
      <c r="H52">
        <v>43</v>
      </c>
      <c r="I52">
        <v>504</v>
      </c>
      <c r="J52">
        <v>730</v>
      </c>
      <c r="K52">
        <v>613</v>
      </c>
      <c r="L52">
        <v>170</v>
      </c>
      <c r="M52">
        <v>158</v>
      </c>
      <c r="N52">
        <v>934</v>
      </c>
      <c r="O52">
        <v>279</v>
      </c>
      <c r="P52">
        <v>336</v>
      </c>
      <c r="Q52">
        <v>827</v>
      </c>
      <c r="R52">
        <v>268</v>
      </c>
      <c r="S52">
        <v>634</v>
      </c>
      <c r="T52">
        <v>150</v>
      </c>
      <c r="U52">
        <v>822</v>
      </c>
      <c r="V52">
        <v>673</v>
      </c>
      <c r="W52">
        <v>337</v>
      </c>
      <c r="X52">
        <v>746</v>
      </c>
      <c r="Y52">
        <v>92</v>
      </c>
      <c r="Z52">
        <v>358</v>
      </c>
      <c r="AA52">
        <v>154</v>
      </c>
      <c r="AB52">
        <v>945</v>
      </c>
      <c r="AC52">
        <v>491</v>
      </c>
      <c r="AD52">
        <v>197</v>
      </c>
      <c r="AE52">
        <v>904</v>
      </c>
      <c r="AF52">
        <v>667</v>
      </c>
      <c r="AG52">
        <v>25</v>
      </c>
      <c r="AH52">
        <v>854</v>
      </c>
      <c r="AI52">
        <v>409</v>
      </c>
      <c r="AJ52">
        <v>934</v>
      </c>
      <c r="AK52">
        <v>982</v>
      </c>
      <c r="AL52">
        <v>14</v>
      </c>
      <c r="AM52">
        <v>815</v>
      </c>
      <c r="AN52">
        <v>537</v>
      </c>
      <c r="AO52">
        <v>670</v>
      </c>
      <c r="AP52">
        <v>95</v>
      </c>
      <c r="AQ52">
        <v>502</v>
      </c>
      <c r="AR52">
        <v>196</v>
      </c>
      <c r="AS52">
        <v>405</v>
      </c>
      <c r="AT52">
        <v>299</v>
      </c>
      <c r="AU52">
        <v>124</v>
      </c>
      <c r="AV52">
        <v>883</v>
      </c>
      <c r="AW52">
        <v>567</v>
      </c>
      <c r="AX52">
        <v>338</v>
      </c>
      <c r="AY52">
        <v>145</v>
      </c>
      <c r="AZ52">
        <v>898</v>
      </c>
      <c r="BA52">
        <v>829</v>
      </c>
      <c r="BB52">
        <v>359</v>
      </c>
      <c r="BC52">
        <v>398</v>
      </c>
      <c r="BD52">
        <v>905</v>
      </c>
      <c r="BE52">
        <v>232</v>
      </c>
      <c r="BF52">
        <v>176</v>
      </c>
      <c r="BG52">
        <v>299</v>
      </c>
      <c r="BH52">
        <v>400</v>
      </c>
      <c r="BI52">
        <v>413</v>
      </c>
      <c r="BJ52">
        <v>558</v>
      </c>
      <c r="BK52">
        <v>9</v>
      </c>
      <c r="BL52">
        <v>969</v>
      </c>
      <c r="BM52">
        <v>531</v>
      </c>
      <c r="BN52">
        <v>963</v>
      </c>
      <c r="BO52">
        <v>366</v>
      </c>
      <c r="BP52">
        <v>853</v>
      </c>
      <c r="BQ52">
        <v>822</v>
      </c>
      <c r="BR52">
        <v>713</v>
      </c>
      <c r="BS52">
        <v>902</v>
      </c>
      <c r="BT52">
        <v>832</v>
      </c>
      <c r="BU52">
        <v>58</v>
      </c>
      <c r="BV52">
        <v>791</v>
      </c>
      <c r="BW52">
        <v>680</v>
      </c>
      <c r="BX52">
        <v>7</v>
      </c>
      <c r="BY52">
        <v>99</v>
      </c>
      <c r="BZ52">
        <v>320</v>
      </c>
      <c r="CA52">
        <v>224</v>
      </c>
      <c r="CB52">
        <v>761</v>
      </c>
      <c r="CC52">
        <v>127</v>
      </c>
      <c r="CD52">
        <v>507</v>
      </c>
      <c r="CE52">
        <v>771</v>
      </c>
      <c r="CF52">
        <v>95</v>
      </c>
      <c r="CG52">
        <v>845</v>
      </c>
      <c r="CH52">
        <v>535</v>
      </c>
      <c r="CI52">
        <v>395</v>
      </c>
      <c r="CJ52">
        <v>739</v>
      </c>
      <c r="CK52">
        <v>591</v>
      </c>
      <c r="CL52">
        <v>160</v>
      </c>
      <c r="CM52">
        <v>948</v>
      </c>
      <c r="CN52">
        <v>218</v>
      </c>
      <c r="CO52">
        <v>540</v>
      </c>
      <c r="CP52">
        <v>386</v>
      </c>
      <c r="CQ52">
        <v>886</v>
      </c>
      <c r="CR52">
        <v>421</v>
      </c>
      <c r="CS52">
        <v>969</v>
      </c>
      <c r="CT52">
        <v>916</v>
      </c>
      <c r="CU52">
        <v>535</v>
      </c>
      <c r="CV52">
        <v>12</v>
      </c>
      <c r="CW52">
        <v>153</v>
      </c>
    </row>
    <row r="53" spans="1:101">
      <c r="A53">
        <v>100</v>
      </c>
      <c r="B53">
        <v>250</v>
      </c>
      <c r="C53">
        <v>659</v>
      </c>
      <c r="D53">
        <v>273</v>
      </c>
      <c r="E53">
        <v>879</v>
      </c>
      <c r="F53">
        <v>710</v>
      </c>
      <c r="G53">
        <v>166</v>
      </c>
      <c r="H53">
        <v>43</v>
      </c>
      <c r="I53">
        <v>504</v>
      </c>
      <c r="J53">
        <v>730</v>
      </c>
      <c r="K53">
        <v>613</v>
      </c>
      <c r="L53">
        <v>170</v>
      </c>
      <c r="M53">
        <v>158</v>
      </c>
      <c r="N53">
        <v>934</v>
      </c>
      <c r="O53">
        <v>279</v>
      </c>
      <c r="P53">
        <v>336</v>
      </c>
      <c r="Q53">
        <v>827</v>
      </c>
      <c r="R53">
        <v>268</v>
      </c>
      <c r="S53">
        <v>634</v>
      </c>
      <c r="T53">
        <v>150</v>
      </c>
      <c r="U53">
        <v>822</v>
      </c>
      <c r="V53">
        <v>673</v>
      </c>
      <c r="W53">
        <v>337</v>
      </c>
      <c r="X53">
        <v>746</v>
      </c>
      <c r="Y53">
        <v>92</v>
      </c>
      <c r="Z53">
        <v>358</v>
      </c>
      <c r="AA53">
        <v>154</v>
      </c>
      <c r="AB53">
        <v>945</v>
      </c>
      <c r="AC53">
        <v>491</v>
      </c>
      <c r="AD53">
        <v>197</v>
      </c>
      <c r="AE53">
        <v>904</v>
      </c>
      <c r="AF53">
        <v>667</v>
      </c>
      <c r="AG53">
        <v>25</v>
      </c>
      <c r="AH53">
        <v>854</v>
      </c>
      <c r="AI53">
        <v>409</v>
      </c>
      <c r="AJ53">
        <v>934</v>
      </c>
      <c r="AK53">
        <v>982</v>
      </c>
      <c r="AL53">
        <v>14</v>
      </c>
      <c r="AM53">
        <v>815</v>
      </c>
      <c r="AN53">
        <v>537</v>
      </c>
      <c r="AO53">
        <v>670</v>
      </c>
      <c r="AP53">
        <v>95</v>
      </c>
      <c r="AQ53">
        <v>502</v>
      </c>
      <c r="AR53">
        <v>196</v>
      </c>
      <c r="AS53">
        <v>405</v>
      </c>
      <c r="AT53">
        <v>299</v>
      </c>
      <c r="AU53">
        <v>124</v>
      </c>
      <c r="AV53">
        <v>883</v>
      </c>
      <c r="AW53">
        <v>567</v>
      </c>
      <c r="AX53">
        <v>338</v>
      </c>
      <c r="AY53">
        <v>145</v>
      </c>
      <c r="AZ53">
        <v>898</v>
      </c>
      <c r="BA53">
        <v>829</v>
      </c>
      <c r="BB53">
        <v>359</v>
      </c>
      <c r="BC53">
        <v>398</v>
      </c>
      <c r="BD53">
        <v>905</v>
      </c>
      <c r="BE53">
        <v>232</v>
      </c>
      <c r="BF53">
        <v>176</v>
      </c>
      <c r="BG53">
        <v>299</v>
      </c>
      <c r="BH53">
        <v>400</v>
      </c>
      <c r="BI53">
        <v>413</v>
      </c>
      <c r="BJ53">
        <v>558</v>
      </c>
      <c r="BK53">
        <v>9</v>
      </c>
      <c r="BL53">
        <v>969</v>
      </c>
      <c r="BM53">
        <v>531</v>
      </c>
      <c r="BN53">
        <v>963</v>
      </c>
      <c r="BO53">
        <v>366</v>
      </c>
      <c r="BP53">
        <v>853</v>
      </c>
      <c r="BQ53">
        <v>822</v>
      </c>
      <c r="BR53">
        <v>713</v>
      </c>
      <c r="BS53">
        <v>902</v>
      </c>
      <c r="BT53">
        <v>832</v>
      </c>
      <c r="BU53">
        <v>58</v>
      </c>
      <c r="BV53">
        <v>791</v>
      </c>
      <c r="BW53">
        <v>680</v>
      </c>
      <c r="BX53">
        <v>7</v>
      </c>
      <c r="BY53">
        <v>99</v>
      </c>
      <c r="BZ53">
        <v>320</v>
      </c>
      <c r="CA53">
        <v>224</v>
      </c>
      <c r="CB53">
        <v>761</v>
      </c>
      <c r="CC53">
        <v>127</v>
      </c>
      <c r="CD53">
        <v>507</v>
      </c>
      <c r="CE53">
        <v>771</v>
      </c>
      <c r="CF53">
        <v>95</v>
      </c>
      <c r="CG53">
        <v>845</v>
      </c>
      <c r="CH53">
        <v>535</v>
      </c>
      <c r="CI53">
        <v>395</v>
      </c>
      <c r="CJ53">
        <v>739</v>
      </c>
      <c r="CK53">
        <v>591</v>
      </c>
      <c r="CL53">
        <v>160</v>
      </c>
      <c r="CM53">
        <v>948</v>
      </c>
      <c r="CN53">
        <v>218</v>
      </c>
      <c r="CO53">
        <v>540</v>
      </c>
      <c r="CP53">
        <v>386</v>
      </c>
      <c r="CQ53">
        <v>886</v>
      </c>
      <c r="CR53">
        <v>421</v>
      </c>
      <c r="CS53">
        <v>969</v>
      </c>
      <c r="CT53">
        <v>916</v>
      </c>
      <c r="CU53">
        <v>535</v>
      </c>
      <c r="CV53">
        <v>12</v>
      </c>
      <c r="CW53">
        <v>153</v>
      </c>
    </row>
    <row r="54" spans="1:101">
      <c r="A54">
        <v>100</v>
      </c>
      <c r="B54">
        <v>250</v>
      </c>
      <c r="C54">
        <v>659</v>
      </c>
      <c r="D54">
        <v>273</v>
      </c>
      <c r="E54">
        <v>879</v>
      </c>
      <c r="F54">
        <v>710</v>
      </c>
      <c r="G54">
        <v>166</v>
      </c>
      <c r="H54">
        <v>43</v>
      </c>
      <c r="I54">
        <v>504</v>
      </c>
      <c r="J54">
        <v>730</v>
      </c>
      <c r="K54">
        <v>613</v>
      </c>
      <c r="L54">
        <v>170</v>
      </c>
      <c r="M54">
        <v>158</v>
      </c>
      <c r="N54">
        <v>934</v>
      </c>
      <c r="O54">
        <v>279</v>
      </c>
      <c r="P54">
        <v>336</v>
      </c>
      <c r="Q54">
        <v>827</v>
      </c>
      <c r="R54">
        <v>268</v>
      </c>
      <c r="S54">
        <v>634</v>
      </c>
      <c r="T54">
        <v>150</v>
      </c>
      <c r="U54">
        <v>822</v>
      </c>
      <c r="V54">
        <v>673</v>
      </c>
      <c r="W54">
        <v>337</v>
      </c>
      <c r="X54">
        <v>746</v>
      </c>
      <c r="Y54">
        <v>92</v>
      </c>
      <c r="Z54">
        <v>358</v>
      </c>
      <c r="AA54">
        <v>154</v>
      </c>
      <c r="AB54">
        <v>945</v>
      </c>
      <c r="AC54">
        <v>491</v>
      </c>
      <c r="AD54">
        <v>197</v>
      </c>
      <c r="AE54">
        <v>904</v>
      </c>
      <c r="AF54">
        <v>667</v>
      </c>
      <c r="AG54">
        <v>25</v>
      </c>
      <c r="AH54">
        <v>854</v>
      </c>
      <c r="AI54">
        <v>409</v>
      </c>
      <c r="AJ54">
        <v>934</v>
      </c>
      <c r="AK54">
        <v>982</v>
      </c>
      <c r="AL54">
        <v>14</v>
      </c>
      <c r="AM54">
        <v>815</v>
      </c>
      <c r="AN54">
        <v>537</v>
      </c>
      <c r="AO54">
        <v>670</v>
      </c>
      <c r="AP54">
        <v>95</v>
      </c>
      <c r="AQ54">
        <v>502</v>
      </c>
      <c r="AR54">
        <v>196</v>
      </c>
      <c r="AS54">
        <v>405</v>
      </c>
      <c r="AT54">
        <v>299</v>
      </c>
      <c r="AU54">
        <v>124</v>
      </c>
      <c r="AV54">
        <v>883</v>
      </c>
      <c r="AW54">
        <v>567</v>
      </c>
      <c r="AX54">
        <v>338</v>
      </c>
      <c r="AY54">
        <v>145</v>
      </c>
      <c r="AZ54">
        <v>898</v>
      </c>
      <c r="BA54">
        <v>829</v>
      </c>
      <c r="BB54">
        <v>359</v>
      </c>
      <c r="BC54">
        <v>398</v>
      </c>
      <c r="BD54">
        <v>905</v>
      </c>
      <c r="BE54">
        <v>232</v>
      </c>
      <c r="BF54">
        <v>176</v>
      </c>
      <c r="BG54">
        <v>299</v>
      </c>
      <c r="BH54">
        <v>400</v>
      </c>
      <c r="BI54">
        <v>413</v>
      </c>
      <c r="BJ54">
        <v>558</v>
      </c>
      <c r="BK54">
        <v>9</v>
      </c>
      <c r="BL54">
        <v>969</v>
      </c>
      <c r="BM54">
        <v>531</v>
      </c>
      <c r="BN54">
        <v>963</v>
      </c>
      <c r="BO54">
        <v>366</v>
      </c>
      <c r="BP54">
        <v>853</v>
      </c>
      <c r="BQ54">
        <v>822</v>
      </c>
      <c r="BR54">
        <v>713</v>
      </c>
      <c r="BS54">
        <v>902</v>
      </c>
      <c r="BT54">
        <v>832</v>
      </c>
      <c r="BU54">
        <v>58</v>
      </c>
      <c r="BV54">
        <v>791</v>
      </c>
      <c r="BW54">
        <v>680</v>
      </c>
      <c r="BX54">
        <v>7</v>
      </c>
      <c r="BY54">
        <v>99</v>
      </c>
      <c r="BZ54">
        <v>320</v>
      </c>
      <c r="CA54">
        <v>224</v>
      </c>
      <c r="CB54">
        <v>761</v>
      </c>
      <c r="CC54">
        <v>127</v>
      </c>
      <c r="CD54">
        <v>507</v>
      </c>
      <c r="CE54">
        <v>771</v>
      </c>
      <c r="CF54">
        <v>95</v>
      </c>
      <c r="CG54">
        <v>845</v>
      </c>
      <c r="CH54">
        <v>535</v>
      </c>
      <c r="CI54">
        <v>395</v>
      </c>
      <c r="CJ54">
        <v>739</v>
      </c>
      <c r="CK54">
        <v>591</v>
      </c>
      <c r="CL54">
        <v>160</v>
      </c>
      <c r="CM54">
        <v>948</v>
      </c>
      <c r="CN54">
        <v>218</v>
      </c>
      <c r="CO54">
        <v>540</v>
      </c>
      <c r="CP54">
        <v>386</v>
      </c>
      <c r="CQ54">
        <v>886</v>
      </c>
      <c r="CR54">
        <v>421</v>
      </c>
      <c r="CS54">
        <v>969</v>
      </c>
      <c r="CT54">
        <v>916</v>
      </c>
      <c r="CU54">
        <v>535</v>
      </c>
      <c r="CV54">
        <v>12</v>
      </c>
      <c r="CW54">
        <v>153</v>
      </c>
    </row>
    <row r="55" spans="1:101">
      <c r="A55">
        <v>100</v>
      </c>
      <c r="B55">
        <v>250</v>
      </c>
      <c r="C55">
        <v>659</v>
      </c>
      <c r="D55">
        <v>273</v>
      </c>
      <c r="E55">
        <v>879</v>
      </c>
      <c r="F55">
        <v>710</v>
      </c>
      <c r="G55">
        <v>166</v>
      </c>
      <c r="H55">
        <v>43</v>
      </c>
      <c r="I55">
        <v>504</v>
      </c>
      <c r="J55">
        <v>730</v>
      </c>
      <c r="K55">
        <v>613</v>
      </c>
      <c r="L55">
        <v>170</v>
      </c>
      <c r="M55">
        <v>158</v>
      </c>
      <c r="N55">
        <v>934</v>
      </c>
      <c r="O55">
        <v>279</v>
      </c>
      <c r="P55">
        <v>336</v>
      </c>
      <c r="Q55">
        <v>827</v>
      </c>
      <c r="R55">
        <v>268</v>
      </c>
      <c r="S55">
        <v>634</v>
      </c>
      <c r="T55">
        <v>150</v>
      </c>
      <c r="U55">
        <v>822</v>
      </c>
      <c r="V55">
        <v>673</v>
      </c>
      <c r="W55">
        <v>337</v>
      </c>
      <c r="X55">
        <v>746</v>
      </c>
      <c r="Y55">
        <v>92</v>
      </c>
      <c r="Z55">
        <v>358</v>
      </c>
      <c r="AA55">
        <v>154</v>
      </c>
      <c r="AB55">
        <v>945</v>
      </c>
      <c r="AC55">
        <v>491</v>
      </c>
      <c r="AD55">
        <v>197</v>
      </c>
      <c r="AE55">
        <v>904</v>
      </c>
      <c r="AF55">
        <v>667</v>
      </c>
      <c r="AG55">
        <v>25</v>
      </c>
      <c r="AH55">
        <v>854</v>
      </c>
      <c r="AI55">
        <v>409</v>
      </c>
      <c r="AJ55">
        <v>934</v>
      </c>
      <c r="AK55">
        <v>982</v>
      </c>
      <c r="AL55">
        <v>14</v>
      </c>
      <c r="AM55">
        <v>815</v>
      </c>
      <c r="AN55">
        <v>537</v>
      </c>
      <c r="AO55">
        <v>670</v>
      </c>
      <c r="AP55">
        <v>95</v>
      </c>
      <c r="AQ55">
        <v>502</v>
      </c>
      <c r="AR55">
        <v>196</v>
      </c>
      <c r="AS55">
        <v>405</v>
      </c>
      <c r="AT55">
        <v>299</v>
      </c>
      <c r="AU55">
        <v>124</v>
      </c>
      <c r="AV55">
        <v>883</v>
      </c>
      <c r="AW55">
        <v>567</v>
      </c>
      <c r="AX55">
        <v>338</v>
      </c>
      <c r="AY55">
        <v>145</v>
      </c>
      <c r="AZ55">
        <v>898</v>
      </c>
      <c r="BA55">
        <v>829</v>
      </c>
      <c r="BB55">
        <v>359</v>
      </c>
      <c r="BC55">
        <v>398</v>
      </c>
      <c r="BD55">
        <v>905</v>
      </c>
      <c r="BE55">
        <v>232</v>
      </c>
      <c r="BF55">
        <v>176</v>
      </c>
      <c r="BG55">
        <v>299</v>
      </c>
      <c r="BH55">
        <v>400</v>
      </c>
      <c r="BI55">
        <v>413</v>
      </c>
      <c r="BJ55">
        <v>558</v>
      </c>
      <c r="BK55">
        <v>9</v>
      </c>
      <c r="BL55">
        <v>969</v>
      </c>
      <c r="BM55">
        <v>531</v>
      </c>
      <c r="BN55">
        <v>963</v>
      </c>
      <c r="BO55">
        <v>366</v>
      </c>
      <c r="BP55">
        <v>853</v>
      </c>
      <c r="BQ55">
        <v>822</v>
      </c>
      <c r="BR55">
        <v>713</v>
      </c>
      <c r="BS55">
        <v>902</v>
      </c>
      <c r="BT55">
        <v>832</v>
      </c>
      <c r="BU55">
        <v>58</v>
      </c>
      <c r="BV55">
        <v>791</v>
      </c>
      <c r="BW55">
        <v>680</v>
      </c>
      <c r="BX55">
        <v>7</v>
      </c>
      <c r="BY55">
        <v>99</v>
      </c>
      <c r="BZ55">
        <v>320</v>
      </c>
      <c r="CA55">
        <v>224</v>
      </c>
      <c r="CB55">
        <v>761</v>
      </c>
      <c r="CC55">
        <v>127</v>
      </c>
      <c r="CD55">
        <v>507</v>
      </c>
      <c r="CE55">
        <v>771</v>
      </c>
      <c r="CF55">
        <v>95</v>
      </c>
      <c r="CG55">
        <v>845</v>
      </c>
      <c r="CH55">
        <v>535</v>
      </c>
      <c r="CI55">
        <v>395</v>
      </c>
      <c r="CJ55">
        <v>739</v>
      </c>
      <c r="CK55">
        <v>591</v>
      </c>
      <c r="CL55">
        <v>160</v>
      </c>
      <c r="CM55">
        <v>948</v>
      </c>
      <c r="CN55">
        <v>218</v>
      </c>
      <c r="CO55">
        <v>540</v>
      </c>
      <c r="CP55">
        <v>386</v>
      </c>
      <c r="CQ55">
        <v>886</v>
      </c>
      <c r="CR55">
        <v>421</v>
      </c>
      <c r="CS55">
        <v>969</v>
      </c>
      <c r="CT55">
        <v>916</v>
      </c>
      <c r="CU55">
        <v>535</v>
      </c>
      <c r="CV55">
        <v>12</v>
      </c>
      <c r="CW55">
        <v>153</v>
      </c>
    </row>
    <row r="56" spans="1:101">
      <c r="A56">
        <v>100</v>
      </c>
      <c r="B56">
        <v>250</v>
      </c>
      <c r="C56">
        <v>659</v>
      </c>
      <c r="D56">
        <v>273</v>
      </c>
      <c r="E56">
        <v>879</v>
      </c>
      <c r="F56">
        <v>710</v>
      </c>
      <c r="G56">
        <v>166</v>
      </c>
      <c r="H56">
        <v>43</v>
      </c>
      <c r="I56">
        <v>504</v>
      </c>
      <c r="J56">
        <v>730</v>
      </c>
      <c r="K56">
        <v>613</v>
      </c>
      <c r="L56">
        <v>170</v>
      </c>
      <c r="M56">
        <v>158</v>
      </c>
      <c r="N56">
        <v>934</v>
      </c>
      <c r="O56">
        <v>279</v>
      </c>
      <c r="P56">
        <v>336</v>
      </c>
      <c r="Q56">
        <v>827</v>
      </c>
      <c r="R56">
        <v>268</v>
      </c>
      <c r="S56">
        <v>634</v>
      </c>
      <c r="T56">
        <v>150</v>
      </c>
      <c r="U56">
        <v>822</v>
      </c>
      <c r="V56">
        <v>673</v>
      </c>
      <c r="W56">
        <v>337</v>
      </c>
      <c r="X56">
        <v>746</v>
      </c>
      <c r="Y56">
        <v>92</v>
      </c>
      <c r="Z56">
        <v>358</v>
      </c>
      <c r="AA56">
        <v>154</v>
      </c>
      <c r="AB56">
        <v>945</v>
      </c>
      <c r="AC56">
        <v>491</v>
      </c>
      <c r="AD56">
        <v>197</v>
      </c>
      <c r="AE56">
        <v>904</v>
      </c>
      <c r="AF56">
        <v>667</v>
      </c>
      <c r="AG56">
        <v>25</v>
      </c>
      <c r="AH56">
        <v>854</v>
      </c>
      <c r="AI56">
        <v>409</v>
      </c>
      <c r="AJ56">
        <v>934</v>
      </c>
      <c r="AK56">
        <v>982</v>
      </c>
      <c r="AL56">
        <v>14</v>
      </c>
      <c r="AM56">
        <v>815</v>
      </c>
      <c r="AN56">
        <v>537</v>
      </c>
      <c r="AO56">
        <v>670</v>
      </c>
      <c r="AP56">
        <v>95</v>
      </c>
      <c r="AQ56">
        <v>502</v>
      </c>
      <c r="AR56">
        <v>196</v>
      </c>
      <c r="AS56">
        <v>405</v>
      </c>
      <c r="AT56">
        <v>299</v>
      </c>
      <c r="AU56">
        <v>124</v>
      </c>
      <c r="AV56">
        <v>883</v>
      </c>
      <c r="AW56">
        <v>567</v>
      </c>
      <c r="AX56">
        <v>338</v>
      </c>
      <c r="AY56">
        <v>145</v>
      </c>
      <c r="AZ56">
        <v>898</v>
      </c>
      <c r="BA56">
        <v>829</v>
      </c>
      <c r="BB56">
        <v>359</v>
      </c>
      <c r="BC56">
        <v>398</v>
      </c>
      <c r="BD56">
        <v>905</v>
      </c>
      <c r="BE56">
        <v>232</v>
      </c>
      <c r="BF56">
        <v>176</v>
      </c>
      <c r="BG56">
        <v>299</v>
      </c>
      <c r="BH56">
        <v>400</v>
      </c>
      <c r="BI56">
        <v>413</v>
      </c>
      <c r="BJ56">
        <v>558</v>
      </c>
      <c r="BK56">
        <v>9</v>
      </c>
      <c r="BL56">
        <v>969</v>
      </c>
      <c r="BM56">
        <v>531</v>
      </c>
      <c r="BN56">
        <v>963</v>
      </c>
      <c r="BO56">
        <v>366</v>
      </c>
      <c r="BP56">
        <v>853</v>
      </c>
      <c r="BQ56">
        <v>822</v>
      </c>
      <c r="BR56">
        <v>713</v>
      </c>
      <c r="BS56">
        <v>902</v>
      </c>
      <c r="BT56">
        <v>832</v>
      </c>
      <c r="BU56">
        <v>58</v>
      </c>
      <c r="BV56">
        <v>791</v>
      </c>
      <c r="BW56">
        <v>680</v>
      </c>
      <c r="BX56">
        <v>7</v>
      </c>
      <c r="BY56">
        <v>99</v>
      </c>
      <c r="BZ56">
        <v>320</v>
      </c>
      <c r="CA56">
        <v>224</v>
      </c>
      <c r="CB56">
        <v>761</v>
      </c>
      <c r="CC56">
        <v>127</v>
      </c>
      <c r="CD56">
        <v>507</v>
      </c>
      <c r="CE56">
        <v>771</v>
      </c>
      <c r="CF56">
        <v>95</v>
      </c>
      <c r="CG56">
        <v>845</v>
      </c>
      <c r="CH56">
        <v>535</v>
      </c>
      <c r="CI56">
        <v>395</v>
      </c>
      <c r="CJ56">
        <v>739</v>
      </c>
      <c r="CK56">
        <v>591</v>
      </c>
      <c r="CL56">
        <v>160</v>
      </c>
      <c r="CM56">
        <v>948</v>
      </c>
      <c r="CN56">
        <v>218</v>
      </c>
      <c r="CO56">
        <v>540</v>
      </c>
      <c r="CP56">
        <v>386</v>
      </c>
      <c r="CQ56">
        <v>886</v>
      </c>
      <c r="CR56">
        <v>421</v>
      </c>
      <c r="CS56">
        <v>969</v>
      </c>
      <c r="CT56">
        <v>916</v>
      </c>
      <c r="CU56">
        <v>535</v>
      </c>
      <c r="CV56">
        <v>12</v>
      </c>
      <c r="CW56">
        <v>153</v>
      </c>
    </row>
    <row r="57" spans="1:101">
      <c r="A57">
        <v>100</v>
      </c>
      <c r="B57">
        <v>250</v>
      </c>
      <c r="C57">
        <v>659</v>
      </c>
      <c r="D57">
        <v>273</v>
      </c>
      <c r="E57">
        <v>879</v>
      </c>
      <c r="F57">
        <v>710</v>
      </c>
      <c r="G57">
        <v>166</v>
      </c>
      <c r="H57">
        <v>43</v>
      </c>
      <c r="I57">
        <v>504</v>
      </c>
      <c r="J57">
        <v>730</v>
      </c>
      <c r="K57">
        <v>613</v>
      </c>
      <c r="L57">
        <v>170</v>
      </c>
      <c r="M57">
        <v>158</v>
      </c>
      <c r="N57">
        <v>934</v>
      </c>
      <c r="O57">
        <v>279</v>
      </c>
      <c r="P57">
        <v>336</v>
      </c>
      <c r="Q57">
        <v>827</v>
      </c>
      <c r="R57">
        <v>268</v>
      </c>
      <c r="S57">
        <v>634</v>
      </c>
      <c r="T57">
        <v>150</v>
      </c>
      <c r="U57">
        <v>822</v>
      </c>
      <c r="V57">
        <v>673</v>
      </c>
      <c r="W57">
        <v>337</v>
      </c>
      <c r="X57">
        <v>746</v>
      </c>
      <c r="Y57">
        <v>92</v>
      </c>
      <c r="Z57">
        <v>358</v>
      </c>
      <c r="AA57">
        <v>154</v>
      </c>
      <c r="AB57">
        <v>945</v>
      </c>
      <c r="AC57">
        <v>491</v>
      </c>
      <c r="AD57">
        <v>197</v>
      </c>
      <c r="AE57">
        <v>904</v>
      </c>
      <c r="AF57">
        <v>667</v>
      </c>
      <c r="AG57">
        <v>25</v>
      </c>
      <c r="AH57">
        <v>854</v>
      </c>
      <c r="AI57">
        <v>409</v>
      </c>
      <c r="AJ57">
        <v>934</v>
      </c>
      <c r="AK57">
        <v>982</v>
      </c>
      <c r="AL57">
        <v>14</v>
      </c>
      <c r="AM57">
        <v>815</v>
      </c>
      <c r="AN57">
        <v>537</v>
      </c>
      <c r="AO57">
        <v>670</v>
      </c>
      <c r="AP57">
        <v>95</v>
      </c>
      <c r="AQ57">
        <v>502</v>
      </c>
      <c r="AR57">
        <v>196</v>
      </c>
      <c r="AS57">
        <v>405</v>
      </c>
      <c r="AT57">
        <v>299</v>
      </c>
      <c r="AU57">
        <v>124</v>
      </c>
      <c r="AV57">
        <v>883</v>
      </c>
      <c r="AW57">
        <v>567</v>
      </c>
      <c r="AX57">
        <v>338</v>
      </c>
      <c r="AY57">
        <v>145</v>
      </c>
      <c r="AZ57">
        <v>898</v>
      </c>
      <c r="BA57">
        <v>829</v>
      </c>
      <c r="BB57">
        <v>359</v>
      </c>
      <c r="BC57">
        <v>398</v>
      </c>
      <c r="BD57">
        <v>905</v>
      </c>
      <c r="BE57">
        <v>232</v>
      </c>
      <c r="BF57">
        <v>176</v>
      </c>
      <c r="BG57">
        <v>299</v>
      </c>
      <c r="BH57">
        <v>400</v>
      </c>
      <c r="BI57">
        <v>413</v>
      </c>
      <c r="BJ57">
        <v>558</v>
      </c>
      <c r="BK57">
        <v>9</v>
      </c>
      <c r="BL57">
        <v>969</v>
      </c>
      <c r="BM57">
        <v>531</v>
      </c>
      <c r="BN57">
        <v>963</v>
      </c>
      <c r="BO57">
        <v>366</v>
      </c>
      <c r="BP57">
        <v>853</v>
      </c>
      <c r="BQ57">
        <v>822</v>
      </c>
      <c r="BR57">
        <v>713</v>
      </c>
      <c r="BS57">
        <v>902</v>
      </c>
      <c r="BT57">
        <v>832</v>
      </c>
      <c r="BU57">
        <v>58</v>
      </c>
      <c r="BV57">
        <v>791</v>
      </c>
      <c r="BW57">
        <v>680</v>
      </c>
      <c r="BX57">
        <v>7</v>
      </c>
      <c r="BY57">
        <v>99</v>
      </c>
      <c r="BZ57">
        <v>320</v>
      </c>
      <c r="CA57">
        <v>224</v>
      </c>
      <c r="CB57">
        <v>761</v>
      </c>
      <c r="CC57">
        <v>127</v>
      </c>
      <c r="CD57">
        <v>507</v>
      </c>
      <c r="CE57">
        <v>771</v>
      </c>
      <c r="CF57">
        <v>95</v>
      </c>
      <c r="CG57">
        <v>845</v>
      </c>
      <c r="CH57">
        <v>535</v>
      </c>
      <c r="CI57">
        <v>395</v>
      </c>
      <c r="CJ57">
        <v>739</v>
      </c>
      <c r="CK57">
        <v>591</v>
      </c>
      <c r="CL57">
        <v>160</v>
      </c>
      <c r="CM57">
        <v>948</v>
      </c>
      <c r="CN57">
        <v>218</v>
      </c>
      <c r="CO57">
        <v>540</v>
      </c>
      <c r="CP57">
        <v>386</v>
      </c>
      <c r="CQ57">
        <v>886</v>
      </c>
      <c r="CR57">
        <v>421</v>
      </c>
      <c r="CS57">
        <v>969</v>
      </c>
      <c r="CT57">
        <v>916</v>
      </c>
      <c r="CU57">
        <v>535</v>
      </c>
      <c r="CV57">
        <v>12</v>
      </c>
      <c r="CW57">
        <v>153</v>
      </c>
    </row>
    <row r="58" spans="1:101">
      <c r="A58">
        <v>100</v>
      </c>
      <c r="B58">
        <v>250</v>
      </c>
      <c r="C58">
        <v>659</v>
      </c>
      <c r="D58">
        <v>273</v>
      </c>
      <c r="E58">
        <v>879</v>
      </c>
      <c r="F58">
        <v>710</v>
      </c>
      <c r="G58">
        <v>166</v>
      </c>
      <c r="H58">
        <v>43</v>
      </c>
      <c r="I58">
        <v>504</v>
      </c>
      <c r="J58">
        <v>730</v>
      </c>
      <c r="K58">
        <v>613</v>
      </c>
      <c r="L58">
        <v>170</v>
      </c>
      <c r="M58">
        <v>158</v>
      </c>
      <c r="N58">
        <v>934</v>
      </c>
      <c r="O58">
        <v>279</v>
      </c>
      <c r="P58">
        <v>336</v>
      </c>
      <c r="Q58">
        <v>827</v>
      </c>
      <c r="R58">
        <v>268</v>
      </c>
      <c r="S58">
        <v>634</v>
      </c>
      <c r="T58">
        <v>150</v>
      </c>
      <c r="U58">
        <v>822</v>
      </c>
      <c r="V58">
        <v>673</v>
      </c>
      <c r="W58">
        <v>337</v>
      </c>
      <c r="X58">
        <v>746</v>
      </c>
      <c r="Y58">
        <v>92</v>
      </c>
      <c r="Z58">
        <v>358</v>
      </c>
      <c r="AA58">
        <v>154</v>
      </c>
      <c r="AB58">
        <v>945</v>
      </c>
      <c r="AC58">
        <v>491</v>
      </c>
      <c r="AD58">
        <v>197</v>
      </c>
      <c r="AE58">
        <v>904</v>
      </c>
      <c r="AF58">
        <v>667</v>
      </c>
      <c r="AG58">
        <v>25</v>
      </c>
      <c r="AH58">
        <v>854</v>
      </c>
      <c r="AI58">
        <v>409</v>
      </c>
      <c r="AJ58">
        <v>934</v>
      </c>
      <c r="AK58">
        <v>982</v>
      </c>
      <c r="AL58">
        <v>14</v>
      </c>
      <c r="AM58">
        <v>815</v>
      </c>
      <c r="AN58">
        <v>537</v>
      </c>
      <c r="AO58">
        <v>670</v>
      </c>
      <c r="AP58">
        <v>95</v>
      </c>
      <c r="AQ58">
        <v>502</v>
      </c>
      <c r="AR58">
        <v>196</v>
      </c>
      <c r="AS58">
        <v>405</v>
      </c>
      <c r="AT58">
        <v>299</v>
      </c>
      <c r="AU58">
        <v>124</v>
      </c>
      <c r="AV58">
        <v>883</v>
      </c>
      <c r="AW58">
        <v>567</v>
      </c>
      <c r="AX58">
        <v>338</v>
      </c>
      <c r="AY58">
        <v>145</v>
      </c>
      <c r="AZ58">
        <v>898</v>
      </c>
      <c r="BA58">
        <v>829</v>
      </c>
      <c r="BB58">
        <v>359</v>
      </c>
      <c r="BC58">
        <v>398</v>
      </c>
      <c r="BD58">
        <v>905</v>
      </c>
      <c r="BE58">
        <v>232</v>
      </c>
      <c r="BF58">
        <v>176</v>
      </c>
      <c r="BG58">
        <v>299</v>
      </c>
      <c r="BH58">
        <v>400</v>
      </c>
      <c r="BI58">
        <v>413</v>
      </c>
      <c r="BJ58">
        <v>558</v>
      </c>
      <c r="BK58">
        <v>9</v>
      </c>
      <c r="BL58">
        <v>969</v>
      </c>
      <c r="BM58">
        <v>531</v>
      </c>
      <c r="BN58">
        <v>963</v>
      </c>
      <c r="BO58">
        <v>366</v>
      </c>
      <c r="BP58">
        <v>853</v>
      </c>
      <c r="BQ58">
        <v>822</v>
      </c>
      <c r="BR58">
        <v>713</v>
      </c>
      <c r="BS58">
        <v>902</v>
      </c>
      <c r="BT58">
        <v>832</v>
      </c>
      <c r="BU58">
        <v>58</v>
      </c>
      <c r="BV58">
        <v>791</v>
      </c>
      <c r="BW58">
        <v>680</v>
      </c>
      <c r="BX58">
        <v>7</v>
      </c>
      <c r="BY58">
        <v>99</v>
      </c>
      <c r="BZ58">
        <v>320</v>
      </c>
      <c r="CA58">
        <v>224</v>
      </c>
      <c r="CB58">
        <v>761</v>
      </c>
      <c r="CC58">
        <v>127</v>
      </c>
      <c r="CD58">
        <v>507</v>
      </c>
      <c r="CE58">
        <v>771</v>
      </c>
      <c r="CF58">
        <v>95</v>
      </c>
      <c r="CG58">
        <v>845</v>
      </c>
      <c r="CH58">
        <v>535</v>
      </c>
      <c r="CI58">
        <v>395</v>
      </c>
      <c r="CJ58">
        <v>739</v>
      </c>
      <c r="CK58">
        <v>591</v>
      </c>
      <c r="CL58">
        <v>160</v>
      </c>
      <c r="CM58">
        <v>948</v>
      </c>
      <c r="CN58">
        <v>218</v>
      </c>
      <c r="CO58">
        <v>540</v>
      </c>
      <c r="CP58">
        <v>386</v>
      </c>
      <c r="CQ58">
        <v>886</v>
      </c>
      <c r="CR58">
        <v>421</v>
      </c>
      <c r="CS58">
        <v>969</v>
      </c>
      <c r="CT58">
        <v>916</v>
      </c>
      <c r="CU58">
        <v>535</v>
      </c>
      <c r="CV58">
        <v>12</v>
      </c>
      <c r="CW58">
        <v>153</v>
      </c>
    </row>
    <row r="59" spans="1:101">
      <c r="A59">
        <v>100</v>
      </c>
      <c r="B59">
        <v>250</v>
      </c>
      <c r="C59">
        <v>659</v>
      </c>
      <c r="D59">
        <v>273</v>
      </c>
      <c r="E59">
        <v>879</v>
      </c>
      <c r="F59">
        <v>710</v>
      </c>
      <c r="G59">
        <v>166</v>
      </c>
      <c r="H59">
        <v>43</v>
      </c>
      <c r="I59">
        <v>504</v>
      </c>
      <c r="J59">
        <v>730</v>
      </c>
      <c r="K59">
        <v>613</v>
      </c>
      <c r="L59">
        <v>170</v>
      </c>
      <c r="M59">
        <v>158</v>
      </c>
      <c r="N59">
        <v>934</v>
      </c>
      <c r="O59">
        <v>279</v>
      </c>
      <c r="P59">
        <v>336</v>
      </c>
      <c r="Q59">
        <v>827</v>
      </c>
      <c r="R59">
        <v>268</v>
      </c>
      <c r="S59">
        <v>634</v>
      </c>
      <c r="T59">
        <v>150</v>
      </c>
      <c r="U59">
        <v>822</v>
      </c>
      <c r="V59">
        <v>673</v>
      </c>
      <c r="W59">
        <v>337</v>
      </c>
      <c r="X59">
        <v>746</v>
      </c>
      <c r="Y59">
        <v>92</v>
      </c>
      <c r="Z59">
        <v>358</v>
      </c>
      <c r="AA59">
        <v>154</v>
      </c>
      <c r="AB59">
        <v>945</v>
      </c>
      <c r="AC59">
        <v>491</v>
      </c>
      <c r="AD59">
        <v>197</v>
      </c>
      <c r="AE59">
        <v>904</v>
      </c>
      <c r="AF59">
        <v>667</v>
      </c>
      <c r="AG59">
        <v>25</v>
      </c>
      <c r="AH59">
        <v>854</v>
      </c>
      <c r="AI59">
        <v>409</v>
      </c>
      <c r="AJ59">
        <v>934</v>
      </c>
      <c r="AK59">
        <v>982</v>
      </c>
      <c r="AL59">
        <v>14</v>
      </c>
      <c r="AM59">
        <v>815</v>
      </c>
      <c r="AN59">
        <v>537</v>
      </c>
      <c r="AO59">
        <v>670</v>
      </c>
      <c r="AP59">
        <v>95</v>
      </c>
      <c r="AQ59">
        <v>502</v>
      </c>
      <c r="AR59">
        <v>196</v>
      </c>
      <c r="AS59">
        <v>405</v>
      </c>
      <c r="AT59">
        <v>299</v>
      </c>
      <c r="AU59">
        <v>124</v>
      </c>
      <c r="AV59">
        <v>883</v>
      </c>
      <c r="AW59">
        <v>567</v>
      </c>
      <c r="AX59">
        <v>338</v>
      </c>
      <c r="AY59">
        <v>145</v>
      </c>
      <c r="AZ59">
        <v>898</v>
      </c>
      <c r="BA59">
        <v>829</v>
      </c>
      <c r="BB59">
        <v>359</v>
      </c>
      <c r="BC59">
        <v>398</v>
      </c>
      <c r="BD59">
        <v>905</v>
      </c>
      <c r="BE59">
        <v>232</v>
      </c>
      <c r="BF59">
        <v>176</v>
      </c>
      <c r="BG59">
        <v>299</v>
      </c>
      <c r="BH59">
        <v>400</v>
      </c>
      <c r="BI59">
        <v>413</v>
      </c>
      <c r="BJ59">
        <v>558</v>
      </c>
      <c r="BK59">
        <v>9</v>
      </c>
      <c r="BL59">
        <v>969</v>
      </c>
      <c r="BM59">
        <v>531</v>
      </c>
      <c r="BN59">
        <v>963</v>
      </c>
      <c r="BO59">
        <v>366</v>
      </c>
      <c r="BP59">
        <v>853</v>
      </c>
      <c r="BQ59">
        <v>822</v>
      </c>
      <c r="BR59">
        <v>713</v>
      </c>
      <c r="BS59">
        <v>902</v>
      </c>
      <c r="BT59">
        <v>832</v>
      </c>
      <c r="BU59">
        <v>58</v>
      </c>
      <c r="BV59">
        <v>791</v>
      </c>
      <c r="BW59">
        <v>680</v>
      </c>
      <c r="BX59">
        <v>7</v>
      </c>
      <c r="BY59">
        <v>99</v>
      </c>
      <c r="BZ59">
        <v>320</v>
      </c>
      <c r="CA59">
        <v>224</v>
      </c>
      <c r="CB59">
        <v>761</v>
      </c>
      <c r="CC59">
        <v>127</v>
      </c>
      <c r="CD59">
        <v>507</v>
      </c>
      <c r="CE59">
        <v>771</v>
      </c>
      <c r="CF59">
        <v>95</v>
      </c>
      <c r="CG59">
        <v>845</v>
      </c>
      <c r="CH59">
        <v>535</v>
      </c>
      <c r="CI59">
        <v>395</v>
      </c>
      <c r="CJ59">
        <v>739</v>
      </c>
      <c r="CK59">
        <v>591</v>
      </c>
      <c r="CL59">
        <v>160</v>
      </c>
      <c r="CM59">
        <v>948</v>
      </c>
      <c r="CN59">
        <v>218</v>
      </c>
      <c r="CO59">
        <v>540</v>
      </c>
      <c r="CP59">
        <v>386</v>
      </c>
      <c r="CQ59">
        <v>886</v>
      </c>
      <c r="CR59">
        <v>421</v>
      </c>
      <c r="CS59">
        <v>969</v>
      </c>
      <c r="CT59">
        <v>916</v>
      </c>
      <c r="CU59">
        <v>535</v>
      </c>
      <c r="CV59">
        <v>12</v>
      </c>
      <c r="CW59">
        <v>153</v>
      </c>
    </row>
    <row r="60" spans="1:101">
      <c r="A60">
        <v>100</v>
      </c>
      <c r="B60">
        <v>250</v>
      </c>
      <c r="C60">
        <v>659</v>
      </c>
      <c r="D60">
        <v>273</v>
      </c>
      <c r="E60">
        <v>879</v>
      </c>
      <c r="F60">
        <v>710</v>
      </c>
      <c r="G60">
        <v>166</v>
      </c>
      <c r="H60">
        <v>43</v>
      </c>
      <c r="I60">
        <v>504</v>
      </c>
      <c r="J60">
        <v>730</v>
      </c>
      <c r="K60">
        <v>613</v>
      </c>
      <c r="L60">
        <v>170</v>
      </c>
      <c r="M60">
        <v>158</v>
      </c>
      <c r="N60">
        <v>934</v>
      </c>
      <c r="O60">
        <v>279</v>
      </c>
      <c r="P60">
        <v>336</v>
      </c>
      <c r="Q60">
        <v>827</v>
      </c>
      <c r="R60">
        <v>268</v>
      </c>
      <c r="S60">
        <v>634</v>
      </c>
      <c r="T60">
        <v>150</v>
      </c>
      <c r="U60">
        <v>822</v>
      </c>
      <c r="V60">
        <v>673</v>
      </c>
      <c r="W60">
        <v>337</v>
      </c>
      <c r="X60">
        <v>746</v>
      </c>
      <c r="Y60">
        <v>92</v>
      </c>
      <c r="Z60">
        <v>358</v>
      </c>
      <c r="AA60">
        <v>154</v>
      </c>
      <c r="AB60">
        <v>945</v>
      </c>
      <c r="AC60">
        <v>491</v>
      </c>
      <c r="AD60">
        <v>197</v>
      </c>
      <c r="AE60">
        <v>904</v>
      </c>
      <c r="AF60">
        <v>667</v>
      </c>
      <c r="AG60">
        <v>25</v>
      </c>
      <c r="AH60">
        <v>854</v>
      </c>
      <c r="AI60">
        <v>409</v>
      </c>
      <c r="AJ60">
        <v>934</v>
      </c>
      <c r="AK60">
        <v>982</v>
      </c>
      <c r="AL60">
        <v>14</v>
      </c>
      <c r="AM60">
        <v>815</v>
      </c>
      <c r="AN60">
        <v>537</v>
      </c>
      <c r="AO60">
        <v>670</v>
      </c>
      <c r="AP60">
        <v>95</v>
      </c>
      <c r="AQ60">
        <v>502</v>
      </c>
      <c r="AR60">
        <v>196</v>
      </c>
      <c r="AS60">
        <v>405</v>
      </c>
      <c r="AT60">
        <v>299</v>
      </c>
      <c r="AU60">
        <v>124</v>
      </c>
      <c r="AV60">
        <v>883</v>
      </c>
      <c r="AW60">
        <v>567</v>
      </c>
      <c r="AX60">
        <v>338</v>
      </c>
      <c r="AY60">
        <v>145</v>
      </c>
      <c r="AZ60">
        <v>898</v>
      </c>
      <c r="BA60">
        <v>829</v>
      </c>
      <c r="BB60">
        <v>359</v>
      </c>
      <c r="BC60">
        <v>398</v>
      </c>
      <c r="BD60">
        <v>905</v>
      </c>
      <c r="BE60">
        <v>232</v>
      </c>
      <c r="BF60">
        <v>176</v>
      </c>
      <c r="BG60">
        <v>299</v>
      </c>
      <c r="BH60">
        <v>400</v>
      </c>
      <c r="BI60">
        <v>413</v>
      </c>
      <c r="BJ60">
        <v>558</v>
      </c>
      <c r="BK60">
        <v>9</v>
      </c>
      <c r="BL60">
        <v>969</v>
      </c>
      <c r="BM60">
        <v>531</v>
      </c>
      <c r="BN60">
        <v>963</v>
      </c>
      <c r="BO60">
        <v>366</v>
      </c>
      <c r="BP60">
        <v>853</v>
      </c>
      <c r="BQ60">
        <v>822</v>
      </c>
      <c r="BR60">
        <v>713</v>
      </c>
      <c r="BS60">
        <v>902</v>
      </c>
      <c r="BT60">
        <v>832</v>
      </c>
      <c r="BU60">
        <v>58</v>
      </c>
      <c r="BV60">
        <v>791</v>
      </c>
      <c r="BW60">
        <v>680</v>
      </c>
      <c r="BX60">
        <v>7</v>
      </c>
      <c r="BY60">
        <v>99</v>
      </c>
      <c r="BZ60">
        <v>320</v>
      </c>
      <c r="CA60">
        <v>224</v>
      </c>
      <c r="CB60">
        <v>761</v>
      </c>
      <c r="CC60">
        <v>127</v>
      </c>
      <c r="CD60">
        <v>507</v>
      </c>
      <c r="CE60">
        <v>771</v>
      </c>
      <c r="CF60">
        <v>95</v>
      </c>
      <c r="CG60">
        <v>845</v>
      </c>
      <c r="CH60">
        <v>535</v>
      </c>
      <c r="CI60">
        <v>395</v>
      </c>
      <c r="CJ60">
        <v>739</v>
      </c>
      <c r="CK60">
        <v>591</v>
      </c>
      <c r="CL60">
        <v>160</v>
      </c>
      <c r="CM60">
        <v>948</v>
      </c>
      <c r="CN60">
        <v>218</v>
      </c>
      <c r="CO60">
        <v>540</v>
      </c>
      <c r="CP60">
        <v>386</v>
      </c>
      <c r="CQ60">
        <v>886</v>
      </c>
      <c r="CR60">
        <v>421</v>
      </c>
      <c r="CS60">
        <v>969</v>
      </c>
      <c r="CT60">
        <v>916</v>
      </c>
      <c r="CU60">
        <v>535</v>
      </c>
      <c r="CV60">
        <v>12</v>
      </c>
      <c r="CW60">
        <v>153</v>
      </c>
    </row>
    <row r="61" spans="1:101">
      <c r="A61">
        <v>100</v>
      </c>
      <c r="B61">
        <v>250</v>
      </c>
      <c r="C61">
        <v>659</v>
      </c>
      <c r="D61">
        <v>273</v>
      </c>
      <c r="E61">
        <v>879</v>
      </c>
      <c r="F61">
        <v>710</v>
      </c>
      <c r="G61">
        <v>166</v>
      </c>
      <c r="H61">
        <v>43</v>
      </c>
      <c r="I61">
        <v>504</v>
      </c>
      <c r="J61">
        <v>730</v>
      </c>
      <c r="K61">
        <v>613</v>
      </c>
      <c r="L61">
        <v>170</v>
      </c>
      <c r="M61">
        <v>158</v>
      </c>
      <c r="N61">
        <v>934</v>
      </c>
      <c r="O61">
        <v>279</v>
      </c>
      <c r="P61">
        <v>336</v>
      </c>
      <c r="Q61">
        <v>827</v>
      </c>
      <c r="R61">
        <v>268</v>
      </c>
      <c r="S61">
        <v>634</v>
      </c>
      <c r="T61">
        <v>150</v>
      </c>
      <c r="U61">
        <v>822</v>
      </c>
      <c r="V61">
        <v>673</v>
      </c>
      <c r="W61">
        <v>337</v>
      </c>
      <c r="X61">
        <v>746</v>
      </c>
      <c r="Y61">
        <v>92</v>
      </c>
      <c r="Z61">
        <v>358</v>
      </c>
      <c r="AA61">
        <v>154</v>
      </c>
      <c r="AB61">
        <v>945</v>
      </c>
      <c r="AC61">
        <v>491</v>
      </c>
      <c r="AD61">
        <v>197</v>
      </c>
      <c r="AE61">
        <v>904</v>
      </c>
      <c r="AF61">
        <v>667</v>
      </c>
      <c r="AG61">
        <v>25</v>
      </c>
      <c r="AH61">
        <v>854</v>
      </c>
      <c r="AI61">
        <v>409</v>
      </c>
      <c r="AJ61">
        <v>934</v>
      </c>
      <c r="AK61">
        <v>982</v>
      </c>
      <c r="AL61">
        <v>14</v>
      </c>
      <c r="AM61">
        <v>815</v>
      </c>
      <c r="AN61">
        <v>537</v>
      </c>
      <c r="AO61">
        <v>670</v>
      </c>
      <c r="AP61">
        <v>95</v>
      </c>
      <c r="AQ61">
        <v>502</v>
      </c>
      <c r="AR61">
        <v>196</v>
      </c>
      <c r="AS61">
        <v>405</v>
      </c>
      <c r="AT61">
        <v>299</v>
      </c>
      <c r="AU61">
        <v>124</v>
      </c>
      <c r="AV61">
        <v>883</v>
      </c>
      <c r="AW61">
        <v>567</v>
      </c>
      <c r="AX61">
        <v>338</v>
      </c>
      <c r="AY61">
        <v>145</v>
      </c>
      <c r="AZ61">
        <v>898</v>
      </c>
      <c r="BA61">
        <v>829</v>
      </c>
      <c r="BB61">
        <v>359</v>
      </c>
      <c r="BC61">
        <v>398</v>
      </c>
      <c r="BD61">
        <v>905</v>
      </c>
      <c r="BE61">
        <v>232</v>
      </c>
      <c r="BF61">
        <v>176</v>
      </c>
      <c r="BG61">
        <v>299</v>
      </c>
      <c r="BH61">
        <v>400</v>
      </c>
      <c r="BI61">
        <v>413</v>
      </c>
      <c r="BJ61">
        <v>558</v>
      </c>
      <c r="BK61">
        <v>9</v>
      </c>
      <c r="BL61">
        <v>969</v>
      </c>
      <c r="BM61">
        <v>531</v>
      </c>
      <c r="BN61">
        <v>963</v>
      </c>
      <c r="BO61">
        <v>366</v>
      </c>
      <c r="BP61">
        <v>853</v>
      </c>
      <c r="BQ61">
        <v>822</v>
      </c>
      <c r="BR61">
        <v>713</v>
      </c>
      <c r="BS61">
        <v>902</v>
      </c>
      <c r="BT61">
        <v>832</v>
      </c>
      <c r="BU61">
        <v>58</v>
      </c>
      <c r="BV61">
        <v>791</v>
      </c>
      <c r="BW61">
        <v>680</v>
      </c>
      <c r="BX61">
        <v>7</v>
      </c>
      <c r="BY61">
        <v>99</v>
      </c>
      <c r="BZ61">
        <v>320</v>
      </c>
      <c r="CA61">
        <v>224</v>
      </c>
      <c r="CB61">
        <v>761</v>
      </c>
      <c r="CC61">
        <v>127</v>
      </c>
      <c r="CD61">
        <v>507</v>
      </c>
      <c r="CE61">
        <v>771</v>
      </c>
      <c r="CF61">
        <v>95</v>
      </c>
      <c r="CG61">
        <v>845</v>
      </c>
      <c r="CH61">
        <v>535</v>
      </c>
      <c r="CI61">
        <v>395</v>
      </c>
      <c r="CJ61">
        <v>739</v>
      </c>
      <c r="CK61">
        <v>591</v>
      </c>
      <c r="CL61">
        <v>160</v>
      </c>
      <c r="CM61">
        <v>948</v>
      </c>
      <c r="CN61">
        <v>218</v>
      </c>
      <c r="CO61">
        <v>540</v>
      </c>
      <c r="CP61">
        <v>386</v>
      </c>
      <c r="CQ61">
        <v>886</v>
      </c>
      <c r="CR61">
        <v>421</v>
      </c>
      <c r="CS61">
        <v>969</v>
      </c>
      <c r="CT61">
        <v>916</v>
      </c>
      <c r="CU61">
        <v>535</v>
      </c>
      <c r="CV61">
        <v>12</v>
      </c>
      <c r="CW61">
        <v>153</v>
      </c>
    </row>
    <row r="62" spans="1:101">
      <c r="A62">
        <v>100</v>
      </c>
      <c r="B62">
        <v>250</v>
      </c>
      <c r="C62">
        <v>659</v>
      </c>
      <c r="D62">
        <v>273</v>
      </c>
      <c r="E62">
        <v>879</v>
      </c>
      <c r="F62">
        <v>710</v>
      </c>
      <c r="G62">
        <v>166</v>
      </c>
      <c r="H62">
        <v>43</v>
      </c>
      <c r="I62">
        <v>504</v>
      </c>
      <c r="J62">
        <v>730</v>
      </c>
      <c r="K62">
        <v>613</v>
      </c>
      <c r="L62">
        <v>170</v>
      </c>
      <c r="M62">
        <v>158</v>
      </c>
      <c r="N62">
        <v>934</v>
      </c>
      <c r="O62">
        <v>279</v>
      </c>
      <c r="P62">
        <v>336</v>
      </c>
      <c r="Q62">
        <v>827</v>
      </c>
      <c r="R62">
        <v>268</v>
      </c>
      <c r="S62">
        <v>634</v>
      </c>
      <c r="T62">
        <v>150</v>
      </c>
      <c r="U62">
        <v>822</v>
      </c>
      <c r="V62">
        <v>673</v>
      </c>
      <c r="W62">
        <v>337</v>
      </c>
      <c r="X62">
        <v>746</v>
      </c>
      <c r="Y62">
        <v>92</v>
      </c>
      <c r="Z62">
        <v>358</v>
      </c>
      <c r="AA62">
        <v>154</v>
      </c>
      <c r="AB62">
        <v>945</v>
      </c>
      <c r="AC62">
        <v>491</v>
      </c>
      <c r="AD62">
        <v>197</v>
      </c>
      <c r="AE62">
        <v>904</v>
      </c>
      <c r="AF62">
        <v>667</v>
      </c>
      <c r="AG62">
        <v>25</v>
      </c>
      <c r="AH62">
        <v>854</v>
      </c>
      <c r="AI62">
        <v>409</v>
      </c>
      <c r="AJ62">
        <v>934</v>
      </c>
      <c r="AK62">
        <v>982</v>
      </c>
      <c r="AL62">
        <v>14</v>
      </c>
      <c r="AM62">
        <v>815</v>
      </c>
      <c r="AN62">
        <v>537</v>
      </c>
      <c r="AO62">
        <v>670</v>
      </c>
      <c r="AP62">
        <v>95</v>
      </c>
      <c r="AQ62">
        <v>502</v>
      </c>
      <c r="AR62">
        <v>196</v>
      </c>
      <c r="AS62">
        <v>405</v>
      </c>
      <c r="AT62">
        <v>299</v>
      </c>
      <c r="AU62">
        <v>124</v>
      </c>
      <c r="AV62">
        <v>883</v>
      </c>
      <c r="AW62">
        <v>567</v>
      </c>
      <c r="AX62">
        <v>338</v>
      </c>
      <c r="AY62">
        <v>145</v>
      </c>
      <c r="AZ62">
        <v>898</v>
      </c>
      <c r="BA62">
        <v>829</v>
      </c>
      <c r="BB62">
        <v>359</v>
      </c>
      <c r="BC62">
        <v>398</v>
      </c>
      <c r="BD62">
        <v>905</v>
      </c>
      <c r="BE62">
        <v>232</v>
      </c>
      <c r="BF62">
        <v>176</v>
      </c>
      <c r="BG62">
        <v>299</v>
      </c>
      <c r="BH62">
        <v>400</v>
      </c>
      <c r="BI62">
        <v>413</v>
      </c>
      <c r="BJ62">
        <v>558</v>
      </c>
      <c r="BK62">
        <v>9</v>
      </c>
      <c r="BL62">
        <v>969</v>
      </c>
      <c r="BM62">
        <v>531</v>
      </c>
      <c r="BN62">
        <v>963</v>
      </c>
      <c r="BO62">
        <v>366</v>
      </c>
      <c r="BP62">
        <v>853</v>
      </c>
      <c r="BQ62">
        <v>822</v>
      </c>
      <c r="BR62">
        <v>713</v>
      </c>
      <c r="BS62">
        <v>902</v>
      </c>
      <c r="BT62">
        <v>832</v>
      </c>
      <c r="BU62">
        <v>58</v>
      </c>
      <c r="BV62">
        <v>791</v>
      </c>
      <c r="BW62">
        <v>680</v>
      </c>
      <c r="BX62">
        <v>7</v>
      </c>
      <c r="BY62">
        <v>99</v>
      </c>
      <c r="BZ62">
        <v>320</v>
      </c>
      <c r="CA62">
        <v>224</v>
      </c>
      <c r="CB62">
        <v>761</v>
      </c>
      <c r="CC62">
        <v>127</v>
      </c>
      <c r="CD62">
        <v>507</v>
      </c>
      <c r="CE62">
        <v>771</v>
      </c>
      <c r="CF62">
        <v>95</v>
      </c>
      <c r="CG62">
        <v>845</v>
      </c>
      <c r="CH62">
        <v>535</v>
      </c>
      <c r="CI62">
        <v>395</v>
      </c>
      <c r="CJ62">
        <v>739</v>
      </c>
      <c r="CK62">
        <v>591</v>
      </c>
      <c r="CL62">
        <v>160</v>
      </c>
      <c r="CM62">
        <v>948</v>
      </c>
      <c r="CN62">
        <v>218</v>
      </c>
      <c r="CO62">
        <v>540</v>
      </c>
      <c r="CP62">
        <v>386</v>
      </c>
      <c r="CQ62">
        <v>886</v>
      </c>
      <c r="CR62">
        <v>421</v>
      </c>
      <c r="CS62">
        <v>969</v>
      </c>
      <c r="CT62">
        <v>916</v>
      </c>
      <c r="CU62">
        <v>535</v>
      </c>
      <c r="CV62">
        <v>12</v>
      </c>
      <c r="CW62">
        <v>153</v>
      </c>
    </row>
    <row r="63" spans="1:101">
      <c r="A63">
        <v>100</v>
      </c>
      <c r="B63">
        <v>250</v>
      </c>
      <c r="C63">
        <v>659</v>
      </c>
      <c r="D63">
        <v>273</v>
      </c>
      <c r="E63">
        <v>879</v>
      </c>
      <c r="F63">
        <v>710</v>
      </c>
      <c r="G63">
        <v>166</v>
      </c>
      <c r="H63">
        <v>43</v>
      </c>
      <c r="I63">
        <v>504</v>
      </c>
      <c r="J63">
        <v>730</v>
      </c>
      <c r="K63">
        <v>613</v>
      </c>
      <c r="L63">
        <v>170</v>
      </c>
      <c r="M63">
        <v>158</v>
      </c>
      <c r="N63">
        <v>934</v>
      </c>
      <c r="O63">
        <v>279</v>
      </c>
      <c r="P63">
        <v>336</v>
      </c>
      <c r="Q63">
        <v>827</v>
      </c>
      <c r="R63">
        <v>268</v>
      </c>
      <c r="S63">
        <v>634</v>
      </c>
      <c r="T63">
        <v>150</v>
      </c>
      <c r="U63">
        <v>822</v>
      </c>
      <c r="V63">
        <v>673</v>
      </c>
      <c r="W63">
        <v>337</v>
      </c>
      <c r="X63">
        <v>746</v>
      </c>
      <c r="Y63">
        <v>92</v>
      </c>
      <c r="Z63">
        <v>358</v>
      </c>
      <c r="AA63">
        <v>154</v>
      </c>
      <c r="AB63">
        <v>945</v>
      </c>
      <c r="AC63">
        <v>491</v>
      </c>
      <c r="AD63">
        <v>197</v>
      </c>
      <c r="AE63">
        <v>904</v>
      </c>
      <c r="AF63">
        <v>667</v>
      </c>
      <c r="AG63">
        <v>25</v>
      </c>
      <c r="AH63">
        <v>854</v>
      </c>
      <c r="AI63">
        <v>409</v>
      </c>
      <c r="AJ63">
        <v>934</v>
      </c>
      <c r="AK63">
        <v>982</v>
      </c>
      <c r="AL63">
        <v>14</v>
      </c>
      <c r="AM63">
        <v>815</v>
      </c>
      <c r="AN63">
        <v>537</v>
      </c>
      <c r="AO63">
        <v>670</v>
      </c>
      <c r="AP63">
        <v>95</v>
      </c>
      <c r="AQ63">
        <v>502</v>
      </c>
      <c r="AR63">
        <v>196</v>
      </c>
      <c r="AS63">
        <v>405</v>
      </c>
      <c r="AT63">
        <v>299</v>
      </c>
      <c r="AU63">
        <v>124</v>
      </c>
      <c r="AV63">
        <v>883</v>
      </c>
      <c r="AW63">
        <v>567</v>
      </c>
      <c r="AX63">
        <v>338</v>
      </c>
      <c r="AY63">
        <v>145</v>
      </c>
      <c r="AZ63">
        <v>898</v>
      </c>
      <c r="BA63">
        <v>829</v>
      </c>
      <c r="BB63">
        <v>359</v>
      </c>
      <c r="BC63">
        <v>398</v>
      </c>
      <c r="BD63">
        <v>905</v>
      </c>
      <c r="BE63">
        <v>232</v>
      </c>
      <c r="BF63">
        <v>176</v>
      </c>
      <c r="BG63">
        <v>299</v>
      </c>
      <c r="BH63">
        <v>400</v>
      </c>
      <c r="BI63">
        <v>413</v>
      </c>
      <c r="BJ63">
        <v>558</v>
      </c>
      <c r="BK63">
        <v>9</v>
      </c>
      <c r="BL63">
        <v>969</v>
      </c>
      <c r="BM63">
        <v>531</v>
      </c>
      <c r="BN63">
        <v>963</v>
      </c>
      <c r="BO63">
        <v>366</v>
      </c>
      <c r="BP63">
        <v>853</v>
      </c>
      <c r="BQ63">
        <v>822</v>
      </c>
      <c r="BR63">
        <v>713</v>
      </c>
      <c r="BS63">
        <v>902</v>
      </c>
      <c r="BT63">
        <v>832</v>
      </c>
      <c r="BU63">
        <v>58</v>
      </c>
      <c r="BV63">
        <v>791</v>
      </c>
      <c r="BW63">
        <v>680</v>
      </c>
      <c r="BX63">
        <v>7</v>
      </c>
      <c r="BY63">
        <v>99</v>
      </c>
      <c r="BZ63">
        <v>320</v>
      </c>
      <c r="CA63">
        <v>224</v>
      </c>
      <c r="CB63">
        <v>761</v>
      </c>
      <c r="CC63">
        <v>127</v>
      </c>
      <c r="CD63">
        <v>507</v>
      </c>
      <c r="CE63">
        <v>771</v>
      </c>
      <c r="CF63">
        <v>95</v>
      </c>
      <c r="CG63">
        <v>845</v>
      </c>
      <c r="CH63">
        <v>535</v>
      </c>
      <c r="CI63">
        <v>395</v>
      </c>
      <c r="CJ63">
        <v>739</v>
      </c>
      <c r="CK63">
        <v>591</v>
      </c>
      <c r="CL63">
        <v>160</v>
      </c>
      <c r="CM63">
        <v>948</v>
      </c>
      <c r="CN63">
        <v>218</v>
      </c>
      <c r="CO63">
        <v>540</v>
      </c>
      <c r="CP63">
        <v>386</v>
      </c>
      <c r="CQ63">
        <v>886</v>
      </c>
      <c r="CR63">
        <v>421</v>
      </c>
      <c r="CS63">
        <v>969</v>
      </c>
      <c r="CT63">
        <v>916</v>
      </c>
      <c r="CU63">
        <v>535</v>
      </c>
      <c r="CV63">
        <v>12</v>
      </c>
      <c r="CW63">
        <v>153</v>
      </c>
    </row>
    <row r="64" spans="1:101">
      <c r="A64">
        <v>100</v>
      </c>
      <c r="B64">
        <v>250</v>
      </c>
      <c r="C64">
        <v>659</v>
      </c>
      <c r="D64">
        <v>273</v>
      </c>
      <c r="E64">
        <v>879</v>
      </c>
      <c r="F64">
        <v>710</v>
      </c>
      <c r="G64">
        <v>166</v>
      </c>
      <c r="H64">
        <v>43</v>
      </c>
      <c r="I64">
        <v>504</v>
      </c>
      <c r="J64">
        <v>730</v>
      </c>
      <c r="K64">
        <v>613</v>
      </c>
      <c r="L64">
        <v>170</v>
      </c>
      <c r="M64">
        <v>158</v>
      </c>
      <c r="N64">
        <v>934</v>
      </c>
      <c r="O64">
        <v>279</v>
      </c>
      <c r="P64">
        <v>336</v>
      </c>
      <c r="Q64">
        <v>827</v>
      </c>
      <c r="R64">
        <v>268</v>
      </c>
      <c r="S64">
        <v>634</v>
      </c>
      <c r="T64">
        <v>150</v>
      </c>
      <c r="U64">
        <v>822</v>
      </c>
      <c r="V64">
        <v>673</v>
      </c>
      <c r="W64">
        <v>337</v>
      </c>
      <c r="X64">
        <v>746</v>
      </c>
      <c r="Y64">
        <v>92</v>
      </c>
      <c r="Z64">
        <v>358</v>
      </c>
      <c r="AA64">
        <v>154</v>
      </c>
      <c r="AB64">
        <v>945</v>
      </c>
      <c r="AC64">
        <v>491</v>
      </c>
      <c r="AD64">
        <v>197</v>
      </c>
      <c r="AE64">
        <v>904</v>
      </c>
      <c r="AF64">
        <v>667</v>
      </c>
      <c r="AG64">
        <v>25</v>
      </c>
      <c r="AH64">
        <v>854</v>
      </c>
      <c r="AI64">
        <v>409</v>
      </c>
      <c r="AJ64">
        <v>934</v>
      </c>
      <c r="AK64">
        <v>982</v>
      </c>
      <c r="AL64">
        <v>14</v>
      </c>
      <c r="AM64">
        <v>815</v>
      </c>
      <c r="AN64">
        <v>537</v>
      </c>
      <c r="AO64">
        <v>670</v>
      </c>
      <c r="AP64">
        <v>95</v>
      </c>
      <c r="AQ64">
        <v>502</v>
      </c>
      <c r="AR64">
        <v>196</v>
      </c>
      <c r="AS64">
        <v>405</v>
      </c>
      <c r="AT64">
        <v>299</v>
      </c>
      <c r="AU64">
        <v>124</v>
      </c>
      <c r="AV64">
        <v>883</v>
      </c>
      <c r="AW64">
        <v>567</v>
      </c>
      <c r="AX64">
        <v>338</v>
      </c>
      <c r="AY64">
        <v>145</v>
      </c>
      <c r="AZ64">
        <v>898</v>
      </c>
      <c r="BA64">
        <v>829</v>
      </c>
      <c r="BB64">
        <v>359</v>
      </c>
      <c r="BC64">
        <v>398</v>
      </c>
      <c r="BD64">
        <v>905</v>
      </c>
      <c r="BE64">
        <v>232</v>
      </c>
      <c r="BF64">
        <v>176</v>
      </c>
      <c r="BG64">
        <v>299</v>
      </c>
      <c r="BH64">
        <v>400</v>
      </c>
      <c r="BI64">
        <v>413</v>
      </c>
      <c r="BJ64">
        <v>558</v>
      </c>
      <c r="BK64">
        <v>9</v>
      </c>
      <c r="BL64">
        <v>969</v>
      </c>
      <c r="BM64">
        <v>531</v>
      </c>
      <c r="BN64">
        <v>963</v>
      </c>
      <c r="BO64">
        <v>366</v>
      </c>
      <c r="BP64">
        <v>853</v>
      </c>
      <c r="BQ64">
        <v>822</v>
      </c>
      <c r="BR64">
        <v>713</v>
      </c>
      <c r="BS64">
        <v>902</v>
      </c>
      <c r="BT64">
        <v>832</v>
      </c>
      <c r="BU64">
        <v>58</v>
      </c>
      <c r="BV64">
        <v>791</v>
      </c>
      <c r="BW64">
        <v>680</v>
      </c>
      <c r="BX64">
        <v>7</v>
      </c>
      <c r="BY64">
        <v>99</v>
      </c>
      <c r="BZ64">
        <v>320</v>
      </c>
      <c r="CA64">
        <v>224</v>
      </c>
      <c r="CB64">
        <v>761</v>
      </c>
      <c r="CC64">
        <v>127</v>
      </c>
      <c r="CD64">
        <v>507</v>
      </c>
      <c r="CE64">
        <v>771</v>
      </c>
      <c r="CF64">
        <v>95</v>
      </c>
      <c r="CG64">
        <v>845</v>
      </c>
      <c r="CH64">
        <v>535</v>
      </c>
      <c r="CI64">
        <v>395</v>
      </c>
      <c r="CJ64">
        <v>739</v>
      </c>
      <c r="CK64">
        <v>591</v>
      </c>
      <c r="CL64">
        <v>160</v>
      </c>
      <c r="CM64">
        <v>948</v>
      </c>
      <c r="CN64">
        <v>218</v>
      </c>
      <c r="CO64">
        <v>540</v>
      </c>
      <c r="CP64">
        <v>386</v>
      </c>
      <c r="CQ64">
        <v>886</v>
      </c>
      <c r="CR64">
        <v>421</v>
      </c>
      <c r="CS64">
        <v>969</v>
      </c>
      <c r="CT64">
        <v>916</v>
      </c>
      <c r="CU64">
        <v>535</v>
      </c>
      <c r="CV64">
        <v>12</v>
      </c>
      <c r="CW64">
        <v>153</v>
      </c>
    </row>
    <row r="65" spans="1:101">
      <c r="A65">
        <v>100</v>
      </c>
      <c r="B65">
        <v>250</v>
      </c>
      <c r="C65">
        <v>659</v>
      </c>
      <c r="D65">
        <v>273</v>
      </c>
      <c r="E65">
        <v>879</v>
      </c>
      <c r="F65">
        <v>710</v>
      </c>
      <c r="G65">
        <v>166</v>
      </c>
      <c r="H65">
        <v>43</v>
      </c>
      <c r="I65">
        <v>504</v>
      </c>
      <c r="J65">
        <v>730</v>
      </c>
      <c r="K65">
        <v>613</v>
      </c>
      <c r="L65">
        <v>170</v>
      </c>
      <c r="M65">
        <v>158</v>
      </c>
      <c r="N65">
        <v>934</v>
      </c>
      <c r="O65">
        <v>279</v>
      </c>
      <c r="P65">
        <v>336</v>
      </c>
      <c r="Q65">
        <v>827</v>
      </c>
      <c r="R65">
        <v>268</v>
      </c>
      <c r="S65">
        <v>634</v>
      </c>
      <c r="T65">
        <v>150</v>
      </c>
      <c r="U65">
        <v>822</v>
      </c>
      <c r="V65">
        <v>673</v>
      </c>
      <c r="W65">
        <v>337</v>
      </c>
      <c r="X65">
        <v>746</v>
      </c>
      <c r="Y65">
        <v>92</v>
      </c>
      <c r="Z65">
        <v>358</v>
      </c>
      <c r="AA65">
        <v>154</v>
      </c>
      <c r="AB65">
        <v>945</v>
      </c>
      <c r="AC65">
        <v>491</v>
      </c>
      <c r="AD65">
        <v>197</v>
      </c>
      <c r="AE65">
        <v>904</v>
      </c>
      <c r="AF65">
        <v>667</v>
      </c>
      <c r="AG65">
        <v>25</v>
      </c>
      <c r="AH65">
        <v>854</v>
      </c>
      <c r="AI65">
        <v>409</v>
      </c>
      <c r="AJ65">
        <v>934</v>
      </c>
      <c r="AK65">
        <v>982</v>
      </c>
      <c r="AL65">
        <v>14</v>
      </c>
      <c r="AM65">
        <v>815</v>
      </c>
      <c r="AN65">
        <v>537</v>
      </c>
      <c r="AO65">
        <v>670</v>
      </c>
      <c r="AP65">
        <v>95</v>
      </c>
      <c r="AQ65">
        <v>502</v>
      </c>
      <c r="AR65">
        <v>196</v>
      </c>
      <c r="AS65">
        <v>405</v>
      </c>
      <c r="AT65">
        <v>299</v>
      </c>
      <c r="AU65">
        <v>124</v>
      </c>
      <c r="AV65">
        <v>883</v>
      </c>
      <c r="AW65">
        <v>567</v>
      </c>
      <c r="AX65">
        <v>338</v>
      </c>
      <c r="AY65">
        <v>145</v>
      </c>
      <c r="AZ65">
        <v>898</v>
      </c>
      <c r="BA65">
        <v>829</v>
      </c>
      <c r="BB65">
        <v>359</v>
      </c>
      <c r="BC65">
        <v>398</v>
      </c>
      <c r="BD65">
        <v>905</v>
      </c>
      <c r="BE65">
        <v>232</v>
      </c>
      <c r="BF65">
        <v>176</v>
      </c>
      <c r="BG65">
        <v>299</v>
      </c>
      <c r="BH65">
        <v>400</v>
      </c>
      <c r="BI65">
        <v>413</v>
      </c>
      <c r="BJ65">
        <v>558</v>
      </c>
      <c r="BK65">
        <v>9</v>
      </c>
      <c r="BL65">
        <v>969</v>
      </c>
      <c r="BM65">
        <v>531</v>
      </c>
      <c r="BN65">
        <v>963</v>
      </c>
      <c r="BO65">
        <v>366</v>
      </c>
      <c r="BP65">
        <v>853</v>
      </c>
      <c r="BQ65">
        <v>822</v>
      </c>
      <c r="BR65">
        <v>713</v>
      </c>
      <c r="BS65">
        <v>902</v>
      </c>
      <c r="BT65">
        <v>832</v>
      </c>
      <c r="BU65">
        <v>58</v>
      </c>
      <c r="BV65">
        <v>791</v>
      </c>
      <c r="BW65">
        <v>680</v>
      </c>
      <c r="BX65">
        <v>7</v>
      </c>
      <c r="BY65">
        <v>99</v>
      </c>
      <c r="BZ65">
        <v>320</v>
      </c>
      <c r="CA65">
        <v>224</v>
      </c>
      <c r="CB65">
        <v>761</v>
      </c>
      <c r="CC65">
        <v>127</v>
      </c>
      <c r="CD65">
        <v>507</v>
      </c>
      <c r="CE65">
        <v>771</v>
      </c>
      <c r="CF65">
        <v>95</v>
      </c>
      <c r="CG65">
        <v>845</v>
      </c>
      <c r="CH65">
        <v>535</v>
      </c>
      <c r="CI65">
        <v>395</v>
      </c>
      <c r="CJ65">
        <v>739</v>
      </c>
      <c r="CK65">
        <v>591</v>
      </c>
      <c r="CL65">
        <v>160</v>
      </c>
      <c r="CM65">
        <v>948</v>
      </c>
      <c r="CN65">
        <v>218</v>
      </c>
      <c r="CO65">
        <v>540</v>
      </c>
      <c r="CP65">
        <v>386</v>
      </c>
      <c r="CQ65">
        <v>886</v>
      </c>
      <c r="CR65">
        <v>421</v>
      </c>
      <c r="CS65">
        <v>969</v>
      </c>
      <c r="CT65">
        <v>916</v>
      </c>
      <c r="CU65">
        <v>535</v>
      </c>
      <c r="CV65">
        <v>12</v>
      </c>
      <c r="CW65">
        <v>153</v>
      </c>
    </row>
    <row r="66" spans="1:101">
      <c r="A66">
        <v>100</v>
      </c>
      <c r="B66">
        <v>250</v>
      </c>
      <c r="C66">
        <v>659</v>
      </c>
      <c r="D66">
        <v>273</v>
      </c>
      <c r="E66">
        <v>879</v>
      </c>
      <c r="F66">
        <v>710</v>
      </c>
      <c r="G66">
        <v>166</v>
      </c>
      <c r="H66">
        <v>43</v>
      </c>
      <c r="I66">
        <v>504</v>
      </c>
      <c r="J66">
        <v>730</v>
      </c>
      <c r="K66">
        <v>613</v>
      </c>
      <c r="L66">
        <v>170</v>
      </c>
      <c r="M66">
        <v>158</v>
      </c>
      <c r="N66">
        <v>934</v>
      </c>
      <c r="O66">
        <v>279</v>
      </c>
      <c r="P66">
        <v>336</v>
      </c>
      <c r="Q66">
        <v>827</v>
      </c>
      <c r="R66">
        <v>268</v>
      </c>
      <c r="S66">
        <v>634</v>
      </c>
      <c r="T66">
        <v>150</v>
      </c>
      <c r="U66">
        <v>822</v>
      </c>
      <c r="V66">
        <v>673</v>
      </c>
      <c r="W66">
        <v>337</v>
      </c>
      <c r="X66">
        <v>746</v>
      </c>
      <c r="Y66">
        <v>92</v>
      </c>
      <c r="Z66">
        <v>358</v>
      </c>
      <c r="AA66">
        <v>154</v>
      </c>
      <c r="AB66">
        <v>945</v>
      </c>
      <c r="AC66">
        <v>491</v>
      </c>
      <c r="AD66">
        <v>197</v>
      </c>
      <c r="AE66">
        <v>904</v>
      </c>
      <c r="AF66">
        <v>667</v>
      </c>
      <c r="AG66">
        <v>25</v>
      </c>
      <c r="AH66">
        <v>854</v>
      </c>
      <c r="AI66">
        <v>409</v>
      </c>
      <c r="AJ66">
        <v>934</v>
      </c>
      <c r="AK66">
        <v>982</v>
      </c>
      <c r="AL66">
        <v>14</v>
      </c>
      <c r="AM66">
        <v>815</v>
      </c>
      <c r="AN66">
        <v>537</v>
      </c>
      <c r="AO66">
        <v>670</v>
      </c>
      <c r="AP66">
        <v>95</v>
      </c>
      <c r="AQ66">
        <v>502</v>
      </c>
      <c r="AR66">
        <v>196</v>
      </c>
      <c r="AS66">
        <v>405</v>
      </c>
      <c r="AT66">
        <v>299</v>
      </c>
      <c r="AU66">
        <v>124</v>
      </c>
      <c r="AV66">
        <v>883</v>
      </c>
      <c r="AW66">
        <v>567</v>
      </c>
      <c r="AX66">
        <v>338</v>
      </c>
      <c r="AY66">
        <v>145</v>
      </c>
      <c r="AZ66">
        <v>898</v>
      </c>
      <c r="BA66">
        <v>829</v>
      </c>
      <c r="BB66">
        <v>359</v>
      </c>
      <c r="BC66">
        <v>398</v>
      </c>
      <c r="BD66">
        <v>905</v>
      </c>
      <c r="BE66">
        <v>232</v>
      </c>
      <c r="BF66">
        <v>176</v>
      </c>
      <c r="BG66">
        <v>299</v>
      </c>
      <c r="BH66">
        <v>400</v>
      </c>
      <c r="BI66">
        <v>413</v>
      </c>
      <c r="BJ66">
        <v>558</v>
      </c>
      <c r="BK66">
        <v>9</v>
      </c>
      <c r="BL66">
        <v>969</v>
      </c>
      <c r="BM66">
        <v>531</v>
      </c>
      <c r="BN66">
        <v>963</v>
      </c>
      <c r="BO66">
        <v>366</v>
      </c>
      <c r="BP66">
        <v>853</v>
      </c>
      <c r="BQ66">
        <v>822</v>
      </c>
      <c r="BR66">
        <v>713</v>
      </c>
      <c r="BS66">
        <v>902</v>
      </c>
      <c r="BT66">
        <v>832</v>
      </c>
      <c r="BU66">
        <v>58</v>
      </c>
      <c r="BV66">
        <v>791</v>
      </c>
      <c r="BW66">
        <v>680</v>
      </c>
      <c r="BX66">
        <v>7</v>
      </c>
      <c r="BY66">
        <v>99</v>
      </c>
      <c r="BZ66">
        <v>320</v>
      </c>
      <c r="CA66">
        <v>224</v>
      </c>
      <c r="CB66">
        <v>761</v>
      </c>
      <c r="CC66">
        <v>127</v>
      </c>
      <c r="CD66">
        <v>507</v>
      </c>
      <c r="CE66">
        <v>771</v>
      </c>
      <c r="CF66">
        <v>95</v>
      </c>
      <c r="CG66">
        <v>845</v>
      </c>
      <c r="CH66">
        <v>535</v>
      </c>
      <c r="CI66">
        <v>395</v>
      </c>
      <c r="CJ66">
        <v>739</v>
      </c>
      <c r="CK66">
        <v>591</v>
      </c>
      <c r="CL66">
        <v>160</v>
      </c>
      <c r="CM66">
        <v>948</v>
      </c>
      <c r="CN66">
        <v>218</v>
      </c>
      <c r="CO66">
        <v>540</v>
      </c>
      <c r="CP66">
        <v>386</v>
      </c>
      <c r="CQ66">
        <v>886</v>
      </c>
      <c r="CR66">
        <v>421</v>
      </c>
      <c r="CS66">
        <v>969</v>
      </c>
      <c r="CT66">
        <v>916</v>
      </c>
      <c r="CU66">
        <v>535</v>
      </c>
      <c r="CV66">
        <v>12</v>
      </c>
      <c r="CW66">
        <v>153</v>
      </c>
    </row>
    <row r="67" spans="1:101">
      <c r="A67">
        <v>100</v>
      </c>
      <c r="B67">
        <v>250</v>
      </c>
      <c r="C67">
        <v>659</v>
      </c>
      <c r="D67">
        <v>273</v>
      </c>
      <c r="E67">
        <v>879</v>
      </c>
      <c r="F67">
        <v>710</v>
      </c>
      <c r="G67">
        <v>166</v>
      </c>
      <c r="H67">
        <v>43</v>
      </c>
      <c r="I67">
        <v>504</v>
      </c>
      <c r="J67">
        <v>730</v>
      </c>
      <c r="K67">
        <v>613</v>
      </c>
      <c r="L67">
        <v>170</v>
      </c>
      <c r="M67">
        <v>158</v>
      </c>
      <c r="N67">
        <v>934</v>
      </c>
      <c r="O67">
        <v>279</v>
      </c>
      <c r="P67">
        <v>336</v>
      </c>
      <c r="Q67">
        <v>827</v>
      </c>
      <c r="R67">
        <v>268</v>
      </c>
      <c r="S67">
        <v>634</v>
      </c>
      <c r="T67">
        <v>150</v>
      </c>
      <c r="U67">
        <v>822</v>
      </c>
      <c r="V67">
        <v>673</v>
      </c>
      <c r="W67">
        <v>337</v>
      </c>
      <c r="X67">
        <v>746</v>
      </c>
      <c r="Y67">
        <v>92</v>
      </c>
      <c r="Z67">
        <v>358</v>
      </c>
      <c r="AA67">
        <v>154</v>
      </c>
      <c r="AB67">
        <v>945</v>
      </c>
      <c r="AC67">
        <v>491</v>
      </c>
      <c r="AD67">
        <v>197</v>
      </c>
      <c r="AE67">
        <v>904</v>
      </c>
      <c r="AF67">
        <v>667</v>
      </c>
      <c r="AG67">
        <v>25</v>
      </c>
      <c r="AH67">
        <v>854</v>
      </c>
      <c r="AI67">
        <v>409</v>
      </c>
      <c r="AJ67">
        <v>934</v>
      </c>
      <c r="AK67">
        <v>982</v>
      </c>
      <c r="AL67">
        <v>14</v>
      </c>
      <c r="AM67">
        <v>815</v>
      </c>
      <c r="AN67">
        <v>537</v>
      </c>
      <c r="AO67">
        <v>670</v>
      </c>
      <c r="AP67">
        <v>95</v>
      </c>
      <c r="AQ67">
        <v>502</v>
      </c>
      <c r="AR67">
        <v>196</v>
      </c>
      <c r="AS67">
        <v>405</v>
      </c>
      <c r="AT67">
        <v>299</v>
      </c>
      <c r="AU67">
        <v>124</v>
      </c>
      <c r="AV67">
        <v>883</v>
      </c>
      <c r="AW67">
        <v>567</v>
      </c>
      <c r="AX67">
        <v>338</v>
      </c>
      <c r="AY67">
        <v>145</v>
      </c>
      <c r="AZ67">
        <v>898</v>
      </c>
      <c r="BA67">
        <v>829</v>
      </c>
      <c r="BB67">
        <v>359</v>
      </c>
      <c r="BC67">
        <v>398</v>
      </c>
      <c r="BD67">
        <v>905</v>
      </c>
      <c r="BE67">
        <v>232</v>
      </c>
      <c r="BF67">
        <v>176</v>
      </c>
      <c r="BG67">
        <v>299</v>
      </c>
      <c r="BH67">
        <v>400</v>
      </c>
      <c r="BI67">
        <v>413</v>
      </c>
      <c r="BJ67">
        <v>558</v>
      </c>
      <c r="BK67">
        <v>9</v>
      </c>
      <c r="BL67">
        <v>969</v>
      </c>
      <c r="BM67">
        <v>531</v>
      </c>
      <c r="BN67">
        <v>963</v>
      </c>
      <c r="BO67">
        <v>366</v>
      </c>
      <c r="BP67">
        <v>853</v>
      </c>
      <c r="BQ67">
        <v>822</v>
      </c>
      <c r="BR67">
        <v>713</v>
      </c>
      <c r="BS67">
        <v>902</v>
      </c>
      <c r="BT67">
        <v>832</v>
      </c>
      <c r="BU67">
        <v>58</v>
      </c>
      <c r="BV67">
        <v>791</v>
      </c>
      <c r="BW67">
        <v>680</v>
      </c>
      <c r="BX67">
        <v>7</v>
      </c>
      <c r="BY67">
        <v>99</v>
      </c>
      <c r="BZ67">
        <v>320</v>
      </c>
      <c r="CA67">
        <v>224</v>
      </c>
      <c r="CB67">
        <v>761</v>
      </c>
      <c r="CC67">
        <v>127</v>
      </c>
      <c r="CD67">
        <v>507</v>
      </c>
      <c r="CE67">
        <v>771</v>
      </c>
      <c r="CF67">
        <v>95</v>
      </c>
      <c r="CG67">
        <v>845</v>
      </c>
      <c r="CH67">
        <v>535</v>
      </c>
      <c r="CI67">
        <v>395</v>
      </c>
      <c r="CJ67">
        <v>739</v>
      </c>
      <c r="CK67">
        <v>591</v>
      </c>
      <c r="CL67">
        <v>160</v>
      </c>
      <c r="CM67">
        <v>948</v>
      </c>
      <c r="CN67">
        <v>218</v>
      </c>
      <c r="CO67">
        <v>540</v>
      </c>
      <c r="CP67">
        <v>386</v>
      </c>
      <c r="CQ67">
        <v>886</v>
      </c>
      <c r="CR67">
        <v>421</v>
      </c>
      <c r="CS67">
        <v>969</v>
      </c>
      <c r="CT67">
        <v>916</v>
      </c>
      <c r="CU67">
        <v>535</v>
      </c>
      <c r="CV67">
        <v>12</v>
      </c>
      <c r="CW67">
        <v>153</v>
      </c>
    </row>
    <row r="68" spans="1:101">
      <c r="A68">
        <v>100</v>
      </c>
      <c r="B68">
        <v>250</v>
      </c>
      <c r="C68">
        <v>659</v>
      </c>
      <c r="D68">
        <v>273</v>
      </c>
      <c r="E68">
        <v>879</v>
      </c>
      <c r="F68">
        <v>710</v>
      </c>
      <c r="G68">
        <v>166</v>
      </c>
      <c r="H68">
        <v>43</v>
      </c>
      <c r="I68">
        <v>504</v>
      </c>
      <c r="J68">
        <v>730</v>
      </c>
      <c r="K68">
        <v>613</v>
      </c>
      <c r="L68">
        <v>170</v>
      </c>
      <c r="M68">
        <v>158</v>
      </c>
      <c r="N68">
        <v>934</v>
      </c>
      <c r="O68">
        <v>279</v>
      </c>
      <c r="P68">
        <v>336</v>
      </c>
      <c r="Q68">
        <v>827</v>
      </c>
      <c r="R68">
        <v>268</v>
      </c>
      <c r="S68">
        <v>634</v>
      </c>
      <c r="T68">
        <v>150</v>
      </c>
      <c r="U68">
        <v>822</v>
      </c>
      <c r="V68">
        <v>673</v>
      </c>
      <c r="W68">
        <v>337</v>
      </c>
      <c r="X68">
        <v>746</v>
      </c>
      <c r="Y68">
        <v>92</v>
      </c>
      <c r="Z68">
        <v>358</v>
      </c>
      <c r="AA68">
        <v>154</v>
      </c>
      <c r="AB68">
        <v>945</v>
      </c>
      <c r="AC68">
        <v>491</v>
      </c>
      <c r="AD68">
        <v>197</v>
      </c>
      <c r="AE68">
        <v>904</v>
      </c>
      <c r="AF68">
        <v>667</v>
      </c>
      <c r="AG68">
        <v>25</v>
      </c>
      <c r="AH68">
        <v>854</v>
      </c>
      <c r="AI68">
        <v>409</v>
      </c>
      <c r="AJ68">
        <v>934</v>
      </c>
      <c r="AK68">
        <v>982</v>
      </c>
      <c r="AL68">
        <v>14</v>
      </c>
      <c r="AM68">
        <v>815</v>
      </c>
      <c r="AN68">
        <v>537</v>
      </c>
      <c r="AO68">
        <v>670</v>
      </c>
      <c r="AP68">
        <v>95</v>
      </c>
      <c r="AQ68">
        <v>502</v>
      </c>
      <c r="AR68">
        <v>196</v>
      </c>
      <c r="AS68">
        <v>405</v>
      </c>
      <c r="AT68">
        <v>299</v>
      </c>
      <c r="AU68">
        <v>124</v>
      </c>
      <c r="AV68">
        <v>883</v>
      </c>
      <c r="AW68">
        <v>567</v>
      </c>
      <c r="AX68">
        <v>338</v>
      </c>
      <c r="AY68">
        <v>145</v>
      </c>
      <c r="AZ68">
        <v>898</v>
      </c>
      <c r="BA68">
        <v>829</v>
      </c>
      <c r="BB68">
        <v>359</v>
      </c>
      <c r="BC68">
        <v>398</v>
      </c>
      <c r="BD68">
        <v>905</v>
      </c>
      <c r="BE68">
        <v>232</v>
      </c>
      <c r="BF68">
        <v>176</v>
      </c>
      <c r="BG68">
        <v>299</v>
      </c>
      <c r="BH68">
        <v>400</v>
      </c>
      <c r="BI68">
        <v>413</v>
      </c>
      <c r="BJ68">
        <v>558</v>
      </c>
      <c r="BK68">
        <v>9</v>
      </c>
      <c r="BL68">
        <v>969</v>
      </c>
      <c r="BM68">
        <v>531</v>
      </c>
      <c r="BN68">
        <v>963</v>
      </c>
      <c r="BO68">
        <v>366</v>
      </c>
      <c r="BP68">
        <v>853</v>
      </c>
      <c r="BQ68">
        <v>822</v>
      </c>
      <c r="BR68">
        <v>713</v>
      </c>
      <c r="BS68">
        <v>902</v>
      </c>
      <c r="BT68">
        <v>832</v>
      </c>
      <c r="BU68">
        <v>58</v>
      </c>
      <c r="BV68">
        <v>791</v>
      </c>
      <c r="BW68">
        <v>680</v>
      </c>
      <c r="BX68">
        <v>7</v>
      </c>
      <c r="BY68">
        <v>99</v>
      </c>
      <c r="BZ68">
        <v>320</v>
      </c>
      <c r="CA68">
        <v>224</v>
      </c>
      <c r="CB68">
        <v>761</v>
      </c>
      <c r="CC68">
        <v>127</v>
      </c>
      <c r="CD68">
        <v>507</v>
      </c>
      <c r="CE68">
        <v>771</v>
      </c>
      <c r="CF68">
        <v>95</v>
      </c>
      <c r="CG68">
        <v>845</v>
      </c>
      <c r="CH68">
        <v>535</v>
      </c>
      <c r="CI68">
        <v>395</v>
      </c>
      <c r="CJ68">
        <v>739</v>
      </c>
      <c r="CK68">
        <v>591</v>
      </c>
      <c r="CL68">
        <v>160</v>
      </c>
      <c r="CM68">
        <v>948</v>
      </c>
      <c r="CN68">
        <v>218</v>
      </c>
      <c r="CO68">
        <v>540</v>
      </c>
      <c r="CP68">
        <v>386</v>
      </c>
      <c r="CQ68">
        <v>886</v>
      </c>
      <c r="CR68">
        <v>421</v>
      </c>
      <c r="CS68">
        <v>969</v>
      </c>
      <c r="CT68">
        <v>916</v>
      </c>
      <c r="CU68">
        <v>535</v>
      </c>
      <c r="CV68">
        <v>12</v>
      </c>
      <c r="CW68">
        <v>153</v>
      </c>
    </row>
    <row r="69" spans="1:101">
      <c r="A69">
        <v>100</v>
      </c>
      <c r="B69">
        <v>250</v>
      </c>
      <c r="C69">
        <v>659</v>
      </c>
      <c r="D69">
        <v>273</v>
      </c>
      <c r="E69">
        <v>879</v>
      </c>
      <c r="F69">
        <v>710</v>
      </c>
      <c r="G69">
        <v>166</v>
      </c>
      <c r="H69">
        <v>43</v>
      </c>
      <c r="I69">
        <v>504</v>
      </c>
      <c r="J69">
        <v>730</v>
      </c>
      <c r="K69">
        <v>613</v>
      </c>
      <c r="L69">
        <v>170</v>
      </c>
      <c r="M69">
        <v>158</v>
      </c>
      <c r="N69">
        <v>934</v>
      </c>
      <c r="O69">
        <v>279</v>
      </c>
      <c r="P69">
        <v>336</v>
      </c>
      <c r="Q69">
        <v>827</v>
      </c>
      <c r="R69">
        <v>268</v>
      </c>
      <c r="S69">
        <v>634</v>
      </c>
      <c r="T69">
        <v>150</v>
      </c>
      <c r="U69">
        <v>822</v>
      </c>
      <c r="V69">
        <v>673</v>
      </c>
      <c r="W69">
        <v>337</v>
      </c>
      <c r="X69">
        <v>746</v>
      </c>
      <c r="Y69">
        <v>92</v>
      </c>
      <c r="Z69">
        <v>358</v>
      </c>
      <c r="AA69">
        <v>154</v>
      </c>
      <c r="AB69">
        <v>945</v>
      </c>
      <c r="AC69">
        <v>491</v>
      </c>
      <c r="AD69">
        <v>197</v>
      </c>
      <c r="AE69">
        <v>904</v>
      </c>
      <c r="AF69">
        <v>667</v>
      </c>
      <c r="AG69">
        <v>25</v>
      </c>
      <c r="AH69">
        <v>854</v>
      </c>
      <c r="AI69">
        <v>409</v>
      </c>
      <c r="AJ69">
        <v>934</v>
      </c>
      <c r="AK69">
        <v>982</v>
      </c>
      <c r="AL69">
        <v>14</v>
      </c>
      <c r="AM69">
        <v>815</v>
      </c>
      <c r="AN69">
        <v>537</v>
      </c>
      <c r="AO69">
        <v>670</v>
      </c>
      <c r="AP69">
        <v>95</v>
      </c>
      <c r="AQ69">
        <v>502</v>
      </c>
      <c r="AR69">
        <v>196</v>
      </c>
      <c r="AS69">
        <v>405</v>
      </c>
      <c r="AT69">
        <v>299</v>
      </c>
      <c r="AU69">
        <v>124</v>
      </c>
      <c r="AV69">
        <v>883</v>
      </c>
      <c r="AW69">
        <v>567</v>
      </c>
      <c r="AX69">
        <v>338</v>
      </c>
      <c r="AY69">
        <v>145</v>
      </c>
      <c r="AZ69">
        <v>898</v>
      </c>
      <c r="BA69">
        <v>829</v>
      </c>
      <c r="BB69">
        <v>359</v>
      </c>
      <c r="BC69">
        <v>398</v>
      </c>
      <c r="BD69">
        <v>905</v>
      </c>
      <c r="BE69">
        <v>232</v>
      </c>
      <c r="BF69">
        <v>176</v>
      </c>
      <c r="BG69">
        <v>299</v>
      </c>
      <c r="BH69">
        <v>400</v>
      </c>
      <c r="BI69">
        <v>413</v>
      </c>
      <c r="BJ69">
        <v>558</v>
      </c>
      <c r="BK69">
        <v>9</v>
      </c>
      <c r="BL69">
        <v>969</v>
      </c>
      <c r="BM69">
        <v>531</v>
      </c>
      <c r="BN69">
        <v>963</v>
      </c>
      <c r="BO69">
        <v>366</v>
      </c>
      <c r="BP69">
        <v>853</v>
      </c>
      <c r="BQ69">
        <v>822</v>
      </c>
      <c r="BR69">
        <v>713</v>
      </c>
      <c r="BS69">
        <v>902</v>
      </c>
      <c r="BT69">
        <v>832</v>
      </c>
      <c r="BU69">
        <v>58</v>
      </c>
      <c r="BV69">
        <v>791</v>
      </c>
      <c r="BW69">
        <v>680</v>
      </c>
      <c r="BX69">
        <v>7</v>
      </c>
      <c r="BY69">
        <v>99</v>
      </c>
      <c r="BZ69">
        <v>320</v>
      </c>
      <c r="CA69">
        <v>224</v>
      </c>
      <c r="CB69">
        <v>761</v>
      </c>
      <c r="CC69">
        <v>127</v>
      </c>
      <c r="CD69">
        <v>507</v>
      </c>
      <c r="CE69">
        <v>771</v>
      </c>
      <c r="CF69">
        <v>95</v>
      </c>
      <c r="CG69">
        <v>845</v>
      </c>
      <c r="CH69">
        <v>535</v>
      </c>
      <c r="CI69">
        <v>395</v>
      </c>
      <c r="CJ69">
        <v>739</v>
      </c>
      <c r="CK69">
        <v>591</v>
      </c>
      <c r="CL69">
        <v>160</v>
      </c>
      <c r="CM69">
        <v>948</v>
      </c>
      <c r="CN69">
        <v>218</v>
      </c>
      <c r="CO69">
        <v>540</v>
      </c>
      <c r="CP69">
        <v>386</v>
      </c>
      <c r="CQ69">
        <v>886</v>
      </c>
      <c r="CR69">
        <v>421</v>
      </c>
      <c r="CS69">
        <v>969</v>
      </c>
      <c r="CT69">
        <v>916</v>
      </c>
      <c r="CU69">
        <v>535</v>
      </c>
      <c r="CV69">
        <v>12</v>
      </c>
      <c r="CW69">
        <v>153</v>
      </c>
    </row>
    <row r="70" spans="1:101">
      <c r="A70">
        <v>100</v>
      </c>
      <c r="B70">
        <v>250</v>
      </c>
      <c r="C70">
        <v>659</v>
      </c>
      <c r="D70">
        <v>273</v>
      </c>
      <c r="E70">
        <v>879</v>
      </c>
      <c r="F70">
        <v>710</v>
      </c>
      <c r="G70">
        <v>166</v>
      </c>
      <c r="H70">
        <v>43</v>
      </c>
      <c r="I70">
        <v>504</v>
      </c>
      <c r="J70">
        <v>730</v>
      </c>
      <c r="K70">
        <v>613</v>
      </c>
      <c r="L70">
        <v>170</v>
      </c>
      <c r="M70">
        <v>158</v>
      </c>
      <c r="N70">
        <v>934</v>
      </c>
      <c r="O70">
        <v>279</v>
      </c>
      <c r="P70">
        <v>336</v>
      </c>
      <c r="Q70">
        <v>827</v>
      </c>
      <c r="R70">
        <v>268</v>
      </c>
      <c r="S70">
        <v>634</v>
      </c>
      <c r="T70">
        <v>150</v>
      </c>
      <c r="U70">
        <v>822</v>
      </c>
      <c r="V70">
        <v>673</v>
      </c>
      <c r="W70">
        <v>337</v>
      </c>
      <c r="X70">
        <v>746</v>
      </c>
      <c r="Y70">
        <v>92</v>
      </c>
      <c r="Z70">
        <v>358</v>
      </c>
      <c r="AA70">
        <v>154</v>
      </c>
      <c r="AB70">
        <v>945</v>
      </c>
      <c r="AC70">
        <v>491</v>
      </c>
      <c r="AD70">
        <v>197</v>
      </c>
      <c r="AE70">
        <v>904</v>
      </c>
      <c r="AF70">
        <v>667</v>
      </c>
      <c r="AG70">
        <v>25</v>
      </c>
      <c r="AH70">
        <v>854</v>
      </c>
      <c r="AI70">
        <v>409</v>
      </c>
      <c r="AJ70">
        <v>934</v>
      </c>
      <c r="AK70">
        <v>982</v>
      </c>
      <c r="AL70">
        <v>14</v>
      </c>
      <c r="AM70">
        <v>815</v>
      </c>
      <c r="AN70">
        <v>537</v>
      </c>
      <c r="AO70">
        <v>670</v>
      </c>
      <c r="AP70">
        <v>95</v>
      </c>
      <c r="AQ70">
        <v>502</v>
      </c>
      <c r="AR70">
        <v>196</v>
      </c>
      <c r="AS70">
        <v>405</v>
      </c>
      <c r="AT70">
        <v>299</v>
      </c>
      <c r="AU70">
        <v>124</v>
      </c>
      <c r="AV70">
        <v>883</v>
      </c>
      <c r="AW70">
        <v>567</v>
      </c>
      <c r="AX70">
        <v>338</v>
      </c>
      <c r="AY70">
        <v>145</v>
      </c>
      <c r="AZ70">
        <v>898</v>
      </c>
      <c r="BA70">
        <v>829</v>
      </c>
      <c r="BB70">
        <v>359</v>
      </c>
      <c r="BC70">
        <v>398</v>
      </c>
      <c r="BD70">
        <v>905</v>
      </c>
      <c r="BE70">
        <v>232</v>
      </c>
      <c r="BF70">
        <v>176</v>
      </c>
      <c r="BG70">
        <v>299</v>
      </c>
      <c r="BH70">
        <v>400</v>
      </c>
      <c r="BI70">
        <v>413</v>
      </c>
      <c r="BJ70">
        <v>558</v>
      </c>
      <c r="BK70">
        <v>9</v>
      </c>
      <c r="BL70">
        <v>969</v>
      </c>
      <c r="BM70">
        <v>531</v>
      </c>
      <c r="BN70">
        <v>963</v>
      </c>
      <c r="BO70">
        <v>366</v>
      </c>
      <c r="BP70">
        <v>853</v>
      </c>
      <c r="BQ70">
        <v>822</v>
      </c>
      <c r="BR70">
        <v>713</v>
      </c>
      <c r="BS70">
        <v>902</v>
      </c>
      <c r="BT70">
        <v>832</v>
      </c>
      <c r="BU70">
        <v>58</v>
      </c>
      <c r="BV70">
        <v>791</v>
      </c>
      <c r="BW70">
        <v>680</v>
      </c>
      <c r="BX70">
        <v>7</v>
      </c>
      <c r="BY70">
        <v>99</v>
      </c>
      <c r="BZ70">
        <v>320</v>
      </c>
      <c r="CA70">
        <v>224</v>
      </c>
      <c r="CB70">
        <v>761</v>
      </c>
      <c r="CC70">
        <v>127</v>
      </c>
      <c r="CD70">
        <v>507</v>
      </c>
      <c r="CE70">
        <v>771</v>
      </c>
      <c r="CF70">
        <v>95</v>
      </c>
      <c r="CG70">
        <v>845</v>
      </c>
      <c r="CH70">
        <v>535</v>
      </c>
      <c r="CI70">
        <v>395</v>
      </c>
      <c r="CJ70">
        <v>739</v>
      </c>
      <c r="CK70">
        <v>591</v>
      </c>
      <c r="CL70">
        <v>160</v>
      </c>
      <c r="CM70">
        <v>948</v>
      </c>
      <c r="CN70">
        <v>218</v>
      </c>
      <c r="CO70">
        <v>540</v>
      </c>
      <c r="CP70">
        <v>386</v>
      </c>
      <c r="CQ70">
        <v>886</v>
      </c>
      <c r="CR70">
        <v>421</v>
      </c>
      <c r="CS70">
        <v>969</v>
      </c>
      <c r="CT70">
        <v>916</v>
      </c>
      <c r="CU70">
        <v>535</v>
      </c>
      <c r="CV70">
        <v>12</v>
      </c>
      <c r="CW70">
        <v>153</v>
      </c>
    </row>
    <row r="71" spans="1:101">
      <c r="A71">
        <v>100</v>
      </c>
      <c r="B71">
        <v>250</v>
      </c>
      <c r="C71">
        <v>659</v>
      </c>
      <c r="D71">
        <v>273</v>
      </c>
      <c r="E71">
        <v>879</v>
      </c>
      <c r="F71">
        <v>710</v>
      </c>
      <c r="G71">
        <v>166</v>
      </c>
      <c r="H71">
        <v>43</v>
      </c>
      <c r="I71">
        <v>504</v>
      </c>
      <c r="J71">
        <v>730</v>
      </c>
      <c r="K71">
        <v>613</v>
      </c>
      <c r="L71">
        <v>170</v>
      </c>
      <c r="M71">
        <v>158</v>
      </c>
      <c r="N71">
        <v>934</v>
      </c>
      <c r="O71">
        <v>279</v>
      </c>
      <c r="P71">
        <v>336</v>
      </c>
      <c r="Q71">
        <v>827</v>
      </c>
      <c r="R71">
        <v>268</v>
      </c>
      <c r="S71">
        <v>634</v>
      </c>
      <c r="T71">
        <v>150</v>
      </c>
      <c r="U71">
        <v>822</v>
      </c>
      <c r="V71">
        <v>673</v>
      </c>
      <c r="W71">
        <v>337</v>
      </c>
      <c r="X71">
        <v>746</v>
      </c>
      <c r="Y71">
        <v>92</v>
      </c>
      <c r="Z71">
        <v>358</v>
      </c>
      <c r="AA71">
        <v>154</v>
      </c>
      <c r="AB71">
        <v>945</v>
      </c>
      <c r="AC71">
        <v>491</v>
      </c>
      <c r="AD71">
        <v>197</v>
      </c>
      <c r="AE71">
        <v>904</v>
      </c>
      <c r="AF71">
        <v>667</v>
      </c>
      <c r="AG71">
        <v>25</v>
      </c>
      <c r="AH71">
        <v>854</v>
      </c>
      <c r="AI71">
        <v>409</v>
      </c>
      <c r="AJ71">
        <v>934</v>
      </c>
      <c r="AK71">
        <v>982</v>
      </c>
      <c r="AL71">
        <v>14</v>
      </c>
      <c r="AM71">
        <v>815</v>
      </c>
      <c r="AN71">
        <v>537</v>
      </c>
      <c r="AO71">
        <v>670</v>
      </c>
      <c r="AP71">
        <v>95</v>
      </c>
      <c r="AQ71">
        <v>502</v>
      </c>
      <c r="AR71">
        <v>196</v>
      </c>
      <c r="AS71">
        <v>405</v>
      </c>
      <c r="AT71">
        <v>299</v>
      </c>
      <c r="AU71">
        <v>124</v>
      </c>
      <c r="AV71">
        <v>883</v>
      </c>
      <c r="AW71">
        <v>567</v>
      </c>
      <c r="AX71">
        <v>338</v>
      </c>
      <c r="AY71">
        <v>145</v>
      </c>
      <c r="AZ71">
        <v>898</v>
      </c>
      <c r="BA71">
        <v>829</v>
      </c>
      <c r="BB71">
        <v>359</v>
      </c>
      <c r="BC71">
        <v>398</v>
      </c>
      <c r="BD71">
        <v>905</v>
      </c>
      <c r="BE71">
        <v>232</v>
      </c>
      <c r="BF71">
        <v>176</v>
      </c>
      <c r="BG71">
        <v>299</v>
      </c>
      <c r="BH71">
        <v>400</v>
      </c>
      <c r="BI71">
        <v>413</v>
      </c>
      <c r="BJ71">
        <v>558</v>
      </c>
      <c r="BK71">
        <v>9</v>
      </c>
      <c r="BL71">
        <v>969</v>
      </c>
      <c r="BM71">
        <v>531</v>
      </c>
      <c r="BN71">
        <v>963</v>
      </c>
      <c r="BO71">
        <v>366</v>
      </c>
      <c r="BP71">
        <v>853</v>
      </c>
      <c r="BQ71">
        <v>822</v>
      </c>
      <c r="BR71">
        <v>713</v>
      </c>
      <c r="BS71">
        <v>902</v>
      </c>
      <c r="BT71">
        <v>832</v>
      </c>
      <c r="BU71">
        <v>58</v>
      </c>
      <c r="BV71">
        <v>791</v>
      </c>
      <c r="BW71">
        <v>680</v>
      </c>
      <c r="BX71">
        <v>7</v>
      </c>
      <c r="BY71">
        <v>99</v>
      </c>
      <c r="BZ71">
        <v>320</v>
      </c>
      <c r="CA71">
        <v>224</v>
      </c>
      <c r="CB71">
        <v>761</v>
      </c>
      <c r="CC71">
        <v>127</v>
      </c>
      <c r="CD71">
        <v>507</v>
      </c>
      <c r="CE71">
        <v>771</v>
      </c>
      <c r="CF71">
        <v>95</v>
      </c>
      <c r="CG71">
        <v>845</v>
      </c>
      <c r="CH71">
        <v>535</v>
      </c>
      <c r="CI71">
        <v>395</v>
      </c>
      <c r="CJ71">
        <v>739</v>
      </c>
      <c r="CK71">
        <v>591</v>
      </c>
      <c r="CL71">
        <v>160</v>
      </c>
      <c r="CM71">
        <v>948</v>
      </c>
      <c r="CN71">
        <v>218</v>
      </c>
      <c r="CO71">
        <v>540</v>
      </c>
      <c r="CP71">
        <v>386</v>
      </c>
      <c r="CQ71">
        <v>886</v>
      </c>
      <c r="CR71">
        <v>421</v>
      </c>
      <c r="CS71">
        <v>969</v>
      </c>
      <c r="CT71">
        <v>916</v>
      </c>
      <c r="CU71">
        <v>535</v>
      </c>
      <c r="CV71">
        <v>12</v>
      </c>
      <c r="CW71">
        <v>153</v>
      </c>
    </row>
    <row r="72" spans="1:101">
      <c r="A72">
        <v>100</v>
      </c>
      <c r="B72">
        <v>250</v>
      </c>
      <c r="C72">
        <v>659</v>
      </c>
      <c r="D72">
        <v>273</v>
      </c>
      <c r="E72">
        <v>879</v>
      </c>
      <c r="F72">
        <v>710</v>
      </c>
      <c r="G72">
        <v>166</v>
      </c>
      <c r="H72">
        <v>43</v>
      </c>
      <c r="I72">
        <v>504</v>
      </c>
      <c r="J72">
        <v>730</v>
      </c>
      <c r="K72">
        <v>613</v>
      </c>
      <c r="L72">
        <v>170</v>
      </c>
      <c r="M72">
        <v>158</v>
      </c>
      <c r="N72">
        <v>934</v>
      </c>
      <c r="O72">
        <v>279</v>
      </c>
      <c r="P72">
        <v>336</v>
      </c>
      <c r="Q72">
        <v>827</v>
      </c>
      <c r="R72">
        <v>268</v>
      </c>
      <c r="S72">
        <v>634</v>
      </c>
      <c r="T72">
        <v>150</v>
      </c>
      <c r="U72">
        <v>822</v>
      </c>
      <c r="V72">
        <v>673</v>
      </c>
      <c r="W72">
        <v>337</v>
      </c>
      <c r="X72">
        <v>746</v>
      </c>
      <c r="Y72">
        <v>92</v>
      </c>
      <c r="Z72">
        <v>358</v>
      </c>
      <c r="AA72">
        <v>154</v>
      </c>
      <c r="AB72">
        <v>945</v>
      </c>
      <c r="AC72">
        <v>491</v>
      </c>
      <c r="AD72">
        <v>197</v>
      </c>
      <c r="AE72">
        <v>904</v>
      </c>
      <c r="AF72">
        <v>667</v>
      </c>
      <c r="AG72">
        <v>25</v>
      </c>
      <c r="AH72">
        <v>854</v>
      </c>
      <c r="AI72">
        <v>409</v>
      </c>
      <c r="AJ72">
        <v>934</v>
      </c>
      <c r="AK72">
        <v>982</v>
      </c>
      <c r="AL72">
        <v>14</v>
      </c>
      <c r="AM72">
        <v>815</v>
      </c>
      <c r="AN72">
        <v>537</v>
      </c>
      <c r="AO72">
        <v>670</v>
      </c>
      <c r="AP72">
        <v>95</v>
      </c>
      <c r="AQ72">
        <v>502</v>
      </c>
      <c r="AR72">
        <v>196</v>
      </c>
      <c r="AS72">
        <v>405</v>
      </c>
      <c r="AT72">
        <v>299</v>
      </c>
      <c r="AU72">
        <v>124</v>
      </c>
      <c r="AV72">
        <v>883</v>
      </c>
      <c r="AW72">
        <v>567</v>
      </c>
      <c r="AX72">
        <v>338</v>
      </c>
      <c r="AY72">
        <v>145</v>
      </c>
      <c r="AZ72">
        <v>898</v>
      </c>
      <c r="BA72">
        <v>829</v>
      </c>
      <c r="BB72">
        <v>359</v>
      </c>
      <c r="BC72">
        <v>398</v>
      </c>
      <c r="BD72">
        <v>905</v>
      </c>
      <c r="BE72">
        <v>232</v>
      </c>
      <c r="BF72">
        <v>176</v>
      </c>
      <c r="BG72">
        <v>299</v>
      </c>
      <c r="BH72">
        <v>400</v>
      </c>
      <c r="BI72">
        <v>413</v>
      </c>
      <c r="BJ72">
        <v>558</v>
      </c>
      <c r="BK72">
        <v>9</v>
      </c>
      <c r="BL72">
        <v>969</v>
      </c>
      <c r="BM72">
        <v>531</v>
      </c>
      <c r="BN72">
        <v>963</v>
      </c>
      <c r="BO72">
        <v>366</v>
      </c>
      <c r="BP72">
        <v>853</v>
      </c>
      <c r="BQ72">
        <v>822</v>
      </c>
      <c r="BR72">
        <v>713</v>
      </c>
      <c r="BS72">
        <v>902</v>
      </c>
      <c r="BT72">
        <v>832</v>
      </c>
      <c r="BU72">
        <v>58</v>
      </c>
      <c r="BV72">
        <v>791</v>
      </c>
      <c r="BW72">
        <v>680</v>
      </c>
      <c r="BX72">
        <v>7</v>
      </c>
      <c r="BY72">
        <v>99</v>
      </c>
      <c r="BZ72">
        <v>320</v>
      </c>
      <c r="CA72">
        <v>224</v>
      </c>
      <c r="CB72">
        <v>761</v>
      </c>
      <c r="CC72">
        <v>127</v>
      </c>
      <c r="CD72">
        <v>507</v>
      </c>
      <c r="CE72">
        <v>771</v>
      </c>
      <c r="CF72">
        <v>95</v>
      </c>
      <c r="CG72">
        <v>845</v>
      </c>
      <c r="CH72">
        <v>535</v>
      </c>
      <c r="CI72">
        <v>395</v>
      </c>
      <c r="CJ72">
        <v>739</v>
      </c>
      <c r="CK72">
        <v>591</v>
      </c>
      <c r="CL72">
        <v>160</v>
      </c>
      <c r="CM72">
        <v>948</v>
      </c>
      <c r="CN72">
        <v>218</v>
      </c>
      <c r="CO72">
        <v>540</v>
      </c>
      <c r="CP72">
        <v>386</v>
      </c>
      <c r="CQ72">
        <v>886</v>
      </c>
      <c r="CR72">
        <v>421</v>
      </c>
      <c r="CS72">
        <v>969</v>
      </c>
      <c r="CT72">
        <v>916</v>
      </c>
      <c r="CU72">
        <v>535</v>
      </c>
      <c r="CV72">
        <v>12</v>
      </c>
      <c r="CW72">
        <v>153</v>
      </c>
    </row>
    <row r="73" spans="1:101">
      <c r="A73">
        <v>100</v>
      </c>
      <c r="B73">
        <v>250</v>
      </c>
      <c r="C73">
        <v>659</v>
      </c>
      <c r="D73">
        <v>273</v>
      </c>
      <c r="E73">
        <v>879</v>
      </c>
      <c r="F73">
        <v>710</v>
      </c>
      <c r="G73">
        <v>166</v>
      </c>
      <c r="H73">
        <v>43</v>
      </c>
      <c r="I73">
        <v>504</v>
      </c>
      <c r="J73">
        <v>730</v>
      </c>
      <c r="K73">
        <v>613</v>
      </c>
      <c r="L73">
        <v>170</v>
      </c>
      <c r="M73">
        <v>158</v>
      </c>
      <c r="N73">
        <v>934</v>
      </c>
      <c r="O73">
        <v>279</v>
      </c>
      <c r="P73">
        <v>336</v>
      </c>
      <c r="Q73">
        <v>827</v>
      </c>
      <c r="R73">
        <v>268</v>
      </c>
      <c r="S73">
        <v>634</v>
      </c>
      <c r="T73">
        <v>150</v>
      </c>
      <c r="U73">
        <v>822</v>
      </c>
      <c r="V73">
        <v>673</v>
      </c>
      <c r="W73">
        <v>337</v>
      </c>
      <c r="X73">
        <v>746</v>
      </c>
      <c r="Y73">
        <v>92</v>
      </c>
      <c r="Z73">
        <v>358</v>
      </c>
      <c r="AA73">
        <v>154</v>
      </c>
      <c r="AB73">
        <v>945</v>
      </c>
      <c r="AC73">
        <v>491</v>
      </c>
      <c r="AD73">
        <v>197</v>
      </c>
      <c r="AE73">
        <v>904</v>
      </c>
      <c r="AF73">
        <v>667</v>
      </c>
      <c r="AG73">
        <v>25</v>
      </c>
      <c r="AH73">
        <v>854</v>
      </c>
      <c r="AI73">
        <v>409</v>
      </c>
      <c r="AJ73">
        <v>934</v>
      </c>
      <c r="AK73">
        <v>982</v>
      </c>
      <c r="AL73">
        <v>14</v>
      </c>
      <c r="AM73">
        <v>815</v>
      </c>
      <c r="AN73">
        <v>537</v>
      </c>
      <c r="AO73">
        <v>670</v>
      </c>
      <c r="AP73">
        <v>95</v>
      </c>
      <c r="AQ73">
        <v>502</v>
      </c>
      <c r="AR73">
        <v>196</v>
      </c>
      <c r="AS73">
        <v>405</v>
      </c>
      <c r="AT73">
        <v>299</v>
      </c>
      <c r="AU73">
        <v>124</v>
      </c>
      <c r="AV73">
        <v>883</v>
      </c>
      <c r="AW73">
        <v>567</v>
      </c>
      <c r="AX73">
        <v>338</v>
      </c>
      <c r="AY73">
        <v>145</v>
      </c>
      <c r="AZ73">
        <v>898</v>
      </c>
      <c r="BA73">
        <v>829</v>
      </c>
      <c r="BB73">
        <v>359</v>
      </c>
      <c r="BC73">
        <v>398</v>
      </c>
      <c r="BD73">
        <v>905</v>
      </c>
      <c r="BE73">
        <v>232</v>
      </c>
      <c r="BF73">
        <v>176</v>
      </c>
      <c r="BG73">
        <v>299</v>
      </c>
      <c r="BH73">
        <v>400</v>
      </c>
      <c r="BI73">
        <v>413</v>
      </c>
      <c r="BJ73">
        <v>558</v>
      </c>
      <c r="BK73">
        <v>9</v>
      </c>
      <c r="BL73">
        <v>969</v>
      </c>
      <c r="BM73">
        <v>531</v>
      </c>
      <c r="BN73">
        <v>963</v>
      </c>
      <c r="BO73">
        <v>366</v>
      </c>
      <c r="BP73">
        <v>853</v>
      </c>
      <c r="BQ73">
        <v>822</v>
      </c>
      <c r="BR73">
        <v>713</v>
      </c>
      <c r="BS73">
        <v>902</v>
      </c>
      <c r="BT73">
        <v>832</v>
      </c>
      <c r="BU73">
        <v>58</v>
      </c>
      <c r="BV73">
        <v>791</v>
      </c>
      <c r="BW73">
        <v>680</v>
      </c>
      <c r="BX73">
        <v>7</v>
      </c>
      <c r="BY73">
        <v>99</v>
      </c>
      <c r="BZ73">
        <v>320</v>
      </c>
      <c r="CA73">
        <v>224</v>
      </c>
      <c r="CB73">
        <v>761</v>
      </c>
      <c r="CC73">
        <v>127</v>
      </c>
      <c r="CD73">
        <v>507</v>
      </c>
      <c r="CE73">
        <v>771</v>
      </c>
      <c r="CF73">
        <v>95</v>
      </c>
      <c r="CG73">
        <v>845</v>
      </c>
      <c r="CH73">
        <v>535</v>
      </c>
      <c r="CI73">
        <v>395</v>
      </c>
      <c r="CJ73">
        <v>739</v>
      </c>
      <c r="CK73">
        <v>591</v>
      </c>
      <c r="CL73">
        <v>160</v>
      </c>
      <c r="CM73">
        <v>948</v>
      </c>
      <c r="CN73">
        <v>218</v>
      </c>
      <c r="CO73">
        <v>540</v>
      </c>
      <c r="CP73">
        <v>386</v>
      </c>
      <c r="CQ73">
        <v>886</v>
      </c>
      <c r="CR73">
        <v>421</v>
      </c>
      <c r="CS73">
        <v>969</v>
      </c>
      <c r="CT73">
        <v>916</v>
      </c>
      <c r="CU73">
        <v>535</v>
      </c>
      <c r="CV73">
        <v>12</v>
      </c>
      <c r="CW73">
        <v>153</v>
      </c>
    </row>
    <row r="74" spans="1:101">
      <c r="A74">
        <v>100</v>
      </c>
      <c r="B74">
        <v>250</v>
      </c>
      <c r="C74">
        <v>659</v>
      </c>
      <c r="D74">
        <v>273</v>
      </c>
      <c r="E74">
        <v>879</v>
      </c>
      <c r="F74">
        <v>710</v>
      </c>
      <c r="G74">
        <v>166</v>
      </c>
      <c r="H74">
        <v>43</v>
      </c>
      <c r="I74">
        <v>504</v>
      </c>
      <c r="J74">
        <v>730</v>
      </c>
      <c r="K74">
        <v>613</v>
      </c>
      <c r="L74">
        <v>170</v>
      </c>
      <c r="M74">
        <v>158</v>
      </c>
      <c r="N74">
        <v>934</v>
      </c>
      <c r="O74">
        <v>279</v>
      </c>
      <c r="P74">
        <v>336</v>
      </c>
      <c r="Q74">
        <v>827</v>
      </c>
      <c r="R74">
        <v>268</v>
      </c>
      <c r="S74">
        <v>634</v>
      </c>
      <c r="T74">
        <v>150</v>
      </c>
      <c r="U74">
        <v>822</v>
      </c>
      <c r="V74">
        <v>673</v>
      </c>
      <c r="W74">
        <v>337</v>
      </c>
      <c r="X74">
        <v>746</v>
      </c>
      <c r="Y74">
        <v>92</v>
      </c>
      <c r="Z74">
        <v>358</v>
      </c>
      <c r="AA74">
        <v>154</v>
      </c>
      <c r="AB74">
        <v>945</v>
      </c>
      <c r="AC74">
        <v>491</v>
      </c>
      <c r="AD74">
        <v>197</v>
      </c>
      <c r="AE74">
        <v>904</v>
      </c>
      <c r="AF74">
        <v>667</v>
      </c>
      <c r="AG74">
        <v>25</v>
      </c>
      <c r="AH74">
        <v>854</v>
      </c>
      <c r="AI74">
        <v>409</v>
      </c>
      <c r="AJ74">
        <v>934</v>
      </c>
      <c r="AK74">
        <v>982</v>
      </c>
      <c r="AL74">
        <v>14</v>
      </c>
      <c r="AM74">
        <v>815</v>
      </c>
      <c r="AN74">
        <v>537</v>
      </c>
      <c r="AO74">
        <v>670</v>
      </c>
      <c r="AP74">
        <v>95</v>
      </c>
      <c r="AQ74">
        <v>502</v>
      </c>
      <c r="AR74">
        <v>196</v>
      </c>
      <c r="AS74">
        <v>405</v>
      </c>
      <c r="AT74">
        <v>299</v>
      </c>
      <c r="AU74">
        <v>124</v>
      </c>
      <c r="AV74">
        <v>883</v>
      </c>
      <c r="AW74">
        <v>567</v>
      </c>
      <c r="AX74">
        <v>338</v>
      </c>
      <c r="AY74">
        <v>145</v>
      </c>
      <c r="AZ74">
        <v>898</v>
      </c>
      <c r="BA74">
        <v>829</v>
      </c>
      <c r="BB74">
        <v>359</v>
      </c>
      <c r="BC74">
        <v>398</v>
      </c>
      <c r="BD74">
        <v>905</v>
      </c>
      <c r="BE74">
        <v>232</v>
      </c>
      <c r="BF74">
        <v>176</v>
      </c>
      <c r="BG74">
        <v>299</v>
      </c>
      <c r="BH74">
        <v>400</v>
      </c>
      <c r="BI74">
        <v>413</v>
      </c>
      <c r="BJ74">
        <v>558</v>
      </c>
      <c r="BK74">
        <v>9</v>
      </c>
      <c r="BL74">
        <v>969</v>
      </c>
      <c r="BM74">
        <v>531</v>
      </c>
      <c r="BN74">
        <v>963</v>
      </c>
      <c r="BO74">
        <v>366</v>
      </c>
      <c r="BP74">
        <v>853</v>
      </c>
      <c r="BQ74">
        <v>822</v>
      </c>
      <c r="BR74">
        <v>713</v>
      </c>
      <c r="BS74">
        <v>902</v>
      </c>
      <c r="BT74">
        <v>832</v>
      </c>
      <c r="BU74">
        <v>58</v>
      </c>
      <c r="BV74">
        <v>791</v>
      </c>
      <c r="BW74">
        <v>680</v>
      </c>
      <c r="BX74">
        <v>7</v>
      </c>
      <c r="BY74">
        <v>99</v>
      </c>
      <c r="BZ74">
        <v>320</v>
      </c>
      <c r="CA74">
        <v>224</v>
      </c>
      <c r="CB74">
        <v>761</v>
      </c>
      <c r="CC74">
        <v>127</v>
      </c>
      <c r="CD74">
        <v>507</v>
      </c>
      <c r="CE74">
        <v>771</v>
      </c>
      <c r="CF74">
        <v>95</v>
      </c>
      <c r="CG74">
        <v>845</v>
      </c>
      <c r="CH74">
        <v>535</v>
      </c>
      <c r="CI74">
        <v>395</v>
      </c>
      <c r="CJ74">
        <v>739</v>
      </c>
      <c r="CK74">
        <v>591</v>
      </c>
      <c r="CL74">
        <v>160</v>
      </c>
      <c r="CM74">
        <v>948</v>
      </c>
      <c r="CN74">
        <v>218</v>
      </c>
      <c r="CO74">
        <v>540</v>
      </c>
      <c r="CP74">
        <v>386</v>
      </c>
      <c r="CQ74">
        <v>886</v>
      </c>
      <c r="CR74">
        <v>421</v>
      </c>
      <c r="CS74">
        <v>969</v>
      </c>
      <c r="CT74">
        <v>916</v>
      </c>
      <c r="CU74">
        <v>535</v>
      </c>
      <c r="CV74">
        <v>12</v>
      </c>
      <c r="CW74">
        <v>153</v>
      </c>
    </row>
    <row r="75" spans="1:101">
      <c r="A75">
        <v>100</v>
      </c>
      <c r="B75">
        <v>250</v>
      </c>
      <c r="C75">
        <v>659</v>
      </c>
      <c r="D75">
        <v>273</v>
      </c>
      <c r="E75">
        <v>879</v>
      </c>
      <c r="F75">
        <v>710</v>
      </c>
      <c r="G75">
        <v>166</v>
      </c>
      <c r="H75">
        <v>43</v>
      </c>
      <c r="I75">
        <v>504</v>
      </c>
      <c r="J75">
        <v>730</v>
      </c>
      <c r="K75">
        <v>613</v>
      </c>
      <c r="L75">
        <v>170</v>
      </c>
      <c r="M75">
        <v>158</v>
      </c>
      <c r="N75">
        <v>934</v>
      </c>
      <c r="O75">
        <v>279</v>
      </c>
      <c r="P75">
        <v>336</v>
      </c>
      <c r="Q75">
        <v>827</v>
      </c>
      <c r="R75">
        <v>268</v>
      </c>
      <c r="S75">
        <v>634</v>
      </c>
      <c r="T75">
        <v>150</v>
      </c>
      <c r="U75">
        <v>822</v>
      </c>
      <c r="V75">
        <v>673</v>
      </c>
      <c r="W75">
        <v>337</v>
      </c>
      <c r="X75">
        <v>746</v>
      </c>
      <c r="Y75">
        <v>92</v>
      </c>
      <c r="Z75">
        <v>358</v>
      </c>
      <c r="AA75">
        <v>154</v>
      </c>
      <c r="AB75">
        <v>945</v>
      </c>
      <c r="AC75">
        <v>491</v>
      </c>
      <c r="AD75">
        <v>197</v>
      </c>
      <c r="AE75">
        <v>904</v>
      </c>
      <c r="AF75">
        <v>667</v>
      </c>
      <c r="AG75">
        <v>25</v>
      </c>
      <c r="AH75">
        <v>854</v>
      </c>
      <c r="AI75">
        <v>409</v>
      </c>
      <c r="AJ75">
        <v>934</v>
      </c>
      <c r="AK75">
        <v>982</v>
      </c>
      <c r="AL75">
        <v>14</v>
      </c>
      <c r="AM75">
        <v>815</v>
      </c>
      <c r="AN75">
        <v>537</v>
      </c>
      <c r="AO75">
        <v>670</v>
      </c>
      <c r="AP75">
        <v>95</v>
      </c>
      <c r="AQ75">
        <v>502</v>
      </c>
      <c r="AR75">
        <v>196</v>
      </c>
      <c r="AS75">
        <v>405</v>
      </c>
      <c r="AT75">
        <v>299</v>
      </c>
      <c r="AU75">
        <v>124</v>
      </c>
      <c r="AV75">
        <v>883</v>
      </c>
      <c r="AW75">
        <v>567</v>
      </c>
      <c r="AX75">
        <v>338</v>
      </c>
      <c r="AY75">
        <v>145</v>
      </c>
      <c r="AZ75">
        <v>898</v>
      </c>
      <c r="BA75">
        <v>829</v>
      </c>
      <c r="BB75">
        <v>359</v>
      </c>
      <c r="BC75">
        <v>398</v>
      </c>
      <c r="BD75">
        <v>905</v>
      </c>
      <c r="BE75">
        <v>232</v>
      </c>
      <c r="BF75">
        <v>176</v>
      </c>
      <c r="BG75">
        <v>299</v>
      </c>
      <c r="BH75">
        <v>400</v>
      </c>
      <c r="BI75">
        <v>413</v>
      </c>
      <c r="BJ75">
        <v>558</v>
      </c>
      <c r="BK75">
        <v>9</v>
      </c>
      <c r="BL75">
        <v>969</v>
      </c>
      <c r="BM75">
        <v>531</v>
      </c>
      <c r="BN75">
        <v>963</v>
      </c>
      <c r="BO75">
        <v>366</v>
      </c>
      <c r="BP75">
        <v>853</v>
      </c>
      <c r="BQ75">
        <v>822</v>
      </c>
      <c r="BR75">
        <v>713</v>
      </c>
      <c r="BS75">
        <v>902</v>
      </c>
      <c r="BT75">
        <v>832</v>
      </c>
      <c r="BU75">
        <v>58</v>
      </c>
      <c r="BV75">
        <v>791</v>
      </c>
      <c r="BW75">
        <v>680</v>
      </c>
      <c r="BX75">
        <v>7</v>
      </c>
      <c r="BY75">
        <v>99</v>
      </c>
      <c r="BZ75">
        <v>320</v>
      </c>
      <c r="CA75">
        <v>224</v>
      </c>
      <c r="CB75">
        <v>761</v>
      </c>
      <c r="CC75">
        <v>127</v>
      </c>
      <c r="CD75">
        <v>507</v>
      </c>
      <c r="CE75">
        <v>771</v>
      </c>
      <c r="CF75">
        <v>95</v>
      </c>
      <c r="CG75">
        <v>845</v>
      </c>
      <c r="CH75">
        <v>535</v>
      </c>
      <c r="CI75">
        <v>395</v>
      </c>
      <c r="CJ75">
        <v>739</v>
      </c>
      <c r="CK75">
        <v>591</v>
      </c>
      <c r="CL75">
        <v>160</v>
      </c>
      <c r="CM75">
        <v>948</v>
      </c>
      <c r="CN75">
        <v>218</v>
      </c>
      <c r="CO75">
        <v>540</v>
      </c>
      <c r="CP75">
        <v>386</v>
      </c>
      <c r="CQ75">
        <v>886</v>
      </c>
      <c r="CR75">
        <v>421</v>
      </c>
      <c r="CS75">
        <v>969</v>
      </c>
      <c r="CT75">
        <v>916</v>
      </c>
      <c r="CU75">
        <v>535</v>
      </c>
      <c r="CV75">
        <v>12</v>
      </c>
      <c r="CW75">
        <v>153</v>
      </c>
    </row>
    <row r="76" spans="1:101">
      <c r="A76">
        <v>100</v>
      </c>
      <c r="B76">
        <v>250</v>
      </c>
      <c r="C76">
        <v>659</v>
      </c>
      <c r="D76">
        <v>273</v>
      </c>
      <c r="E76">
        <v>879</v>
      </c>
      <c r="F76">
        <v>710</v>
      </c>
      <c r="G76">
        <v>166</v>
      </c>
      <c r="H76">
        <v>43</v>
      </c>
      <c r="I76">
        <v>504</v>
      </c>
      <c r="J76">
        <v>730</v>
      </c>
      <c r="K76">
        <v>613</v>
      </c>
      <c r="L76">
        <v>170</v>
      </c>
      <c r="M76">
        <v>158</v>
      </c>
      <c r="N76">
        <v>934</v>
      </c>
      <c r="O76">
        <v>279</v>
      </c>
      <c r="P76">
        <v>336</v>
      </c>
      <c r="Q76">
        <v>827</v>
      </c>
      <c r="R76">
        <v>268</v>
      </c>
      <c r="S76">
        <v>634</v>
      </c>
      <c r="T76">
        <v>150</v>
      </c>
      <c r="U76">
        <v>822</v>
      </c>
      <c r="V76">
        <v>673</v>
      </c>
      <c r="W76">
        <v>337</v>
      </c>
      <c r="X76">
        <v>746</v>
      </c>
      <c r="Y76">
        <v>92</v>
      </c>
      <c r="Z76">
        <v>358</v>
      </c>
      <c r="AA76">
        <v>154</v>
      </c>
      <c r="AB76">
        <v>945</v>
      </c>
      <c r="AC76">
        <v>491</v>
      </c>
      <c r="AD76">
        <v>197</v>
      </c>
      <c r="AE76">
        <v>904</v>
      </c>
      <c r="AF76">
        <v>667</v>
      </c>
      <c r="AG76">
        <v>25</v>
      </c>
      <c r="AH76">
        <v>854</v>
      </c>
      <c r="AI76">
        <v>409</v>
      </c>
      <c r="AJ76">
        <v>934</v>
      </c>
      <c r="AK76">
        <v>982</v>
      </c>
      <c r="AL76">
        <v>14</v>
      </c>
      <c r="AM76">
        <v>815</v>
      </c>
      <c r="AN76">
        <v>537</v>
      </c>
      <c r="AO76">
        <v>670</v>
      </c>
      <c r="AP76">
        <v>95</v>
      </c>
      <c r="AQ76">
        <v>502</v>
      </c>
      <c r="AR76">
        <v>196</v>
      </c>
      <c r="AS76">
        <v>405</v>
      </c>
      <c r="AT76">
        <v>299</v>
      </c>
      <c r="AU76">
        <v>124</v>
      </c>
      <c r="AV76">
        <v>883</v>
      </c>
      <c r="AW76">
        <v>567</v>
      </c>
      <c r="AX76">
        <v>338</v>
      </c>
      <c r="AY76">
        <v>145</v>
      </c>
      <c r="AZ76">
        <v>898</v>
      </c>
      <c r="BA76">
        <v>829</v>
      </c>
      <c r="BB76">
        <v>359</v>
      </c>
      <c r="BC76">
        <v>398</v>
      </c>
      <c r="BD76">
        <v>905</v>
      </c>
      <c r="BE76">
        <v>232</v>
      </c>
      <c r="BF76">
        <v>176</v>
      </c>
      <c r="BG76">
        <v>299</v>
      </c>
      <c r="BH76">
        <v>400</v>
      </c>
      <c r="BI76">
        <v>413</v>
      </c>
      <c r="BJ76">
        <v>558</v>
      </c>
      <c r="BK76">
        <v>9</v>
      </c>
      <c r="BL76">
        <v>969</v>
      </c>
      <c r="BM76">
        <v>531</v>
      </c>
      <c r="BN76">
        <v>963</v>
      </c>
      <c r="BO76">
        <v>366</v>
      </c>
      <c r="BP76">
        <v>853</v>
      </c>
      <c r="BQ76">
        <v>822</v>
      </c>
      <c r="BR76">
        <v>713</v>
      </c>
      <c r="BS76">
        <v>902</v>
      </c>
      <c r="BT76">
        <v>832</v>
      </c>
      <c r="BU76">
        <v>58</v>
      </c>
      <c r="BV76">
        <v>791</v>
      </c>
      <c r="BW76">
        <v>680</v>
      </c>
      <c r="BX76">
        <v>7</v>
      </c>
      <c r="BY76">
        <v>99</v>
      </c>
      <c r="BZ76">
        <v>320</v>
      </c>
      <c r="CA76">
        <v>224</v>
      </c>
      <c r="CB76">
        <v>761</v>
      </c>
      <c r="CC76">
        <v>127</v>
      </c>
      <c r="CD76">
        <v>507</v>
      </c>
      <c r="CE76">
        <v>771</v>
      </c>
      <c r="CF76">
        <v>95</v>
      </c>
      <c r="CG76">
        <v>845</v>
      </c>
      <c r="CH76">
        <v>535</v>
      </c>
      <c r="CI76">
        <v>395</v>
      </c>
      <c r="CJ76">
        <v>739</v>
      </c>
      <c r="CK76">
        <v>591</v>
      </c>
      <c r="CL76">
        <v>160</v>
      </c>
      <c r="CM76">
        <v>948</v>
      </c>
      <c r="CN76">
        <v>218</v>
      </c>
      <c r="CO76">
        <v>540</v>
      </c>
      <c r="CP76">
        <v>386</v>
      </c>
      <c r="CQ76">
        <v>886</v>
      </c>
      <c r="CR76">
        <v>421</v>
      </c>
      <c r="CS76">
        <v>969</v>
      </c>
      <c r="CT76">
        <v>916</v>
      </c>
      <c r="CU76">
        <v>535</v>
      </c>
      <c r="CV76">
        <v>12</v>
      </c>
      <c r="CW76">
        <v>153</v>
      </c>
    </row>
    <row r="77" spans="1:101">
      <c r="A77">
        <v>100</v>
      </c>
      <c r="B77">
        <v>250</v>
      </c>
      <c r="C77">
        <v>659</v>
      </c>
      <c r="D77">
        <v>273</v>
      </c>
      <c r="E77">
        <v>879</v>
      </c>
      <c r="F77">
        <v>710</v>
      </c>
      <c r="G77">
        <v>166</v>
      </c>
      <c r="H77">
        <v>43</v>
      </c>
      <c r="I77">
        <v>504</v>
      </c>
      <c r="J77">
        <v>730</v>
      </c>
      <c r="K77">
        <v>613</v>
      </c>
      <c r="L77">
        <v>170</v>
      </c>
      <c r="M77">
        <v>158</v>
      </c>
      <c r="N77">
        <v>934</v>
      </c>
      <c r="O77">
        <v>279</v>
      </c>
      <c r="P77">
        <v>336</v>
      </c>
      <c r="Q77">
        <v>827</v>
      </c>
      <c r="R77">
        <v>268</v>
      </c>
      <c r="S77">
        <v>634</v>
      </c>
      <c r="T77">
        <v>150</v>
      </c>
      <c r="U77">
        <v>822</v>
      </c>
      <c r="V77">
        <v>673</v>
      </c>
      <c r="W77">
        <v>337</v>
      </c>
      <c r="X77">
        <v>746</v>
      </c>
      <c r="Y77">
        <v>92</v>
      </c>
      <c r="Z77">
        <v>358</v>
      </c>
      <c r="AA77">
        <v>154</v>
      </c>
      <c r="AB77">
        <v>945</v>
      </c>
      <c r="AC77">
        <v>491</v>
      </c>
      <c r="AD77">
        <v>197</v>
      </c>
      <c r="AE77">
        <v>904</v>
      </c>
      <c r="AF77">
        <v>667</v>
      </c>
      <c r="AG77">
        <v>25</v>
      </c>
      <c r="AH77">
        <v>854</v>
      </c>
      <c r="AI77">
        <v>409</v>
      </c>
      <c r="AJ77">
        <v>934</v>
      </c>
      <c r="AK77">
        <v>982</v>
      </c>
      <c r="AL77">
        <v>14</v>
      </c>
      <c r="AM77">
        <v>815</v>
      </c>
      <c r="AN77">
        <v>537</v>
      </c>
      <c r="AO77">
        <v>670</v>
      </c>
      <c r="AP77">
        <v>95</v>
      </c>
      <c r="AQ77">
        <v>502</v>
      </c>
      <c r="AR77">
        <v>196</v>
      </c>
      <c r="AS77">
        <v>405</v>
      </c>
      <c r="AT77">
        <v>299</v>
      </c>
      <c r="AU77">
        <v>124</v>
      </c>
      <c r="AV77">
        <v>883</v>
      </c>
      <c r="AW77">
        <v>567</v>
      </c>
      <c r="AX77">
        <v>338</v>
      </c>
      <c r="AY77">
        <v>145</v>
      </c>
      <c r="AZ77">
        <v>898</v>
      </c>
      <c r="BA77">
        <v>829</v>
      </c>
      <c r="BB77">
        <v>359</v>
      </c>
      <c r="BC77">
        <v>398</v>
      </c>
      <c r="BD77">
        <v>905</v>
      </c>
      <c r="BE77">
        <v>232</v>
      </c>
      <c r="BF77">
        <v>176</v>
      </c>
      <c r="BG77">
        <v>299</v>
      </c>
      <c r="BH77">
        <v>400</v>
      </c>
      <c r="BI77">
        <v>413</v>
      </c>
      <c r="BJ77">
        <v>558</v>
      </c>
      <c r="BK77">
        <v>9</v>
      </c>
      <c r="BL77">
        <v>969</v>
      </c>
      <c r="BM77">
        <v>531</v>
      </c>
      <c r="BN77">
        <v>963</v>
      </c>
      <c r="BO77">
        <v>366</v>
      </c>
      <c r="BP77">
        <v>853</v>
      </c>
      <c r="BQ77">
        <v>822</v>
      </c>
      <c r="BR77">
        <v>713</v>
      </c>
      <c r="BS77">
        <v>902</v>
      </c>
      <c r="BT77">
        <v>832</v>
      </c>
      <c r="BU77">
        <v>58</v>
      </c>
      <c r="BV77">
        <v>791</v>
      </c>
      <c r="BW77">
        <v>680</v>
      </c>
      <c r="BX77">
        <v>7</v>
      </c>
      <c r="BY77">
        <v>99</v>
      </c>
      <c r="BZ77">
        <v>320</v>
      </c>
      <c r="CA77">
        <v>224</v>
      </c>
      <c r="CB77">
        <v>761</v>
      </c>
      <c r="CC77">
        <v>127</v>
      </c>
      <c r="CD77">
        <v>507</v>
      </c>
      <c r="CE77">
        <v>771</v>
      </c>
      <c r="CF77">
        <v>95</v>
      </c>
      <c r="CG77">
        <v>845</v>
      </c>
      <c r="CH77">
        <v>535</v>
      </c>
      <c r="CI77">
        <v>395</v>
      </c>
      <c r="CJ77">
        <v>739</v>
      </c>
      <c r="CK77">
        <v>591</v>
      </c>
      <c r="CL77">
        <v>160</v>
      </c>
      <c r="CM77">
        <v>948</v>
      </c>
      <c r="CN77">
        <v>218</v>
      </c>
      <c r="CO77">
        <v>540</v>
      </c>
      <c r="CP77">
        <v>386</v>
      </c>
      <c r="CQ77">
        <v>886</v>
      </c>
      <c r="CR77">
        <v>421</v>
      </c>
      <c r="CS77">
        <v>969</v>
      </c>
      <c r="CT77">
        <v>916</v>
      </c>
      <c r="CU77">
        <v>535</v>
      </c>
      <c r="CV77">
        <v>12</v>
      </c>
      <c r="CW77">
        <v>153</v>
      </c>
    </row>
    <row r="78" spans="1:101">
      <c r="A78">
        <v>100</v>
      </c>
      <c r="B78">
        <v>250</v>
      </c>
      <c r="C78">
        <v>659</v>
      </c>
      <c r="D78">
        <v>273</v>
      </c>
      <c r="E78">
        <v>879</v>
      </c>
      <c r="F78">
        <v>710</v>
      </c>
      <c r="G78">
        <v>166</v>
      </c>
      <c r="H78">
        <v>43</v>
      </c>
      <c r="I78">
        <v>504</v>
      </c>
      <c r="J78">
        <v>730</v>
      </c>
      <c r="K78">
        <v>613</v>
      </c>
      <c r="L78">
        <v>170</v>
      </c>
      <c r="M78">
        <v>158</v>
      </c>
      <c r="N78">
        <v>934</v>
      </c>
      <c r="O78">
        <v>279</v>
      </c>
      <c r="P78">
        <v>336</v>
      </c>
      <c r="Q78">
        <v>827</v>
      </c>
      <c r="R78">
        <v>268</v>
      </c>
      <c r="S78">
        <v>634</v>
      </c>
      <c r="T78">
        <v>150</v>
      </c>
      <c r="U78">
        <v>822</v>
      </c>
      <c r="V78">
        <v>673</v>
      </c>
      <c r="W78">
        <v>337</v>
      </c>
      <c r="X78">
        <v>746</v>
      </c>
      <c r="Y78">
        <v>92</v>
      </c>
      <c r="Z78">
        <v>358</v>
      </c>
      <c r="AA78">
        <v>154</v>
      </c>
      <c r="AB78">
        <v>945</v>
      </c>
      <c r="AC78">
        <v>491</v>
      </c>
      <c r="AD78">
        <v>197</v>
      </c>
      <c r="AE78">
        <v>904</v>
      </c>
      <c r="AF78">
        <v>667</v>
      </c>
      <c r="AG78">
        <v>25</v>
      </c>
      <c r="AH78">
        <v>854</v>
      </c>
      <c r="AI78">
        <v>409</v>
      </c>
      <c r="AJ78">
        <v>934</v>
      </c>
      <c r="AK78">
        <v>982</v>
      </c>
      <c r="AL78">
        <v>14</v>
      </c>
      <c r="AM78">
        <v>815</v>
      </c>
      <c r="AN78">
        <v>537</v>
      </c>
      <c r="AO78">
        <v>670</v>
      </c>
      <c r="AP78">
        <v>95</v>
      </c>
      <c r="AQ78">
        <v>502</v>
      </c>
      <c r="AR78">
        <v>196</v>
      </c>
      <c r="AS78">
        <v>405</v>
      </c>
      <c r="AT78">
        <v>299</v>
      </c>
      <c r="AU78">
        <v>124</v>
      </c>
      <c r="AV78">
        <v>883</v>
      </c>
      <c r="AW78">
        <v>567</v>
      </c>
      <c r="AX78">
        <v>338</v>
      </c>
      <c r="AY78">
        <v>145</v>
      </c>
      <c r="AZ78">
        <v>898</v>
      </c>
      <c r="BA78">
        <v>829</v>
      </c>
      <c r="BB78">
        <v>359</v>
      </c>
      <c r="BC78">
        <v>398</v>
      </c>
      <c r="BD78">
        <v>905</v>
      </c>
      <c r="BE78">
        <v>232</v>
      </c>
      <c r="BF78">
        <v>176</v>
      </c>
      <c r="BG78">
        <v>299</v>
      </c>
      <c r="BH78">
        <v>400</v>
      </c>
      <c r="BI78">
        <v>413</v>
      </c>
      <c r="BJ78">
        <v>558</v>
      </c>
      <c r="BK78">
        <v>9</v>
      </c>
      <c r="BL78">
        <v>969</v>
      </c>
      <c r="BM78">
        <v>531</v>
      </c>
      <c r="BN78">
        <v>963</v>
      </c>
      <c r="BO78">
        <v>366</v>
      </c>
      <c r="BP78">
        <v>853</v>
      </c>
      <c r="BQ78">
        <v>822</v>
      </c>
      <c r="BR78">
        <v>713</v>
      </c>
      <c r="BS78">
        <v>902</v>
      </c>
      <c r="BT78">
        <v>832</v>
      </c>
      <c r="BU78">
        <v>58</v>
      </c>
      <c r="BV78">
        <v>791</v>
      </c>
      <c r="BW78">
        <v>680</v>
      </c>
      <c r="BX78">
        <v>7</v>
      </c>
      <c r="BY78">
        <v>99</v>
      </c>
      <c r="BZ78">
        <v>320</v>
      </c>
      <c r="CA78">
        <v>224</v>
      </c>
      <c r="CB78">
        <v>761</v>
      </c>
      <c r="CC78">
        <v>127</v>
      </c>
      <c r="CD78">
        <v>507</v>
      </c>
      <c r="CE78">
        <v>771</v>
      </c>
      <c r="CF78">
        <v>95</v>
      </c>
      <c r="CG78">
        <v>845</v>
      </c>
      <c r="CH78">
        <v>535</v>
      </c>
      <c r="CI78">
        <v>395</v>
      </c>
      <c r="CJ78">
        <v>739</v>
      </c>
      <c r="CK78">
        <v>591</v>
      </c>
      <c r="CL78">
        <v>160</v>
      </c>
      <c r="CM78">
        <v>948</v>
      </c>
      <c r="CN78">
        <v>218</v>
      </c>
      <c r="CO78">
        <v>540</v>
      </c>
      <c r="CP78">
        <v>386</v>
      </c>
      <c r="CQ78">
        <v>886</v>
      </c>
      <c r="CR78">
        <v>421</v>
      </c>
      <c r="CS78">
        <v>969</v>
      </c>
      <c r="CT78">
        <v>916</v>
      </c>
      <c r="CU78">
        <v>535</v>
      </c>
      <c r="CV78">
        <v>12</v>
      </c>
      <c r="CW78">
        <v>153</v>
      </c>
    </row>
    <row r="79" spans="1:101">
      <c r="A79">
        <v>100</v>
      </c>
      <c r="B79">
        <v>250</v>
      </c>
      <c r="C79">
        <v>659</v>
      </c>
      <c r="D79">
        <v>273</v>
      </c>
      <c r="E79">
        <v>879</v>
      </c>
      <c r="F79">
        <v>710</v>
      </c>
      <c r="G79">
        <v>166</v>
      </c>
      <c r="H79">
        <v>43</v>
      </c>
      <c r="I79">
        <v>504</v>
      </c>
      <c r="J79">
        <v>730</v>
      </c>
      <c r="K79">
        <v>613</v>
      </c>
      <c r="L79">
        <v>170</v>
      </c>
      <c r="M79">
        <v>158</v>
      </c>
      <c r="N79">
        <v>934</v>
      </c>
      <c r="O79">
        <v>279</v>
      </c>
      <c r="P79">
        <v>336</v>
      </c>
      <c r="Q79">
        <v>827</v>
      </c>
      <c r="R79">
        <v>268</v>
      </c>
      <c r="S79">
        <v>634</v>
      </c>
      <c r="T79">
        <v>150</v>
      </c>
      <c r="U79">
        <v>822</v>
      </c>
      <c r="V79">
        <v>673</v>
      </c>
      <c r="W79">
        <v>337</v>
      </c>
      <c r="X79">
        <v>746</v>
      </c>
      <c r="Y79">
        <v>92</v>
      </c>
      <c r="Z79">
        <v>358</v>
      </c>
      <c r="AA79">
        <v>154</v>
      </c>
      <c r="AB79">
        <v>945</v>
      </c>
      <c r="AC79">
        <v>491</v>
      </c>
      <c r="AD79">
        <v>197</v>
      </c>
      <c r="AE79">
        <v>904</v>
      </c>
      <c r="AF79">
        <v>667</v>
      </c>
      <c r="AG79">
        <v>25</v>
      </c>
      <c r="AH79">
        <v>854</v>
      </c>
      <c r="AI79">
        <v>409</v>
      </c>
      <c r="AJ79">
        <v>934</v>
      </c>
      <c r="AK79">
        <v>982</v>
      </c>
      <c r="AL79">
        <v>14</v>
      </c>
      <c r="AM79">
        <v>815</v>
      </c>
      <c r="AN79">
        <v>537</v>
      </c>
      <c r="AO79">
        <v>670</v>
      </c>
      <c r="AP79">
        <v>95</v>
      </c>
      <c r="AQ79">
        <v>502</v>
      </c>
      <c r="AR79">
        <v>196</v>
      </c>
      <c r="AS79">
        <v>405</v>
      </c>
      <c r="AT79">
        <v>299</v>
      </c>
      <c r="AU79">
        <v>124</v>
      </c>
      <c r="AV79">
        <v>883</v>
      </c>
      <c r="AW79">
        <v>567</v>
      </c>
      <c r="AX79">
        <v>338</v>
      </c>
      <c r="AY79">
        <v>145</v>
      </c>
      <c r="AZ79">
        <v>898</v>
      </c>
      <c r="BA79">
        <v>829</v>
      </c>
      <c r="BB79">
        <v>359</v>
      </c>
      <c r="BC79">
        <v>398</v>
      </c>
      <c r="BD79">
        <v>905</v>
      </c>
      <c r="BE79">
        <v>232</v>
      </c>
      <c r="BF79">
        <v>176</v>
      </c>
      <c r="BG79">
        <v>299</v>
      </c>
      <c r="BH79">
        <v>400</v>
      </c>
      <c r="BI79">
        <v>413</v>
      </c>
      <c r="BJ79">
        <v>558</v>
      </c>
      <c r="BK79">
        <v>9</v>
      </c>
      <c r="BL79">
        <v>969</v>
      </c>
      <c r="BM79">
        <v>531</v>
      </c>
      <c r="BN79">
        <v>963</v>
      </c>
      <c r="BO79">
        <v>366</v>
      </c>
      <c r="BP79">
        <v>853</v>
      </c>
      <c r="BQ79">
        <v>822</v>
      </c>
      <c r="BR79">
        <v>713</v>
      </c>
      <c r="BS79">
        <v>902</v>
      </c>
      <c r="BT79">
        <v>832</v>
      </c>
      <c r="BU79">
        <v>58</v>
      </c>
      <c r="BV79">
        <v>791</v>
      </c>
      <c r="BW79">
        <v>680</v>
      </c>
      <c r="BX79">
        <v>7</v>
      </c>
      <c r="BY79">
        <v>99</v>
      </c>
      <c r="BZ79">
        <v>320</v>
      </c>
      <c r="CA79">
        <v>224</v>
      </c>
      <c r="CB79">
        <v>761</v>
      </c>
      <c r="CC79">
        <v>127</v>
      </c>
      <c r="CD79">
        <v>507</v>
      </c>
      <c r="CE79">
        <v>771</v>
      </c>
      <c r="CF79">
        <v>95</v>
      </c>
      <c r="CG79">
        <v>845</v>
      </c>
      <c r="CH79">
        <v>535</v>
      </c>
      <c r="CI79">
        <v>395</v>
      </c>
      <c r="CJ79">
        <v>739</v>
      </c>
      <c r="CK79">
        <v>591</v>
      </c>
      <c r="CL79">
        <v>160</v>
      </c>
      <c r="CM79">
        <v>948</v>
      </c>
      <c r="CN79">
        <v>218</v>
      </c>
      <c r="CO79">
        <v>540</v>
      </c>
      <c r="CP79">
        <v>386</v>
      </c>
      <c r="CQ79">
        <v>886</v>
      </c>
      <c r="CR79">
        <v>421</v>
      </c>
      <c r="CS79">
        <v>969</v>
      </c>
      <c r="CT79">
        <v>916</v>
      </c>
      <c r="CU79">
        <v>535</v>
      </c>
      <c r="CV79">
        <v>12</v>
      </c>
      <c r="CW79">
        <v>153</v>
      </c>
    </row>
    <row r="80" spans="1:101">
      <c r="A80">
        <v>100</v>
      </c>
      <c r="B80">
        <v>250</v>
      </c>
      <c r="C80">
        <v>659</v>
      </c>
      <c r="D80">
        <v>273</v>
      </c>
      <c r="E80">
        <v>879</v>
      </c>
      <c r="F80">
        <v>710</v>
      </c>
      <c r="G80">
        <v>166</v>
      </c>
      <c r="H80">
        <v>43</v>
      </c>
      <c r="I80">
        <v>504</v>
      </c>
      <c r="J80">
        <v>730</v>
      </c>
      <c r="K80">
        <v>613</v>
      </c>
      <c r="L80">
        <v>170</v>
      </c>
      <c r="M80">
        <v>158</v>
      </c>
      <c r="N80">
        <v>934</v>
      </c>
      <c r="O80">
        <v>279</v>
      </c>
      <c r="P80">
        <v>336</v>
      </c>
      <c r="Q80">
        <v>827</v>
      </c>
      <c r="R80">
        <v>268</v>
      </c>
      <c r="S80">
        <v>634</v>
      </c>
      <c r="T80">
        <v>150</v>
      </c>
      <c r="U80">
        <v>822</v>
      </c>
      <c r="V80">
        <v>673</v>
      </c>
      <c r="W80">
        <v>337</v>
      </c>
      <c r="X80">
        <v>746</v>
      </c>
      <c r="Y80">
        <v>92</v>
      </c>
      <c r="Z80">
        <v>358</v>
      </c>
      <c r="AA80">
        <v>154</v>
      </c>
      <c r="AB80">
        <v>945</v>
      </c>
      <c r="AC80">
        <v>491</v>
      </c>
      <c r="AD80">
        <v>197</v>
      </c>
      <c r="AE80">
        <v>904</v>
      </c>
      <c r="AF80">
        <v>667</v>
      </c>
      <c r="AG80">
        <v>25</v>
      </c>
      <c r="AH80">
        <v>854</v>
      </c>
      <c r="AI80">
        <v>409</v>
      </c>
      <c r="AJ80">
        <v>934</v>
      </c>
      <c r="AK80">
        <v>982</v>
      </c>
      <c r="AL80">
        <v>14</v>
      </c>
      <c r="AM80">
        <v>815</v>
      </c>
      <c r="AN80">
        <v>537</v>
      </c>
      <c r="AO80">
        <v>670</v>
      </c>
      <c r="AP80">
        <v>95</v>
      </c>
      <c r="AQ80">
        <v>502</v>
      </c>
      <c r="AR80">
        <v>196</v>
      </c>
      <c r="AS80">
        <v>405</v>
      </c>
      <c r="AT80">
        <v>299</v>
      </c>
      <c r="AU80">
        <v>124</v>
      </c>
      <c r="AV80">
        <v>883</v>
      </c>
      <c r="AW80">
        <v>567</v>
      </c>
      <c r="AX80">
        <v>338</v>
      </c>
      <c r="AY80">
        <v>145</v>
      </c>
      <c r="AZ80">
        <v>898</v>
      </c>
      <c r="BA80">
        <v>829</v>
      </c>
      <c r="BB80">
        <v>359</v>
      </c>
      <c r="BC80">
        <v>398</v>
      </c>
      <c r="BD80">
        <v>905</v>
      </c>
      <c r="BE80">
        <v>232</v>
      </c>
      <c r="BF80">
        <v>176</v>
      </c>
      <c r="BG80">
        <v>299</v>
      </c>
      <c r="BH80">
        <v>400</v>
      </c>
      <c r="BI80">
        <v>413</v>
      </c>
      <c r="BJ80">
        <v>558</v>
      </c>
      <c r="BK80">
        <v>9</v>
      </c>
      <c r="BL80">
        <v>969</v>
      </c>
      <c r="BM80">
        <v>531</v>
      </c>
      <c r="BN80">
        <v>963</v>
      </c>
      <c r="BO80">
        <v>366</v>
      </c>
      <c r="BP80">
        <v>853</v>
      </c>
      <c r="BQ80">
        <v>822</v>
      </c>
      <c r="BR80">
        <v>713</v>
      </c>
      <c r="BS80">
        <v>902</v>
      </c>
      <c r="BT80">
        <v>832</v>
      </c>
      <c r="BU80">
        <v>58</v>
      </c>
      <c r="BV80">
        <v>791</v>
      </c>
      <c r="BW80">
        <v>680</v>
      </c>
      <c r="BX80">
        <v>7</v>
      </c>
      <c r="BY80">
        <v>99</v>
      </c>
      <c r="BZ80">
        <v>320</v>
      </c>
      <c r="CA80">
        <v>224</v>
      </c>
      <c r="CB80">
        <v>761</v>
      </c>
      <c r="CC80">
        <v>127</v>
      </c>
      <c r="CD80">
        <v>507</v>
      </c>
      <c r="CE80">
        <v>771</v>
      </c>
      <c r="CF80">
        <v>95</v>
      </c>
      <c r="CG80">
        <v>845</v>
      </c>
      <c r="CH80">
        <v>535</v>
      </c>
      <c r="CI80">
        <v>395</v>
      </c>
      <c r="CJ80">
        <v>739</v>
      </c>
      <c r="CK80">
        <v>591</v>
      </c>
      <c r="CL80">
        <v>160</v>
      </c>
      <c r="CM80">
        <v>948</v>
      </c>
      <c r="CN80">
        <v>218</v>
      </c>
      <c r="CO80">
        <v>540</v>
      </c>
      <c r="CP80">
        <v>386</v>
      </c>
      <c r="CQ80">
        <v>886</v>
      </c>
      <c r="CR80">
        <v>421</v>
      </c>
      <c r="CS80">
        <v>969</v>
      </c>
      <c r="CT80">
        <v>916</v>
      </c>
      <c r="CU80">
        <v>535</v>
      </c>
      <c r="CV80">
        <v>12</v>
      </c>
      <c r="CW80">
        <v>153</v>
      </c>
    </row>
    <row r="81" spans="1:101">
      <c r="A81">
        <v>100</v>
      </c>
      <c r="B81">
        <v>250</v>
      </c>
      <c r="C81">
        <v>659</v>
      </c>
      <c r="D81">
        <v>273</v>
      </c>
      <c r="E81">
        <v>879</v>
      </c>
      <c r="F81">
        <v>710</v>
      </c>
      <c r="G81">
        <v>166</v>
      </c>
      <c r="H81">
        <v>43</v>
      </c>
      <c r="I81">
        <v>504</v>
      </c>
      <c r="J81">
        <v>730</v>
      </c>
      <c r="K81">
        <v>613</v>
      </c>
      <c r="L81">
        <v>170</v>
      </c>
      <c r="M81">
        <v>158</v>
      </c>
      <c r="N81">
        <v>934</v>
      </c>
      <c r="O81">
        <v>279</v>
      </c>
      <c r="P81">
        <v>336</v>
      </c>
      <c r="Q81">
        <v>827</v>
      </c>
      <c r="R81">
        <v>268</v>
      </c>
      <c r="S81">
        <v>634</v>
      </c>
      <c r="T81">
        <v>150</v>
      </c>
      <c r="U81">
        <v>822</v>
      </c>
      <c r="V81">
        <v>673</v>
      </c>
      <c r="W81">
        <v>337</v>
      </c>
      <c r="X81">
        <v>746</v>
      </c>
      <c r="Y81">
        <v>92</v>
      </c>
      <c r="Z81">
        <v>358</v>
      </c>
      <c r="AA81">
        <v>154</v>
      </c>
      <c r="AB81">
        <v>945</v>
      </c>
      <c r="AC81">
        <v>491</v>
      </c>
      <c r="AD81">
        <v>197</v>
      </c>
      <c r="AE81">
        <v>904</v>
      </c>
      <c r="AF81">
        <v>667</v>
      </c>
      <c r="AG81">
        <v>25</v>
      </c>
      <c r="AH81">
        <v>854</v>
      </c>
      <c r="AI81">
        <v>409</v>
      </c>
      <c r="AJ81">
        <v>934</v>
      </c>
      <c r="AK81">
        <v>982</v>
      </c>
      <c r="AL81">
        <v>14</v>
      </c>
      <c r="AM81">
        <v>815</v>
      </c>
      <c r="AN81">
        <v>537</v>
      </c>
      <c r="AO81">
        <v>670</v>
      </c>
      <c r="AP81">
        <v>95</v>
      </c>
      <c r="AQ81">
        <v>502</v>
      </c>
      <c r="AR81">
        <v>196</v>
      </c>
      <c r="AS81">
        <v>405</v>
      </c>
      <c r="AT81">
        <v>299</v>
      </c>
      <c r="AU81">
        <v>124</v>
      </c>
      <c r="AV81">
        <v>883</v>
      </c>
      <c r="AW81">
        <v>567</v>
      </c>
      <c r="AX81">
        <v>338</v>
      </c>
      <c r="AY81">
        <v>145</v>
      </c>
      <c r="AZ81">
        <v>898</v>
      </c>
      <c r="BA81">
        <v>829</v>
      </c>
      <c r="BB81">
        <v>359</v>
      </c>
      <c r="BC81">
        <v>398</v>
      </c>
      <c r="BD81">
        <v>905</v>
      </c>
      <c r="BE81">
        <v>232</v>
      </c>
      <c r="BF81">
        <v>176</v>
      </c>
      <c r="BG81">
        <v>299</v>
      </c>
      <c r="BH81">
        <v>400</v>
      </c>
      <c r="BI81">
        <v>413</v>
      </c>
      <c r="BJ81">
        <v>558</v>
      </c>
      <c r="BK81">
        <v>9</v>
      </c>
      <c r="BL81">
        <v>969</v>
      </c>
      <c r="BM81">
        <v>531</v>
      </c>
      <c r="BN81">
        <v>963</v>
      </c>
      <c r="BO81">
        <v>366</v>
      </c>
      <c r="BP81">
        <v>853</v>
      </c>
      <c r="BQ81">
        <v>822</v>
      </c>
      <c r="BR81">
        <v>713</v>
      </c>
      <c r="BS81">
        <v>902</v>
      </c>
      <c r="BT81">
        <v>832</v>
      </c>
      <c r="BU81">
        <v>58</v>
      </c>
      <c r="BV81">
        <v>791</v>
      </c>
      <c r="BW81">
        <v>680</v>
      </c>
      <c r="BX81">
        <v>7</v>
      </c>
      <c r="BY81">
        <v>99</v>
      </c>
      <c r="BZ81">
        <v>320</v>
      </c>
      <c r="CA81">
        <v>224</v>
      </c>
      <c r="CB81">
        <v>761</v>
      </c>
      <c r="CC81">
        <v>127</v>
      </c>
      <c r="CD81">
        <v>507</v>
      </c>
      <c r="CE81">
        <v>771</v>
      </c>
      <c r="CF81">
        <v>95</v>
      </c>
      <c r="CG81">
        <v>845</v>
      </c>
      <c r="CH81">
        <v>535</v>
      </c>
      <c r="CI81">
        <v>395</v>
      </c>
      <c r="CJ81">
        <v>739</v>
      </c>
      <c r="CK81">
        <v>591</v>
      </c>
      <c r="CL81">
        <v>160</v>
      </c>
      <c r="CM81">
        <v>948</v>
      </c>
      <c r="CN81">
        <v>218</v>
      </c>
      <c r="CO81">
        <v>540</v>
      </c>
      <c r="CP81">
        <v>386</v>
      </c>
      <c r="CQ81">
        <v>886</v>
      </c>
      <c r="CR81">
        <v>421</v>
      </c>
      <c r="CS81">
        <v>969</v>
      </c>
      <c r="CT81">
        <v>916</v>
      </c>
      <c r="CU81">
        <v>535</v>
      </c>
      <c r="CV81">
        <v>12</v>
      </c>
      <c r="CW81">
        <v>153</v>
      </c>
    </row>
    <row r="82" spans="1:101">
      <c r="A82">
        <v>100</v>
      </c>
      <c r="B82">
        <v>250</v>
      </c>
      <c r="C82">
        <v>659</v>
      </c>
      <c r="D82">
        <v>273</v>
      </c>
      <c r="E82">
        <v>879</v>
      </c>
      <c r="F82">
        <v>710</v>
      </c>
      <c r="G82">
        <v>166</v>
      </c>
      <c r="H82">
        <v>43</v>
      </c>
      <c r="I82">
        <v>504</v>
      </c>
      <c r="J82">
        <v>730</v>
      </c>
      <c r="K82">
        <v>613</v>
      </c>
      <c r="L82">
        <v>170</v>
      </c>
      <c r="M82">
        <v>158</v>
      </c>
      <c r="N82">
        <v>934</v>
      </c>
      <c r="O82">
        <v>279</v>
      </c>
      <c r="P82">
        <v>336</v>
      </c>
      <c r="Q82">
        <v>827</v>
      </c>
      <c r="R82">
        <v>268</v>
      </c>
      <c r="S82">
        <v>634</v>
      </c>
      <c r="T82">
        <v>150</v>
      </c>
      <c r="U82">
        <v>822</v>
      </c>
      <c r="V82">
        <v>673</v>
      </c>
      <c r="W82">
        <v>337</v>
      </c>
      <c r="X82">
        <v>746</v>
      </c>
      <c r="Y82">
        <v>92</v>
      </c>
      <c r="Z82">
        <v>358</v>
      </c>
      <c r="AA82">
        <v>154</v>
      </c>
      <c r="AB82">
        <v>945</v>
      </c>
      <c r="AC82">
        <v>491</v>
      </c>
      <c r="AD82">
        <v>197</v>
      </c>
      <c r="AE82">
        <v>904</v>
      </c>
      <c r="AF82">
        <v>667</v>
      </c>
      <c r="AG82">
        <v>25</v>
      </c>
      <c r="AH82">
        <v>854</v>
      </c>
      <c r="AI82">
        <v>409</v>
      </c>
      <c r="AJ82">
        <v>934</v>
      </c>
      <c r="AK82">
        <v>982</v>
      </c>
      <c r="AL82">
        <v>14</v>
      </c>
      <c r="AM82">
        <v>815</v>
      </c>
      <c r="AN82">
        <v>537</v>
      </c>
      <c r="AO82">
        <v>670</v>
      </c>
      <c r="AP82">
        <v>95</v>
      </c>
      <c r="AQ82">
        <v>502</v>
      </c>
      <c r="AR82">
        <v>196</v>
      </c>
      <c r="AS82">
        <v>405</v>
      </c>
      <c r="AT82">
        <v>299</v>
      </c>
      <c r="AU82">
        <v>124</v>
      </c>
      <c r="AV82">
        <v>883</v>
      </c>
      <c r="AW82">
        <v>567</v>
      </c>
      <c r="AX82">
        <v>338</v>
      </c>
      <c r="AY82">
        <v>145</v>
      </c>
      <c r="AZ82">
        <v>898</v>
      </c>
      <c r="BA82">
        <v>829</v>
      </c>
      <c r="BB82">
        <v>359</v>
      </c>
      <c r="BC82">
        <v>398</v>
      </c>
      <c r="BD82">
        <v>905</v>
      </c>
      <c r="BE82">
        <v>232</v>
      </c>
      <c r="BF82">
        <v>176</v>
      </c>
      <c r="BG82">
        <v>299</v>
      </c>
      <c r="BH82">
        <v>400</v>
      </c>
      <c r="BI82">
        <v>413</v>
      </c>
      <c r="BJ82">
        <v>558</v>
      </c>
      <c r="BK82">
        <v>9</v>
      </c>
      <c r="BL82">
        <v>969</v>
      </c>
      <c r="BM82">
        <v>531</v>
      </c>
      <c r="BN82">
        <v>963</v>
      </c>
      <c r="BO82">
        <v>366</v>
      </c>
      <c r="BP82">
        <v>853</v>
      </c>
      <c r="BQ82">
        <v>822</v>
      </c>
      <c r="BR82">
        <v>713</v>
      </c>
      <c r="BS82">
        <v>902</v>
      </c>
      <c r="BT82">
        <v>832</v>
      </c>
      <c r="BU82">
        <v>58</v>
      </c>
      <c r="BV82">
        <v>791</v>
      </c>
      <c r="BW82">
        <v>680</v>
      </c>
      <c r="BX82">
        <v>7</v>
      </c>
      <c r="BY82">
        <v>99</v>
      </c>
      <c r="BZ82">
        <v>320</v>
      </c>
      <c r="CA82">
        <v>224</v>
      </c>
      <c r="CB82">
        <v>761</v>
      </c>
      <c r="CC82">
        <v>127</v>
      </c>
      <c r="CD82">
        <v>507</v>
      </c>
      <c r="CE82">
        <v>771</v>
      </c>
      <c r="CF82">
        <v>95</v>
      </c>
      <c r="CG82">
        <v>845</v>
      </c>
      <c r="CH82">
        <v>535</v>
      </c>
      <c r="CI82">
        <v>395</v>
      </c>
      <c r="CJ82">
        <v>739</v>
      </c>
      <c r="CK82">
        <v>591</v>
      </c>
      <c r="CL82">
        <v>160</v>
      </c>
      <c r="CM82">
        <v>948</v>
      </c>
      <c r="CN82">
        <v>218</v>
      </c>
      <c r="CO82">
        <v>540</v>
      </c>
      <c r="CP82">
        <v>386</v>
      </c>
      <c r="CQ82">
        <v>886</v>
      </c>
      <c r="CR82">
        <v>421</v>
      </c>
      <c r="CS82">
        <v>969</v>
      </c>
      <c r="CT82">
        <v>916</v>
      </c>
      <c r="CU82">
        <v>535</v>
      </c>
      <c r="CV82">
        <v>12</v>
      </c>
      <c r="CW82">
        <v>153</v>
      </c>
    </row>
    <row r="83" spans="1:101">
      <c r="A83">
        <v>100</v>
      </c>
      <c r="B83">
        <v>250</v>
      </c>
      <c r="C83">
        <v>659</v>
      </c>
      <c r="D83">
        <v>273</v>
      </c>
      <c r="E83">
        <v>879</v>
      </c>
      <c r="F83">
        <v>710</v>
      </c>
      <c r="G83">
        <v>166</v>
      </c>
      <c r="H83">
        <v>43</v>
      </c>
      <c r="I83">
        <v>504</v>
      </c>
      <c r="J83">
        <v>730</v>
      </c>
      <c r="K83">
        <v>613</v>
      </c>
      <c r="L83">
        <v>170</v>
      </c>
      <c r="M83">
        <v>158</v>
      </c>
      <c r="N83">
        <v>934</v>
      </c>
      <c r="O83">
        <v>279</v>
      </c>
      <c r="P83">
        <v>336</v>
      </c>
      <c r="Q83">
        <v>827</v>
      </c>
      <c r="R83">
        <v>268</v>
      </c>
      <c r="S83">
        <v>634</v>
      </c>
      <c r="T83">
        <v>150</v>
      </c>
      <c r="U83">
        <v>822</v>
      </c>
      <c r="V83">
        <v>673</v>
      </c>
      <c r="W83">
        <v>337</v>
      </c>
      <c r="X83">
        <v>746</v>
      </c>
      <c r="Y83">
        <v>92</v>
      </c>
      <c r="Z83">
        <v>358</v>
      </c>
      <c r="AA83">
        <v>154</v>
      </c>
      <c r="AB83">
        <v>945</v>
      </c>
      <c r="AC83">
        <v>491</v>
      </c>
      <c r="AD83">
        <v>197</v>
      </c>
      <c r="AE83">
        <v>904</v>
      </c>
      <c r="AF83">
        <v>667</v>
      </c>
      <c r="AG83">
        <v>25</v>
      </c>
      <c r="AH83">
        <v>854</v>
      </c>
      <c r="AI83">
        <v>409</v>
      </c>
      <c r="AJ83">
        <v>934</v>
      </c>
      <c r="AK83">
        <v>982</v>
      </c>
      <c r="AL83">
        <v>14</v>
      </c>
      <c r="AM83">
        <v>815</v>
      </c>
      <c r="AN83">
        <v>537</v>
      </c>
      <c r="AO83">
        <v>670</v>
      </c>
      <c r="AP83">
        <v>95</v>
      </c>
      <c r="AQ83">
        <v>502</v>
      </c>
      <c r="AR83">
        <v>196</v>
      </c>
      <c r="AS83">
        <v>405</v>
      </c>
      <c r="AT83">
        <v>299</v>
      </c>
      <c r="AU83">
        <v>124</v>
      </c>
      <c r="AV83">
        <v>883</v>
      </c>
      <c r="AW83">
        <v>567</v>
      </c>
      <c r="AX83">
        <v>338</v>
      </c>
      <c r="AY83">
        <v>145</v>
      </c>
      <c r="AZ83">
        <v>898</v>
      </c>
      <c r="BA83">
        <v>829</v>
      </c>
      <c r="BB83">
        <v>359</v>
      </c>
      <c r="BC83">
        <v>398</v>
      </c>
      <c r="BD83">
        <v>905</v>
      </c>
      <c r="BE83">
        <v>232</v>
      </c>
      <c r="BF83">
        <v>176</v>
      </c>
      <c r="BG83">
        <v>299</v>
      </c>
      <c r="BH83">
        <v>400</v>
      </c>
      <c r="BI83">
        <v>413</v>
      </c>
      <c r="BJ83">
        <v>558</v>
      </c>
      <c r="BK83">
        <v>9</v>
      </c>
      <c r="BL83">
        <v>969</v>
      </c>
      <c r="BM83">
        <v>531</v>
      </c>
      <c r="BN83">
        <v>963</v>
      </c>
      <c r="BO83">
        <v>366</v>
      </c>
      <c r="BP83">
        <v>853</v>
      </c>
      <c r="BQ83">
        <v>822</v>
      </c>
      <c r="BR83">
        <v>713</v>
      </c>
      <c r="BS83">
        <v>902</v>
      </c>
      <c r="BT83">
        <v>832</v>
      </c>
      <c r="BU83">
        <v>58</v>
      </c>
      <c r="BV83">
        <v>791</v>
      </c>
      <c r="BW83">
        <v>680</v>
      </c>
      <c r="BX83">
        <v>7</v>
      </c>
      <c r="BY83">
        <v>99</v>
      </c>
      <c r="BZ83">
        <v>320</v>
      </c>
      <c r="CA83">
        <v>224</v>
      </c>
      <c r="CB83">
        <v>761</v>
      </c>
      <c r="CC83">
        <v>127</v>
      </c>
      <c r="CD83">
        <v>507</v>
      </c>
      <c r="CE83">
        <v>771</v>
      </c>
      <c r="CF83">
        <v>95</v>
      </c>
      <c r="CG83">
        <v>845</v>
      </c>
      <c r="CH83">
        <v>535</v>
      </c>
      <c r="CI83">
        <v>395</v>
      </c>
      <c r="CJ83">
        <v>739</v>
      </c>
      <c r="CK83">
        <v>591</v>
      </c>
      <c r="CL83">
        <v>160</v>
      </c>
      <c r="CM83">
        <v>948</v>
      </c>
      <c r="CN83">
        <v>218</v>
      </c>
      <c r="CO83">
        <v>540</v>
      </c>
      <c r="CP83">
        <v>386</v>
      </c>
      <c r="CQ83">
        <v>886</v>
      </c>
      <c r="CR83">
        <v>421</v>
      </c>
      <c r="CS83">
        <v>969</v>
      </c>
      <c r="CT83">
        <v>916</v>
      </c>
      <c r="CU83">
        <v>535</v>
      </c>
      <c r="CV83">
        <v>12</v>
      </c>
      <c r="CW83">
        <v>153</v>
      </c>
    </row>
    <row r="84" spans="1:101">
      <c r="A84">
        <v>100</v>
      </c>
      <c r="B84">
        <v>250</v>
      </c>
      <c r="C84">
        <v>659</v>
      </c>
      <c r="D84">
        <v>273</v>
      </c>
      <c r="E84">
        <v>879</v>
      </c>
      <c r="F84">
        <v>710</v>
      </c>
      <c r="G84">
        <v>166</v>
      </c>
      <c r="H84">
        <v>43</v>
      </c>
      <c r="I84">
        <v>504</v>
      </c>
      <c r="J84">
        <v>730</v>
      </c>
      <c r="K84">
        <v>613</v>
      </c>
      <c r="L84">
        <v>170</v>
      </c>
      <c r="M84">
        <v>158</v>
      </c>
      <c r="N84">
        <v>934</v>
      </c>
      <c r="O84">
        <v>279</v>
      </c>
      <c r="P84">
        <v>336</v>
      </c>
      <c r="Q84">
        <v>827</v>
      </c>
      <c r="R84">
        <v>268</v>
      </c>
      <c r="S84">
        <v>634</v>
      </c>
      <c r="T84">
        <v>150</v>
      </c>
      <c r="U84">
        <v>822</v>
      </c>
      <c r="V84">
        <v>673</v>
      </c>
      <c r="W84">
        <v>337</v>
      </c>
      <c r="X84">
        <v>746</v>
      </c>
      <c r="Y84">
        <v>92</v>
      </c>
      <c r="Z84">
        <v>358</v>
      </c>
      <c r="AA84">
        <v>154</v>
      </c>
      <c r="AB84">
        <v>945</v>
      </c>
      <c r="AC84">
        <v>491</v>
      </c>
      <c r="AD84">
        <v>197</v>
      </c>
      <c r="AE84">
        <v>904</v>
      </c>
      <c r="AF84">
        <v>667</v>
      </c>
      <c r="AG84">
        <v>25</v>
      </c>
      <c r="AH84">
        <v>854</v>
      </c>
      <c r="AI84">
        <v>409</v>
      </c>
      <c r="AJ84">
        <v>934</v>
      </c>
      <c r="AK84">
        <v>982</v>
      </c>
      <c r="AL84">
        <v>14</v>
      </c>
      <c r="AM84">
        <v>815</v>
      </c>
      <c r="AN84">
        <v>537</v>
      </c>
      <c r="AO84">
        <v>670</v>
      </c>
      <c r="AP84">
        <v>95</v>
      </c>
      <c r="AQ84">
        <v>502</v>
      </c>
      <c r="AR84">
        <v>196</v>
      </c>
      <c r="AS84">
        <v>405</v>
      </c>
      <c r="AT84">
        <v>299</v>
      </c>
      <c r="AU84">
        <v>124</v>
      </c>
      <c r="AV84">
        <v>883</v>
      </c>
      <c r="AW84">
        <v>567</v>
      </c>
      <c r="AX84">
        <v>338</v>
      </c>
      <c r="AY84">
        <v>145</v>
      </c>
      <c r="AZ84">
        <v>898</v>
      </c>
      <c r="BA84">
        <v>829</v>
      </c>
      <c r="BB84">
        <v>359</v>
      </c>
      <c r="BC84">
        <v>398</v>
      </c>
      <c r="BD84">
        <v>905</v>
      </c>
      <c r="BE84">
        <v>232</v>
      </c>
      <c r="BF84">
        <v>176</v>
      </c>
      <c r="BG84">
        <v>299</v>
      </c>
      <c r="BH84">
        <v>400</v>
      </c>
      <c r="BI84">
        <v>413</v>
      </c>
      <c r="BJ84">
        <v>558</v>
      </c>
      <c r="BK84">
        <v>9</v>
      </c>
      <c r="BL84">
        <v>969</v>
      </c>
      <c r="BM84">
        <v>531</v>
      </c>
      <c r="BN84">
        <v>963</v>
      </c>
      <c r="BO84">
        <v>366</v>
      </c>
      <c r="BP84">
        <v>853</v>
      </c>
      <c r="BQ84">
        <v>822</v>
      </c>
      <c r="BR84">
        <v>713</v>
      </c>
      <c r="BS84">
        <v>902</v>
      </c>
      <c r="BT84">
        <v>832</v>
      </c>
      <c r="BU84">
        <v>58</v>
      </c>
      <c r="BV84">
        <v>791</v>
      </c>
      <c r="BW84">
        <v>680</v>
      </c>
      <c r="BX84">
        <v>7</v>
      </c>
      <c r="BY84">
        <v>99</v>
      </c>
      <c r="BZ84">
        <v>320</v>
      </c>
      <c r="CA84">
        <v>224</v>
      </c>
      <c r="CB84">
        <v>761</v>
      </c>
      <c r="CC84">
        <v>127</v>
      </c>
      <c r="CD84">
        <v>507</v>
      </c>
      <c r="CE84">
        <v>771</v>
      </c>
      <c r="CF84">
        <v>95</v>
      </c>
      <c r="CG84">
        <v>845</v>
      </c>
      <c r="CH84">
        <v>535</v>
      </c>
      <c r="CI84">
        <v>395</v>
      </c>
      <c r="CJ84">
        <v>739</v>
      </c>
      <c r="CK84">
        <v>591</v>
      </c>
      <c r="CL84">
        <v>160</v>
      </c>
      <c r="CM84">
        <v>948</v>
      </c>
      <c r="CN84">
        <v>218</v>
      </c>
      <c r="CO84">
        <v>540</v>
      </c>
      <c r="CP84">
        <v>386</v>
      </c>
      <c r="CQ84">
        <v>886</v>
      </c>
      <c r="CR84">
        <v>421</v>
      </c>
      <c r="CS84">
        <v>969</v>
      </c>
      <c r="CT84">
        <v>916</v>
      </c>
      <c r="CU84">
        <v>535</v>
      </c>
      <c r="CV84">
        <v>12</v>
      </c>
      <c r="CW84">
        <v>153</v>
      </c>
    </row>
    <row r="85" spans="1:101">
      <c r="A85">
        <v>100</v>
      </c>
      <c r="B85">
        <v>250</v>
      </c>
      <c r="C85">
        <v>659</v>
      </c>
      <c r="D85">
        <v>273</v>
      </c>
      <c r="E85">
        <v>879</v>
      </c>
      <c r="F85">
        <v>710</v>
      </c>
      <c r="G85">
        <v>166</v>
      </c>
      <c r="H85">
        <v>43</v>
      </c>
      <c r="I85">
        <v>504</v>
      </c>
      <c r="J85">
        <v>730</v>
      </c>
      <c r="K85">
        <v>613</v>
      </c>
      <c r="L85">
        <v>170</v>
      </c>
      <c r="M85">
        <v>158</v>
      </c>
      <c r="N85">
        <v>934</v>
      </c>
      <c r="O85">
        <v>279</v>
      </c>
      <c r="P85">
        <v>336</v>
      </c>
      <c r="Q85">
        <v>827</v>
      </c>
      <c r="R85">
        <v>268</v>
      </c>
      <c r="S85">
        <v>634</v>
      </c>
      <c r="T85">
        <v>150</v>
      </c>
      <c r="U85">
        <v>822</v>
      </c>
      <c r="V85">
        <v>673</v>
      </c>
      <c r="W85">
        <v>337</v>
      </c>
      <c r="X85">
        <v>746</v>
      </c>
      <c r="Y85">
        <v>92</v>
      </c>
      <c r="Z85">
        <v>358</v>
      </c>
      <c r="AA85">
        <v>154</v>
      </c>
      <c r="AB85">
        <v>945</v>
      </c>
      <c r="AC85">
        <v>491</v>
      </c>
      <c r="AD85">
        <v>197</v>
      </c>
      <c r="AE85">
        <v>904</v>
      </c>
      <c r="AF85">
        <v>667</v>
      </c>
      <c r="AG85">
        <v>25</v>
      </c>
      <c r="AH85">
        <v>854</v>
      </c>
      <c r="AI85">
        <v>409</v>
      </c>
      <c r="AJ85">
        <v>934</v>
      </c>
      <c r="AK85">
        <v>982</v>
      </c>
      <c r="AL85">
        <v>14</v>
      </c>
      <c r="AM85">
        <v>815</v>
      </c>
      <c r="AN85">
        <v>537</v>
      </c>
      <c r="AO85">
        <v>670</v>
      </c>
      <c r="AP85">
        <v>95</v>
      </c>
      <c r="AQ85">
        <v>502</v>
      </c>
      <c r="AR85">
        <v>196</v>
      </c>
      <c r="AS85">
        <v>405</v>
      </c>
      <c r="AT85">
        <v>299</v>
      </c>
      <c r="AU85">
        <v>124</v>
      </c>
      <c r="AV85">
        <v>883</v>
      </c>
      <c r="AW85">
        <v>567</v>
      </c>
      <c r="AX85">
        <v>338</v>
      </c>
      <c r="AY85">
        <v>145</v>
      </c>
      <c r="AZ85">
        <v>898</v>
      </c>
      <c r="BA85">
        <v>829</v>
      </c>
      <c r="BB85">
        <v>359</v>
      </c>
      <c r="BC85">
        <v>398</v>
      </c>
      <c r="BD85">
        <v>905</v>
      </c>
      <c r="BE85">
        <v>232</v>
      </c>
      <c r="BF85">
        <v>176</v>
      </c>
      <c r="BG85">
        <v>299</v>
      </c>
      <c r="BH85">
        <v>400</v>
      </c>
      <c r="BI85">
        <v>413</v>
      </c>
      <c r="BJ85">
        <v>558</v>
      </c>
      <c r="BK85">
        <v>9</v>
      </c>
      <c r="BL85">
        <v>969</v>
      </c>
      <c r="BM85">
        <v>531</v>
      </c>
      <c r="BN85">
        <v>963</v>
      </c>
      <c r="BO85">
        <v>366</v>
      </c>
      <c r="BP85">
        <v>853</v>
      </c>
      <c r="BQ85">
        <v>822</v>
      </c>
      <c r="BR85">
        <v>713</v>
      </c>
      <c r="BS85">
        <v>902</v>
      </c>
      <c r="BT85">
        <v>832</v>
      </c>
      <c r="BU85">
        <v>58</v>
      </c>
      <c r="BV85">
        <v>791</v>
      </c>
      <c r="BW85">
        <v>680</v>
      </c>
      <c r="BX85">
        <v>7</v>
      </c>
      <c r="BY85">
        <v>99</v>
      </c>
      <c r="BZ85">
        <v>320</v>
      </c>
      <c r="CA85">
        <v>224</v>
      </c>
      <c r="CB85">
        <v>761</v>
      </c>
      <c r="CC85">
        <v>127</v>
      </c>
      <c r="CD85">
        <v>507</v>
      </c>
      <c r="CE85">
        <v>771</v>
      </c>
      <c r="CF85">
        <v>95</v>
      </c>
      <c r="CG85">
        <v>845</v>
      </c>
      <c r="CH85">
        <v>535</v>
      </c>
      <c r="CI85">
        <v>395</v>
      </c>
      <c r="CJ85">
        <v>739</v>
      </c>
      <c r="CK85">
        <v>591</v>
      </c>
      <c r="CL85">
        <v>160</v>
      </c>
      <c r="CM85">
        <v>948</v>
      </c>
      <c r="CN85">
        <v>218</v>
      </c>
      <c r="CO85">
        <v>540</v>
      </c>
      <c r="CP85">
        <v>386</v>
      </c>
      <c r="CQ85">
        <v>886</v>
      </c>
      <c r="CR85">
        <v>421</v>
      </c>
      <c r="CS85">
        <v>969</v>
      </c>
      <c r="CT85">
        <v>916</v>
      </c>
      <c r="CU85">
        <v>535</v>
      </c>
      <c r="CV85">
        <v>12</v>
      </c>
      <c r="CW85">
        <v>153</v>
      </c>
    </row>
    <row r="86" spans="1:101">
      <c r="A86">
        <v>100</v>
      </c>
      <c r="B86">
        <v>250</v>
      </c>
      <c r="C86">
        <v>659</v>
      </c>
      <c r="D86">
        <v>273</v>
      </c>
      <c r="E86">
        <v>879</v>
      </c>
      <c r="F86">
        <v>710</v>
      </c>
      <c r="G86">
        <v>166</v>
      </c>
      <c r="H86">
        <v>43</v>
      </c>
      <c r="I86">
        <v>504</v>
      </c>
      <c r="J86">
        <v>730</v>
      </c>
      <c r="K86">
        <v>613</v>
      </c>
      <c r="L86">
        <v>170</v>
      </c>
      <c r="M86">
        <v>158</v>
      </c>
      <c r="N86">
        <v>934</v>
      </c>
      <c r="O86">
        <v>279</v>
      </c>
      <c r="P86">
        <v>336</v>
      </c>
      <c r="Q86">
        <v>827</v>
      </c>
      <c r="R86">
        <v>268</v>
      </c>
      <c r="S86">
        <v>634</v>
      </c>
      <c r="T86">
        <v>150</v>
      </c>
      <c r="U86">
        <v>822</v>
      </c>
      <c r="V86">
        <v>673</v>
      </c>
      <c r="W86">
        <v>337</v>
      </c>
      <c r="X86">
        <v>746</v>
      </c>
      <c r="Y86">
        <v>92</v>
      </c>
      <c r="Z86">
        <v>358</v>
      </c>
      <c r="AA86">
        <v>154</v>
      </c>
      <c r="AB86">
        <v>945</v>
      </c>
      <c r="AC86">
        <v>491</v>
      </c>
      <c r="AD86">
        <v>197</v>
      </c>
      <c r="AE86">
        <v>904</v>
      </c>
      <c r="AF86">
        <v>667</v>
      </c>
      <c r="AG86">
        <v>25</v>
      </c>
      <c r="AH86">
        <v>854</v>
      </c>
      <c r="AI86">
        <v>409</v>
      </c>
      <c r="AJ86">
        <v>934</v>
      </c>
      <c r="AK86">
        <v>982</v>
      </c>
      <c r="AL86">
        <v>14</v>
      </c>
      <c r="AM86">
        <v>815</v>
      </c>
      <c r="AN86">
        <v>537</v>
      </c>
      <c r="AO86">
        <v>670</v>
      </c>
      <c r="AP86">
        <v>95</v>
      </c>
      <c r="AQ86">
        <v>502</v>
      </c>
      <c r="AR86">
        <v>196</v>
      </c>
      <c r="AS86">
        <v>405</v>
      </c>
      <c r="AT86">
        <v>299</v>
      </c>
      <c r="AU86">
        <v>124</v>
      </c>
      <c r="AV86">
        <v>883</v>
      </c>
      <c r="AW86">
        <v>567</v>
      </c>
      <c r="AX86">
        <v>338</v>
      </c>
      <c r="AY86">
        <v>145</v>
      </c>
      <c r="AZ86">
        <v>898</v>
      </c>
      <c r="BA86">
        <v>829</v>
      </c>
      <c r="BB86">
        <v>359</v>
      </c>
      <c r="BC86">
        <v>398</v>
      </c>
      <c r="BD86">
        <v>905</v>
      </c>
      <c r="BE86">
        <v>232</v>
      </c>
      <c r="BF86">
        <v>176</v>
      </c>
      <c r="BG86">
        <v>299</v>
      </c>
      <c r="BH86">
        <v>400</v>
      </c>
      <c r="BI86">
        <v>413</v>
      </c>
      <c r="BJ86">
        <v>558</v>
      </c>
      <c r="BK86">
        <v>9</v>
      </c>
      <c r="BL86">
        <v>969</v>
      </c>
      <c r="BM86">
        <v>531</v>
      </c>
      <c r="BN86">
        <v>963</v>
      </c>
      <c r="BO86">
        <v>366</v>
      </c>
      <c r="BP86">
        <v>853</v>
      </c>
      <c r="BQ86">
        <v>822</v>
      </c>
      <c r="BR86">
        <v>713</v>
      </c>
      <c r="BS86">
        <v>902</v>
      </c>
      <c r="BT86">
        <v>832</v>
      </c>
      <c r="BU86">
        <v>58</v>
      </c>
      <c r="BV86">
        <v>791</v>
      </c>
      <c r="BW86">
        <v>680</v>
      </c>
      <c r="BX86">
        <v>7</v>
      </c>
      <c r="BY86">
        <v>99</v>
      </c>
      <c r="BZ86">
        <v>320</v>
      </c>
      <c r="CA86">
        <v>224</v>
      </c>
      <c r="CB86">
        <v>761</v>
      </c>
      <c r="CC86">
        <v>127</v>
      </c>
      <c r="CD86">
        <v>507</v>
      </c>
      <c r="CE86">
        <v>771</v>
      </c>
      <c r="CF86">
        <v>95</v>
      </c>
      <c r="CG86">
        <v>845</v>
      </c>
      <c r="CH86">
        <v>535</v>
      </c>
      <c r="CI86">
        <v>395</v>
      </c>
      <c r="CJ86">
        <v>739</v>
      </c>
      <c r="CK86">
        <v>591</v>
      </c>
      <c r="CL86">
        <v>160</v>
      </c>
      <c r="CM86">
        <v>948</v>
      </c>
      <c r="CN86">
        <v>218</v>
      </c>
      <c r="CO86">
        <v>540</v>
      </c>
      <c r="CP86">
        <v>386</v>
      </c>
      <c r="CQ86">
        <v>886</v>
      </c>
      <c r="CR86">
        <v>421</v>
      </c>
      <c r="CS86">
        <v>969</v>
      </c>
      <c r="CT86">
        <v>916</v>
      </c>
      <c r="CU86">
        <v>535</v>
      </c>
      <c r="CV86">
        <v>12</v>
      </c>
      <c r="CW86">
        <v>153</v>
      </c>
    </row>
    <row r="87" spans="1:101">
      <c r="A87">
        <v>100</v>
      </c>
      <c r="B87">
        <v>250</v>
      </c>
      <c r="C87">
        <v>659</v>
      </c>
      <c r="D87">
        <v>273</v>
      </c>
      <c r="E87">
        <v>879</v>
      </c>
      <c r="F87">
        <v>710</v>
      </c>
      <c r="G87">
        <v>166</v>
      </c>
      <c r="H87">
        <v>43</v>
      </c>
      <c r="I87">
        <v>504</v>
      </c>
      <c r="J87">
        <v>730</v>
      </c>
      <c r="K87">
        <v>613</v>
      </c>
      <c r="L87">
        <v>170</v>
      </c>
      <c r="M87">
        <v>158</v>
      </c>
      <c r="N87">
        <v>934</v>
      </c>
      <c r="O87">
        <v>279</v>
      </c>
      <c r="P87">
        <v>336</v>
      </c>
      <c r="Q87">
        <v>827</v>
      </c>
      <c r="R87">
        <v>268</v>
      </c>
      <c r="S87">
        <v>634</v>
      </c>
      <c r="T87">
        <v>150</v>
      </c>
      <c r="U87">
        <v>822</v>
      </c>
      <c r="V87">
        <v>673</v>
      </c>
      <c r="W87">
        <v>337</v>
      </c>
      <c r="X87">
        <v>746</v>
      </c>
      <c r="Y87">
        <v>92</v>
      </c>
      <c r="Z87">
        <v>358</v>
      </c>
      <c r="AA87">
        <v>154</v>
      </c>
      <c r="AB87">
        <v>945</v>
      </c>
      <c r="AC87">
        <v>491</v>
      </c>
      <c r="AD87">
        <v>197</v>
      </c>
      <c r="AE87">
        <v>904</v>
      </c>
      <c r="AF87">
        <v>667</v>
      </c>
      <c r="AG87">
        <v>25</v>
      </c>
      <c r="AH87">
        <v>854</v>
      </c>
      <c r="AI87">
        <v>409</v>
      </c>
      <c r="AJ87">
        <v>934</v>
      </c>
      <c r="AK87">
        <v>982</v>
      </c>
      <c r="AL87">
        <v>14</v>
      </c>
      <c r="AM87">
        <v>815</v>
      </c>
      <c r="AN87">
        <v>537</v>
      </c>
      <c r="AO87">
        <v>670</v>
      </c>
      <c r="AP87">
        <v>95</v>
      </c>
      <c r="AQ87">
        <v>502</v>
      </c>
      <c r="AR87">
        <v>196</v>
      </c>
      <c r="AS87">
        <v>405</v>
      </c>
      <c r="AT87">
        <v>299</v>
      </c>
      <c r="AU87">
        <v>124</v>
      </c>
      <c r="AV87">
        <v>883</v>
      </c>
      <c r="AW87">
        <v>567</v>
      </c>
      <c r="AX87">
        <v>338</v>
      </c>
      <c r="AY87">
        <v>145</v>
      </c>
      <c r="AZ87">
        <v>898</v>
      </c>
      <c r="BA87">
        <v>829</v>
      </c>
      <c r="BB87">
        <v>359</v>
      </c>
      <c r="BC87">
        <v>398</v>
      </c>
      <c r="BD87">
        <v>905</v>
      </c>
      <c r="BE87">
        <v>232</v>
      </c>
      <c r="BF87">
        <v>176</v>
      </c>
      <c r="BG87">
        <v>299</v>
      </c>
      <c r="BH87">
        <v>400</v>
      </c>
      <c r="BI87">
        <v>413</v>
      </c>
      <c r="BJ87">
        <v>558</v>
      </c>
      <c r="BK87">
        <v>9</v>
      </c>
      <c r="BL87">
        <v>969</v>
      </c>
      <c r="BM87">
        <v>531</v>
      </c>
      <c r="BN87">
        <v>963</v>
      </c>
      <c r="BO87">
        <v>366</v>
      </c>
      <c r="BP87">
        <v>853</v>
      </c>
      <c r="BQ87">
        <v>822</v>
      </c>
      <c r="BR87">
        <v>713</v>
      </c>
      <c r="BS87">
        <v>902</v>
      </c>
      <c r="BT87">
        <v>832</v>
      </c>
      <c r="BU87">
        <v>58</v>
      </c>
      <c r="BV87">
        <v>791</v>
      </c>
      <c r="BW87">
        <v>680</v>
      </c>
      <c r="BX87">
        <v>7</v>
      </c>
      <c r="BY87">
        <v>99</v>
      </c>
      <c r="BZ87">
        <v>320</v>
      </c>
      <c r="CA87">
        <v>224</v>
      </c>
      <c r="CB87">
        <v>761</v>
      </c>
      <c r="CC87">
        <v>127</v>
      </c>
      <c r="CD87">
        <v>507</v>
      </c>
      <c r="CE87">
        <v>771</v>
      </c>
      <c r="CF87">
        <v>95</v>
      </c>
      <c r="CG87">
        <v>845</v>
      </c>
      <c r="CH87">
        <v>535</v>
      </c>
      <c r="CI87">
        <v>395</v>
      </c>
      <c r="CJ87">
        <v>739</v>
      </c>
      <c r="CK87">
        <v>591</v>
      </c>
      <c r="CL87">
        <v>160</v>
      </c>
      <c r="CM87">
        <v>948</v>
      </c>
      <c r="CN87">
        <v>218</v>
      </c>
      <c r="CO87">
        <v>540</v>
      </c>
      <c r="CP87">
        <v>386</v>
      </c>
      <c r="CQ87">
        <v>886</v>
      </c>
      <c r="CR87">
        <v>421</v>
      </c>
      <c r="CS87">
        <v>969</v>
      </c>
      <c r="CT87">
        <v>916</v>
      </c>
      <c r="CU87">
        <v>535</v>
      </c>
      <c r="CV87">
        <v>12</v>
      </c>
      <c r="CW87">
        <v>153</v>
      </c>
    </row>
    <row r="88" spans="1:101">
      <c r="A88">
        <v>100</v>
      </c>
      <c r="B88">
        <v>250</v>
      </c>
      <c r="C88">
        <v>659</v>
      </c>
      <c r="D88">
        <v>273</v>
      </c>
      <c r="E88">
        <v>879</v>
      </c>
      <c r="F88">
        <v>710</v>
      </c>
      <c r="G88">
        <v>166</v>
      </c>
      <c r="H88">
        <v>43</v>
      </c>
      <c r="I88">
        <v>504</v>
      </c>
      <c r="J88">
        <v>730</v>
      </c>
      <c r="K88">
        <v>613</v>
      </c>
      <c r="L88">
        <v>170</v>
      </c>
      <c r="M88">
        <v>158</v>
      </c>
      <c r="N88">
        <v>934</v>
      </c>
      <c r="O88">
        <v>279</v>
      </c>
      <c r="P88">
        <v>336</v>
      </c>
      <c r="Q88">
        <v>827</v>
      </c>
      <c r="R88">
        <v>268</v>
      </c>
      <c r="S88">
        <v>634</v>
      </c>
      <c r="T88">
        <v>150</v>
      </c>
      <c r="U88">
        <v>822</v>
      </c>
      <c r="V88">
        <v>673</v>
      </c>
      <c r="W88">
        <v>337</v>
      </c>
      <c r="X88">
        <v>746</v>
      </c>
      <c r="Y88">
        <v>92</v>
      </c>
      <c r="Z88">
        <v>358</v>
      </c>
      <c r="AA88">
        <v>154</v>
      </c>
      <c r="AB88">
        <v>945</v>
      </c>
      <c r="AC88">
        <v>491</v>
      </c>
      <c r="AD88">
        <v>197</v>
      </c>
      <c r="AE88">
        <v>904</v>
      </c>
      <c r="AF88">
        <v>667</v>
      </c>
      <c r="AG88">
        <v>25</v>
      </c>
      <c r="AH88">
        <v>854</v>
      </c>
      <c r="AI88">
        <v>409</v>
      </c>
      <c r="AJ88">
        <v>934</v>
      </c>
      <c r="AK88">
        <v>982</v>
      </c>
      <c r="AL88">
        <v>14</v>
      </c>
      <c r="AM88">
        <v>815</v>
      </c>
      <c r="AN88">
        <v>537</v>
      </c>
      <c r="AO88">
        <v>670</v>
      </c>
      <c r="AP88">
        <v>95</v>
      </c>
      <c r="AQ88">
        <v>502</v>
      </c>
      <c r="AR88">
        <v>196</v>
      </c>
      <c r="AS88">
        <v>405</v>
      </c>
      <c r="AT88">
        <v>299</v>
      </c>
      <c r="AU88">
        <v>124</v>
      </c>
      <c r="AV88">
        <v>883</v>
      </c>
      <c r="AW88">
        <v>567</v>
      </c>
      <c r="AX88">
        <v>338</v>
      </c>
      <c r="AY88">
        <v>145</v>
      </c>
      <c r="AZ88">
        <v>898</v>
      </c>
      <c r="BA88">
        <v>829</v>
      </c>
      <c r="BB88">
        <v>359</v>
      </c>
      <c r="BC88">
        <v>398</v>
      </c>
      <c r="BD88">
        <v>905</v>
      </c>
      <c r="BE88">
        <v>232</v>
      </c>
      <c r="BF88">
        <v>176</v>
      </c>
      <c r="BG88">
        <v>299</v>
      </c>
      <c r="BH88">
        <v>400</v>
      </c>
      <c r="BI88">
        <v>413</v>
      </c>
      <c r="BJ88">
        <v>558</v>
      </c>
      <c r="BK88">
        <v>9</v>
      </c>
      <c r="BL88">
        <v>969</v>
      </c>
      <c r="BM88">
        <v>531</v>
      </c>
      <c r="BN88">
        <v>963</v>
      </c>
      <c r="BO88">
        <v>366</v>
      </c>
      <c r="BP88">
        <v>853</v>
      </c>
      <c r="BQ88">
        <v>822</v>
      </c>
      <c r="BR88">
        <v>713</v>
      </c>
      <c r="BS88">
        <v>902</v>
      </c>
      <c r="BT88">
        <v>832</v>
      </c>
      <c r="BU88">
        <v>58</v>
      </c>
      <c r="BV88">
        <v>791</v>
      </c>
      <c r="BW88">
        <v>680</v>
      </c>
      <c r="BX88">
        <v>7</v>
      </c>
      <c r="BY88">
        <v>99</v>
      </c>
      <c r="BZ88">
        <v>320</v>
      </c>
      <c r="CA88">
        <v>224</v>
      </c>
      <c r="CB88">
        <v>761</v>
      </c>
      <c r="CC88">
        <v>127</v>
      </c>
      <c r="CD88">
        <v>507</v>
      </c>
      <c r="CE88">
        <v>771</v>
      </c>
      <c r="CF88">
        <v>95</v>
      </c>
      <c r="CG88">
        <v>845</v>
      </c>
      <c r="CH88">
        <v>535</v>
      </c>
      <c r="CI88">
        <v>395</v>
      </c>
      <c r="CJ88">
        <v>739</v>
      </c>
      <c r="CK88">
        <v>591</v>
      </c>
      <c r="CL88">
        <v>160</v>
      </c>
      <c r="CM88">
        <v>948</v>
      </c>
      <c r="CN88">
        <v>218</v>
      </c>
      <c r="CO88">
        <v>540</v>
      </c>
      <c r="CP88">
        <v>386</v>
      </c>
      <c r="CQ88">
        <v>886</v>
      </c>
      <c r="CR88">
        <v>421</v>
      </c>
      <c r="CS88">
        <v>969</v>
      </c>
      <c r="CT88">
        <v>916</v>
      </c>
      <c r="CU88">
        <v>535</v>
      </c>
      <c r="CV88">
        <v>12</v>
      </c>
      <c r="CW88">
        <v>153</v>
      </c>
    </row>
    <row r="89" spans="1:101">
      <c r="A89">
        <v>100</v>
      </c>
      <c r="B89">
        <v>250</v>
      </c>
      <c r="C89">
        <v>659</v>
      </c>
      <c r="D89">
        <v>273</v>
      </c>
      <c r="E89">
        <v>879</v>
      </c>
      <c r="F89">
        <v>710</v>
      </c>
      <c r="G89">
        <v>166</v>
      </c>
      <c r="H89">
        <v>43</v>
      </c>
      <c r="I89">
        <v>504</v>
      </c>
      <c r="J89">
        <v>730</v>
      </c>
      <c r="K89">
        <v>613</v>
      </c>
      <c r="L89">
        <v>170</v>
      </c>
      <c r="M89">
        <v>158</v>
      </c>
      <c r="N89">
        <v>934</v>
      </c>
      <c r="O89">
        <v>279</v>
      </c>
      <c r="P89">
        <v>336</v>
      </c>
      <c r="Q89">
        <v>827</v>
      </c>
      <c r="R89">
        <v>268</v>
      </c>
      <c r="S89">
        <v>634</v>
      </c>
      <c r="T89">
        <v>150</v>
      </c>
      <c r="U89">
        <v>822</v>
      </c>
      <c r="V89">
        <v>673</v>
      </c>
      <c r="W89">
        <v>337</v>
      </c>
      <c r="X89">
        <v>746</v>
      </c>
      <c r="Y89">
        <v>92</v>
      </c>
      <c r="Z89">
        <v>358</v>
      </c>
      <c r="AA89">
        <v>154</v>
      </c>
      <c r="AB89">
        <v>945</v>
      </c>
      <c r="AC89">
        <v>491</v>
      </c>
      <c r="AD89">
        <v>197</v>
      </c>
      <c r="AE89">
        <v>904</v>
      </c>
      <c r="AF89">
        <v>667</v>
      </c>
      <c r="AG89">
        <v>25</v>
      </c>
      <c r="AH89">
        <v>854</v>
      </c>
      <c r="AI89">
        <v>409</v>
      </c>
      <c r="AJ89">
        <v>934</v>
      </c>
      <c r="AK89">
        <v>982</v>
      </c>
      <c r="AL89">
        <v>14</v>
      </c>
      <c r="AM89">
        <v>815</v>
      </c>
      <c r="AN89">
        <v>537</v>
      </c>
      <c r="AO89">
        <v>670</v>
      </c>
      <c r="AP89">
        <v>95</v>
      </c>
      <c r="AQ89">
        <v>502</v>
      </c>
      <c r="AR89">
        <v>196</v>
      </c>
      <c r="AS89">
        <v>405</v>
      </c>
      <c r="AT89">
        <v>299</v>
      </c>
      <c r="AU89">
        <v>124</v>
      </c>
      <c r="AV89">
        <v>883</v>
      </c>
      <c r="AW89">
        <v>567</v>
      </c>
      <c r="AX89">
        <v>338</v>
      </c>
      <c r="AY89">
        <v>145</v>
      </c>
      <c r="AZ89">
        <v>898</v>
      </c>
      <c r="BA89">
        <v>829</v>
      </c>
      <c r="BB89">
        <v>359</v>
      </c>
      <c r="BC89">
        <v>398</v>
      </c>
      <c r="BD89">
        <v>905</v>
      </c>
      <c r="BE89">
        <v>232</v>
      </c>
      <c r="BF89">
        <v>176</v>
      </c>
      <c r="BG89">
        <v>299</v>
      </c>
      <c r="BH89">
        <v>400</v>
      </c>
      <c r="BI89">
        <v>413</v>
      </c>
      <c r="BJ89">
        <v>558</v>
      </c>
      <c r="BK89">
        <v>9</v>
      </c>
      <c r="BL89">
        <v>969</v>
      </c>
      <c r="BM89">
        <v>531</v>
      </c>
      <c r="BN89">
        <v>963</v>
      </c>
      <c r="BO89">
        <v>366</v>
      </c>
      <c r="BP89">
        <v>853</v>
      </c>
      <c r="BQ89">
        <v>822</v>
      </c>
      <c r="BR89">
        <v>713</v>
      </c>
      <c r="BS89">
        <v>902</v>
      </c>
      <c r="BT89">
        <v>832</v>
      </c>
      <c r="BU89">
        <v>58</v>
      </c>
      <c r="BV89">
        <v>791</v>
      </c>
      <c r="BW89">
        <v>680</v>
      </c>
      <c r="BX89">
        <v>7</v>
      </c>
      <c r="BY89">
        <v>99</v>
      </c>
      <c r="BZ89">
        <v>320</v>
      </c>
      <c r="CA89">
        <v>224</v>
      </c>
      <c r="CB89">
        <v>761</v>
      </c>
      <c r="CC89">
        <v>127</v>
      </c>
      <c r="CD89">
        <v>507</v>
      </c>
      <c r="CE89">
        <v>771</v>
      </c>
      <c r="CF89">
        <v>95</v>
      </c>
      <c r="CG89">
        <v>845</v>
      </c>
      <c r="CH89">
        <v>535</v>
      </c>
      <c r="CI89">
        <v>395</v>
      </c>
      <c r="CJ89">
        <v>739</v>
      </c>
      <c r="CK89">
        <v>591</v>
      </c>
      <c r="CL89">
        <v>160</v>
      </c>
      <c r="CM89">
        <v>948</v>
      </c>
      <c r="CN89">
        <v>218</v>
      </c>
      <c r="CO89">
        <v>540</v>
      </c>
      <c r="CP89">
        <v>386</v>
      </c>
      <c r="CQ89">
        <v>886</v>
      </c>
      <c r="CR89">
        <v>421</v>
      </c>
      <c r="CS89">
        <v>969</v>
      </c>
      <c r="CT89">
        <v>916</v>
      </c>
      <c r="CU89">
        <v>535</v>
      </c>
      <c r="CV89">
        <v>12</v>
      </c>
      <c r="CW89">
        <v>153</v>
      </c>
    </row>
    <row r="90" spans="1:101">
      <c r="A90">
        <v>100</v>
      </c>
      <c r="B90">
        <v>250</v>
      </c>
      <c r="C90">
        <v>659</v>
      </c>
      <c r="D90">
        <v>273</v>
      </c>
      <c r="E90">
        <v>879</v>
      </c>
      <c r="F90">
        <v>710</v>
      </c>
      <c r="G90">
        <v>166</v>
      </c>
      <c r="H90">
        <v>43</v>
      </c>
      <c r="I90">
        <v>504</v>
      </c>
      <c r="J90">
        <v>730</v>
      </c>
      <c r="K90">
        <v>613</v>
      </c>
      <c r="L90">
        <v>170</v>
      </c>
      <c r="M90">
        <v>158</v>
      </c>
      <c r="N90">
        <v>934</v>
      </c>
      <c r="O90">
        <v>279</v>
      </c>
      <c r="P90">
        <v>336</v>
      </c>
      <c r="Q90">
        <v>827</v>
      </c>
      <c r="R90">
        <v>268</v>
      </c>
      <c r="S90">
        <v>634</v>
      </c>
      <c r="T90">
        <v>150</v>
      </c>
      <c r="U90">
        <v>822</v>
      </c>
      <c r="V90">
        <v>673</v>
      </c>
      <c r="W90">
        <v>337</v>
      </c>
      <c r="X90">
        <v>746</v>
      </c>
      <c r="Y90">
        <v>92</v>
      </c>
      <c r="Z90">
        <v>358</v>
      </c>
      <c r="AA90">
        <v>154</v>
      </c>
      <c r="AB90">
        <v>945</v>
      </c>
      <c r="AC90">
        <v>491</v>
      </c>
      <c r="AD90">
        <v>197</v>
      </c>
      <c r="AE90">
        <v>904</v>
      </c>
      <c r="AF90">
        <v>667</v>
      </c>
      <c r="AG90">
        <v>25</v>
      </c>
      <c r="AH90">
        <v>854</v>
      </c>
      <c r="AI90">
        <v>409</v>
      </c>
      <c r="AJ90">
        <v>934</v>
      </c>
      <c r="AK90">
        <v>982</v>
      </c>
      <c r="AL90">
        <v>14</v>
      </c>
      <c r="AM90">
        <v>815</v>
      </c>
      <c r="AN90">
        <v>537</v>
      </c>
      <c r="AO90">
        <v>670</v>
      </c>
      <c r="AP90">
        <v>95</v>
      </c>
      <c r="AQ90">
        <v>502</v>
      </c>
      <c r="AR90">
        <v>196</v>
      </c>
      <c r="AS90">
        <v>405</v>
      </c>
      <c r="AT90">
        <v>299</v>
      </c>
      <c r="AU90">
        <v>124</v>
      </c>
      <c r="AV90">
        <v>883</v>
      </c>
      <c r="AW90">
        <v>567</v>
      </c>
      <c r="AX90">
        <v>338</v>
      </c>
      <c r="AY90">
        <v>145</v>
      </c>
      <c r="AZ90">
        <v>898</v>
      </c>
      <c r="BA90">
        <v>829</v>
      </c>
      <c r="BB90">
        <v>359</v>
      </c>
      <c r="BC90">
        <v>398</v>
      </c>
      <c r="BD90">
        <v>905</v>
      </c>
      <c r="BE90">
        <v>232</v>
      </c>
      <c r="BF90">
        <v>176</v>
      </c>
      <c r="BG90">
        <v>299</v>
      </c>
      <c r="BH90">
        <v>400</v>
      </c>
      <c r="BI90">
        <v>413</v>
      </c>
      <c r="BJ90">
        <v>558</v>
      </c>
      <c r="BK90">
        <v>9</v>
      </c>
      <c r="BL90">
        <v>969</v>
      </c>
      <c r="BM90">
        <v>531</v>
      </c>
      <c r="BN90">
        <v>963</v>
      </c>
      <c r="BO90">
        <v>366</v>
      </c>
      <c r="BP90">
        <v>853</v>
      </c>
      <c r="BQ90">
        <v>822</v>
      </c>
      <c r="BR90">
        <v>713</v>
      </c>
      <c r="BS90">
        <v>902</v>
      </c>
      <c r="BT90">
        <v>832</v>
      </c>
      <c r="BU90">
        <v>58</v>
      </c>
      <c r="BV90">
        <v>791</v>
      </c>
      <c r="BW90">
        <v>680</v>
      </c>
      <c r="BX90">
        <v>7</v>
      </c>
      <c r="BY90">
        <v>99</v>
      </c>
      <c r="BZ90">
        <v>320</v>
      </c>
      <c r="CA90">
        <v>224</v>
      </c>
      <c r="CB90">
        <v>761</v>
      </c>
      <c r="CC90">
        <v>127</v>
      </c>
      <c r="CD90">
        <v>507</v>
      </c>
      <c r="CE90">
        <v>771</v>
      </c>
      <c r="CF90">
        <v>95</v>
      </c>
      <c r="CG90">
        <v>845</v>
      </c>
      <c r="CH90">
        <v>535</v>
      </c>
      <c r="CI90">
        <v>395</v>
      </c>
      <c r="CJ90">
        <v>739</v>
      </c>
      <c r="CK90">
        <v>591</v>
      </c>
      <c r="CL90">
        <v>160</v>
      </c>
      <c r="CM90">
        <v>948</v>
      </c>
      <c r="CN90">
        <v>218</v>
      </c>
      <c r="CO90">
        <v>540</v>
      </c>
      <c r="CP90">
        <v>386</v>
      </c>
      <c r="CQ90">
        <v>886</v>
      </c>
      <c r="CR90">
        <v>421</v>
      </c>
      <c r="CS90">
        <v>969</v>
      </c>
      <c r="CT90">
        <v>916</v>
      </c>
      <c r="CU90">
        <v>535</v>
      </c>
      <c r="CV90">
        <v>12</v>
      </c>
      <c r="CW90">
        <v>153</v>
      </c>
    </row>
    <row r="91" spans="1:101">
      <c r="A91">
        <v>100</v>
      </c>
      <c r="B91">
        <v>250</v>
      </c>
      <c r="C91">
        <v>659</v>
      </c>
      <c r="D91">
        <v>273</v>
      </c>
      <c r="E91">
        <v>879</v>
      </c>
      <c r="F91">
        <v>710</v>
      </c>
      <c r="G91">
        <v>166</v>
      </c>
      <c r="H91">
        <v>43</v>
      </c>
      <c r="I91">
        <v>504</v>
      </c>
      <c r="J91">
        <v>730</v>
      </c>
      <c r="K91">
        <v>613</v>
      </c>
      <c r="L91">
        <v>170</v>
      </c>
      <c r="M91">
        <v>158</v>
      </c>
      <c r="N91">
        <v>934</v>
      </c>
      <c r="O91">
        <v>279</v>
      </c>
      <c r="P91">
        <v>336</v>
      </c>
      <c r="Q91">
        <v>827</v>
      </c>
      <c r="R91">
        <v>268</v>
      </c>
      <c r="S91">
        <v>634</v>
      </c>
      <c r="T91">
        <v>150</v>
      </c>
      <c r="U91">
        <v>822</v>
      </c>
      <c r="V91">
        <v>673</v>
      </c>
      <c r="W91">
        <v>337</v>
      </c>
      <c r="X91">
        <v>746</v>
      </c>
      <c r="Y91">
        <v>92</v>
      </c>
      <c r="Z91">
        <v>358</v>
      </c>
      <c r="AA91">
        <v>154</v>
      </c>
      <c r="AB91">
        <v>945</v>
      </c>
      <c r="AC91">
        <v>491</v>
      </c>
      <c r="AD91">
        <v>197</v>
      </c>
      <c r="AE91">
        <v>904</v>
      </c>
      <c r="AF91">
        <v>667</v>
      </c>
      <c r="AG91">
        <v>25</v>
      </c>
      <c r="AH91">
        <v>854</v>
      </c>
      <c r="AI91">
        <v>409</v>
      </c>
      <c r="AJ91">
        <v>934</v>
      </c>
      <c r="AK91">
        <v>982</v>
      </c>
      <c r="AL91">
        <v>14</v>
      </c>
      <c r="AM91">
        <v>815</v>
      </c>
      <c r="AN91">
        <v>537</v>
      </c>
      <c r="AO91">
        <v>670</v>
      </c>
      <c r="AP91">
        <v>95</v>
      </c>
      <c r="AQ91">
        <v>502</v>
      </c>
      <c r="AR91">
        <v>196</v>
      </c>
      <c r="AS91">
        <v>405</v>
      </c>
      <c r="AT91">
        <v>299</v>
      </c>
      <c r="AU91">
        <v>124</v>
      </c>
      <c r="AV91">
        <v>883</v>
      </c>
      <c r="AW91">
        <v>567</v>
      </c>
      <c r="AX91">
        <v>338</v>
      </c>
      <c r="AY91">
        <v>145</v>
      </c>
      <c r="AZ91">
        <v>898</v>
      </c>
      <c r="BA91">
        <v>829</v>
      </c>
      <c r="BB91">
        <v>359</v>
      </c>
      <c r="BC91">
        <v>398</v>
      </c>
      <c r="BD91">
        <v>905</v>
      </c>
      <c r="BE91">
        <v>232</v>
      </c>
      <c r="BF91">
        <v>176</v>
      </c>
      <c r="BG91">
        <v>299</v>
      </c>
      <c r="BH91">
        <v>400</v>
      </c>
      <c r="BI91">
        <v>413</v>
      </c>
      <c r="BJ91">
        <v>558</v>
      </c>
      <c r="BK91">
        <v>9</v>
      </c>
      <c r="BL91">
        <v>969</v>
      </c>
      <c r="BM91">
        <v>531</v>
      </c>
      <c r="BN91">
        <v>963</v>
      </c>
      <c r="BO91">
        <v>366</v>
      </c>
      <c r="BP91">
        <v>853</v>
      </c>
      <c r="BQ91">
        <v>822</v>
      </c>
      <c r="BR91">
        <v>713</v>
      </c>
      <c r="BS91">
        <v>902</v>
      </c>
      <c r="BT91">
        <v>832</v>
      </c>
      <c r="BU91">
        <v>58</v>
      </c>
      <c r="BV91">
        <v>791</v>
      </c>
      <c r="BW91">
        <v>680</v>
      </c>
      <c r="BX91">
        <v>7</v>
      </c>
      <c r="BY91">
        <v>99</v>
      </c>
      <c r="BZ91">
        <v>320</v>
      </c>
      <c r="CA91">
        <v>224</v>
      </c>
      <c r="CB91">
        <v>761</v>
      </c>
      <c r="CC91">
        <v>127</v>
      </c>
      <c r="CD91">
        <v>507</v>
      </c>
      <c r="CE91">
        <v>771</v>
      </c>
      <c r="CF91">
        <v>95</v>
      </c>
      <c r="CG91">
        <v>845</v>
      </c>
      <c r="CH91">
        <v>535</v>
      </c>
      <c r="CI91">
        <v>395</v>
      </c>
      <c r="CJ91">
        <v>739</v>
      </c>
      <c r="CK91">
        <v>591</v>
      </c>
      <c r="CL91">
        <v>160</v>
      </c>
      <c r="CM91">
        <v>948</v>
      </c>
      <c r="CN91">
        <v>218</v>
      </c>
      <c r="CO91">
        <v>540</v>
      </c>
      <c r="CP91">
        <v>386</v>
      </c>
      <c r="CQ91">
        <v>886</v>
      </c>
      <c r="CR91">
        <v>421</v>
      </c>
      <c r="CS91">
        <v>969</v>
      </c>
      <c r="CT91">
        <v>916</v>
      </c>
      <c r="CU91">
        <v>535</v>
      </c>
      <c r="CV91">
        <v>12</v>
      </c>
      <c r="CW91">
        <v>153</v>
      </c>
    </row>
    <row r="92" spans="1:101">
      <c r="A92">
        <v>100</v>
      </c>
      <c r="B92">
        <v>250</v>
      </c>
      <c r="C92">
        <v>659</v>
      </c>
      <c r="D92">
        <v>273</v>
      </c>
      <c r="E92">
        <v>879</v>
      </c>
      <c r="F92">
        <v>710</v>
      </c>
      <c r="G92">
        <v>166</v>
      </c>
      <c r="H92">
        <v>43</v>
      </c>
      <c r="I92">
        <v>504</v>
      </c>
      <c r="J92">
        <v>730</v>
      </c>
      <c r="K92">
        <v>613</v>
      </c>
      <c r="L92">
        <v>170</v>
      </c>
      <c r="M92">
        <v>158</v>
      </c>
      <c r="N92">
        <v>934</v>
      </c>
      <c r="O92">
        <v>279</v>
      </c>
      <c r="P92">
        <v>336</v>
      </c>
      <c r="Q92">
        <v>827</v>
      </c>
      <c r="R92">
        <v>268</v>
      </c>
      <c r="S92">
        <v>634</v>
      </c>
      <c r="T92">
        <v>150</v>
      </c>
      <c r="U92">
        <v>822</v>
      </c>
      <c r="V92">
        <v>673</v>
      </c>
      <c r="W92">
        <v>337</v>
      </c>
      <c r="X92">
        <v>746</v>
      </c>
      <c r="Y92">
        <v>92</v>
      </c>
      <c r="Z92">
        <v>358</v>
      </c>
      <c r="AA92">
        <v>154</v>
      </c>
      <c r="AB92">
        <v>945</v>
      </c>
      <c r="AC92">
        <v>491</v>
      </c>
      <c r="AD92">
        <v>197</v>
      </c>
      <c r="AE92">
        <v>904</v>
      </c>
      <c r="AF92">
        <v>667</v>
      </c>
      <c r="AG92">
        <v>25</v>
      </c>
      <c r="AH92">
        <v>854</v>
      </c>
      <c r="AI92">
        <v>409</v>
      </c>
      <c r="AJ92">
        <v>934</v>
      </c>
      <c r="AK92">
        <v>982</v>
      </c>
      <c r="AL92">
        <v>14</v>
      </c>
      <c r="AM92">
        <v>815</v>
      </c>
      <c r="AN92">
        <v>537</v>
      </c>
      <c r="AO92">
        <v>670</v>
      </c>
      <c r="AP92">
        <v>95</v>
      </c>
      <c r="AQ92">
        <v>502</v>
      </c>
      <c r="AR92">
        <v>196</v>
      </c>
      <c r="AS92">
        <v>405</v>
      </c>
      <c r="AT92">
        <v>299</v>
      </c>
      <c r="AU92">
        <v>124</v>
      </c>
      <c r="AV92">
        <v>883</v>
      </c>
      <c r="AW92">
        <v>567</v>
      </c>
      <c r="AX92">
        <v>338</v>
      </c>
      <c r="AY92">
        <v>145</v>
      </c>
      <c r="AZ92">
        <v>898</v>
      </c>
      <c r="BA92">
        <v>829</v>
      </c>
      <c r="BB92">
        <v>359</v>
      </c>
      <c r="BC92">
        <v>398</v>
      </c>
      <c r="BD92">
        <v>905</v>
      </c>
      <c r="BE92">
        <v>232</v>
      </c>
      <c r="BF92">
        <v>176</v>
      </c>
      <c r="BG92">
        <v>299</v>
      </c>
      <c r="BH92">
        <v>400</v>
      </c>
      <c r="BI92">
        <v>413</v>
      </c>
      <c r="BJ92">
        <v>558</v>
      </c>
      <c r="BK92">
        <v>9</v>
      </c>
      <c r="BL92">
        <v>969</v>
      </c>
      <c r="BM92">
        <v>531</v>
      </c>
      <c r="BN92">
        <v>963</v>
      </c>
      <c r="BO92">
        <v>366</v>
      </c>
      <c r="BP92">
        <v>853</v>
      </c>
      <c r="BQ92">
        <v>822</v>
      </c>
      <c r="BR92">
        <v>713</v>
      </c>
      <c r="BS92">
        <v>902</v>
      </c>
      <c r="BT92">
        <v>832</v>
      </c>
      <c r="BU92">
        <v>58</v>
      </c>
      <c r="BV92">
        <v>791</v>
      </c>
      <c r="BW92">
        <v>680</v>
      </c>
      <c r="BX92">
        <v>7</v>
      </c>
      <c r="BY92">
        <v>99</v>
      </c>
      <c r="BZ92">
        <v>320</v>
      </c>
      <c r="CA92">
        <v>224</v>
      </c>
      <c r="CB92">
        <v>761</v>
      </c>
      <c r="CC92">
        <v>127</v>
      </c>
      <c r="CD92">
        <v>507</v>
      </c>
      <c r="CE92">
        <v>771</v>
      </c>
      <c r="CF92">
        <v>95</v>
      </c>
      <c r="CG92">
        <v>845</v>
      </c>
      <c r="CH92">
        <v>535</v>
      </c>
      <c r="CI92">
        <v>395</v>
      </c>
      <c r="CJ92">
        <v>739</v>
      </c>
      <c r="CK92">
        <v>591</v>
      </c>
      <c r="CL92">
        <v>160</v>
      </c>
      <c r="CM92">
        <v>948</v>
      </c>
      <c r="CN92">
        <v>218</v>
      </c>
      <c r="CO92">
        <v>540</v>
      </c>
      <c r="CP92">
        <v>386</v>
      </c>
      <c r="CQ92">
        <v>886</v>
      </c>
      <c r="CR92">
        <v>421</v>
      </c>
      <c r="CS92">
        <v>969</v>
      </c>
      <c r="CT92">
        <v>916</v>
      </c>
      <c r="CU92">
        <v>535</v>
      </c>
      <c r="CV92">
        <v>12</v>
      </c>
      <c r="CW92">
        <v>153</v>
      </c>
    </row>
    <row r="93" spans="1:101">
      <c r="A93">
        <v>100</v>
      </c>
      <c r="B93">
        <v>250</v>
      </c>
      <c r="C93">
        <v>659</v>
      </c>
      <c r="D93">
        <v>273</v>
      </c>
      <c r="E93">
        <v>879</v>
      </c>
      <c r="F93">
        <v>710</v>
      </c>
      <c r="G93">
        <v>166</v>
      </c>
      <c r="H93">
        <v>43</v>
      </c>
      <c r="I93">
        <v>504</v>
      </c>
      <c r="J93">
        <v>730</v>
      </c>
      <c r="K93">
        <v>613</v>
      </c>
      <c r="L93">
        <v>170</v>
      </c>
      <c r="M93">
        <v>158</v>
      </c>
      <c r="N93">
        <v>934</v>
      </c>
      <c r="O93">
        <v>279</v>
      </c>
      <c r="P93">
        <v>336</v>
      </c>
      <c r="Q93">
        <v>827</v>
      </c>
      <c r="R93">
        <v>268</v>
      </c>
      <c r="S93">
        <v>634</v>
      </c>
      <c r="T93">
        <v>150</v>
      </c>
      <c r="U93">
        <v>822</v>
      </c>
      <c r="V93">
        <v>673</v>
      </c>
      <c r="W93">
        <v>337</v>
      </c>
      <c r="X93">
        <v>746</v>
      </c>
      <c r="Y93">
        <v>92</v>
      </c>
      <c r="Z93">
        <v>358</v>
      </c>
      <c r="AA93">
        <v>154</v>
      </c>
      <c r="AB93">
        <v>945</v>
      </c>
      <c r="AC93">
        <v>491</v>
      </c>
      <c r="AD93">
        <v>197</v>
      </c>
      <c r="AE93">
        <v>904</v>
      </c>
      <c r="AF93">
        <v>667</v>
      </c>
      <c r="AG93">
        <v>25</v>
      </c>
      <c r="AH93">
        <v>854</v>
      </c>
      <c r="AI93">
        <v>409</v>
      </c>
      <c r="AJ93">
        <v>934</v>
      </c>
      <c r="AK93">
        <v>982</v>
      </c>
      <c r="AL93">
        <v>14</v>
      </c>
      <c r="AM93">
        <v>815</v>
      </c>
      <c r="AN93">
        <v>537</v>
      </c>
      <c r="AO93">
        <v>670</v>
      </c>
      <c r="AP93">
        <v>95</v>
      </c>
      <c r="AQ93">
        <v>502</v>
      </c>
      <c r="AR93">
        <v>196</v>
      </c>
      <c r="AS93">
        <v>405</v>
      </c>
      <c r="AT93">
        <v>299</v>
      </c>
      <c r="AU93">
        <v>124</v>
      </c>
      <c r="AV93">
        <v>883</v>
      </c>
      <c r="AW93">
        <v>567</v>
      </c>
      <c r="AX93">
        <v>338</v>
      </c>
      <c r="AY93">
        <v>145</v>
      </c>
      <c r="AZ93">
        <v>898</v>
      </c>
      <c r="BA93">
        <v>829</v>
      </c>
      <c r="BB93">
        <v>359</v>
      </c>
      <c r="BC93">
        <v>398</v>
      </c>
      <c r="BD93">
        <v>905</v>
      </c>
      <c r="BE93">
        <v>232</v>
      </c>
      <c r="BF93">
        <v>176</v>
      </c>
      <c r="BG93">
        <v>299</v>
      </c>
      <c r="BH93">
        <v>400</v>
      </c>
      <c r="BI93">
        <v>413</v>
      </c>
      <c r="BJ93">
        <v>558</v>
      </c>
      <c r="BK93">
        <v>9</v>
      </c>
      <c r="BL93">
        <v>969</v>
      </c>
      <c r="BM93">
        <v>531</v>
      </c>
      <c r="BN93">
        <v>963</v>
      </c>
      <c r="BO93">
        <v>366</v>
      </c>
      <c r="BP93">
        <v>853</v>
      </c>
      <c r="BQ93">
        <v>822</v>
      </c>
      <c r="BR93">
        <v>713</v>
      </c>
      <c r="BS93">
        <v>902</v>
      </c>
      <c r="BT93">
        <v>832</v>
      </c>
      <c r="BU93">
        <v>58</v>
      </c>
      <c r="BV93">
        <v>791</v>
      </c>
      <c r="BW93">
        <v>680</v>
      </c>
      <c r="BX93">
        <v>7</v>
      </c>
      <c r="BY93">
        <v>99</v>
      </c>
      <c r="BZ93">
        <v>320</v>
      </c>
      <c r="CA93">
        <v>224</v>
      </c>
      <c r="CB93">
        <v>761</v>
      </c>
      <c r="CC93">
        <v>127</v>
      </c>
      <c r="CD93">
        <v>507</v>
      </c>
      <c r="CE93">
        <v>771</v>
      </c>
      <c r="CF93">
        <v>95</v>
      </c>
      <c r="CG93">
        <v>845</v>
      </c>
      <c r="CH93">
        <v>535</v>
      </c>
      <c r="CI93">
        <v>395</v>
      </c>
      <c r="CJ93">
        <v>739</v>
      </c>
      <c r="CK93">
        <v>591</v>
      </c>
      <c r="CL93">
        <v>160</v>
      </c>
      <c r="CM93">
        <v>948</v>
      </c>
      <c r="CN93">
        <v>218</v>
      </c>
      <c r="CO93">
        <v>540</v>
      </c>
      <c r="CP93">
        <v>386</v>
      </c>
      <c r="CQ93">
        <v>886</v>
      </c>
      <c r="CR93">
        <v>421</v>
      </c>
      <c r="CS93">
        <v>969</v>
      </c>
      <c r="CT93">
        <v>916</v>
      </c>
      <c r="CU93">
        <v>535</v>
      </c>
      <c r="CV93">
        <v>12</v>
      </c>
      <c r="CW93">
        <v>153</v>
      </c>
    </row>
    <row r="94" spans="1:101">
      <c r="A94">
        <v>100</v>
      </c>
      <c r="B94">
        <v>250</v>
      </c>
      <c r="C94">
        <v>659</v>
      </c>
      <c r="D94">
        <v>273</v>
      </c>
      <c r="E94">
        <v>879</v>
      </c>
      <c r="F94">
        <v>710</v>
      </c>
      <c r="G94">
        <v>166</v>
      </c>
      <c r="H94">
        <v>43</v>
      </c>
      <c r="I94">
        <v>504</v>
      </c>
      <c r="J94">
        <v>730</v>
      </c>
      <c r="K94">
        <v>613</v>
      </c>
      <c r="L94">
        <v>170</v>
      </c>
      <c r="M94">
        <v>158</v>
      </c>
      <c r="N94">
        <v>934</v>
      </c>
      <c r="O94">
        <v>279</v>
      </c>
      <c r="P94">
        <v>336</v>
      </c>
      <c r="Q94">
        <v>827</v>
      </c>
      <c r="R94">
        <v>268</v>
      </c>
      <c r="S94">
        <v>634</v>
      </c>
      <c r="T94">
        <v>150</v>
      </c>
      <c r="U94">
        <v>822</v>
      </c>
      <c r="V94">
        <v>673</v>
      </c>
      <c r="W94">
        <v>337</v>
      </c>
      <c r="X94">
        <v>746</v>
      </c>
      <c r="Y94">
        <v>92</v>
      </c>
      <c r="Z94">
        <v>358</v>
      </c>
      <c r="AA94">
        <v>154</v>
      </c>
      <c r="AB94">
        <v>945</v>
      </c>
      <c r="AC94">
        <v>491</v>
      </c>
      <c r="AD94">
        <v>197</v>
      </c>
      <c r="AE94">
        <v>904</v>
      </c>
      <c r="AF94">
        <v>667</v>
      </c>
      <c r="AG94">
        <v>25</v>
      </c>
      <c r="AH94">
        <v>854</v>
      </c>
      <c r="AI94">
        <v>409</v>
      </c>
      <c r="AJ94">
        <v>934</v>
      </c>
      <c r="AK94">
        <v>982</v>
      </c>
      <c r="AL94">
        <v>14</v>
      </c>
      <c r="AM94">
        <v>815</v>
      </c>
      <c r="AN94">
        <v>537</v>
      </c>
      <c r="AO94">
        <v>670</v>
      </c>
      <c r="AP94">
        <v>95</v>
      </c>
      <c r="AQ94">
        <v>502</v>
      </c>
      <c r="AR94">
        <v>196</v>
      </c>
      <c r="AS94">
        <v>405</v>
      </c>
      <c r="AT94">
        <v>299</v>
      </c>
      <c r="AU94">
        <v>124</v>
      </c>
      <c r="AV94">
        <v>883</v>
      </c>
      <c r="AW94">
        <v>567</v>
      </c>
      <c r="AX94">
        <v>338</v>
      </c>
      <c r="AY94">
        <v>145</v>
      </c>
      <c r="AZ94">
        <v>898</v>
      </c>
      <c r="BA94">
        <v>829</v>
      </c>
      <c r="BB94">
        <v>359</v>
      </c>
      <c r="BC94">
        <v>398</v>
      </c>
      <c r="BD94">
        <v>905</v>
      </c>
      <c r="BE94">
        <v>232</v>
      </c>
      <c r="BF94">
        <v>176</v>
      </c>
      <c r="BG94">
        <v>299</v>
      </c>
      <c r="BH94">
        <v>400</v>
      </c>
      <c r="BI94">
        <v>413</v>
      </c>
      <c r="BJ94">
        <v>558</v>
      </c>
      <c r="BK94">
        <v>9</v>
      </c>
      <c r="BL94">
        <v>969</v>
      </c>
      <c r="BM94">
        <v>531</v>
      </c>
      <c r="BN94">
        <v>963</v>
      </c>
      <c r="BO94">
        <v>366</v>
      </c>
      <c r="BP94">
        <v>853</v>
      </c>
      <c r="BQ94">
        <v>822</v>
      </c>
      <c r="BR94">
        <v>713</v>
      </c>
      <c r="BS94">
        <v>902</v>
      </c>
      <c r="BT94">
        <v>832</v>
      </c>
      <c r="BU94">
        <v>58</v>
      </c>
      <c r="BV94">
        <v>791</v>
      </c>
      <c r="BW94">
        <v>680</v>
      </c>
      <c r="BX94">
        <v>7</v>
      </c>
      <c r="BY94">
        <v>99</v>
      </c>
      <c r="BZ94">
        <v>320</v>
      </c>
      <c r="CA94">
        <v>224</v>
      </c>
      <c r="CB94">
        <v>761</v>
      </c>
      <c r="CC94">
        <v>127</v>
      </c>
      <c r="CD94">
        <v>507</v>
      </c>
      <c r="CE94">
        <v>771</v>
      </c>
      <c r="CF94">
        <v>95</v>
      </c>
      <c r="CG94">
        <v>845</v>
      </c>
      <c r="CH94">
        <v>535</v>
      </c>
      <c r="CI94">
        <v>395</v>
      </c>
      <c r="CJ94">
        <v>739</v>
      </c>
      <c r="CK94">
        <v>591</v>
      </c>
      <c r="CL94">
        <v>160</v>
      </c>
      <c r="CM94">
        <v>948</v>
      </c>
      <c r="CN94">
        <v>218</v>
      </c>
      <c r="CO94">
        <v>540</v>
      </c>
      <c r="CP94">
        <v>386</v>
      </c>
      <c r="CQ94">
        <v>886</v>
      </c>
      <c r="CR94">
        <v>421</v>
      </c>
      <c r="CS94">
        <v>969</v>
      </c>
      <c r="CT94">
        <v>916</v>
      </c>
      <c r="CU94">
        <v>535</v>
      </c>
      <c r="CV94">
        <v>12</v>
      </c>
      <c r="CW94">
        <v>153</v>
      </c>
    </row>
    <row r="95" spans="1:101">
      <c r="A95">
        <v>100</v>
      </c>
      <c r="B95">
        <v>250</v>
      </c>
      <c r="C95">
        <v>659</v>
      </c>
      <c r="D95">
        <v>273</v>
      </c>
      <c r="E95">
        <v>879</v>
      </c>
      <c r="F95">
        <v>710</v>
      </c>
      <c r="G95">
        <v>166</v>
      </c>
      <c r="H95">
        <v>43</v>
      </c>
      <c r="I95">
        <v>504</v>
      </c>
      <c r="J95">
        <v>730</v>
      </c>
      <c r="K95">
        <v>613</v>
      </c>
      <c r="L95">
        <v>170</v>
      </c>
      <c r="M95">
        <v>158</v>
      </c>
      <c r="N95">
        <v>934</v>
      </c>
      <c r="O95">
        <v>279</v>
      </c>
      <c r="P95">
        <v>336</v>
      </c>
      <c r="Q95">
        <v>827</v>
      </c>
      <c r="R95">
        <v>268</v>
      </c>
      <c r="S95">
        <v>634</v>
      </c>
      <c r="T95">
        <v>150</v>
      </c>
      <c r="U95">
        <v>822</v>
      </c>
      <c r="V95">
        <v>673</v>
      </c>
      <c r="W95">
        <v>337</v>
      </c>
      <c r="X95">
        <v>746</v>
      </c>
      <c r="Y95">
        <v>92</v>
      </c>
      <c r="Z95">
        <v>358</v>
      </c>
      <c r="AA95">
        <v>154</v>
      </c>
      <c r="AB95">
        <v>945</v>
      </c>
      <c r="AC95">
        <v>491</v>
      </c>
      <c r="AD95">
        <v>197</v>
      </c>
      <c r="AE95">
        <v>904</v>
      </c>
      <c r="AF95">
        <v>667</v>
      </c>
      <c r="AG95">
        <v>25</v>
      </c>
      <c r="AH95">
        <v>854</v>
      </c>
      <c r="AI95">
        <v>409</v>
      </c>
      <c r="AJ95">
        <v>934</v>
      </c>
      <c r="AK95">
        <v>982</v>
      </c>
      <c r="AL95">
        <v>14</v>
      </c>
      <c r="AM95">
        <v>815</v>
      </c>
      <c r="AN95">
        <v>537</v>
      </c>
      <c r="AO95">
        <v>670</v>
      </c>
      <c r="AP95">
        <v>95</v>
      </c>
      <c r="AQ95">
        <v>502</v>
      </c>
      <c r="AR95">
        <v>196</v>
      </c>
      <c r="AS95">
        <v>405</v>
      </c>
      <c r="AT95">
        <v>299</v>
      </c>
      <c r="AU95">
        <v>124</v>
      </c>
      <c r="AV95">
        <v>883</v>
      </c>
      <c r="AW95">
        <v>567</v>
      </c>
      <c r="AX95">
        <v>338</v>
      </c>
      <c r="AY95">
        <v>145</v>
      </c>
      <c r="AZ95">
        <v>898</v>
      </c>
      <c r="BA95">
        <v>829</v>
      </c>
      <c r="BB95">
        <v>359</v>
      </c>
      <c r="BC95">
        <v>398</v>
      </c>
      <c r="BD95">
        <v>905</v>
      </c>
      <c r="BE95">
        <v>232</v>
      </c>
      <c r="BF95">
        <v>176</v>
      </c>
      <c r="BG95">
        <v>299</v>
      </c>
      <c r="BH95">
        <v>400</v>
      </c>
      <c r="BI95">
        <v>413</v>
      </c>
      <c r="BJ95">
        <v>558</v>
      </c>
      <c r="BK95">
        <v>9</v>
      </c>
      <c r="BL95">
        <v>969</v>
      </c>
      <c r="BM95">
        <v>531</v>
      </c>
      <c r="BN95">
        <v>963</v>
      </c>
      <c r="BO95">
        <v>366</v>
      </c>
      <c r="BP95">
        <v>853</v>
      </c>
      <c r="BQ95">
        <v>822</v>
      </c>
      <c r="BR95">
        <v>713</v>
      </c>
      <c r="BS95">
        <v>902</v>
      </c>
      <c r="BT95">
        <v>832</v>
      </c>
      <c r="BU95">
        <v>58</v>
      </c>
      <c r="BV95">
        <v>791</v>
      </c>
      <c r="BW95">
        <v>680</v>
      </c>
      <c r="BX95">
        <v>7</v>
      </c>
      <c r="BY95">
        <v>99</v>
      </c>
      <c r="BZ95">
        <v>320</v>
      </c>
      <c r="CA95">
        <v>224</v>
      </c>
      <c r="CB95">
        <v>761</v>
      </c>
      <c r="CC95">
        <v>127</v>
      </c>
      <c r="CD95">
        <v>507</v>
      </c>
      <c r="CE95">
        <v>771</v>
      </c>
      <c r="CF95">
        <v>95</v>
      </c>
      <c r="CG95">
        <v>845</v>
      </c>
      <c r="CH95">
        <v>535</v>
      </c>
      <c r="CI95">
        <v>395</v>
      </c>
      <c r="CJ95">
        <v>739</v>
      </c>
      <c r="CK95">
        <v>591</v>
      </c>
      <c r="CL95">
        <v>160</v>
      </c>
      <c r="CM95">
        <v>948</v>
      </c>
      <c r="CN95">
        <v>218</v>
      </c>
      <c r="CO95">
        <v>540</v>
      </c>
      <c r="CP95">
        <v>386</v>
      </c>
      <c r="CQ95">
        <v>886</v>
      </c>
      <c r="CR95">
        <v>421</v>
      </c>
      <c r="CS95">
        <v>969</v>
      </c>
      <c r="CT95">
        <v>916</v>
      </c>
      <c r="CU95">
        <v>535</v>
      </c>
      <c r="CV95">
        <v>12</v>
      </c>
      <c r="CW95">
        <v>153</v>
      </c>
    </row>
    <row r="96" spans="1:101">
      <c r="A96">
        <v>100</v>
      </c>
      <c r="B96">
        <v>250</v>
      </c>
      <c r="C96">
        <v>659</v>
      </c>
      <c r="D96">
        <v>273</v>
      </c>
      <c r="E96">
        <v>879</v>
      </c>
      <c r="F96">
        <v>710</v>
      </c>
      <c r="G96">
        <v>166</v>
      </c>
      <c r="H96">
        <v>43</v>
      </c>
      <c r="I96">
        <v>504</v>
      </c>
      <c r="J96">
        <v>730</v>
      </c>
      <c r="K96">
        <v>613</v>
      </c>
      <c r="L96">
        <v>170</v>
      </c>
      <c r="M96">
        <v>158</v>
      </c>
      <c r="N96">
        <v>934</v>
      </c>
      <c r="O96">
        <v>279</v>
      </c>
      <c r="P96">
        <v>336</v>
      </c>
      <c r="Q96">
        <v>827</v>
      </c>
      <c r="R96">
        <v>268</v>
      </c>
      <c r="S96">
        <v>634</v>
      </c>
      <c r="T96">
        <v>150</v>
      </c>
      <c r="U96">
        <v>822</v>
      </c>
      <c r="V96">
        <v>673</v>
      </c>
      <c r="W96">
        <v>337</v>
      </c>
      <c r="X96">
        <v>746</v>
      </c>
      <c r="Y96">
        <v>92</v>
      </c>
      <c r="Z96">
        <v>358</v>
      </c>
      <c r="AA96">
        <v>154</v>
      </c>
      <c r="AB96">
        <v>945</v>
      </c>
      <c r="AC96">
        <v>491</v>
      </c>
      <c r="AD96">
        <v>197</v>
      </c>
      <c r="AE96">
        <v>904</v>
      </c>
      <c r="AF96">
        <v>667</v>
      </c>
      <c r="AG96">
        <v>25</v>
      </c>
      <c r="AH96">
        <v>854</v>
      </c>
      <c r="AI96">
        <v>409</v>
      </c>
      <c r="AJ96">
        <v>934</v>
      </c>
      <c r="AK96">
        <v>982</v>
      </c>
      <c r="AL96">
        <v>14</v>
      </c>
      <c r="AM96">
        <v>815</v>
      </c>
      <c r="AN96">
        <v>537</v>
      </c>
      <c r="AO96">
        <v>670</v>
      </c>
      <c r="AP96">
        <v>95</v>
      </c>
      <c r="AQ96">
        <v>502</v>
      </c>
      <c r="AR96">
        <v>196</v>
      </c>
      <c r="AS96">
        <v>405</v>
      </c>
      <c r="AT96">
        <v>299</v>
      </c>
      <c r="AU96">
        <v>124</v>
      </c>
      <c r="AV96">
        <v>883</v>
      </c>
      <c r="AW96">
        <v>567</v>
      </c>
      <c r="AX96">
        <v>338</v>
      </c>
      <c r="AY96">
        <v>145</v>
      </c>
      <c r="AZ96">
        <v>898</v>
      </c>
      <c r="BA96">
        <v>829</v>
      </c>
      <c r="BB96">
        <v>359</v>
      </c>
      <c r="BC96">
        <v>398</v>
      </c>
      <c r="BD96">
        <v>905</v>
      </c>
      <c r="BE96">
        <v>232</v>
      </c>
      <c r="BF96">
        <v>176</v>
      </c>
      <c r="BG96">
        <v>299</v>
      </c>
      <c r="BH96">
        <v>400</v>
      </c>
      <c r="BI96">
        <v>413</v>
      </c>
      <c r="BJ96">
        <v>558</v>
      </c>
      <c r="BK96">
        <v>9</v>
      </c>
      <c r="BL96">
        <v>969</v>
      </c>
      <c r="BM96">
        <v>531</v>
      </c>
      <c r="BN96">
        <v>963</v>
      </c>
      <c r="BO96">
        <v>366</v>
      </c>
      <c r="BP96">
        <v>853</v>
      </c>
      <c r="BQ96">
        <v>822</v>
      </c>
      <c r="BR96">
        <v>713</v>
      </c>
      <c r="BS96">
        <v>902</v>
      </c>
      <c r="BT96">
        <v>832</v>
      </c>
      <c r="BU96">
        <v>58</v>
      </c>
      <c r="BV96">
        <v>791</v>
      </c>
      <c r="BW96">
        <v>680</v>
      </c>
      <c r="BX96">
        <v>7</v>
      </c>
      <c r="BY96">
        <v>99</v>
      </c>
      <c r="BZ96">
        <v>320</v>
      </c>
      <c r="CA96">
        <v>224</v>
      </c>
      <c r="CB96">
        <v>761</v>
      </c>
      <c r="CC96">
        <v>127</v>
      </c>
      <c r="CD96">
        <v>507</v>
      </c>
      <c r="CE96">
        <v>771</v>
      </c>
      <c r="CF96">
        <v>95</v>
      </c>
      <c r="CG96">
        <v>845</v>
      </c>
      <c r="CH96">
        <v>535</v>
      </c>
      <c r="CI96">
        <v>395</v>
      </c>
      <c r="CJ96">
        <v>739</v>
      </c>
      <c r="CK96">
        <v>591</v>
      </c>
      <c r="CL96">
        <v>160</v>
      </c>
      <c r="CM96">
        <v>948</v>
      </c>
      <c r="CN96">
        <v>218</v>
      </c>
      <c r="CO96">
        <v>540</v>
      </c>
      <c r="CP96">
        <v>386</v>
      </c>
      <c r="CQ96">
        <v>886</v>
      </c>
      <c r="CR96">
        <v>421</v>
      </c>
      <c r="CS96">
        <v>969</v>
      </c>
      <c r="CT96">
        <v>916</v>
      </c>
      <c r="CU96">
        <v>535</v>
      </c>
      <c r="CV96">
        <v>12</v>
      </c>
      <c r="CW96">
        <v>153</v>
      </c>
    </row>
    <row r="97" spans="1:101">
      <c r="A97">
        <v>100</v>
      </c>
      <c r="B97">
        <v>250</v>
      </c>
      <c r="C97">
        <v>659</v>
      </c>
      <c r="D97">
        <v>273</v>
      </c>
      <c r="E97">
        <v>879</v>
      </c>
      <c r="F97">
        <v>710</v>
      </c>
      <c r="G97">
        <v>166</v>
      </c>
      <c r="H97">
        <v>43</v>
      </c>
      <c r="I97">
        <v>504</v>
      </c>
      <c r="J97">
        <v>730</v>
      </c>
      <c r="K97">
        <v>613</v>
      </c>
      <c r="L97">
        <v>170</v>
      </c>
      <c r="M97">
        <v>158</v>
      </c>
      <c r="N97">
        <v>934</v>
      </c>
      <c r="O97">
        <v>279</v>
      </c>
      <c r="P97">
        <v>336</v>
      </c>
      <c r="Q97">
        <v>827</v>
      </c>
      <c r="R97">
        <v>268</v>
      </c>
      <c r="S97">
        <v>634</v>
      </c>
      <c r="T97">
        <v>150</v>
      </c>
      <c r="U97">
        <v>822</v>
      </c>
      <c r="V97">
        <v>673</v>
      </c>
      <c r="W97">
        <v>337</v>
      </c>
      <c r="X97">
        <v>746</v>
      </c>
      <c r="Y97">
        <v>92</v>
      </c>
      <c r="Z97">
        <v>358</v>
      </c>
      <c r="AA97">
        <v>154</v>
      </c>
      <c r="AB97">
        <v>945</v>
      </c>
      <c r="AC97">
        <v>491</v>
      </c>
      <c r="AD97">
        <v>197</v>
      </c>
      <c r="AE97">
        <v>904</v>
      </c>
      <c r="AF97">
        <v>667</v>
      </c>
      <c r="AG97">
        <v>25</v>
      </c>
      <c r="AH97">
        <v>854</v>
      </c>
      <c r="AI97">
        <v>409</v>
      </c>
      <c r="AJ97">
        <v>934</v>
      </c>
      <c r="AK97">
        <v>982</v>
      </c>
      <c r="AL97">
        <v>14</v>
      </c>
      <c r="AM97">
        <v>815</v>
      </c>
      <c r="AN97">
        <v>537</v>
      </c>
      <c r="AO97">
        <v>670</v>
      </c>
      <c r="AP97">
        <v>95</v>
      </c>
      <c r="AQ97">
        <v>502</v>
      </c>
      <c r="AR97">
        <v>196</v>
      </c>
      <c r="AS97">
        <v>405</v>
      </c>
      <c r="AT97">
        <v>299</v>
      </c>
      <c r="AU97">
        <v>124</v>
      </c>
      <c r="AV97">
        <v>883</v>
      </c>
      <c r="AW97">
        <v>567</v>
      </c>
      <c r="AX97">
        <v>338</v>
      </c>
      <c r="AY97">
        <v>145</v>
      </c>
      <c r="AZ97">
        <v>898</v>
      </c>
      <c r="BA97">
        <v>829</v>
      </c>
      <c r="BB97">
        <v>359</v>
      </c>
      <c r="BC97">
        <v>398</v>
      </c>
      <c r="BD97">
        <v>905</v>
      </c>
      <c r="BE97">
        <v>232</v>
      </c>
      <c r="BF97">
        <v>176</v>
      </c>
      <c r="BG97">
        <v>299</v>
      </c>
      <c r="BH97">
        <v>400</v>
      </c>
      <c r="BI97">
        <v>413</v>
      </c>
      <c r="BJ97">
        <v>558</v>
      </c>
      <c r="BK97">
        <v>9</v>
      </c>
      <c r="BL97">
        <v>969</v>
      </c>
      <c r="BM97">
        <v>531</v>
      </c>
      <c r="BN97">
        <v>963</v>
      </c>
      <c r="BO97">
        <v>366</v>
      </c>
      <c r="BP97">
        <v>853</v>
      </c>
      <c r="BQ97">
        <v>822</v>
      </c>
      <c r="BR97">
        <v>713</v>
      </c>
      <c r="BS97">
        <v>902</v>
      </c>
      <c r="BT97">
        <v>832</v>
      </c>
      <c r="BU97">
        <v>58</v>
      </c>
      <c r="BV97">
        <v>791</v>
      </c>
      <c r="BW97">
        <v>680</v>
      </c>
      <c r="BX97">
        <v>7</v>
      </c>
      <c r="BY97">
        <v>99</v>
      </c>
      <c r="BZ97">
        <v>320</v>
      </c>
      <c r="CA97">
        <v>224</v>
      </c>
      <c r="CB97">
        <v>761</v>
      </c>
      <c r="CC97">
        <v>127</v>
      </c>
      <c r="CD97">
        <v>507</v>
      </c>
      <c r="CE97">
        <v>771</v>
      </c>
      <c r="CF97">
        <v>95</v>
      </c>
      <c r="CG97">
        <v>845</v>
      </c>
      <c r="CH97">
        <v>535</v>
      </c>
      <c r="CI97">
        <v>395</v>
      </c>
      <c r="CJ97">
        <v>739</v>
      </c>
      <c r="CK97">
        <v>591</v>
      </c>
      <c r="CL97">
        <v>160</v>
      </c>
      <c r="CM97">
        <v>948</v>
      </c>
      <c r="CN97">
        <v>218</v>
      </c>
      <c r="CO97">
        <v>540</v>
      </c>
      <c r="CP97">
        <v>386</v>
      </c>
      <c r="CQ97">
        <v>886</v>
      </c>
      <c r="CR97">
        <v>421</v>
      </c>
      <c r="CS97">
        <v>969</v>
      </c>
      <c r="CT97">
        <v>916</v>
      </c>
      <c r="CU97">
        <v>535</v>
      </c>
      <c r="CV97">
        <v>12</v>
      </c>
      <c r="CW97">
        <v>153</v>
      </c>
    </row>
    <row r="98" spans="1:101">
      <c r="A98">
        <v>100</v>
      </c>
      <c r="B98">
        <v>250</v>
      </c>
      <c r="C98">
        <v>659</v>
      </c>
      <c r="D98">
        <v>273</v>
      </c>
      <c r="E98">
        <v>879</v>
      </c>
      <c r="F98">
        <v>710</v>
      </c>
      <c r="G98">
        <v>166</v>
      </c>
      <c r="H98">
        <v>43</v>
      </c>
      <c r="I98">
        <v>504</v>
      </c>
      <c r="J98">
        <v>730</v>
      </c>
      <c r="K98">
        <v>613</v>
      </c>
      <c r="L98">
        <v>170</v>
      </c>
      <c r="M98">
        <v>158</v>
      </c>
      <c r="N98">
        <v>934</v>
      </c>
      <c r="O98">
        <v>279</v>
      </c>
      <c r="P98">
        <v>336</v>
      </c>
      <c r="Q98">
        <v>827</v>
      </c>
      <c r="R98">
        <v>268</v>
      </c>
      <c r="S98">
        <v>634</v>
      </c>
      <c r="T98">
        <v>150</v>
      </c>
      <c r="U98">
        <v>822</v>
      </c>
      <c r="V98">
        <v>673</v>
      </c>
      <c r="W98">
        <v>337</v>
      </c>
      <c r="X98">
        <v>746</v>
      </c>
      <c r="Y98">
        <v>92</v>
      </c>
      <c r="Z98">
        <v>358</v>
      </c>
      <c r="AA98">
        <v>154</v>
      </c>
      <c r="AB98">
        <v>945</v>
      </c>
      <c r="AC98">
        <v>491</v>
      </c>
      <c r="AD98">
        <v>197</v>
      </c>
      <c r="AE98">
        <v>904</v>
      </c>
      <c r="AF98">
        <v>667</v>
      </c>
      <c r="AG98">
        <v>25</v>
      </c>
      <c r="AH98">
        <v>854</v>
      </c>
      <c r="AI98">
        <v>409</v>
      </c>
      <c r="AJ98">
        <v>934</v>
      </c>
      <c r="AK98">
        <v>982</v>
      </c>
      <c r="AL98">
        <v>14</v>
      </c>
      <c r="AM98">
        <v>815</v>
      </c>
      <c r="AN98">
        <v>537</v>
      </c>
      <c r="AO98">
        <v>670</v>
      </c>
      <c r="AP98">
        <v>95</v>
      </c>
      <c r="AQ98">
        <v>502</v>
      </c>
      <c r="AR98">
        <v>196</v>
      </c>
      <c r="AS98">
        <v>405</v>
      </c>
      <c r="AT98">
        <v>299</v>
      </c>
      <c r="AU98">
        <v>124</v>
      </c>
      <c r="AV98">
        <v>883</v>
      </c>
      <c r="AW98">
        <v>567</v>
      </c>
      <c r="AX98">
        <v>338</v>
      </c>
      <c r="AY98">
        <v>145</v>
      </c>
      <c r="AZ98">
        <v>898</v>
      </c>
      <c r="BA98">
        <v>829</v>
      </c>
      <c r="BB98">
        <v>359</v>
      </c>
      <c r="BC98">
        <v>398</v>
      </c>
      <c r="BD98">
        <v>905</v>
      </c>
      <c r="BE98">
        <v>232</v>
      </c>
      <c r="BF98">
        <v>176</v>
      </c>
      <c r="BG98">
        <v>299</v>
      </c>
      <c r="BH98">
        <v>400</v>
      </c>
      <c r="BI98">
        <v>413</v>
      </c>
      <c r="BJ98">
        <v>558</v>
      </c>
      <c r="BK98">
        <v>9</v>
      </c>
      <c r="BL98">
        <v>969</v>
      </c>
      <c r="BM98">
        <v>531</v>
      </c>
      <c r="BN98">
        <v>963</v>
      </c>
      <c r="BO98">
        <v>366</v>
      </c>
      <c r="BP98">
        <v>853</v>
      </c>
      <c r="BQ98">
        <v>822</v>
      </c>
      <c r="BR98">
        <v>713</v>
      </c>
      <c r="BS98">
        <v>902</v>
      </c>
      <c r="BT98">
        <v>832</v>
      </c>
      <c r="BU98">
        <v>58</v>
      </c>
      <c r="BV98">
        <v>791</v>
      </c>
      <c r="BW98">
        <v>680</v>
      </c>
      <c r="BX98">
        <v>7</v>
      </c>
      <c r="BY98">
        <v>99</v>
      </c>
      <c r="BZ98">
        <v>320</v>
      </c>
      <c r="CA98">
        <v>224</v>
      </c>
      <c r="CB98">
        <v>761</v>
      </c>
      <c r="CC98">
        <v>127</v>
      </c>
      <c r="CD98">
        <v>507</v>
      </c>
      <c r="CE98">
        <v>771</v>
      </c>
      <c r="CF98">
        <v>95</v>
      </c>
      <c r="CG98">
        <v>845</v>
      </c>
      <c r="CH98">
        <v>535</v>
      </c>
      <c r="CI98">
        <v>395</v>
      </c>
      <c r="CJ98">
        <v>739</v>
      </c>
      <c r="CK98">
        <v>591</v>
      </c>
      <c r="CL98">
        <v>160</v>
      </c>
      <c r="CM98">
        <v>948</v>
      </c>
      <c r="CN98">
        <v>218</v>
      </c>
      <c r="CO98">
        <v>540</v>
      </c>
      <c r="CP98">
        <v>386</v>
      </c>
      <c r="CQ98">
        <v>886</v>
      </c>
      <c r="CR98">
        <v>421</v>
      </c>
      <c r="CS98">
        <v>969</v>
      </c>
      <c r="CT98">
        <v>916</v>
      </c>
      <c r="CU98">
        <v>535</v>
      </c>
      <c r="CV98">
        <v>12</v>
      </c>
      <c r="CW98">
        <v>153</v>
      </c>
    </row>
    <row r="99" spans="1:101">
      <c r="A99">
        <v>100</v>
      </c>
      <c r="B99">
        <v>250</v>
      </c>
      <c r="C99">
        <v>659</v>
      </c>
      <c r="D99">
        <v>273</v>
      </c>
      <c r="E99">
        <v>879</v>
      </c>
      <c r="F99">
        <v>710</v>
      </c>
      <c r="G99">
        <v>166</v>
      </c>
      <c r="H99">
        <v>43</v>
      </c>
      <c r="I99">
        <v>504</v>
      </c>
      <c r="J99">
        <v>730</v>
      </c>
      <c r="K99">
        <v>613</v>
      </c>
      <c r="L99">
        <v>170</v>
      </c>
      <c r="M99">
        <v>158</v>
      </c>
      <c r="N99">
        <v>934</v>
      </c>
      <c r="O99">
        <v>279</v>
      </c>
      <c r="P99">
        <v>336</v>
      </c>
      <c r="Q99">
        <v>827</v>
      </c>
      <c r="R99">
        <v>268</v>
      </c>
      <c r="S99">
        <v>634</v>
      </c>
      <c r="T99">
        <v>150</v>
      </c>
      <c r="U99">
        <v>822</v>
      </c>
      <c r="V99">
        <v>673</v>
      </c>
      <c r="W99">
        <v>337</v>
      </c>
      <c r="X99">
        <v>746</v>
      </c>
      <c r="Y99">
        <v>92</v>
      </c>
      <c r="Z99">
        <v>358</v>
      </c>
      <c r="AA99">
        <v>154</v>
      </c>
      <c r="AB99">
        <v>945</v>
      </c>
      <c r="AC99">
        <v>491</v>
      </c>
      <c r="AD99">
        <v>197</v>
      </c>
      <c r="AE99">
        <v>904</v>
      </c>
      <c r="AF99">
        <v>667</v>
      </c>
      <c r="AG99">
        <v>25</v>
      </c>
      <c r="AH99">
        <v>854</v>
      </c>
      <c r="AI99">
        <v>409</v>
      </c>
      <c r="AJ99">
        <v>934</v>
      </c>
      <c r="AK99">
        <v>982</v>
      </c>
      <c r="AL99">
        <v>14</v>
      </c>
      <c r="AM99">
        <v>815</v>
      </c>
      <c r="AN99">
        <v>537</v>
      </c>
      <c r="AO99">
        <v>670</v>
      </c>
      <c r="AP99">
        <v>95</v>
      </c>
      <c r="AQ99">
        <v>502</v>
      </c>
      <c r="AR99">
        <v>196</v>
      </c>
      <c r="AS99">
        <v>405</v>
      </c>
      <c r="AT99">
        <v>299</v>
      </c>
      <c r="AU99">
        <v>124</v>
      </c>
      <c r="AV99">
        <v>883</v>
      </c>
      <c r="AW99">
        <v>567</v>
      </c>
      <c r="AX99">
        <v>338</v>
      </c>
      <c r="AY99">
        <v>145</v>
      </c>
      <c r="AZ99">
        <v>898</v>
      </c>
      <c r="BA99">
        <v>829</v>
      </c>
      <c r="BB99">
        <v>359</v>
      </c>
      <c r="BC99">
        <v>398</v>
      </c>
      <c r="BD99">
        <v>905</v>
      </c>
      <c r="BE99">
        <v>232</v>
      </c>
      <c r="BF99">
        <v>176</v>
      </c>
      <c r="BG99">
        <v>299</v>
      </c>
      <c r="BH99">
        <v>400</v>
      </c>
      <c r="BI99">
        <v>413</v>
      </c>
      <c r="BJ99">
        <v>558</v>
      </c>
      <c r="BK99">
        <v>9</v>
      </c>
      <c r="BL99">
        <v>969</v>
      </c>
      <c r="BM99">
        <v>531</v>
      </c>
      <c r="BN99">
        <v>963</v>
      </c>
      <c r="BO99">
        <v>366</v>
      </c>
      <c r="BP99">
        <v>853</v>
      </c>
      <c r="BQ99">
        <v>822</v>
      </c>
      <c r="BR99">
        <v>713</v>
      </c>
      <c r="BS99">
        <v>902</v>
      </c>
      <c r="BT99">
        <v>832</v>
      </c>
      <c r="BU99">
        <v>58</v>
      </c>
      <c r="BV99">
        <v>791</v>
      </c>
      <c r="BW99">
        <v>680</v>
      </c>
      <c r="BX99">
        <v>7</v>
      </c>
      <c r="BY99">
        <v>99</v>
      </c>
      <c r="BZ99">
        <v>320</v>
      </c>
      <c r="CA99">
        <v>224</v>
      </c>
      <c r="CB99">
        <v>761</v>
      </c>
      <c r="CC99">
        <v>127</v>
      </c>
      <c r="CD99">
        <v>507</v>
      </c>
      <c r="CE99">
        <v>771</v>
      </c>
      <c r="CF99">
        <v>95</v>
      </c>
      <c r="CG99">
        <v>845</v>
      </c>
      <c r="CH99">
        <v>535</v>
      </c>
      <c r="CI99">
        <v>395</v>
      </c>
      <c r="CJ99">
        <v>739</v>
      </c>
      <c r="CK99">
        <v>591</v>
      </c>
      <c r="CL99">
        <v>160</v>
      </c>
      <c r="CM99">
        <v>948</v>
      </c>
      <c r="CN99">
        <v>218</v>
      </c>
      <c r="CO99">
        <v>540</v>
      </c>
      <c r="CP99">
        <v>386</v>
      </c>
      <c r="CQ99">
        <v>886</v>
      </c>
      <c r="CR99">
        <v>421</v>
      </c>
      <c r="CS99">
        <v>969</v>
      </c>
      <c r="CT99">
        <v>916</v>
      </c>
      <c r="CU99">
        <v>535</v>
      </c>
      <c r="CV99">
        <v>12</v>
      </c>
      <c r="CW99">
        <v>153</v>
      </c>
    </row>
    <row r="100" spans="1:101">
      <c r="A100">
        <v>100</v>
      </c>
      <c r="B100">
        <v>250</v>
      </c>
      <c r="C100">
        <v>659</v>
      </c>
      <c r="D100">
        <v>273</v>
      </c>
      <c r="E100">
        <v>879</v>
      </c>
      <c r="F100">
        <v>710</v>
      </c>
      <c r="G100">
        <v>166</v>
      </c>
      <c r="H100">
        <v>43</v>
      </c>
      <c r="I100">
        <v>504</v>
      </c>
      <c r="J100">
        <v>730</v>
      </c>
      <c r="K100">
        <v>613</v>
      </c>
      <c r="L100">
        <v>170</v>
      </c>
      <c r="M100">
        <v>158</v>
      </c>
      <c r="N100">
        <v>934</v>
      </c>
      <c r="O100">
        <v>279</v>
      </c>
      <c r="P100">
        <v>336</v>
      </c>
      <c r="Q100">
        <v>827</v>
      </c>
      <c r="R100">
        <v>268</v>
      </c>
      <c r="S100">
        <v>634</v>
      </c>
      <c r="T100">
        <v>150</v>
      </c>
      <c r="U100">
        <v>822</v>
      </c>
      <c r="V100">
        <v>673</v>
      </c>
      <c r="W100">
        <v>337</v>
      </c>
      <c r="X100">
        <v>746</v>
      </c>
      <c r="Y100">
        <v>92</v>
      </c>
      <c r="Z100">
        <v>358</v>
      </c>
      <c r="AA100">
        <v>154</v>
      </c>
      <c r="AB100">
        <v>945</v>
      </c>
      <c r="AC100">
        <v>491</v>
      </c>
      <c r="AD100">
        <v>197</v>
      </c>
      <c r="AE100">
        <v>904</v>
      </c>
      <c r="AF100">
        <v>667</v>
      </c>
      <c r="AG100">
        <v>25</v>
      </c>
      <c r="AH100">
        <v>854</v>
      </c>
      <c r="AI100">
        <v>409</v>
      </c>
      <c r="AJ100">
        <v>934</v>
      </c>
      <c r="AK100">
        <v>982</v>
      </c>
      <c r="AL100">
        <v>14</v>
      </c>
      <c r="AM100">
        <v>815</v>
      </c>
      <c r="AN100">
        <v>537</v>
      </c>
      <c r="AO100">
        <v>670</v>
      </c>
      <c r="AP100">
        <v>95</v>
      </c>
      <c r="AQ100">
        <v>502</v>
      </c>
      <c r="AR100">
        <v>196</v>
      </c>
      <c r="AS100">
        <v>405</v>
      </c>
      <c r="AT100">
        <v>299</v>
      </c>
      <c r="AU100">
        <v>124</v>
      </c>
      <c r="AV100">
        <v>883</v>
      </c>
      <c r="AW100">
        <v>567</v>
      </c>
      <c r="AX100">
        <v>338</v>
      </c>
      <c r="AY100">
        <v>145</v>
      </c>
      <c r="AZ100">
        <v>898</v>
      </c>
      <c r="BA100">
        <v>829</v>
      </c>
      <c r="BB100">
        <v>359</v>
      </c>
      <c r="BC100">
        <v>398</v>
      </c>
      <c r="BD100">
        <v>905</v>
      </c>
      <c r="BE100">
        <v>232</v>
      </c>
      <c r="BF100">
        <v>176</v>
      </c>
      <c r="BG100">
        <v>299</v>
      </c>
      <c r="BH100">
        <v>400</v>
      </c>
      <c r="BI100">
        <v>413</v>
      </c>
      <c r="BJ100">
        <v>558</v>
      </c>
      <c r="BK100">
        <v>9</v>
      </c>
      <c r="BL100">
        <v>969</v>
      </c>
      <c r="BM100">
        <v>531</v>
      </c>
      <c r="BN100">
        <v>963</v>
      </c>
      <c r="BO100">
        <v>366</v>
      </c>
      <c r="BP100">
        <v>853</v>
      </c>
      <c r="BQ100">
        <v>822</v>
      </c>
      <c r="BR100">
        <v>713</v>
      </c>
      <c r="BS100">
        <v>902</v>
      </c>
      <c r="BT100">
        <v>832</v>
      </c>
      <c r="BU100">
        <v>58</v>
      </c>
      <c r="BV100">
        <v>791</v>
      </c>
      <c r="BW100">
        <v>680</v>
      </c>
      <c r="BX100">
        <v>7</v>
      </c>
      <c r="BY100">
        <v>99</v>
      </c>
      <c r="BZ100">
        <v>320</v>
      </c>
      <c r="CA100">
        <v>224</v>
      </c>
      <c r="CB100">
        <v>761</v>
      </c>
      <c r="CC100">
        <v>127</v>
      </c>
      <c r="CD100">
        <v>507</v>
      </c>
      <c r="CE100">
        <v>771</v>
      </c>
      <c r="CF100">
        <v>95</v>
      </c>
      <c r="CG100">
        <v>845</v>
      </c>
      <c r="CH100">
        <v>535</v>
      </c>
      <c r="CI100">
        <v>395</v>
      </c>
      <c r="CJ100">
        <v>739</v>
      </c>
      <c r="CK100">
        <v>591</v>
      </c>
      <c r="CL100">
        <v>160</v>
      </c>
      <c r="CM100">
        <v>948</v>
      </c>
      <c r="CN100">
        <v>218</v>
      </c>
      <c r="CO100">
        <v>540</v>
      </c>
      <c r="CP100">
        <v>386</v>
      </c>
      <c r="CQ100">
        <v>886</v>
      </c>
      <c r="CR100">
        <v>421</v>
      </c>
      <c r="CS100">
        <v>969</v>
      </c>
      <c r="CT100">
        <v>916</v>
      </c>
      <c r="CU100">
        <v>535</v>
      </c>
      <c r="CV100">
        <v>12</v>
      </c>
      <c r="CW100">
        <v>153</v>
      </c>
    </row>
    <row r="101" spans="1:101">
      <c r="A101">
        <v>100</v>
      </c>
      <c r="B101">
        <v>250</v>
      </c>
      <c r="C101">
        <v>659</v>
      </c>
      <c r="D101">
        <v>273</v>
      </c>
      <c r="E101">
        <v>879</v>
      </c>
      <c r="F101">
        <v>710</v>
      </c>
      <c r="G101">
        <v>166</v>
      </c>
      <c r="H101">
        <v>43</v>
      </c>
      <c r="I101">
        <v>504</v>
      </c>
      <c r="J101">
        <v>730</v>
      </c>
      <c r="K101">
        <v>613</v>
      </c>
      <c r="L101">
        <v>170</v>
      </c>
      <c r="M101">
        <v>158</v>
      </c>
      <c r="N101">
        <v>934</v>
      </c>
      <c r="O101">
        <v>279</v>
      </c>
      <c r="P101">
        <v>336</v>
      </c>
      <c r="Q101">
        <v>827</v>
      </c>
      <c r="R101">
        <v>268</v>
      </c>
      <c r="S101">
        <v>634</v>
      </c>
      <c r="T101">
        <v>150</v>
      </c>
      <c r="U101">
        <v>822</v>
      </c>
      <c r="V101">
        <v>673</v>
      </c>
      <c r="W101">
        <v>337</v>
      </c>
      <c r="X101">
        <v>746</v>
      </c>
      <c r="Y101">
        <v>92</v>
      </c>
      <c r="Z101">
        <v>358</v>
      </c>
      <c r="AA101">
        <v>154</v>
      </c>
      <c r="AB101">
        <v>945</v>
      </c>
      <c r="AC101">
        <v>491</v>
      </c>
      <c r="AD101">
        <v>197</v>
      </c>
      <c r="AE101">
        <v>904</v>
      </c>
      <c r="AF101">
        <v>667</v>
      </c>
      <c r="AG101">
        <v>25</v>
      </c>
      <c r="AH101">
        <v>854</v>
      </c>
      <c r="AI101">
        <v>409</v>
      </c>
      <c r="AJ101">
        <v>934</v>
      </c>
      <c r="AK101">
        <v>982</v>
      </c>
      <c r="AL101">
        <v>14</v>
      </c>
      <c r="AM101">
        <v>815</v>
      </c>
      <c r="AN101">
        <v>537</v>
      </c>
      <c r="AO101">
        <v>670</v>
      </c>
      <c r="AP101">
        <v>95</v>
      </c>
      <c r="AQ101">
        <v>502</v>
      </c>
      <c r="AR101">
        <v>196</v>
      </c>
      <c r="AS101">
        <v>405</v>
      </c>
      <c r="AT101">
        <v>299</v>
      </c>
      <c r="AU101">
        <v>124</v>
      </c>
      <c r="AV101">
        <v>883</v>
      </c>
      <c r="AW101">
        <v>567</v>
      </c>
      <c r="AX101">
        <v>338</v>
      </c>
      <c r="AY101">
        <v>145</v>
      </c>
      <c r="AZ101">
        <v>898</v>
      </c>
      <c r="BA101">
        <v>829</v>
      </c>
      <c r="BB101">
        <v>359</v>
      </c>
      <c r="BC101">
        <v>398</v>
      </c>
      <c r="BD101">
        <v>905</v>
      </c>
      <c r="BE101">
        <v>232</v>
      </c>
      <c r="BF101">
        <v>176</v>
      </c>
      <c r="BG101">
        <v>299</v>
      </c>
      <c r="BH101">
        <v>400</v>
      </c>
      <c r="BI101">
        <v>413</v>
      </c>
      <c r="BJ101">
        <v>558</v>
      </c>
      <c r="BK101">
        <v>9</v>
      </c>
      <c r="BL101">
        <v>969</v>
      </c>
      <c r="BM101">
        <v>531</v>
      </c>
      <c r="BN101">
        <v>963</v>
      </c>
      <c r="BO101">
        <v>366</v>
      </c>
      <c r="BP101">
        <v>853</v>
      </c>
      <c r="BQ101">
        <v>822</v>
      </c>
      <c r="BR101">
        <v>713</v>
      </c>
      <c r="BS101">
        <v>902</v>
      </c>
      <c r="BT101">
        <v>832</v>
      </c>
      <c r="BU101">
        <v>58</v>
      </c>
      <c r="BV101">
        <v>791</v>
      </c>
      <c r="BW101">
        <v>680</v>
      </c>
      <c r="BX101">
        <v>7</v>
      </c>
      <c r="BY101">
        <v>99</v>
      </c>
      <c r="BZ101">
        <v>320</v>
      </c>
      <c r="CA101">
        <v>224</v>
      </c>
      <c r="CB101">
        <v>761</v>
      </c>
      <c r="CC101">
        <v>127</v>
      </c>
      <c r="CD101">
        <v>507</v>
      </c>
      <c r="CE101">
        <v>771</v>
      </c>
      <c r="CF101">
        <v>95</v>
      </c>
      <c r="CG101">
        <v>845</v>
      </c>
      <c r="CH101">
        <v>535</v>
      </c>
      <c r="CI101">
        <v>395</v>
      </c>
      <c r="CJ101">
        <v>739</v>
      </c>
      <c r="CK101">
        <v>591</v>
      </c>
      <c r="CL101">
        <v>160</v>
      </c>
      <c r="CM101">
        <v>948</v>
      </c>
      <c r="CN101">
        <v>218</v>
      </c>
      <c r="CO101">
        <v>540</v>
      </c>
      <c r="CP101">
        <v>386</v>
      </c>
      <c r="CQ101">
        <v>886</v>
      </c>
      <c r="CR101">
        <v>421</v>
      </c>
      <c r="CS101">
        <v>969</v>
      </c>
      <c r="CT101">
        <v>916</v>
      </c>
      <c r="CU101">
        <v>535</v>
      </c>
      <c r="CV101">
        <v>12</v>
      </c>
      <c r="CW101">
        <v>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1"/>
  <sheetViews>
    <sheetView topLeftCell="BU1" workbookViewId="0">
      <selection sqref="A1:CW1"/>
    </sheetView>
  </sheetViews>
  <sheetFormatPr defaultRowHeight="12.75"/>
  <sheetData>
    <row r="1" spans="1:101">
      <c r="A1">
        <v>10000</v>
      </c>
      <c r="B1">
        <v>16808</v>
      </c>
      <c r="C1">
        <v>50074</v>
      </c>
      <c r="D1">
        <v>8931</v>
      </c>
      <c r="E1">
        <v>27545</v>
      </c>
      <c r="F1">
        <v>77924</v>
      </c>
      <c r="G1">
        <v>64441</v>
      </c>
      <c r="H1">
        <v>84493</v>
      </c>
      <c r="I1">
        <v>7988</v>
      </c>
      <c r="J1">
        <v>82328</v>
      </c>
      <c r="K1">
        <v>78841</v>
      </c>
      <c r="L1">
        <v>44304</v>
      </c>
      <c r="M1">
        <v>17710</v>
      </c>
      <c r="N1">
        <v>29561</v>
      </c>
      <c r="O1">
        <v>93100</v>
      </c>
      <c r="P1">
        <v>51817</v>
      </c>
      <c r="Q1">
        <v>99098</v>
      </c>
      <c r="R1">
        <v>13513</v>
      </c>
      <c r="S1">
        <v>23811</v>
      </c>
      <c r="T1">
        <v>80980</v>
      </c>
      <c r="U1">
        <v>36580</v>
      </c>
      <c r="V1">
        <v>11968</v>
      </c>
      <c r="W1">
        <v>1394</v>
      </c>
      <c r="X1">
        <v>25486</v>
      </c>
      <c r="Y1">
        <v>25229</v>
      </c>
      <c r="Z1">
        <v>40195</v>
      </c>
      <c r="AA1">
        <v>35002</v>
      </c>
      <c r="AB1">
        <v>16709</v>
      </c>
      <c r="AC1">
        <v>15669</v>
      </c>
      <c r="AD1">
        <v>88125</v>
      </c>
      <c r="AE1">
        <v>9531</v>
      </c>
      <c r="AF1">
        <v>27723</v>
      </c>
      <c r="AG1">
        <v>28550</v>
      </c>
      <c r="AH1">
        <v>97802</v>
      </c>
      <c r="AI1">
        <v>40978</v>
      </c>
      <c r="AJ1">
        <v>8229</v>
      </c>
      <c r="AK1">
        <v>60299</v>
      </c>
      <c r="AL1">
        <v>28636</v>
      </c>
      <c r="AM1">
        <v>23866</v>
      </c>
      <c r="AN1">
        <v>39064</v>
      </c>
      <c r="AO1">
        <v>39426</v>
      </c>
      <c r="AP1">
        <v>24116</v>
      </c>
      <c r="AQ1">
        <v>75630</v>
      </c>
      <c r="AR1">
        <v>46518</v>
      </c>
      <c r="AS1">
        <v>30106</v>
      </c>
      <c r="AT1">
        <v>19452</v>
      </c>
      <c r="AU1">
        <v>82189</v>
      </c>
      <c r="AV1">
        <v>99506</v>
      </c>
      <c r="AW1">
        <v>6753</v>
      </c>
      <c r="AX1">
        <v>36717</v>
      </c>
      <c r="AY1">
        <v>54439</v>
      </c>
      <c r="AZ1">
        <v>51502</v>
      </c>
      <c r="BA1">
        <v>83872</v>
      </c>
      <c r="BB1">
        <v>11138</v>
      </c>
      <c r="BC1">
        <v>53178</v>
      </c>
      <c r="BD1">
        <v>22295</v>
      </c>
      <c r="BE1">
        <v>21610</v>
      </c>
      <c r="BF1">
        <v>59746</v>
      </c>
      <c r="BG1">
        <v>53636</v>
      </c>
      <c r="BH1">
        <v>98143</v>
      </c>
      <c r="BI1">
        <v>27969</v>
      </c>
      <c r="BJ1">
        <v>261</v>
      </c>
      <c r="BK1">
        <v>41595</v>
      </c>
      <c r="BL1">
        <v>16396</v>
      </c>
      <c r="BM1">
        <v>19114</v>
      </c>
      <c r="BN1">
        <v>71007</v>
      </c>
      <c r="BO1">
        <v>97943</v>
      </c>
      <c r="BP1">
        <v>42083</v>
      </c>
      <c r="BQ1">
        <v>30768</v>
      </c>
      <c r="BR1">
        <v>85696</v>
      </c>
      <c r="BS1">
        <v>73672</v>
      </c>
      <c r="BT1">
        <v>48591</v>
      </c>
      <c r="BU1">
        <v>14739</v>
      </c>
      <c r="BV1">
        <v>31617</v>
      </c>
      <c r="BW1">
        <v>55641</v>
      </c>
      <c r="BX1">
        <v>37336</v>
      </c>
      <c r="BY1">
        <v>97973</v>
      </c>
      <c r="BZ1">
        <v>49096</v>
      </c>
      <c r="CA1">
        <v>83455</v>
      </c>
      <c r="CB1">
        <v>12290</v>
      </c>
      <c r="CC1">
        <v>48906</v>
      </c>
      <c r="CD1">
        <v>36124</v>
      </c>
      <c r="CE1">
        <v>45814</v>
      </c>
      <c r="CF1">
        <v>35239</v>
      </c>
      <c r="CG1">
        <v>96221</v>
      </c>
      <c r="CH1">
        <v>12367</v>
      </c>
      <c r="CI1">
        <v>25227</v>
      </c>
      <c r="CJ1">
        <v>41364</v>
      </c>
      <c r="CK1">
        <v>7845</v>
      </c>
      <c r="CL1">
        <v>36551</v>
      </c>
      <c r="CM1">
        <v>8624</v>
      </c>
      <c r="CN1">
        <v>97386</v>
      </c>
      <c r="CO1">
        <v>95273</v>
      </c>
      <c r="CP1">
        <v>99248</v>
      </c>
      <c r="CQ1">
        <v>13497</v>
      </c>
      <c r="CR1">
        <v>40624</v>
      </c>
      <c r="CS1">
        <v>28145</v>
      </c>
      <c r="CT1">
        <v>35736</v>
      </c>
      <c r="CU1">
        <v>61626</v>
      </c>
      <c r="CV1">
        <v>46043</v>
      </c>
      <c r="CW1">
        <v>54680</v>
      </c>
    </row>
    <row r="2" spans="1:101">
      <c r="A2">
        <v>10000</v>
      </c>
      <c r="B2">
        <v>16808</v>
      </c>
      <c r="C2">
        <v>50074</v>
      </c>
      <c r="D2">
        <v>8931</v>
      </c>
      <c r="E2">
        <v>27545</v>
      </c>
      <c r="F2">
        <v>77924</v>
      </c>
      <c r="G2">
        <v>64441</v>
      </c>
      <c r="H2">
        <v>84493</v>
      </c>
      <c r="I2">
        <v>7988</v>
      </c>
      <c r="J2">
        <v>82328</v>
      </c>
      <c r="K2">
        <v>78841</v>
      </c>
      <c r="L2">
        <v>44304</v>
      </c>
      <c r="M2">
        <v>17710</v>
      </c>
      <c r="N2">
        <v>29561</v>
      </c>
      <c r="O2">
        <v>93100</v>
      </c>
      <c r="P2">
        <v>51817</v>
      </c>
      <c r="Q2">
        <v>99098</v>
      </c>
      <c r="R2">
        <v>13513</v>
      </c>
      <c r="S2">
        <v>23811</v>
      </c>
      <c r="T2">
        <v>80980</v>
      </c>
      <c r="U2">
        <v>36580</v>
      </c>
      <c r="V2">
        <v>11968</v>
      </c>
      <c r="W2">
        <v>1394</v>
      </c>
      <c r="X2">
        <v>25486</v>
      </c>
      <c r="Y2">
        <v>25229</v>
      </c>
      <c r="Z2">
        <v>40195</v>
      </c>
      <c r="AA2">
        <v>35002</v>
      </c>
      <c r="AB2">
        <v>16709</v>
      </c>
      <c r="AC2">
        <v>15669</v>
      </c>
      <c r="AD2">
        <v>88125</v>
      </c>
      <c r="AE2">
        <v>9531</v>
      </c>
      <c r="AF2">
        <v>27723</v>
      </c>
      <c r="AG2">
        <v>28550</v>
      </c>
      <c r="AH2">
        <v>97802</v>
      </c>
      <c r="AI2">
        <v>40978</v>
      </c>
      <c r="AJ2">
        <v>8229</v>
      </c>
      <c r="AK2">
        <v>60299</v>
      </c>
      <c r="AL2">
        <v>28636</v>
      </c>
      <c r="AM2">
        <v>23866</v>
      </c>
      <c r="AN2">
        <v>39064</v>
      </c>
      <c r="AO2">
        <v>39426</v>
      </c>
      <c r="AP2">
        <v>24116</v>
      </c>
      <c r="AQ2">
        <v>75630</v>
      </c>
      <c r="AR2">
        <v>46518</v>
      </c>
      <c r="AS2">
        <v>30106</v>
      </c>
      <c r="AT2">
        <v>19452</v>
      </c>
      <c r="AU2">
        <v>82189</v>
      </c>
      <c r="AV2">
        <v>99506</v>
      </c>
      <c r="AW2">
        <v>6753</v>
      </c>
      <c r="AX2">
        <v>36717</v>
      </c>
      <c r="AY2">
        <v>54439</v>
      </c>
      <c r="AZ2">
        <v>51502</v>
      </c>
      <c r="BA2">
        <v>83872</v>
      </c>
      <c r="BB2">
        <v>11138</v>
      </c>
      <c r="BC2">
        <v>53178</v>
      </c>
      <c r="BD2">
        <v>22295</v>
      </c>
      <c r="BE2">
        <v>21610</v>
      </c>
      <c r="BF2">
        <v>59746</v>
      </c>
      <c r="BG2">
        <v>53636</v>
      </c>
      <c r="BH2">
        <v>98143</v>
      </c>
      <c r="BI2">
        <v>27969</v>
      </c>
      <c r="BJ2">
        <v>261</v>
      </c>
      <c r="BK2">
        <v>41595</v>
      </c>
      <c r="BL2">
        <v>16396</v>
      </c>
      <c r="BM2">
        <v>19114</v>
      </c>
      <c r="BN2">
        <v>71007</v>
      </c>
      <c r="BO2">
        <v>97943</v>
      </c>
      <c r="BP2">
        <v>42083</v>
      </c>
      <c r="BQ2">
        <v>30768</v>
      </c>
      <c r="BR2">
        <v>85696</v>
      </c>
      <c r="BS2">
        <v>73672</v>
      </c>
      <c r="BT2">
        <v>48591</v>
      </c>
      <c r="BU2">
        <v>14739</v>
      </c>
      <c r="BV2">
        <v>31617</v>
      </c>
      <c r="BW2">
        <v>55641</v>
      </c>
      <c r="BX2">
        <v>37336</v>
      </c>
      <c r="BY2">
        <v>97973</v>
      </c>
      <c r="BZ2">
        <v>49096</v>
      </c>
      <c r="CA2">
        <v>83455</v>
      </c>
      <c r="CB2">
        <v>12290</v>
      </c>
      <c r="CC2">
        <v>48906</v>
      </c>
      <c r="CD2">
        <v>36124</v>
      </c>
      <c r="CE2">
        <v>45814</v>
      </c>
      <c r="CF2">
        <v>35239</v>
      </c>
      <c r="CG2">
        <v>96221</v>
      </c>
      <c r="CH2">
        <v>12367</v>
      </c>
      <c r="CI2">
        <v>25227</v>
      </c>
      <c r="CJ2">
        <v>41364</v>
      </c>
      <c r="CK2">
        <v>7845</v>
      </c>
      <c r="CL2">
        <v>36551</v>
      </c>
      <c r="CM2">
        <v>8624</v>
      </c>
      <c r="CN2">
        <v>97386</v>
      </c>
      <c r="CO2">
        <v>95273</v>
      </c>
      <c r="CP2">
        <v>99248</v>
      </c>
      <c r="CQ2">
        <v>13497</v>
      </c>
      <c r="CR2">
        <v>40624</v>
      </c>
      <c r="CS2">
        <v>28145</v>
      </c>
      <c r="CT2">
        <v>35736</v>
      </c>
      <c r="CU2">
        <v>61626</v>
      </c>
      <c r="CV2">
        <v>46043</v>
      </c>
      <c r="CW2">
        <v>54680</v>
      </c>
    </row>
    <row r="3" spans="1:101">
      <c r="A3">
        <v>10000</v>
      </c>
      <c r="B3">
        <v>16808</v>
      </c>
      <c r="C3">
        <v>50074</v>
      </c>
      <c r="D3">
        <v>8931</v>
      </c>
      <c r="E3">
        <v>27545</v>
      </c>
      <c r="F3">
        <v>77924</v>
      </c>
      <c r="G3">
        <v>64441</v>
      </c>
      <c r="H3">
        <v>84493</v>
      </c>
      <c r="I3">
        <v>7988</v>
      </c>
      <c r="J3">
        <v>82328</v>
      </c>
      <c r="K3">
        <v>78841</v>
      </c>
      <c r="L3">
        <v>44304</v>
      </c>
      <c r="M3">
        <v>17710</v>
      </c>
      <c r="N3">
        <v>29561</v>
      </c>
      <c r="O3">
        <v>93100</v>
      </c>
      <c r="P3">
        <v>51817</v>
      </c>
      <c r="Q3">
        <v>99098</v>
      </c>
      <c r="R3">
        <v>13513</v>
      </c>
      <c r="S3">
        <v>23811</v>
      </c>
      <c r="T3">
        <v>80980</v>
      </c>
      <c r="U3">
        <v>36580</v>
      </c>
      <c r="V3">
        <v>11968</v>
      </c>
      <c r="W3">
        <v>1394</v>
      </c>
      <c r="X3">
        <v>25486</v>
      </c>
      <c r="Y3">
        <v>25229</v>
      </c>
      <c r="Z3">
        <v>40195</v>
      </c>
      <c r="AA3">
        <v>35002</v>
      </c>
      <c r="AB3">
        <v>16709</v>
      </c>
      <c r="AC3">
        <v>15669</v>
      </c>
      <c r="AD3">
        <v>88125</v>
      </c>
      <c r="AE3">
        <v>9531</v>
      </c>
      <c r="AF3">
        <v>27723</v>
      </c>
      <c r="AG3">
        <v>28550</v>
      </c>
      <c r="AH3">
        <v>97802</v>
      </c>
      <c r="AI3">
        <v>40978</v>
      </c>
      <c r="AJ3">
        <v>8229</v>
      </c>
      <c r="AK3">
        <v>60299</v>
      </c>
      <c r="AL3">
        <v>28636</v>
      </c>
      <c r="AM3">
        <v>23866</v>
      </c>
      <c r="AN3">
        <v>39064</v>
      </c>
      <c r="AO3">
        <v>39426</v>
      </c>
      <c r="AP3">
        <v>24116</v>
      </c>
      <c r="AQ3">
        <v>75630</v>
      </c>
      <c r="AR3">
        <v>46518</v>
      </c>
      <c r="AS3">
        <v>30106</v>
      </c>
      <c r="AT3">
        <v>19452</v>
      </c>
      <c r="AU3">
        <v>82189</v>
      </c>
      <c r="AV3">
        <v>99506</v>
      </c>
      <c r="AW3">
        <v>6753</v>
      </c>
      <c r="AX3">
        <v>36717</v>
      </c>
      <c r="AY3">
        <v>54439</v>
      </c>
      <c r="AZ3">
        <v>51502</v>
      </c>
      <c r="BA3">
        <v>83872</v>
      </c>
      <c r="BB3">
        <v>11138</v>
      </c>
      <c r="BC3">
        <v>53178</v>
      </c>
      <c r="BD3">
        <v>22295</v>
      </c>
      <c r="BE3">
        <v>21610</v>
      </c>
      <c r="BF3">
        <v>59746</v>
      </c>
      <c r="BG3">
        <v>53636</v>
      </c>
      <c r="BH3">
        <v>98143</v>
      </c>
      <c r="BI3">
        <v>27969</v>
      </c>
      <c r="BJ3">
        <v>261</v>
      </c>
      <c r="BK3">
        <v>41595</v>
      </c>
      <c r="BL3">
        <v>16396</v>
      </c>
      <c r="BM3">
        <v>19114</v>
      </c>
      <c r="BN3">
        <v>71007</v>
      </c>
      <c r="BO3">
        <v>97943</v>
      </c>
      <c r="BP3">
        <v>42083</v>
      </c>
      <c r="BQ3">
        <v>30768</v>
      </c>
      <c r="BR3">
        <v>85696</v>
      </c>
      <c r="BS3">
        <v>73672</v>
      </c>
      <c r="BT3">
        <v>48591</v>
      </c>
      <c r="BU3">
        <v>14739</v>
      </c>
      <c r="BV3">
        <v>31617</v>
      </c>
      <c r="BW3">
        <v>55641</v>
      </c>
      <c r="BX3">
        <v>37336</v>
      </c>
      <c r="BY3">
        <v>97973</v>
      </c>
      <c r="BZ3">
        <v>49096</v>
      </c>
      <c r="CA3">
        <v>83455</v>
      </c>
      <c r="CB3">
        <v>12290</v>
      </c>
      <c r="CC3">
        <v>48906</v>
      </c>
      <c r="CD3">
        <v>36124</v>
      </c>
      <c r="CE3">
        <v>45814</v>
      </c>
      <c r="CF3">
        <v>35239</v>
      </c>
      <c r="CG3">
        <v>96221</v>
      </c>
      <c r="CH3">
        <v>12367</v>
      </c>
      <c r="CI3">
        <v>25227</v>
      </c>
      <c r="CJ3">
        <v>41364</v>
      </c>
      <c r="CK3">
        <v>7845</v>
      </c>
      <c r="CL3">
        <v>36551</v>
      </c>
      <c r="CM3">
        <v>8624</v>
      </c>
      <c r="CN3">
        <v>97386</v>
      </c>
      <c r="CO3">
        <v>95273</v>
      </c>
      <c r="CP3">
        <v>99248</v>
      </c>
      <c r="CQ3">
        <v>13497</v>
      </c>
      <c r="CR3">
        <v>40624</v>
      </c>
      <c r="CS3">
        <v>28145</v>
      </c>
      <c r="CT3">
        <v>35736</v>
      </c>
      <c r="CU3">
        <v>61626</v>
      </c>
      <c r="CV3">
        <v>46043</v>
      </c>
      <c r="CW3">
        <v>54680</v>
      </c>
    </row>
    <row r="4" spans="1:101">
      <c r="A4">
        <v>10000</v>
      </c>
      <c r="B4">
        <v>16808</v>
      </c>
      <c r="C4">
        <v>50074</v>
      </c>
      <c r="D4">
        <v>8931</v>
      </c>
      <c r="E4">
        <v>27545</v>
      </c>
      <c r="F4">
        <v>77924</v>
      </c>
      <c r="G4">
        <v>64441</v>
      </c>
      <c r="H4">
        <v>84493</v>
      </c>
      <c r="I4">
        <v>7988</v>
      </c>
      <c r="J4">
        <v>82328</v>
      </c>
      <c r="K4">
        <v>78841</v>
      </c>
      <c r="L4">
        <v>44304</v>
      </c>
      <c r="M4">
        <v>17710</v>
      </c>
      <c r="N4">
        <v>29561</v>
      </c>
      <c r="O4">
        <v>93100</v>
      </c>
      <c r="P4">
        <v>51817</v>
      </c>
      <c r="Q4">
        <v>99098</v>
      </c>
      <c r="R4">
        <v>13513</v>
      </c>
      <c r="S4">
        <v>23811</v>
      </c>
      <c r="T4">
        <v>80980</v>
      </c>
      <c r="U4">
        <v>36580</v>
      </c>
      <c r="V4">
        <v>11968</v>
      </c>
      <c r="W4">
        <v>1394</v>
      </c>
      <c r="X4">
        <v>25486</v>
      </c>
      <c r="Y4">
        <v>25229</v>
      </c>
      <c r="Z4">
        <v>40195</v>
      </c>
      <c r="AA4">
        <v>35002</v>
      </c>
      <c r="AB4">
        <v>16709</v>
      </c>
      <c r="AC4">
        <v>15669</v>
      </c>
      <c r="AD4">
        <v>88125</v>
      </c>
      <c r="AE4">
        <v>9531</v>
      </c>
      <c r="AF4">
        <v>27723</v>
      </c>
      <c r="AG4">
        <v>28550</v>
      </c>
      <c r="AH4">
        <v>97802</v>
      </c>
      <c r="AI4">
        <v>40978</v>
      </c>
      <c r="AJ4">
        <v>8229</v>
      </c>
      <c r="AK4">
        <v>60299</v>
      </c>
      <c r="AL4">
        <v>28636</v>
      </c>
      <c r="AM4">
        <v>23866</v>
      </c>
      <c r="AN4">
        <v>39064</v>
      </c>
      <c r="AO4">
        <v>39426</v>
      </c>
      <c r="AP4">
        <v>24116</v>
      </c>
      <c r="AQ4">
        <v>75630</v>
      </c>
      <c r="AR4">
        <v>46518</v>
      </c>
      <c r="AS4">
        <v>30106</v>
      </c>
      <c r="AT4">
        <v>19452</v>
      </c>
      <c r="AU4">
        <v>82189</v>
      </c>
      <c r="AV4">
        <v>99506</v>
      </c>
      <c r="AW4">
        <v>6753</v>
      </c>
      <c r="AX4">
        <v>36717</v>
      </c>
      <c r="AY4">
        <v>54439</v>
      </c>
      <c r="AZ4">
        <v>51502</v>
      </c>
      <c r="BA4">
        <v>83872</v>
      </c>
      <c r="BB4">
        <v>11138</v>
      </c>
      <c r="BC4">
        <v>53178</v>
      </c>
      <c r="BD4">
        <v>22295</v>
      </c>
      <c r="BE4">
        <v>21610</v>
      </c>
      <c r="BF4">
        <v>59746</v>
      </c>
      <c r="BG4">
        <v>53636</v>
      </c>
      <c r="BH4">
        <v>98143</v>
      </c>
      <c r="BI4">
        <v>27969</v>
      </c>
      <c r="BJ4">
        <v>261</v>
      </c>
      <c r="BK4">
        <v>41595</v>
      </c>
      <c r="BL4">
        <v>16396</v>
      </c>
      <c r="BM4">
        <v>19114</v>
      </c>
      <c r="BN4">
        <v>71007</v>
      </c>
      <c r="BO4">
        <v>97943</v>
      </c>
      <c r="BP4">
        <v>42083</v>
      </c>
      <c r="BQ4">
        <v>30768</v>
      </c>
      <c r="BR4">
        <v>85696</v>
      </c>
      <c r="BS4">
        <v>73672</v>
      </c>
      <c r="BT4">
        <v>48591</v>
      </c>
      <c r="BU4">
        <v>14739</v>
      </c>
      <c r="BV4">
        <v>31617</v>
      </c>
      <c r="BW4">
        <v>55641</v>
      </c>
      <c r="BX4">
        <v>37336</v>
      </c>
      <c r="BY4">
        <v>97973</v>
      </c>
      <c r="BZ4">
        <v>49096</v>
      </c>
      <c r="CA4">
        <v>83455</v>
      </c>
      <c r="CB4">
        <v>12290</v>
      </c>
      <c r="CC4">
        <v>48906</v>
      </c>
      <c r="CD4">
        <v>36124</v>
      </c>
      <c r="CE4">
        <v>45814</v>
      </c>
      <c r="CF4">
        <v>35239</v>
      </c>
      <c r="CG4">
        <v>96221</v>
      </c>
      <c r="CH4">
        <v>12367</v>
      </c>
      <c r="CI4">
        <v>25227</v>
      </c>
      <c r="CJ4">
        <v>41364</v>
      </c>
      <c r="CK4">
        <v>7845</v>
      </c>
      <c r="CL4">
        <v>36551</v>
      </c>
      <c r="CM4">
        <v>8624</v>
      </c>
      <c r="CN4">
        <v>97386</v>
      </c>
      <c r="CO4">
        <v>95273</v>
      </c>
      <c r="CP4">
        <v>99248</v>
      </c>
      <c r="CQ4">
        <v>13497</v>
      </c>
      <c r="CR4">
        <v>40624</v>
      </c>
      <c r="CS4">
        <v>28145</v>
      </c>
      <c r="CT4">
        <v>35736</v>
      </c>
      <c r="CU4">
        <v>61626</v>
      </c>
      <c r="CV4">
        <v>46043</v>
      </c>
      <c r="CW4">
        <v>54680</v>
      </c>
    </row>
    <row r="5" spans="1:101">
      <c r="A5">
        <v>10000</v>
      </c>
      <c r="B5">
        <v>16808</v>
      </c>
      <c r="C5">
        <v>50074</v>
      </c>
      <c r="D5">
        <v>8931</v>
      </c>
      <c r="E5">
        <v>27545</v>
      </c>
      <c r="F5">
        <v>77924</v>
      </c>
      <c r="G5">
        <v>64441</v>
      </c>
      <c r="H5">
        <v>84493</v>
      </c>
      <c r="I5">
        <v>7988</v>
      </c>
      <c r="J5">
        <v>82328</v>
      </c>
      <c r="K5">
        <v>78841</v>
      </c>
      <c r="L5">
        <v>44304</v>
      </c>
      <c r="M5">
        <v>17710</v>
      </c>
      <c r="N5">
        <v>29561</v>
      </c>
      <c r="O5">
        <v>93100</v>
      </c>
      <c r="P5">
        <v>51817</v>
      </c>
      <c r="Q5">
        <v>99098</v>
      </c>
      <c r="R5">
        <v>13513</v>
      </c>
      <c r="S5">
        <v>23811</v>
      </c>
      <c r="T5">
        <v>80980</v>
      </c>
      <c r="U5">
        <v>36580</v>
      </c>
      <c r="V5">
        <v>11968</v>
      </c>
      <c r="W5">
        <v>1394</v>
      </c>
      <c r="X5">
        <v>25486</v>
      </c>
      <c r="Y5">
        <v>25229</v>
      </c>
      <c r="Z5">
        <v>40195</v>
      </c>
      <c r="AA5">
        <v>35002</v>
      </c>
      <c r="AB5">
        <v>16709</v>
      </c>
      <c r="AC5">
        <v>15669</v>
      </c>
      <c r="AD5">
        <v>88125</v>
      </c>
      <c r="AE5">
        <v>9531</v>
      </c>
      <c r="AF5">
        <v>27723</v>
      </c>
      <c r="AG5">
        <v>28550</v>
      </c>
      <c r="AH5">
        <v>97802</v>
      </c>
      <c r="AI5">
        <v>40978</v>
      </c>
      <c r="AJ5">
        <v>8229</v>
      </c>
      <c r="AK5">
        <v>60299</v>
      </c>
      <c r="AL5">
        <v>28636</v>
      </c>
      <c r="AM5">
        <v>23866</v>
      </c>
      <c r="AN5">
        <v>39064</v>
      </c>
      <c r="AO5">
        <v>39426</v>
      </c>
      <c r="AP5">
        <v>24116</v>
      </c>
      <c r="AQ5">
        <v>75630</v>
      </c>
      <c r="AR5">
        <v>46518</v>
      </c>
      <c r="AS5">
        <v>30106</v>
      </c>
      <c r="AT5">
        <v>19452</v>
      </c>
      <c r="AU5">
        <v>82189</v>
      </c>
      <c r="AV5">
        <v>99506</v>
      </c>
      <c r="AW5">
        <v>6753</v>
      </c>
      <c r="AX5">
        <v>36717</v>
      </c>
      <c r="AY5">
        <v>54439</v>
      </c>
      <c r="AZ5">
        <v>51502</v>
      </c>
      <c r="BA5">
        <v>83872</v>
      </c>
      <c r="BB5">
        <v>11138</v>
      </c>
      <c r="BC5">
        <v>53178</v>
      </c>
      <c r="BD5">
        <v>22295</v>
      </c>
      <c r="BE5">
        <v>21610</v>
      </c>
      <c r="BF5">
        <v>59746</v>
      </c>
      <c r="BG5">
        <v>53636</v>
      </c>
      <c r="BH5">
        <v>98143</v>
      </c>
      <c r="BI5">
        <v>27969</v>
      </c>
      <c r="BJ5">
        <v>261</v>
      </c>
      <c r="BK5">
        <v>41595</v>
      </c>
      <c r="BL5">
        <v>16396</v>
      </c>
      <c r="BM5">
        <v>19114</v>
      </c>
      <c r="BN5">
        <v>71007</v>
      </c>
      <c r="BO5">
        <v>97943</v>
      </c>
      <c r="BP5">
        <v>42083</v>
      </c>
      <c r="BQ5">
        <v>30768</v>
      </c>
      <c r="BR5">
        <v>85696</v>
      </c>
      <c r="BS5">
        <v>73672</v>
      </c>
      <c r="BT5">
        <v>48591</v>
      </c>
      <c r="BU5">
        <v>14739</v>
      </c>
      <c r="BV5">
        <v>31617</v>
      </c>
      <c r="BW5">
        <v>55641</v>
      </c>
      <c r="BX5">
        <v>37336</v>
      </c>
      <c r="BY5">
        <v>97973</v>
      </c>
      <c r="BZ5">
        <v>49096</v>
      </c>
      <c r="CA5">
        <v>83455</v>
      </c>
      <c r="CB5">
        <v>12290</v>
      </c>
      <c r="CC5">
        <v>48906</v>
      </c>
      <c r="CD5">
        <v>36124</v>
      </c>
      <c r="CE5">
        <v>45814</v>
      </c>
      <c r="CF5">
        <v>35239</v>
      </c>
      <c r="CG5">
        <v>96221</v>
      </c>
      <c r="CH5">
        <v>12367</v>
      </c>
      <c r="CI5">
        <v>25227</v>
      </c>
      <c r="CJ5">
        <v>41364</v>
      </c>
      <c r="CK5">
        <v>7845</v>
      </c>
      <c r="CL5">
        <v>36551</v>
      </c>
      <c r="CM5">
        <v>8624</v>
      </c>
      <c r="CN5">
        <v>97386</v>
      </c>
      <c r="CO5">
        <v>95273</v>
      </c>
      <c r="CP5">
        <v>99248</v>
      </c>
      <c r="CQ5">
        <v>13497</v>
      </c>
      <c r="CR5">
        <v>40624</v>
      </c>
      <c r="CS5">
        <v>28145</v>
      </c>
      <c r="CT5">
        <v>35736</v>
      </c>
      <c r="CU5">
        <v>61626</v>
      </c>
      <c r="CV5">
        <v>46043</v>
      </c>
      <c r="CW5">
        <v>54680</v>
      </c>
    </row>
    <row r="6" spans="1:101">
      <c r="A6">
        <v>10000</v>
      </c>
      <c r="B6">
        <v>16808</v>
      </c>
      <c r="C6">
        <v>50074</v>
      </c>
      <c r="D6">
        <v>8931</v>
      </c>
      <c r="E6">
        <v>27545</v>
      </c>
      <c r="F6">
        <v>77924</v>
      </c>
      <c r="G6">
        <v>64441</v>
      </c>
      <c r="H6">
        <v>84493</v>
      </c>
      <c r="I6">
        <v>7988</v>
      </c>
      <c r="J6">
        <v>82328</v>
      </c>
      <c r="K6">
        <v>78841</v>
      </c>
      <c r="L6">
        <v>44304</v>
      </c>
      <c r="M6">
        <v>17710</v>
      </c>
      <c r="N6">
        <v>29561</v>
      </c>
      <c r="O6">
        <v>93100</v>
      </c>
      <c r="P6">
        <v>51817</v>
      </c>
      <c r="Q6">
        <v>99098</v>
      </c>
      <c r="R6">
        <v>13513</v>
      </c>
      <c r="S6">
        <v>23811</v>
      </c>
      <c r="T6">
        <v>80980</v>
      </c>
      <c r="U6">
        <v>36580</v>
      </c>
      <c r="V6">
        <v>11968</v>
      </c>
      <c r="W6">
        <v>1394</v>
      </c>
      <c r="X6">
        <v>25486</v>
      </c>
      <c r="Y6">
        <v>25229</v>
      </c>
      <c r="Z6">
        <v>40195</v>
      </c>
      <c r="AA6">
        <v>35002</v>
      </c>
      <c r="AB6">
        <v>16709</v>
      </c>
      <c r="AC6">
        <v>15669</v>
      </c>
      <c r="AD6">
        <v>88125</v>
      </c>
      <c r="AE6">
        <v>9531</v>
      </c>
      <c r="AF6">
        <v>27723</v>
      </c>
      <c r="AG6">
        <v>28550</v>
      </c>
      <c r="AH6">
        <v>97802</v>
      </c>
      <c r="AI6">
        <v>40978</v>
      </c>
      <c r="AJ6">
        <v>8229</v>
      </c>
      <c r="AK6">
        <v>60299</v>
      </c>
      <c r="AL6">
        <v>28636</v>
      </c>
      <c r="AM6">
        <v>23866</v>
      </c>
      <c r="AN6">
        <v>39064</v>
      </c>
      <c r="AO6">
        <v>39426</v>
      </c>
      <c r="AP6">
        <v>24116</v>
      </c>
      <c r="AQ6">
        <v>75630</v>
      </c>
      <c r="AR6">
        <v>46518</v>
      </c>
      <c r="AS6">
        <v>30106</v>
      </c>
      <c r="AT6">
        <v>19452</v>
      </c>
      <c r="AU6">
        <v>82189</v>
      </c>
      <c r="AV6">
        <v>99506</v>
      </c>
      <c r="AW6">
        <v>6753</v>
      </c>
      <c r="AX6">
        <v>36717</v>
      </c>
      <c r="AY6">
        <v>54439</v>
      </c>
      <c r="AZ6">
        <v>51502</v>
      </c>
      <c r="BA6">
        <v>83872</v>
      </c>
      <c r="BB6">
        <v>11138</v>
      </c>
      <c r="BC6">
        <v>53178</v>
      </c>
      <c r="BD6">
        <v>22295</v>
      </c>
      <c r="BE6">
        <v>21610</v>
      </c>
      <c r="BF6">
        <v>59746</v>
      </c>
      <c r="BG6">
        <v>53636</v>
      </c>
      <c r="BH6">
        <v>98143</v>
      </c>
      <c r="BI6">
        <v>27969</v>
      </c>
      <c r="BJ6">
        <v>261</v>
      </c>
      <c r="BK6">
        <v>41595</v>
      </c>
      <c r="BL6">
        <v>16396</v>
      </c>
      <c r="BM6">
        <v>19114</v>
      </c>
      <c r="BN6">
        <v>71007</v>
      </c>
      <c r="BO6">
        <v>97943</v>
      </c>
      <c r="BP6">
        <v>42083</v>
      </c>
      <c r="BQ6">
        <v>30768</v>
      </c>
      <c r="BR6">
        <v>85696</v>
      </c>
      <c r="BS6">
        <v>73672</v>
      </c>
      <c r="BT6">
        <v>48591</v>
      </c>
      <c r="BU6">
        <v>14739</v>
      </c>
      <c r="BV6">
        <v>31617</v>
      </c>
      <c r="BW6">
        <v>55641</v>
      </c>
      <c r="BX6">
        <v>37336</v>
      </c>
      <c r="BY6">
        <v>97973</v>
      </c>
      <c r="BZ6">
        <v>49096</v>
      </c>
      <c r="CA6">
        <v>83455</v>
      </c>
      <c r="CB6">
        <v>12290</v>
      </c>
      <c r="CC6">
        <v>48906</v>
      </c>
      <c r="CD6">
        <v>36124</v>
      </c>
      <c r="CE6">
        <v>45814</v>
      </c>
      <c r="CF6">
        <v>35239</v>
      </c>
      <c r="CG6">
        <v>96221</v>
      </c>
      <c r="CH6">
        <v>12367</v>
      </c>
      <c r="CI6">
        <v>25227</v>
      </c>
      <c r="CJ6">
        <v>41364</v>
      </c>
      <c r="CK6">
        <v>7845</v>
      </c>
      <c r="CL6">
        <v>36551</v>
      </c>
      <c r="CM6">
        <v>8624</v>
      </c>
      <c r="CN6">
        <v>97386</v>
      </c>
      <c r="CO6">
        <v>95273</v>
      </c>
      <c r="CP6">
        <v>99248</v>
      </c>
      <c r="CQ6">
        <v>13497</v>
      </c>
      <c r="CR6">
        <v>40624</v>
      </c>
      <c r="CS6">
        <v>28145</v>
      </c>
      <c r="CT6">
        <v>35736</v>
      </c>
      <c r="CU6">
        <v>61626</v>
      </c>
      <c r="CV6">
        <v>46043</v>
      </c>
      <c r="CW6">
        <v>54680</v>
      </c>
    </row>
    <row r="7" spans="1:101">
      <c r="A7">
        <v>10000</v>
      </c>
      <c r="B7">
        <v>16808</v>
      </c>
      <c r="C7">
        <v>50074</v>
      </c>
      <c r="D7">
        <v>8931</v>
      </c>
      <c r="E7">
        <v>27545</v>
      </c>
      <c r="F7">
        <v>77924</v>
      </c>
      <c r="G7">
        <v>64441</v>
      </c>
      <c r="H7">
        <v>84493</v>
      </c>
      <c r="I7">
        <v>7988</v>
      </c>
      <c r="J7">
        <v>82328</v>
      </c>
      <c r="K7">
        <v>78841</v>
      </c>
      <c r="L7">
        <v>44304</v>
      </c>
      <c r="M7">
        <v>17710</v>
      </c>
      <c r="N7">
        <v>29561</v>
      </c>
      <c r="O7">
        <v>93100</v>
      </c>
      <c r="P7">
        <v>51817</v>
      </c>
      <c r="Q7">
        <v>99098</v>
      </c>
      <c r="R7">
        <v>13513</v>
      </c>
      <c r="S7">
        <v>23811</v>
      </c>
      <c r="T7">
        <v>80980</v>
      </c>
      <c r="U7">
        <v>36580</v>
      </c>
      <c r="V7">
        <v>11968</v>
      </c>
      <c r="W7">
        <v>1394</v>
      </c>
      <c r="X7">
        <v>25486</v>
      </c>
      <c r="Y7">
        <v>25229</v>
      </c>
      <c r="Z7">
        <v>40195</v>
      </c>
      <c r="AA7">
        <v>35002</v>
      </c>
      <c r="AB7">
        <v>16709</v>
      </c>
      <c r="AC7">
        <v>15669</v>
      </c>
      <c r="AD7">
        <v>88125</v>
      </c>
      <c r="AE7">
        <v>9531</v>
      </c>
      <c r="AF7">
        <v>27723</v>
      </c>
      <c r="AG7">
        <v>28550</v>
      </c>
      <c r="AH7">
        <v>97802</v>
      </c>
      <c r="AI7">
        <v>40978</v>
      </c>
      <c r="AJ7">
        <v>8229</v>
      </c>
      <c r="AK7">
        <v>60299</v>
      </c>
      <c r="AL7">
        <v>28636</v>
      </c>
      <c r="AM7">
        <v>23866</v>
      </c>
      <c r="AN7">
        <v>39064</v>
      </c>
      <c r="AO7">
        <v>39426</v>
      </c>
      <c r="AP7">
        <v>24116</v>
      </c>
      <c r="AQ7">
        <v>75630</v>
      </c>
      <c r="AR7">
        <v>46518</v>
      </c>
      <c r="AS7">
        <v>30106</v>
      </c>
      <c r="AT7">
        <v>19452</v>
      </c>
      <c r="AU7">
        <v>82189</v>
      </c>
      <c r="AV7">
        <v>99506</v>
      </c>
      <c r="AW7">
        <v>6753</v>
      </c>
      <c r="AX7">
        <v>36717</v>
      </c>
      <c r="AY7">
        <v>54439</v>
      </c>
      <c r="AZ7">
        <v>51502</v>
      </c>
      <c r="BA7">
        <v>83872</v>
      </c>
      <c r="BB7">
        <v>11138</v>
      </c>
      <c r="BC7">
        <v>53178</v>
      </c>
      <c r="BD7">
        <v>22295</v>
      </c>
      <c r="BE7">
        <v>21610</v>
      </c>
      <c r="BF7">
        <v>59746</v>
      </c>
      <c r="BG7">
        <v>53636</v>
      </c>
      <c r="BH7">
        <v>98143</v>
      </c>
      <c r="BI7">
        <v>27969</v>
      </c>
      <c r="BJ7">
        <v>261</v>
      </c>
      <c r="BK7">
        <v>41595</v>
      </c>
      <c r="BL7">
        <v>16396</v>
      </c>
      <c r="BM7">
        <v>19114</v>
      </c>
      <c r="BN7">
        <v>71007</v>
      </c>
      <c r="BO7">
        <v>97943</v>
      </c>
      <c r="BP7">
        <v>42083</v>
      </c>
      <c r="BQ7">
        <v>30768</v>
      </c>
      <c r="BR7">
        <v>85696</v>
      </c>
      <c r="BS7">
        <v>73672</v>
      </c>
      <c r="BT7">
        <v>48591</v>
      </c>
      <c r="BU7">
        <v>14739</v>
      </c>
      <c r="BV7">
        <v>31617</v>
      </c>
      <c r="BW7">
        <v>55641</v>
      </c>
      <c r="BX7">
        <v>37336</v>
      </c>
      <c r="BY7">
        <v>97973</v>
      </c>
      <c r="BZ7">
        <v>49096</v>
      </c>
      <c r="CA7">
        <v>83455</v>
      </c>
      <c r="CB7">
        <v>12290</v>
      </c>
      <c r="CC7">
        <v>48906</v>
      </c>
      <c r="CD7">
        <v>36124</v>
      </c>
      <c r="CE7">
        <v>45814</v>
      </c>
      <c r="CF7">
        <v>35239</v>
      </c>
      <c r="CG7">
        <v>96221</v>
      </c>
      <c r="CH7">
        <v>12367</v>
      </c>
      <c r="CI7">
        <v>25227</v>
      </c>
      <c r="CJ7">
        <v>41364</v>
      </c>
      <c r="CK7">
        <v>7845</v>
      </c>
      <c r="CL7">
        <v>36551</v>
      </c>
      <c r="CM7">
        <v>8624</v>
      </c>
      <c r="CN7">
        <v>97386</v>
      </c>
      <c r="CO7">
        <v>95273</v>
      </c>
      <c r="CP7">
        <v>99248</v>
      </c>
      <c r="CQ7">
        <v>13497</v>
      </c>
      <c r="CR7">
        <v>40624</v>
      </c>
      <c r="CS7">
        <v>28145</v>
      </c>
      <c r="CT7">
        <v>35736</v>
      </c>
      <c r="CU7">
        <v>61626</v>
      </c>
      <c r="CV7">
        <v>46043</v>
      </c>
      <c r="CW7">
        <v>54680</v>
      </c>
    </row>
    <row r="8" spans="1:101">
      <c r="A8">
        <v>10000</v>
      </c>
      <c r="B8">
        <v>16808</v>
      </c>
      <c r="C8">
        <v>50074</v>
      </c>
      <c r="D8">
        <v>8931</v>
      </c>
      <c r="E8">
        <v>27545</v>
      </c>
      <c r="F8">
        <v>77924</v>
      </c>
      <c r="G8">
        <v>64441</v>
      </c>
      <c r="H8">
        <v>84493</v>
      </c>
      <c r="I8">
        <v>7988</v>
      </c>
      <c r="J8">
        <v>82328</v>
      </c>
      <c r="K8">
        <v>78841</v>
      </c>
      <c r="L8">
        <v>44304</v>
      </c>
      <c r="M8">
        <v>17710</v>
      </c>
      <c r="N8">
        <v>29561</v>
      </c>
      <c r="O8">
        <v>93100</v>
      </c>
      <c r="P8">
        <v>51817</v>
      </c>
      <c r="Q8">
        <v>99098</v>
      </c>
      <c r="R8">
        <v>13513</v>
      </c>
      <c r="S8">
        <v>23811</v>
      </c>
      <c r="T8">
        <v>80980</v>
      </c>
      <c r="U8">
        <v>36580</v>
      </c>
      <c r="V8">
        <v>11968</v>
      </c>
      <c r="W8">
        <v>1394</v>
      </c>
      <c r="X8">
        <v>25486</v>
      </c>
      <c r="Y8">
        <v>25229</v>
      </c>
      <c r="Z8">
        <v>40195</v>
      </c>
      <c r="AA8">
        <v>35002</v>
      </c>
      <c r="AB8">
        <v>16709</v>
      </c>
      <c r="AC8">
        <v>15669</v>
      </c>
      <c r="AD8">
        <v>88125</v>
      </c>
      <c r="AE8">
        <v>9531</v>
      </c>
      <c r="AF8">
        <v>27723</v>
      </c>
      <c r="AG8">
        <v>28550</v>
      </c>
      <c r="AH8">
        <v>97802</v>
      </c>
      <c r="AI8">
        <v>40978</v>
      </c>
      <c r="AJ8">
        <v>8229</v>
      </c>
      <c r="AK8">
        <v>60299</v>
      </c>
      <c r="AL8">
        <v>28636</v>
      </c>
      <c r="AM8">
        <v>23866</v>
      </c>
      <c r="AN8">
        <v>39064</v>
      </c>
      <c r="AO8">
        <v>39426</v>
      </c>
      <c r="AP8">
        <v>24116</v>
      </c>
      <c r="AQ8">
        <v>75630</v>
      </c>
      <c r="AR8">
        <v>46518</v>
      </c>
      <c r="AS8">
        <v>30106</v>
      </c>
      <c r="AT8">
        <v>19452</v>
      </c>
      <c r="AU8">
        <v>82189</v>
      </c>
      <c r="AV8">
        <v>99506</v>
      </c>
      <c r="AW8">
        <v>6753</v>
      </c>
      <c r="AX8">
        <v>36717</v>
      </c>
      <c r="AY8">
        <v>54439</v>
      </c>
      <c r="AZ8">
        <v>51502</v>
      </c>
      <c r="BA8">
        <v>83872</v>
      </c>
      <c r="BB8">
        <v>11138</v>
      </c>
      <c r="BC8">
        <v>53178</v>
      </c>
      <c r="BD8">
        <v>22295</v>
      </c>
      <c r="BE8">
        <v>21610</v>
      </c>
      <c r="BF8">
        <v>59746</v>
      </c>
      <c r="BG8">
        <v>53636</v>
      </c>
      <c r="BH8">
        <v>98143</v>
      </c>
      <c r="BI8">
        <v>27969</v>
      </c>
      <c r="BJ8">
        <v>261</v>
      </c>
      <c r="BK8">
        <v>41595</v>
      </c>
      <c r="BL8">
        <v>16396</v>
      </c>
      <c r="BM8">
        <v>19114</v>
      </c>
      <c r="BN8">
        <v>71007</v>
      </c>
      <c r="BO8">
        <v>97943</v>
      </c>
      <c r="BP8">
        <v>42083</v>
      </c>
      <c r="BQ8">
        <v>30768</v>
      </c>
      <c r="BR8">
        <v>85696</v>
      </c>
      <c r="BS8">
        <v>73672</v>
      </c>
      <c r="BT8">
        <v>48591</v>
      </c>
      <c r="BU8">
        <v>14739</v>
      </c>
      <c r="BV8">
        <v>31617</v>
      </c>
      <c r="BW8">
        <v>55641</v>
      </c>
      <c r="BX8">
        <v>37336</v>
      </c>
      <c r="BY8">
        <v>97973</v>
      </c>
      <c r="BZ8">
        <v>49096</v>
      </c>
      <c r="CA8">
        <v>83455</v>
      </c>
      <c r="CB8">
        <v>12290</v>
      </c>
      <c r="CC8">
        <v>48906</v>
      </c>
      <c r="CD8">
        <v>36124</v>
      </c>
      <c r="CE8">
        <v>45814</v>
      </c>
      <c r="CF8">
        <v>35239</v>
      </c>
      <c r="CG8">
        <v>96221</v>
      </c>
      <c r="CH8">
        <v>12367</v>
      </c>
      <c r="CI8">
        <v>25227</v>
      </c>
      <c r="CJ8">
        <v>41364</v>
      </c>
      <c r="CK8">
        <v>7845</v>
      </c>
      <c r="CL8">
        <v>36551</v>
      </c>
      <c r="CM8">
        <v>8624</v>
      </c>
      <c r="CN8">
        <v>97386</v>
      </c>
      <c r="CO8">
        <v>95273</v>
      </c>
      <c r="CP8">
        <v>99248</v>
      </c>
      <c r="CQ8">
        <v>13497</v>
      </c>
      <c r="CR8">
        <v>40624</v>
      </c>
      <c r="CS8">
        <v>28145</v>
      </c>
      <c r="CT8">
        <v>35736</v>
      </c>
      <c r="CU8">
        <v>61626</v>
      </c>
      <c r="CV8">
        <v>46043</v>
      </c>
      <c r="CW8">
        <v>54680</v>
      </c>
    </row>
    <row r="9" spans="1:101">
      <c r="A9">
        <v>10000</v>
      </c>
      <c r="B9">
        <v>16808</v>
      </c>
      <c r="C9">
        <v>50074</v>
      </c>
      <c r="D9">
        <v>8931</v>
      </c>
      <c r="E9">
        <v>27545</v>
      </c>
      <c r="F9">
        <v>77924</v>
      </c>
      <c r="G9">
        <v>64441</v>
      </c>
      <c r="H9">
        <v>84493</v>
      </c>
      <c r="I9">
        <v>7988</v>
      </c>
      <c r="J9">
        <v>82328</v>
      </c>
      <c r="K9">
        <v>78841</v>
      </c>
      <c r="L9">
        <v>44304</v>
      </c>
      <c r="M9">
        <v>17710</v>
      </c>
      <c r="N9">
        <v>29561</v>
      </c>
      <c r="O9">
        <v>93100</v>
      </c>
      <c r="P9">
        <v>51817</v>
      </c>
      <c r="Q9">
        <v>99098</v>
      </c>
      <c r="R9">
        <v>13513</v>
      </c>
      <c r="S9">
        <v>23811</v>
      </c>
      <c r="T9">
        <v>80980</v>
      </c>
      <c r="U9">
        <v>36580</v>
      </c>
      <c r="V9">
        <v>11968</v>
      </c>
      <c r="W9">
        <v>1394</v>
      </c>
      <c r="X9">
        <v>25486</v>
      </c>
      <c r="Y9">
        <v>25229</v>
      </c>
      <c r="Z9">
        <v>40195</v>
      </c>
      <c r="AA9">
        <v>35002</v>
      </c>
      <c r="AB9">
        <v>16709</v>
      </c>
      <c r="AC9">
        <v>15669</v>
      </c>
      <c r="AD9">
        <v>88125</v>
      </c>
      <c r="AE9">
        <v>9531</v>
      </c>
      <c r="AF9">
        <v>27723</v>
      </c>
      <c r="AG9">
        <v>28550</v>
      </c>
      <c r="AH9">
        <v>97802</v>
      </c>
      <c r="AI9">
        <v>40978</v>
      </c>
      <c r="AJ9">
        <v>8229</v>
      </c>
      <c r="AK9">
        <v>60299</v>
      </c>
      <c r="AL9">
        <v>28636</v>
      </c>
      <c r="AM9">
        <v>23866</v>
      </c>
      <c r="AN9">
        <v>39064</v>
      </c>
      <c r="AO9">
        <v>39426</v>
      </c>
      <c r="AP9">
        <v>24116</v>
      </c>
      <c r="AQ9">
        <v>75630</v>
      </c>
      <c r="AR9">
        <v>46518</v>
      </c>
      <c r="AS9">
        <v>30106</v>
      </c>
      <c r="AT9">
        <v>19452</v>
      </c>
      <c r="AU9">
        <v>82189</v>
      </c>
      <c r="AV9">
        <v>99506</v>
      </c>
      <c r="AW9">
        <v>6753</v>
      </c>
      <c r="AX9">
        <v>36717</v>
      </c>
      <c r="AY9">
        <v>54439</v>
      </c>
      <c r="AZ9">
        <v>51502</v>
      </c>
      <c r="BA9">
        <v>83872</v>
      </c>
      <c r="BB9">
        <v>11138</v>
      </c>
      <c r="BC9">
        <v>53178</v>
      </c>
      <c r="BD9">
        <v>22295</v>
      </c>
      <c r="BE9">
        <v>21610</v>
      </c>
      <c r="BF9">
        <v>59746</v>
      </c>
      <c r="BG9">
        <v>53636</v>
      </c>
      <c r="BH9">
        <v>98143</v>
      </c>
      <c r="BI9">
        <v>27969</v>
      </c>
      <c r="BJ9">
        <v>261</v>
      </c>
      <c r="BK9">
        <v>41595</v>
      </c>
      <c r="BL9">
        <v>16396</v>
      </c>
      <c r="BM9">
        <v>19114</v>
      </c>
      <c r="BN9">
        <v>71007</v>
      </c>
      <c r="BO9">
        <v>97943</v>
      </c>
      <c r="BP9">
        <v>42083</v>
      </c>
      <c r="BQ9">
        <v>30768</v>
      </c>
      <c r="BR9">
        <v>85696</v>
      </c>
      <c r="BS9">
        <v>73672</v>
      </c>
      <c r="BT9">
        <v>48591</v>
      </c>
      <c r="BU9">
        <v>14739</v>
      </c>
      <c r="BV9">
        <v>31617</v>
      </c>
      <c r="BW9">
        <v>55641</v>
      </c>
      <c r="BX9">
        <v>37336</v>
      </c>
      <c r="BY9">
        <v>97973</v>
      </c>
      <c r="BZ9">
        <v>49096</v>
      </c>
      <c r="CA9">
        <v>83455</v>
      </c>
      <c r="CB9">
        <v>12290</v>
      </c>
      <c r="CC9">
        <v>48906</v>
      </c>
      <c r="CD9">
        <v>36124</v>
      </c>
      <c r="CE9">
        <v>45814</v>
      </c>
      <c r="CF9">
        <v>35239</v>
      </c>
      <c r="CG9">
        <v>96221</v>
      </c>
      <c r="CH9">
        <v>12367</v>
      </c>
      <c r="CI9">
        <v>25227</v>
      </c>
      <c r="CJ9">
        <v>41364</v>
      </c>
      <c r="CK9">
        <v>7845</v>
      </c>
      <c r="CL9">
        <v>36551</v>
      </c>
      <c r="CM9">
        <v>8624</v>
      </c>
      <c r="CN9">
        <v>97386</v>
      </c>
      <c r="CO9">
        <v>95273</v>
      </c>
      <c r="CP9">
        <v>99248</v>
      </c>
      <c r="CQ9">
        <v>13497</v>
      </c>
      <c r="CR9">
        <v>40624</v>
      </c>
      <c r="CS9">
        <v>28145</v>
      </c>
      <c r="CT9">
        <v>35736</v>
      </c>
      <c r="CU9">
        <v>61626</v>
      </c>
      <c r="CV9">
        <v>46043</v>
      </c>
      <c r="CW9">
        <v>54680</v>
      </c>
    </row>
    <row r="10" spans="1:101">
      <c r="A10">
        <v>10000</v>
      </c>
      <c r="B10">
        <v>16808</v>
      </c>
      <c r="C10">
        <v>50074</v>
      </c>
      <c r="D10">
        <v>8931</v>
      </c>
      <c r="E10">
        <v>27545</v>
      </c>
      <c r="F10">
        <v>77924</v>
      </c>
      <c r="G10">
        <v>64441</v>
      </c>
      <c r="H10">
        <v>84493</v>
      </c>
      <c r="I10">
        <v>7988</v>
      </c>
      <c r="J10">
        <v>82328</v>
      </c>
      <c r="K10">
        <v>78841</v>
      </c>
      <c r="L10">
        <v>44304</v>
      </c>
      <c r="M10">
        <v>17710</v>
      </c>
      <c r="N10">
        <v>29561</v>
      </c>
      <c r="O10">
        <v>93100</v>
      </c>
      <c r="P10">
        <v>51817</v>
      </c>
      <c r="Q10">
        <v>99098</v>
      </c>
      <c r="R10">
        <v>13513</v>
      </c>
      <c r="S10">
        <v>23811</v>
      </c>
      <c r="T10">
        <v>80980</v>
      </c>
      <c r="U10">
        <v>36580</v>
      </c>
      <c r="V10">
        <v>11968</v>
      </c>
      <c r="W10">
        <v>1394</v>
      </c>
      <c r="X10">
        <v>25486</v>
      </c>
      <c r="Y10">
        <v>25229</v>
      </c>
      <c r="Z10">
        <v>40195</v>
      </c>
      <c r="AA10">
        <v>35002</v>
      </c>
      <c r="AB10">
        <v>16709</v>
      </c>
      <c r="AC10">
        <v>15669</v>
      </c>
      <c r="AD10">
        <v>88125</v>
      </c>
      <c r="AE10">
        <v>9531</v>
      </c>
      <c r="AF10">
        <v>27723</v>
      </c>
      <c r="AG10">
        <v>28550</v>
      </c>
      <c r="AH10">
        <v>97802</v>
      </c>
      <c r="AI10">
        <v>40978</v>
      </c>
      <c r="AJ10">
        <v>8229</v>
      </c>
      <c r="AK10">
        <v>60299</v>
      </c>
      <c r="AL10">
        <v>28636</v>
      </c>
      <c r="AM10">
        <v>23866</v>
      </c>
      <c r="AN10">
        <v>39064</v>
      </c>
      <c r="AO10">
        <v>39426</v>
      </c>
      <c r="AP10">
        <v>24116</v>
      </c>
      <c r="AQ10">
        <v>75630</v>
      </c>
      <c r="AR10">
        <v>46518</v>
      </c>
      <c r="AS10">
        <v>30106</v>
      </c>
      <c r="AT10">
        <v>19452</v>
      </c>
      <c r="AU10">
        <v>82189</v>
      </c>
      <c r="AV10">
        <v>99506</v>
      </c>
      <c r="AW10">
        <v>6753</v>
      </c>
      <c r="AX10">
        <v>36717</v>
      </c>
      <c r="AY10">
        <v>54439</v>
      </c>
      <c r="AZ10">
        <v>51502</v>
      </c>
      <c r="BA10">
        <v>83872</v>
      </c>
      <c r="BB10">
        <v>11138</v>
      </c>
      <c r="BC10">
        <v>53178</v>
      </c>
      <c r="BD10">
        <v>22295</v>
      </c>
      <c r="BE10">
        <v>21610</v>
      </c>
      <c r="BF10">
        <v>59746</v>
      </c>
      <c r="BG10">
        <v>53636</v>
      </c>
      <c r="BH10">
        <v>98143</v>
      </c>
      <c r="BI10">
        <v>27969</v>
      </c>
      <c r="BJ10">
        <v>261</v>
      </c>
      <c r="BK10">
        <v>41595</v>
      </c>
      <c r="BL10">
        <v>16396</v>
      </c>
      <c r="BM10">
        <v>19114</v>
      </c>
      <c r="BN10">
        <v>71007</v>
      </c>
      <c r="BO10">
        <v>97943</v>
      </c>
      <c r="BP10">
        <v>42083</v>
      </c>
      <c r="BQ10">
        <v>30768</v>
      </c>
      <c r="BR10">
        <v>85696</v>
      </c>
      <c r="BS10">
        <v>73672</v>
      </c>
      <c r="BT10">
        <v>48591</v>
      </c>
      <c r="BU10">
        <v>14739</v>
      </c>
      <c r="BV10">
        <v>31617</v>
      </c>
      <c r="BW10">
        <v>55641</v>
      </c>
      <c r="BX10">
        <v>37336</v>
      </c>
      <c r="BY10">
        <v>97973</v>
      </c>
      <c r="BZ10">
        <v>49096</v>
      </c>
      <c r="CA10">
        <v>83455</v>
      </c>
      <c r="CB10">
        <v>12290</v>
      </c>
      <c r="CC10">
        <v>48906</v>
      </c>
      <c r="CD10">
        <v>36124</v>
      </c>
      <c r="CE10">
        <v>45814</v>
      </c>
      <c r="CF10">
        <v>35239</v>
      </c>
      <c r="CG10">
        <v>96221</v>
      </c>
      <c r="CH10">
        <v>12367</v>
      </c>
      <c r="CI10">
        <v>25227</v>
      </c>
      <c r="CJ10">
        <v>41364</v>
      </c>
      <c r="CK10">
        <v>7845</v>
      </c>
      <c r="CL10">
        <v>36551</v>
      </c>
      <c r="CM10">
        <v>8624</v>
      </c>
      <c r="CN10">
        <v>97386</v>
      </c>
      <c r="CO10">
        <v>95273</v>
      </c>
      <c r="CP10">
        <v>99248</v>
      </c>
      <c r="CQ10">
        <v>13497</v>
      </c>
      <c r="CR10">
        <v>40624</v>
      </c>
      <c r="CS10">
        <v>28145</v>
      </c>
      <c r="CT10">
        <v>35736</v>
      </c>
      <c r="CU10">
        <v>61626</v>
      </c>
      <c r="CV10">
        <v>46043</v>
      </c>
      <c r="CW10">
        <v>54680</v>
      </c>
    </row>
    <row r="11" spans="1:101">
      <c r="A11">
        <v>10000</v>
      </c>
      <c r="B11">
        <v>16808</v>
      </c>
      <c r="C11">
        <v>50074</v>
      </c>
      <c r="D11">
        <v>8931</v>
      </c>
      <c r="E11">
        <v>27545</v>
      </c>
      <c r="F11">
        <v>77924</v>
      </c>
      <c r="G11">
        <v>64441</v>
      </c>
      <c r="H11">
        <v>84493</v>
      </c>
      <c r="I11">
        <v>7988</v>
      </c>
      <c r="J11">
        <v>82328</v>
      </c>
      <c r="K11">
        <v>78841</v>
      </c>
      <c r="L11">
        <v>44304</v>
      </c>
      <c r="M11">
        <v>17710</v>
      </c>
      <c r="N11">
        <v>29561</v>
      </c>
      <c r="O11">
        <v>93100</v>
      </c>
      <c r="P11">
        <v>51817</v>
      </c>
      <c r="Q11">
        <v>99098</v>
      </c>
      <c r="R11">
        <v>13513</v>
      </c>
      <c r="S11">
        <v>23811</v>
      </c>
      <c r="T11">
        <v>80980</v>
      </c>
      <c r="U11">
        <v>36580</v>
      </c>
      <c r="V11">
        <v>11968</v>
      </c>
      <c r="W11">
        <v>1394</v>
      </c>
      <c r="X11">
        <v>25486</v>
      </c>
      <c r="Y11">
        <v>25229</v>
      </c>
      <c r="Z11">
        <v>40195</v>
      </c>
      <c r="AA11">
        <v>35002</v>
      </c>
      <c r="AB11">
        <v>16709</v>
      </c>
      <c r="AC11">
        <v>15669</v>
      </c>
      <c r="AD11">
        <v>88125</v>
      </c>
      <c r="AE11">
        <v>9531</v>
      </c>
      <c r="AF11">
        <v>27723</v>
      </c>
      <c r="AG11">
        <v>28550</v>
      </c>
      <c r="AH11">
        <v>97802</v>
      </c>
      <c r="AI11">
        <v>40978</v>
      </c>
      <c r="AJ11">
        <v>8229</v>
      </c>
      <c r="AK11">
        <v>60299</v>
      </c>
      <c r="AL11">
        <v>28636</v>
      </c>
      <c r="AM11">
        <v>23866</v>
      </c>
      <c r="AN11">
        <v>39064</v>
      </c>
      <c r="AO11">
        <v>39426</v>
      </c>
      <c r="AP11">
        <v>24116</v>
      </c>
      <c r="AQ11">
        <v>75630</v>
      </c>
      <c r="AR11">
        <v>46518</v>
      </c>
      <c r="AS11">
        <v>30106</v>
      </c>
      <c r="AT11">
        <v>19452</v>
      </c>
      <c r="AU11">
        <v>82189</v>
      </c>
      <c r="AV11">
        <v>99506</v>
      </c>
      <c r="AW11">
        <v>6753</v>
      </c>
      <c r="AX11">
        <v>36717</v>
      </c>
      <c r="AY11">
        <v>54439</v>
      </c>
      <c r="AZ11">
        <v>51502</v>
      </c>
      <c r="BA11">
        <v>83872</v>
      </c>
      <c r="BB11">
        <v>11138</v>
      </c>
      <c r="BC11">
        <v>53178</v>
      </c>
      <c r="BD11">
        <v>22295</v>
      </c>
      <c r="BE11">
        <v>21610</v>
      </c>
      <c r="BF11">
        <v>59746</v>
      </c>
      <c r="BG11">
        <v>53636</v>
      </c>
      <c r="BH11">
        <v>98143</v>
      </c>
      <c r="BI11">
        <v>27969</v>
      </c>
      <c r="BJ11">
        <v>261</v>
      </c>
      <c r="BK11">
        <v>41595</v>
      </c>
      <c r="BL11">
        <v>16396</v>
      </c>
      <c r="BM11">
        <v>19114</v>
      </c>
      <c r="BN11">
        <v>71007</v>
      </c>
      <c r="BO11">
        <v>97943</v>
      </c>
      <c r="BP11">
        <v>42083</v>
      </c>
      <c r="BQ11">
        <v>30768</v>
      </c>
      <c r="BR11">
        <v>85696</v>
      </c>
      <c r="BS11">
        <v>73672</v>
      </c>
      <c r="BT11">
        <v>48591</v>
      </c>
      <c r="BU11">
        <v>14739</v>
      </c>
      <c r="BV11">
        <v>31617</v>
      </c>
      <c r="BW11">
        <v>55641</v>
      </c>
      <c r="BX11">
        <v>37336</v>
      </c>
      <c r="BY11">
        <v>97973</v>
      </c>
      <c r="BZ11">
        <v>49096</v>
      </c>
      <c r="CA11">
        <v>83455</v>
      </c>
      <c r="CB11">
        <v>12290</v>
      </c>
      <c r="CC11">
        <v>48906</v>
      </c>
      <c r="CD11">
        <v>36124</v>
      </c>
      <c r="CE11">
        <v>45814</v>
      </c>
      <c r="CF11">
        <v>35239</v>
      </c>
      <c r="CG11">
        <v>96221</v>
      </c>
      <c r="CH11">
        <v>12367</v>
      </c>
      <c r="CI11">
        <v>25227</v>
      </c>
      <c r="CJ11">
        <v>41364</v>
      </c>
      <c r="CK11">
        <v>7845</v>
      </c>
      <c r="CL11">
        <v>36551</v>
      </c>
      <c r="CM11">
        <v>8624</v>
      </c>
      <c r="CN11">
        <v>97386</v>
      </c>
      <c r="CO11">
        <v>95273</v>
      </c>
      <c r="CP11">
        <v>99248</v>
      </c>
      <c r="CQ11">
        <v>13497</v>
      </c>
      <c r="CR11">
        <v>40624</v>
      </c>
      <c r="CS11">
        <v>28145</v>
      </c>
      <c r="CT11">
        <v>35736</v>
      </c>
      <c r="CU11">
        <v>61626</v>
      </c>
      <c r="CV11">
        <v>46043</v>
      </c>
      <c r="CW11">
        <v>54680</v>
      </c>
    </row>
    <row r="12" spans="1:101">
      <c r="A12">
        <v>10000</v>
      </c>
      <c r="B12">
        <v>16808</v>
      </c>
      <c r="C12">
        <v>50074</v>
      </c>
      <c r="D12">
        <v>8931</v>
      </c>
      <c r="E12">
        <v>27545</v>
      </c>
      <c r="F12">
        <v>77924</v>
      </c>
      <c r="G12">
        <v>64441</v>
      </c>
      <c r="H12">
        <v>84493</v>
      </c>
      <c r="I12">
        <v>7988</v>
      </c>
      <c r="J12">
        <v>82328</v>
      </c>
      <c r="K12">
        <v>78841</v>
      </c>
      <c r="L12">
        <v>44304</v>
      </c>
      <c r="M12">
        <v>17710</v>
      </c>
      <c r="N12">
        <v>29561</v>
      </c>
      <c r="O12">
        <v>93100</v>
      </c>
      <c r="P12">
        <v>51817</v>
      </c>
      <c r="Q12">
        <v>99098</v>
      </c>
      <c r="R12">
        <v>13513</v>
      </c>
      <c r="S12">
        <v>23811</v>
      </c>
      <c r="T12">
        <v>80980</v>
      </c>
      <c r="U12">
        <v>36580</v>
      </c>
      <c r="V12">
        <v>11968</v>
      </c>
      <c r="W12">
        <v>1394</v>
      </c>
      <c r="X12">
        <v>25486</v>
      </c>
      <c r="Y12">
        <v>25229</v>
      </c>
      <c r="Z12">
        <v>40195</v>
      </c>
      <c r="AA12">
        <v>35002</v>
      </c>
      <c r="AB12">
        <v>16709</v>
      </c>
      <c r="AC12">
        <v>15669</v>
      </c>
      <c r="AD12">
        <v>88125</v>
      </c>
      <c r="AE12">
        <v>9531</v>
      </c>
      <c r="AF12">
        <v>27723</v>
      </c>
      <c r="AG12">
        <v>28550</v>
      </c>
      <c r="AH12">
        <v>97802</v>
      </c>
      <c r="AI12">
        <v>40978</v>
      </c>
      <c r="AJ12">
        <v>8229</v>
      </c>
      <c r="AK12">
        <v>60299</v>
      </c>
      <c r="AL12">
        <v>28636</v>
      </c>
      <c r="AM12">
        <v>23866</v>
      </c>
      <c r="AN12">
        <v>39064</v>
      </c>
      <c r="AO12">
        <v>39426</v>
      </c>
      <c r="AP12">
        <v>24116</v>
      </c>
      <c r="AQ12">
        <v>75630</v>
      </c>
      <c r="AR12">
        <v>46518</v>
      </c>
      <c r="AS12">
        <v>30106</v>
      </c>
      <c r="AT12">
        <v>19452</v>
      </c>
      <c r="AU12">
        <v>82189</v>
      </c>
      <c r="AV12">
        <v>99506</v>
      </c>
      <c r="AW12">
        <v>6753</v>
      </c>
      <c r="AX12">
        <v>36717</v>
      </c>
      <c r="AY12">
        <v>54439</v>
      </c>
      <c r="AZ12">
        <v>51502</v>
      </c>
      <c r="BA12">
        <v>83872</v>
      </c>
      <c r="BB12">
        <v>11138</v>
      </c>
      <c r="BC12">
        <v>53178</v>
      </c>
      <c r="BD12">
        <v>22295</v>
      </c>
      <c r="BE12">
        <v>21610</v>
      </c>
      <c r="BF12">
        <v>59746</v>
      </c>
      <c r="BG12">
        <v>53636</v>
      </c>
      <c r="BH12">
        <v>98143</v>
      </c>
      <c r="BI12">
        <v>27969</v>
      </c>
      <c r="BJ12">
        <v>261</v>
      </c>
      <c r="BK12">
        <v>41595</v>
      </c>
      <c r="BL12">
        <v>16396</v>
      </c>
      <c r="BM12">
        <v>19114</v>
      </c>
      <c r="BN12">
        <v>71007</v>
      </c>
      <c r="BO12">
        <v>97943</v>
      </c>
      <c r="BP12">
        <v>42083</v>
      </c>
      <c r="BQ12">
        <v>30768</v>
      </c>
      <c r="BR12">
        <v>85696</v>
      </c>
      <c r="BS12">
        <v>73672</v>
      </c>
      <c r="BT12">
        <v>48591</v>
      </c>
      <c r="BU12">
        <v>14739</v>
      </c>
      <c r="BV12">
        <v>31617</v>
      </c>
      <c r="BW12">
        <v>55641</v>
      </c>
      <c r="BX12">
        <v>37336</v>
      </c>
      <c r="BY12">
        <v>97973</v>
      </c>
      <c r="BZ12">
        <v>49096</v>
      </c>
      <c r="CA12">
        <v>83455</v>
      </c>
      <c r="CB12">
        <v>12290</v>
      </c>
      <c r="CC12">
        <v>48906</v>
      </c>
      <c r="CD12">
        <v>36124</v>
      </c>
      <c r="CE12">
        <v>45814</v>
      </c>
      <c r="CF12">
        <v>35239</v>
      </c>
      <c r="CG12">
        <v>96221</v>
      </c>
      <c r="CH12">
        <v>12367</v>
      </c>
      <c r="CI12">
        <v>25227</v>
      </c>
      <c r="CJ12">
        <v>41364</v>
      </c>
      <c r="CK12">
        <v>7845</v>
      </c>
      <c r="CL12">
        <v>36551</v>
      </c>
      <c r="CM12">
        <v>8624</v>
      </c>
      <c r="CN12">
        <v>97386</v>
      </c>
      <c r="CO12">
        <v>95273</v>
      </c>
      <c r="CP12">
        <v>99248</v>
      </c>
      <c r="CQ12">
        <v>13497</v>
      </c>
      <c r="CR12">
        <v>40624</v>
      </c>
      <c r="CS12">
        <v>28145</v>
      </c>
      <c r="CT12">
        <v>35736</v>
      </c>
      <c r="CU12">
        <v>61626</v>
      </c>
      <c r="CV12">
        <v>46043</v>
      </c>
      <c r="CW12">
        <v>54680</v>
      </c>
    </row>
    <row r="13" spans="1:101">
      <c r="A13">
        <v>10000</v>
      </c>
      <c r="B13">
        <v>16808</v>
      </c>
      <c r="C13">
        <v>50074</v>
      </c>
      <c r="D13">
        <v>8931</v>
      </c>
      <c r="E13">
        <v>27545</v>
      </c>
      <c r="F13">
        <v>77924</v>
      </c>
      <c r="G13">
        <v>64441</v>
      </c>
      <c r="H13">
        <v>84493</v>
      </c>
      <c r="I13">
        <v>7988</v>
      </c>
      <c r="J13">
        <v>82328</v>
      </c>
      <c r="K13">
        <v>78841</v>
      </c>
      <c r="L13">
        <v>44304</v>
      </c>
      <c r="M13">
        <v>17710</v>
      </c>
      <c r="N13">
        <v>29561</v>
      </c>
      <c r="O13">
        <v>93100</v>
      </c>
      <c r="P13">
        <v>51817</v>
      </c>
      <c r="Q13">
        <v>99098</v>
      </c>
      <c r="R13">
        <v>13513</v>
      </c>
      <c r="S13">
        <v>23811</v>
      </c>
      <c r="T13">
        <v>80980</v>
      </c>
      <c r="U13">
        <v>36580</v>
      </c>
      <c r="V13">
        <v>11968</v>
      </c>
      <c r="W13">
        <v>1394</v>
      </c>
      <c r="X13">
        <v>25486</v>
      </c>
      <c r="Y13">
        <v>25229</v>
      </c>
      <c r="Z13">
        <v>40195</v>
      </c>
      <c r="AA13">
        <v>35002</v>
      </c>
      <c r="AB13">
        <v>16709</v>
      </c>
      <c r="AC13">
        <v>15669</v>
      </c>
      <c r="AD13">
        <v>88125</v>
      </c>
      <c r="AE13">
        <v>9531</v>
      </c>
      <c r="AF13">
        <v>27723</v>
      </c>
      <c r="AG13">
        <v>28550</v>
      </c>
      <c r="AH13">
        <v>97802</v>
      </c>
      <c r="AI13">
        <v>40978</v>
      </c>
      <c r="AJ13">
        <v>8229</v>
      </c>
      <c r="AK13">
        <v>60299</v>
      </c>
      <c r="AL13">
        <v>28636</v>
      </c>
      <c r="AM13">
        <v>23866</v>
      </c>
      <c r="AN13">
        <v>39064</v>
      </c>
      <c r="AO13">
        <v>39426</v>
      </c>
      <c r="AP13">
        <v>24116</v>
      </c>
      <c r="AQ13">
        <v>75630</v>
      </c>
      <c r="AR13">
        <v>46518</v>
      </c>
      <c r="AS13">
        <v>30106</v>
      </c>
      <c r="AT13">
        <v>19452</v>
      </c>
      <c r="AU13">
        <v>82189</v>
      </c>
      <c r="AV13">
        <v>99506</v>
      </c>
      <c r="AW13">
        <v>6753</v>
      </c>
      <c r="AX13">
        <v>36717</v>
      </c>
      <c r="AY13">
        <v>54439</v>
      </c>
      <c r="AZ13">
        <v>51502</v>
      </c>
      <c r="BA13">
        <v>83872</v>
      </c>
      <c r="BB13">
        <v>11138</v>
      </c>
      <c r="BC13">
        <v>53178</v>
      </c>
      <c r="BD13">
        <v>22295</v>
      </c>
      <c r="BE13">
        <v>21610</v>
      </c>
      <c r="BF13">
        <v>59746</v>
      </c>
      <c r="BG13">
        <v>53636</v>
      </c>
      <c r="BH13">
        <v>98143</v>
      </c>
      <c r="BI13">
        <v>27969</v>
      </c>
      <c r="BJ13">
        <v>261</v>
      </c>
      <c r="BK13">
        <v>41595</v>
      </c>
      <c r="BL13">
        <v>16396</v>
      </c>
      <c r="BM13">
        <v>19114</v>
      </c>
      <c r="BN13">
        <v>71007</v>
      </c>
      <c r="BO13">
        <v>97943</v>
      </c>
      <c r="BP13">
        <v>42083</v>
      </c>
      <c r="BQ13">
        <v>30768</v>
      </c>
      <c r="BR13">
        <v>85696</v>
      </c>
      <c r="BS13">
        <v>73672</v>
      </c>
      <c r="BT13">
        <v>48591</v>
      </c>
      <c r="BU13">
        <v>14739</v>
      </c>
      <c r="BV13">
        <v>31617</v>
      </c>
      <c r="BW13">
        <v>55641</v>
      </c>
      <c r="BX13">
        <v>37336</v>
      </c>
      <c r="BY13">
        <v>97973</v>
      </c>
      <c r="BZ13">
        <v>49096</v>
      </c>
      <c r="CA13">
        <v>83455</v>
      </c>
      <c r="CB13">
        <v>12290</v>
      </c>
      <c r="CC13">
        <v>48906</v>
      </c>
      <c r="CD13">
        <v>36124</v>
      </c>
      <c r="CE13">
        <v>45814</v>
      </c>
      <c r="CF13">
        <v>35239</v>
      </c>
      <c r="CG13">
        <v>96221</v>
      </c>
      <c r="CH13">
        <v>12367</v>
      </c>
      <c r="CI13">
        <v>25227</v>
      </c>
      <c r="CJ13">
        <v>41364</v>
      </c>
      <c r="CK13">
        <v>7845</v>
      </c>
      <c r="CL13">
        <v>36551</v>
      </c>
      <c r="CM13">
        <v>8624</v>
      </c>
      <c r="CN13">
        <v>97386</v>
      </c>
      <c r="CO13">
        <v>95273</v>
      </c>
      <c r="CP13">
        <v>99248</v>
      </c>
      <c r="CQ13">
        <v>13497</v>
      </c>
      <c r="CR13">
        <v>40624</v>
      </c>
      <c r="CS13">
        <v>28145</v>
      </c>
      <c r="CT13">
        <v>35736</v>
      </c>
      <c r="CU13">
        <v>61626</v>
      </c>
      <c r="CV13">
        <v>46043</v>
      </c>
      <c r="CW13">
        <v>54680</v>
      </c>
    </row>
    <row r="14" spans="1:101">
      <c r="A14">
        <v>10000</v>
      </c>
      <c r="B14">
        <v>16808</v>
      </c>
      <c r="C14">
        <v>50074</v>
      </c>
      <c r="D14">
        <v>8931</v>
      </c>
      <c r="E14">
        <v>27545</v>
      </c>
      <c r="F14">
        <v>77924</v>
      </c>
      <c r="G14">
        <v>64441</v>
      </c>
      <c r="H14">
        <v>84493</v>
      </c>
      <c r="I14">
        <v>7988</v>
      </c>
      <c r="J14">
        <v>82328</v>
      </c>
      <c r="K14">
        <v>78841</v>
      </c>
      <c r="L14">
        <v>44304</v>
      </c>
      <c r="M14">
        <v>17710</v>
      </c>
      <c r="N14">
        <v>29561</v>
      </c>
      <c r="O14">
        <v>93100</v>
      </c>
      <c r="P14">
        <v>51817</v>
      </c>
      <c r="Q14">
        <v>99098</v>
      </c>
      <c r="R14">
        <v>13513</v>
      </c>
      <c r="S14">
        <v>23811</v>
      </c>
      <c r="T14">
        <v>80980</v>
      </c>
      <c r="U14">
        <v>36580</v>
      </c>
      <c r="V14">
        <v>11968</v>
      </c>
      <c r="W14">
        <v>1394</v>
      </c>
      <c r="X14">
        <v>25486</v>
      </c>
      <c r="Y14">
        <v>25229</v>
      </c>
      <c r="Z14">
        <v>40195</v>
      </c>
      <c r="AA14">
        <v>35002</v>
      </c>
      <c r="AB14">
        <v>16709</v>
      </c>
      <c r="AC14">
        <v>15669</v>
      </c>
      <c r="AD14">
        <v>88125</v>
      </c>
      <c r="AE14">
        <v>9531</v>
      </c>
      <c r="AF14">
        <v>27723</v>
      </c>
      <c r="AG14">
        <v>28550</v>
      </c>
      <c r="AH14">
        <v>97802</v>
      </c>
      <c r="AI14">
        <v>40978</v>
      </c>
      <c r="AJ14">
        <v>8229</v>
      </c>
      <c r="AK14">
        <v>60299</v>
      </c>
      <c r="AL14">
        <v>28636</v>
      </c>
      <c r="AM14">
        <v>23866</v>
      </c>
      <c r="AN14">
        <v>39064</v>
      </c>
      <c r="AO14">
        <v>39426</v>
      </c>
      <c r="AP14">
        <v>24116</v>
      </c>
      <c r="AQ14">
        <v>75630</v>
      </c>
      <c r="AR14">
        <v>46518</v>
      </c>
      <c r="AS14">
        <v>30106</v>
      </c>
      <c r="AT14">
        <v>19452</v>
      </c>
      <c r="AU14">
        <v>82189</v>
      </c>
      <c r="AV14">
        <v>99506</v>
      </c>
      <c r="AW14">
        <v>6753</v>
      </c>
      <c r="AX14">
        <v>36717</v>
      </c>
      <c r="AY14">
        <v>54439</v>
      </c>
      <c r="AZ14">
        <v>51502</v>
      </c>
      <c r="BA14">
        <v>83872</v>
      </c>
      <c r="BB14">
        <v>11138</v>
      </c>
      <c r="BC14">
        <v>53178</v>
      </c>
      <c r="BD14">
        <v>22295</v>
      </c>
      <c r="BE14">
        <v>21610</v>
      </c>
      <c r="BF14">
        <v>59746</v>
      </c>
      <c r="BG14">
        <v>53636</v>
      </c>
      <c r="BH14">
        <v>98143</v>
      </c>
      <c r="BI14">
        <v>27969</v>
      </c>
      <c r="BJ14">
        <v>261</v>
      </c>
      <c r="BK14">
        <v>41595</v>
      </c>
      <c r="BL14">
        <v>16396</v>
      </c>
      <c r="BM14">
        <v>19114</v>
      </c>
      <c r="BN14">
        <v>71007</v>
      </c>
      <c r="BO14">
        <v>97943</v>
      </c>
      <c r="BP14">
        <v>42083</v>
      </c>
      <c r="BQ14">
        <v>30768</v>
      </c>
      <c r="BR14">
        <v>85696</v>
      </c>
      <c r="BS14">
        <v>73672</v>
      </c>
      <c r="BT14">
        <v>48591</v>
      </c>
      <c r="BU14">
        <v>14739</v>
      </c>
      <c r="BV14">
        <v>31617</v>
      </c>
      <c r="BW14">
        <v>55641</v>
      </c>
      <c r="BX14">
        <v>37336</v>
      </c>
      <c r="BY14">
        <v>97973</v>
      </c>
      <c r="BZ14">
        <v>49096</v>
      </c>
      <c r="CA14">
        <v>83455</v>
      </c>
      <c r="CB14">
        <v>12290</v>
      </c>
      <c r="CC14">
        <v>48906</v>
      </c>
      <c r="CD14">
        <v>36124</v>
      </c>
      <c r="CE14">
        <v>45814</v>
      </c>
      <c r="CF14">
        <v>35239</v>
      </c>
      <c r="CG14">
        <v>96221</v>
      </c>
      <c r="CH14">
        <v>12367</v>
      </c>
      <c r="CI14">
        <v>25227</v>
      </c>
      <c r="CJ14">
        <v>41364</v>
      </c>
      <c r="CK14">
        <v>7845</v>
      </c>
      <c r="CL14">
        <v>36551</v>
      </c>
      <c r="CM14">
        <v>8624</v>
      </c>
      <c r="CN14">
        <v>97386</v>
      </c>
      <c r="CO14">
        <v>95273</v>
      </c>
      <c r="CP14">
        <v>99248</v>
      </c>
      <c r="CQ14">
        <v>13497</v>
      </c>
      <c r="CR14">
        <v>40624</v>
      </c>
      <c r="CS14">
        <v>28145</v>
      </c>
      <c r="CT14">
        <v>35736</v>
      </c>
      <c r="CU14">
        <v>61626</v>
      </c>
      <c r="CV14">
        <v>46043</v>
      </c>
      <c r="CW14">
        <v>54680</v>
      </c>
    </row>
    <row r="15" spans="1:101">
      <c r="A15">
        <v>10000</v>
      </c>
      <c r="B15">
        <v>16808</v>
      </c>
      <c r="C15">
        <v>50074</v>
      </c>
      <c r="D15">
        <v>8931</v>
      </c>
      <c r="E15">
        <v>27545</v>
      </c>
      <c r="F15">
        <v>77924</v>
      </c>
      <c r="G15">
        <v>64441</v>
      </c>
      <c r="H15">
        <v>84493</v>
      </c>
      <c r="I15">
        <v>7988</v>
      </c>
      <c r="J15">
        <v>82328</v>
      </c>
      <c r="K15">
        <v>78841</v>
      </c>
      <c r="L15">
        <v>44304</v>
      </c>
      <c r="M15">
        <v>17710</v>
      </c>
      <c r="N15">
        <v>29561</v>
      </c>
      <c r="O15">
        <v>93100</v>
      </c>
      <c r="P15">
        <v>51817</v>
      </c>
      <c r="Q15">
        <v>99098</v>
      </c>
      <c r="R15">
        <v>13513</v>
      </c>
      <c r="S15">
        <v>23811</v>
      </c>
      <c r="T15">
        <v>80980</v>
      </c>
      <c r="U15">
        <v>36580</v>
      </c>
      <c r="V15">
        <v>11968</v>
      </c>
      <c r="W15">
        <v>1394</v>
      </c>
      <c r="X15">
        <v>25486</v>
      </c>
      <c r="Y15">
        <v>25229</v>
      </c>
      <c r="Z15">
        <v>40195</v>
      </c>
      <c r="AA15">
        <v>35002</v>
      </c>
      <c r="AB15">
        <v>16709</v>
      </c>
      <c r="AC15">
        <v>15669</v>
      </c>
      <c r="AD15">
        <v>88125</v>
      </c>
      <c r="AE15">
        <v>9531</v>
      </c>
      <c r="AF15">
        <v>27723</v>
      </c>
      <c r="AG15">
        <v>28550</v>
      </c>
      <c r="AH15">
        <v>97802</v>
      </c>
      <c r="AI15">
        <v>40978</v>
      </c>
      <c r="AJ15">
        <v>8229</v>
      </c>
      <c r="AK15">
        <v>60299</v>
      </c>
      <c r="AL15">
        <v>28636</v>
      </c>
      <c r="AM15">
        <v>23866</v>
      </c>
      <c r="AN15">
        <v>39064</v>
      </c>
      <c r="AO15">
        <v>39426</v>
      </c>
      <c r="AP15">
        <v>24116</v>
      </c>
      <c r="AQ15">
        <v>75630</v>
      </c>
      <c r="AR15">
        <v>46518</v>
      </c>
      <c r="AS15">
        <v>30106</v>
      </c>
      <c r="AT15">
        <v>19452</v>
      </c>
      <c r="AU15">
        <v>82189</v>
      </c>
      <c r="AV15">
        <v>99506</v>
      </c>
      <c r="AW15">
        <v>6753</v>
      </c>
      <c r="AX15">
        <v>36717</v>
      </c>
      <c r="AY15">
        <v>54439</v>
      </c>
      <c r="AZ15">
        <v>51502</v>
      </c>
      <c r="BA15">
        <v>83872</v>
      </c>
      <c r="BB15">
        <v>11138</v>
      </c>
      <c r="BC15">
        <v>53178</v>
      </c>
      <c r="BD15">
        <v>22295</v>
      </c>
      <c r="BE15">
        <v>21610</v>
      </c>
      <c r="BF15">
        <v>59746</v>
      </c>
      <c r="BG15">
        <v>53636</v>
      </c>
      <c r="BH15">
        <v>98143</v>
      </c>
      <c r="BI15">
        <v>27969</v>
      </c>
      <c r="BJ15">
        <v>261</v>
      </c>
      <c r="BK15">
        <v>41595</v>
      </c>
      <c r="BL15">
        <v>16396</v>
      </c>
      <c r="BM15">
        <v>19114</v>
      </c>
      <c r="BN15">
        <v>71007</v>
      </c>
      <c r="BO15">
        <v>97943</v>
      </c>
      <c r="BP15">
        <v>42083</v>
      </c>
      <c r="BQ15">
        <v>30768</v>
      </c>
      <c r="BR15">
        <v>85696</v>
      </c>
      <c r="BS15">
        <v>73672</v>
      </c>
      <c r="BT15">
        <v>48591</v>
      </c>
      <c r="BU15">
        <v>14739</v>
      </c>
      <c r="BV15">
        <v>31617</v>
      </c>
      <c r="BW15">
        <v>55641</v>
      </c>
      <c r="BX15">
        <v>37336</v>
      </c>
      <c r="BY15">
        <v>97973</v>
      </c>
      <c r="BZ15">
        <v>49096</v>
      </c>
      <c r="CA15">
        <v>83455</v>
      </c>
      <c r="CB15">
        <v>12290</v>
      </c>
      <c r="CC15">
        <v>48906</v>
      </c>
      <c r="CD15">
        <v>36124</v>
      </c>
      <c r="CE15">
        <v>45814</v>
      </c>
      <c r="CF15">
        <v>35239</v>
      </c>
      <c r="CG15">
        <v>96221</v>
      </c>
      <c r="CH15">
        <v>12367</v>
      </c>
      <c r="CI15">
        <v>25227</v>
      </c>
      <c r="CJ15">
        <v>41364</v>
      </c>
      <c r="CK15">
        <v>7845</v>
      </c>
      <c r="CL15">
        <v>36551</v>
      </c>
      <c r="CM15">
        <v>8624</v>
      </c>
      <c r="CN15">
        <v>97386</v>
      </c>
      <c r="CO15">
        <v>95273</v>
      </c>
      <c r="CP15">
        <v>99248</v>
      </c>
      <c r="CQ15">
        <v>13497</v>
      </c>
      <c r="CR15">
        <v>40624</v>
      </c>
      <c r="CS15">
        <v>28145</v>
      </c>
      <c r="CT15">
        <v>35736</v>
      </c>
      <c r="CU15">
        <v>61626</v>
      </c>
      <c r="CV15">
        <v>46043</v>
      </c>
      <c r="CW15">
        <v>54680</v>
      </c>
    </row>
    <row r="16" spans="1:101">
      <c r="A16">
        <v>10000</v>
      </c>
      <c r="B16">
        <v>16808</v>
      </c>
      <c r="C16">
        <v>50074</v>
      </c>
      <c r="D16">
        <v>8931</v>
      </c>
      <c r="E16">
        <v>27545</v>
      </c>
      <c r="F16">
        <v>77924</v>
      </c>
      <c r="G16">
        <v>64441</v>
      </c>
      <c r="H16">
        <v>84493</v>
      </c>
      <c r="I16">
        <v>7988</v>
      </c>
      <c r="J16">
        <v>82328</v>
      </c>
      <c r="K16">
        <v>78841</v>
      </c>
      <c r="L16">
        <v>44304</v>
      </c>
      <c r="M16">
        <v>17710</v>
      </c>
      <c r="N16">
        <v>29561</v>
      </c>
      <c r="O16">
        <v>93100</v>
      </c>
      <c r="P16">
        <v>51817</v>
      </c>
      <c r="Q16">
        <v>99098</v>
      </c>
      <c r="R16">
        <v>13513</v>
      </c>
      <c r="S16">
        <v>23811</v>
      </c>
      <c r="T16">
        <v>80980</v>
      </c>
      <c r="U16">
        <v>36580</v>
      </c>
      <c r="V16">
        <v>11968</v>
      </c>
      <c r="W16">
        <v>1394</v>
      </c>
      <c r="X16">
        <v>25486</v>
      </c>
      <c r="Y16">
        <v>25229</v>
      </c>
      <c r="Z16">
        <v>40195</v>
      </c>
      <c r="AA16">
        <v>35002</v>
      </c>
      <c r="AB16">
        <v>16709</v>
      </c>
      <c r="AC16">
        <v>15669</v>
      </c>
      <c r="AD16">
        <v>88125</v>
      </c>
      <c r="AE16">
        <v>9531</v>
      </c>
      <c r="AF16">
        <v>27723</v>
      </c>
      <c r="AG16">
        <v>28550</v>
      </c>
      <c r="AH16">
        <v>97802</v>
      </c>
      <c r="AI16">
        <v>40978</v>
      </c>
      <c r="AJ16">
        <v>8229</v>
      </c>
      <c r="AK16">
        <v>60299</v>
      </c>
      <c r="AL16">
        <v>28636</v>
      </c>
      <c r="AM16">
        <v>23866</v>
      </c>
      <c r="AN16">
        <v>39064</v>
      </c>
      <c r="AO16">
        <v>39426</v>
      </c>
      <c r="AP16">
        <v>24116</v>
      </c>
      <c r="AQ16">
        <v>75630</v>
      </c>
      <c r="AR16">
        <v>46518</v>
      </c>
      <c r="AS16">
        <v>30106</v>
      </c>
      <c r="AT16">
        <v>19452</v>
      </c>
      <c r="AU16">
        <v>82189</v>
      </c>
      <c r="AV16">
        <v>99506</v>
      </c>
      <c r="AW16">
        <v>6753</v>
      </c>
      <c r="AX16">
        <v>36717</v>
      </c>
      <c r="AY16">
        <v>54439</v>
      </c>
      <c r="AZ16">
        <v>51502</v>
      </c>
      <c r="BA16">
        <v>83872</v>
      </c>
      <c r="BB16">
        <v>11138</v>
      </c>
      <c r="BC16">
        <v>53178</v>
      </c>
      <c r="BD16">
        <v>22295</v>
      </c>
      <c r="BE16">
        <v>21610</v>
      </c>
      <c r="BF16">
        <v>59746</v>
      </c>
      <c r="BG16">
        <v>53636</v>
      </c>
      <c r="BH16">
        <v>98143</v>
      </c>
      <c r="BI16">
        <v>27969</v>
      </c>
      <c r="BJ16">
        <v>261</v>
      </c>
      <c r="BK16">
        <v>41595</v>
      </c>
      <c r="BL16">
        <v>16396</v>
      </c>
      <c r="BM16">
        <v>19114</v>
      </c>
      <c r="BN16">
        <v>71007</v>
      </c>
      <c r="BO16">
        <v>97943</v>
      </c>
      <c r="BP16">
        <v>42083</v>
      </c>
      <c r="BQ16">
        <v>30768</v>
      </c>
      <c r="BR16">
        <v>85696</v>
      </c>
      <c r="BS16">
        <v>73672</v>
      </c>
      <c r="BT16">
        <v>48591</v>
      </c>
      <c r="BU16">
        <v>14739</v>
      </c>
      <c r="BV16">
        <v>31617</v>
      </c>
      <c r="BW16">
        <v>55641</v>
      </c>
      <c r="BX16">
        <v>37336</v>
      </c>
      <c r="BY16">
        <v>97973</v>
      </c>
      <c r="BZ16">
        <v>49096</v>
      </c>
      <c r="CA16">
        <v>83455</v>
      </c>
      <c r="CB16">
        <v>12290</v>
      </c>
      <c r="CC16">
        <v>48906</v>
      </c>
      <c r="CD16">
        <v>36124</v>
      </c>
      <c r="CE16">
        <v>45814</v>
      </c>
      <c r="CF16">
        <v>35239</v>
      </c>
      <c r="CG16">
        <v>96221</v>
      </c>
      <c r="CH16">
        <v>12367</v>
      </c>
      <c r="CI16">
        <v>25227</v>
      </c>
      <c r="CJ16">
        <v>41364</v>
      </c>
      <c r="CK16">
        <v>7845</v>
      </c>
      <c r="CL16">
        <v>36551</v>
      </c>
      <c r="CM16">
        <v>8624</v>
      </c>
      <c r="CN16">
        <v>97386</v>
      </c>
      <c r="CO16">
        <v>95273</v>
      </c>
      <c r="CP16">
        <v>99248</v>
      </c>
      <c r="CQ16">
        <v>13497</v>
      </c>
      <c r="CR16">
        <v>40624</v>
      </c>
      <c r="CS16">
        <v>28145</v>
      </c>
      <c r="CT16">
        <v>35736</v>
      </c>
      <c r="CU16">
        <v>61626</v>
      </c>
      <c r="CV16">
        <v>46043</v>
      </c>
      <c r="CW16">
        <v>54680</v>
      </c>
    </row>
    <row r="17" spans="1:101">
      <c r="A17">
        <v>10000</v>
      </c>
      <c r="B17">
        <v>16808</v>
      </c>
      <c r="C17">
        <v>50074</v>
      </c>
      <c r="D17">
        <v>8931</v>
      </c>
      <c r="E17">
        <v>27545</v>
      </c>
      <c r="F17">
        <v>77924</v>
      </c>
      <c r="G17">
        <v>64441</v>
      </c>
      <c r="H17">
        <v>84493</v>
      </c>
      <c r="I17">
        <v>7988</v>
      </c>
      <c r="J17">
        <v>82328</v>
      </c>
      <c r="K17">
        <v>78841</v>
      </c>
      <c r="L17">
        <v>44304</v>
      </c>
      <c r="M17">
        <v>17710</v>
      </c>
      <c r="N17">
        <v>29561</v>
      </c>
      <c r="O17">
        <v>93100</v>
      </c>
      <c r="P17">
        <v>51817</v>
      </c>
      <c r="Q17">
        <v>99098</v>
      </c>
      <c r="R17">
        <v>13513</v>
      </c>
      <c r="S17">
        <v>23811</v>
      </c>
      <c r="T17">
        <v>80980</v>
      </c>
      <c r="U17">
        <v>36580</v>
      </c>
      <c r="V17">
        <v>11968</v>
      </c>
      <c r="W17">
        <v>1394</v>
      </c>
      <c r="X17">
        <v>25486</v>
      </c>
      <c r="Y17">
        <v>25229</v>
      </c>
      <c r="Z17">
        <v>40195</v>
      </c>
      <c r="AA17">
        <v>35002</v>
      </c>
      <c r="AB17">
        <v>16709</v>
      </c>
      <c r="AC17">
        <v>15669</v>
      </c>
      <c r="AD17">
        <v>88125</v>
      </c>
      <c r="AE17">
        <v>9531</v>
      </c>
      <c r="AF17">
        <v>27723</v>
      </c>
      <c r="AG17">
        <v>28550</v>
      </c>
      <c r="AH17">
        <v>97802</v>
      </c>
      <c r="AI17">
        <v>40978</v>
      </c>
      <c r="AJ17">
        <v>8229</v>
      </c>
      <c r="AK17">
        <v>60299</v>
      </c>
      <c r="AL17">
        <v>28636</v>
      </c>
      <c r="AM17">
        <v>23866</v>
      </c>
      <c r="AN17">
        <v>39064</v>
      </c>
      <c r="AO17">
        <v>39426</v>
      </c>
      <c r="AP17">
        <v>24116</v>
      </c>
      <c r="AQ17">
        <v>75630</v>
      </c>
      <c r="AR17">
        <v>46518</v>
      </c>
      <c r="AS17">
        <v>30106</v>
      </c>
      <c r="AT17">
        <v>19452</v>
      </c>
      <c r="AU17">
        <v>82189</v>
      </c>
      <c r="AV17">
        <v>99506</v>
      </c>
      <c r="AW17">
        <v>6753</v>
      </c>
      <c r="AX17">
        <v>36717</v>
      </c>
      <c r="AY17">
        <v>54439</v>
      </c>
      <c r="AZ17">
        <v>51502</v>
      </c>
      <c r="BA17">
        <v>83872</v>
      </c>
      <c r="BB17">
        <v>11138</v>
      </c>
      <c r="BC17">
        <v>53178</v>
      </c>
      <c r="BD17">
        <v>22295</v>
      </c>
      <c r="BE17">
        <v>21610</v>
      </c>
      <c r="BF17">
        <v>59746</v>
      </c>
      <c r="BG17">
        <v>53636</v>
      </c>
      <c r="BH17">
        <v>98143</v>
      </c>
      <c r="BI17">
        <v>27969</v>
      </c>
      <c r="BJ17">
        <v>261</v>
      </c>
      <c r="BK17">
        <v>41595</v>
      </c>
      <c r="BL17">
        <v>16396</v>
      </c>
      <c r="BM17">
        <v>19114</v>
      </c>
      <c r="BN17">
        <v>71007</v>
      </c>
      <c r="BO17">
        <v>97943</v>
      </c>
      <c r="BP17">
        <v>42083</v>
      </c>
      <c r="BQ17">
        <v>30768</v>
      </c>
      <c r="BR17">
        <v>85696</v>
      </c>
      <c r="BS17">
        <v>73672</v>
      </c>
      <c r="BT17">
        <v>48591</v>
      </c>
      <c r="BU17">
        <v>14739</v>
      </c>
      <c r="BV17">
        <v>31617</v>
      </c>
      <c r="BW17">
        <v>55641</v>
      </c>
      <c r="BX17">
        <v>37336</v>
      </c>
      <c r="BY17">
        <v>97973</v>
      </c>
      <c r="BZ17">
        <v>49096</v>
      </c>
      <c r="CA17">
        <v>83455</v>
      </c>
      <c r="CB17">
        <v>12290</v>
      </c>
      <c r="CC17">
        <v>48906</v>
      </c>
      <c r="CD17">
        <v>36124</v>
      </c>
      <c r="CE17">
        <v>45814</v>
      </c>
      <c r="CF17">
        <v>35239</v>
      </c>
      <c r="CG17">
        <v>96221</v>
      </c>
      <c r="CH17">
        <v>12367</v>
      </c>
      <c r="CI17">
        <v>25227</v>
      </c>
      <c r="CJ17">
        <v>41364</v>
      </c>
      <c r="CK17">
        <v>7845</v>
      </c>
      <c r="CL17">
        <v>36551</v>
      </c>
      <c r="CM17">
        <v>8624</v>
      </c>
      <c r="CN17">
        <v>97386</v>
      </c>
      <c r="CO17">
        <v>95273</v>
      </c>
      <c r="CP17">
        <v>99248</v>
      </c>
      <c r="CQ17">
        <v>13497</v>
      </c>
      <c r="CR17">
        <v>40624</v>
      </c>
      <c r="CS17">
        <v>28145</v>
      </c>
      <c r="CT17">
        <v>35736</v>
      </c>
      <c r="CU17">
        <v>61626</v>
      </c>
      <c r="CV17">
        <v>46043</v>
      </c>
      <c r="CW17">
        <v>54680</v>
      </c>
    </row>
    <row r="18" spans="1:101">
      <c r="A18">
        <v>10000</v>
      </c>
      <c r="B18">
        <v>16808</v>
      </c>
      <c r="C18">
        <v>50074</v>
      </c>
      <c r="D18">
        <v>8931</v>
      </c>
      <c r="E18">
        <v>27545</v>
      </c>
      <c r="F18">
        <v>77924</v>
      </c>
      <c r="G18">
        <v>64441</v>
      </c>
      <c r="H18">
        <v>84493</v>
      </c>
      <c r="I18">
        <v>7988</v>
      </c>
      <c r="J18">
        <v>82328</v>
      </c>
      <c r="K18">
        <v>78841</v>
      </c>
      <c r="L18">
        <v>44304</v>
      </c>
      <c r="M18">
        <v>17710</v>
      </c>
      <c r="N18">
        <v>29561</v>
      </c>
      <c r="O18">
        <v>93100</v>
      </c>
      <c r="P18">
        <v>51817</v>
      </c>
      <c r="Q18">
        <v>99098</v>
      </c>
      <c r="R18">
        <v>13513</v>
      </c>
      <c r="S18">
        <v>23811</v>
      </c>
      <c r="T18">
        <v>80980</v>
      </c>
      <c r="U18">
        <v>36580</v>
      </c>
      <c r="V18">
        <v>11968</v>
      </c>
      <c r="W18">
        <v>1394</v>
      </c>
      <c r="X18">
        <v>25486</v>
      </c>
      <c r="Y18">
        <v>25229</v>
      </c>
      <c r="Z18">
        <v>40195</v>
      </c>
      <c r="AA18">
        <v>35002</v>
      </c>
      <c r="AB18">
        <v>16709</v>
      </c>
      <c r="AC18">
        <v>15669</v>
      </c>
      <c r="AD18">
        <v>88125</v>
      </c>
      <c r="AE18">
        <v>9531</v>
      </c>
      <c r="AF18">
        <v>27723</v>
      </c>
      <c r="AG18">
        <v>28550</v>
      </c>
      <c r="AH18">
        <v>97802</v>
      </c>
      <c r="AI18">
        <v>40978</v>
      </c>
      <c r="AJ18">
        <v>8229</v>
      </c>
      <c r="AK18">
        <v>60299</v>
      </c>
      <c r="AL18">
        <v>28636</v>
      </c>
      <c r="AM18">
        <v>23866</v>
      </c>
      <c r="AN18">
        <v>39064</v>
      </c>
      <c r="AO18">
        <v>39426</v>
      </c>
      <c r="AP18">
        <v>24116</v>
      </c>
      <c r="AQ18">
        <v>75630</v>
      </c>
      <c r="AR18">
        <v>46518</v>
      </c>
      <c r="AS18">
        <v>30106</v>
      </c>
      <c r="AT18">
        <v>19452</v>
      </c>
      <c r="AU18">
        <v>82189</v>
      </c>
      <c r="AV18">
        <v>99506</v>
      </c>
      <c r="AW18">
        <v>6753</v>
      </c>
      <c r="AX18">
        <v>36717</v>
      </c>
      <c r="AY18">
        <v>54439</v>
      </c>
      <c r="AZ18">
        <v>51502</v>
      </c>
      <c r="BA18">
        <v>83872</v>
      </c>
      <c r="BB18">
        <v>11138</v>
      </c>
      <c r="BC18">
        <v>53178</v>
      </c>
      <c r="BD18">
        <v>22295</v>
      </c>
      <c r="BE18">
        <v>21610</v>
      </c>
      <c r="BF18">
        <v>59746</v>
      </c>
      <c r="BG18">
        <v>53636</v>
      </c>
      <c r="BH18">
        <v>98143</v>
      </c>
      <c r="BI18">
        <v>27969</v>
      </c>
      <c r="BJ18">
        <v>261</v>
      </c>
      <c r="BK18">
        <v>41595</v>
      </c>
      <c r="BL18">
        <v>16396</v>
      </c>
      <c r="BM18">
        <v>19114</v>
      </c>
      <c r="BN18">
        <v>71007</v>
      </c>
      <c r="BO18">
        <v>97943</v>
      </c>
      <c r="BP18">
        <v>42083</v>
      </c>
      <c r="BQ18">
        <v>30768</v>
      </c>
      <c r="BR18">
        <v>85696</v>
      </c>
      <c r="BS18">
        <v>73672</v>
      </c>
      <c r="BT18">
        <v>48591</v>
      </c>
      <c r="BU18">
        <v>14739</v>
      </c>
      <c r="BV18">
        <v>31617</v>
      </c>
      <c r="BW18">
        <v>55641</v>
      </c>
      <c r="BX18">
        <v>37336</v>
      </c>
      <c r="BY18">
        <v>97973</v>
      </c>
      <c r="BZ18">
        <v>49096</v>
      </c>
      <c r="CA18">
        <v>83455</v>
      </c>
      <c r="CB18">
        <v>12290</v>
      </c>
      <c r="CC18">
        <v>48906</v>
      </c>
      <c r="CD18">
        <v>36124</v>
      </c>
      <c r="CE18">
        <v>45814</v>
      </c>
      <c r="CF18">
        <v>35239</v>
      </c>
      <c r="CG18">
        <v>96221</v>
      </c>
      <c r="CH18">
        <v>12367</v>
      </c>
      <c r="CI18">
        <v>25227</v>
      </c>
      <c r="CJ18">
        <v>41364</v>
      </c>
      <c r="CK18">
        <v>7845</v>
      </c>
      <c r="CL18">
        <v>36551</v>
      </c>
      <c r="CM18">
        <v>8624</v>
      </c>
      <c r="CN18">
        <v>97386</v>
      </c>
      <c r="CO18">
        <v>95273</v>
      </c>
      <c r="CP18">
        <v>99248</v>
      </c>
      <c r="CQ18">
        <v>13497</v>
      </c>
      <c r="CR18">
        <v>40624</v>
      </c>
      <c r="CS18">
        <v>28145</v>
      </c>
      <c r="CT18">
        <v>35736</v>
      </c>
      <c r="CU18">
        <v>61626</v>
      </c>
      <c r="CV18">
        <v>46043</v>
      </c>
      <c r="CW18">
        <v>54680</v>
      </c>
    </row>
    <row r="19" spans="1:101">
      <c r="A19">
        <v>10000</v>
      </c>
      <c r="B19">
        <v>16808</v>
      </c>
      <c r="C19">
        <v>50074</v>
      </c>
      <c r="D19">
        <v>8931</v>
      </c>
      <c r="E19">
        <v>27545</v>
      </c>
      <c r="F19">
        <v>77924</v>
      </c>
      <c r="G19">
        <v>64441</v>
      </c>
      <c r="H19">
        <v>84493</v>
      </c>
      <c r="I19">
        <v>7988</v>
      </c>
      <c r="J19">
        <v>82328</v>
      </c>
      <c r="K19">
        <v>78841</v>
      </c>
      <c r="L19">
        <v>44304</v>
      </c>
      <c r="M19">
        <v>17710</v>
      </c>
      <c r="N19">
        <v>29561</v>
      </c>
      <c r="O19">
        <v>93100</v>
      </c>
      <c r="P19">
        <v>51817</v>
      </c>
      <c r="Q19">
        <v>99098</v>
      </c>
      <c r="R19">
        <v>13513</v>
      </c>
      <c r="S19">
        <v>23811</v>
      </c>
      <c r="T19">
        <v>80980</v>
      </c>
      <c r="U19">
        <v>36580</v>
      </c>
      <c r="V19">
        <v>11968</v>
      </c>
      <c r="W19">
        <v>1394</v>
      </c>
      <c r="X19">
        <v>25486</v>
      </c>
      <c r="Y19">
        <v>25229</v>
      </c>
      <c r="Z19">
        <v>40195</v>
      </c>
      <c r="AA19">
        <v>35002</v>
      </c>
      <c r="AB19">
        <v>16709</v>
      </c>
      <c r="AC19">
        <v>15669</v>
      </c>
      <c r="AD19">
        <v>88125</v>
      </c>
      <c r="AE19">
        <v>9531</v>
      </c>
      <c r="AF19">
        <v>27723</v>
      </c>
      <c r="AG19">
        <v>28550</v>
      </c>
      <c r="AH19">
        <v>97802</v>
      </c>
      <c r="AI19">
        <v>40978</v>
      </c>
      <c r="AJ19">
        <v>8229</v>
      </c>
      <c r="AK19">
        <v>60299</v>
      </c>
      <c r="AL19">
        <v>28636</v>
      </c>
      <c r="AM19">
        <v>23866</v>
      </c>
      <c r="AN19">
        <v>39064</v>
      </c>
      <c r="AO19">
        <v>39426</v>
      </c>
      <c r="AP19">
        <v>24116</v>
      </c>
      <c r="AQ19">
        <v>75630</v>
      </c>
      <c r="AR19">
        <v>46518</v>
      </c>
      <c r="AS19">
        <v>30106</v>
      </c>
      <c r="AT19">
        <v>19452</v>
      </c>
      <c r="AU19">
        <v>82189</v>
      </c>
      <c r="AV19">
        <v>99506</v>
      </c>
      <c r="AW19">
        <v>6753</v>
      </c>
      <c r="AX19">
        <v>36717</v>
      </c>
      <c r="AY19">
        <v>54439</v>
      </c>
      <c r="AZ19">
        <v>51502</v>
      </c>
      <c r="BA19">
        <v>83872</v>
      </c>
      <c r="BB19">
        <v>11138</v>
      </c>
      <c r="BC19">
        <v>53178</v>
      </c>
      <c r="BD19">
        <v>22295</v>
      </c>
      <c r="BE19">
        <v>21610</v>
      </c>
      <c r="BF19">
        <v>59746</v>
      </c>
      <c r="BG19">
        <v>53636</v>
      </c>
      <c r="BH19">
        <v>98143</v>
      </c>
      <c r="BI19">
        <v>27969</v>
      </c>
      <c r="BJ19">
        <v>261</v>
      </c>
      <c r="BK19">
        <v>41595</v>
      </c>
      <c r="BL19">
        <v>16396</v>
      </c>
      <c r="BM19">
        <v>19114</v>
      </c>
      <c r="BN19">
        <v>71007</v>
      </c>
      <c r="BO19">
        <v>97943</v>
      </c>
      <c r="BP19">
        <v>42083</v>
      </c>
      <c r="BQ19">
        <v>30768</v>
      </c>
      <c r="BR19">
        <v>85696</v>
      </c>
      <c r="BS19">
        <v>73672</v>
      </c>
      <c r="BT19">
        <v>48591</v>
      </c>
      <c r="BU19">
        <v>14739</v>
      </c>
      <c r="BV19">
        <v>31617</v>
      </c>
      <c r="BW19">
        <v>55641</v>
      </c>
      <c r="BX19">
        <v>37336</v>
      </c>
      <c r="BY19">
        <v>97973</v>
      </c>
      <c r="BZ19">
        <v>49096</v>
      </c>
      <c r="CA19">
        <v>83455</v>
      </c>
      <c r="CB19">
        <v>12290</v>
      </c>
      <c r="CC19">
        <v>48906</v>
      </c>
      <c r="CD19">
        <v>36124</v>
      </c>
      <c r="CE19">
        <v>45814</v>
      </c>
      <c r="CF19">
        <v>35239</v>
      </c>
      <c r="CG19">
        <v>96221</v>
      </c>
      <c r="CH19">
        <v>12367</v>
      </c>
      <c r="CI19">
        <v>25227</v>
      </c>
      <c r="CJ19">
        <v>41364</v>
      </c>
      <c r="CK19">
        <v>7845</v>
      </c>
      <c r="CL19">
        <v>36551</v>
      </c>
      <c r="CM19">
        <v>8624</v>
      </c>
      <c r="CN19">
        <v>97386</v>
      </c>
      <c r="CO19">
        <v>95273</v>
      </c>
      <c r="CP19">
        <v>99248</v>
      </c>
      <c r="CQ19">
        <v>13497</v>
      </c>
      <c r="CR19">
        <v>40624</v>
      </c>
      <c r="CS19">
        <v>28145</v>
      </c>
      <c r="CT19">
        <v>35736</v>
      </c>
      <c r="CU19">
        <v>61626</v>
      </c>
      <c r="CV19">
        <v>46043</v>
      </c>
      <c r="CW19">
        <v>54680</v>
      </c>
    </row>
    <row r="20" spans="1:101">
      <c r="A20">
        <v>10000</v>
      </c>
      <c r="B20">
        <v>16808</v>
      </c>
      <c r="C20">
        <v>50074</v>
      </c>
      <c r="D20">
        <v>8931</v>
      </c>
      <c r="E20">
        <v>27545</v>
      </c>
      <c r="F20">
        <v>77924</v>
      </c>
      <c r="G20">
        <v>64441</v>
      </c>
      <c r="H20">
        <v>84493</v>
      </c>
      <c r="I20">
        <v>7988</v>
      </c>
      <c r="J20">
        <v>82328</v>
      </c>
      <c r="K20">
        <v>78841</v>
      </c>
      <c r="L20">
        <v>44304</v>
      </c>
      <c r="M20">
        <v>17710</v>
      </c>
      <c r="N20">
        <v>29561</v>
      </c>
      <c r="O20">
        <v>93100</v>
      </c>
      <c r="P20">
        <v>51817</v>
      </c>
      <c r="Q20">
        <v>99098</v>
      </c>
      <c r="R20">
        <v>13513</v>
      </c>
      <c r="S20">
        <v>23811</v>
      </c>
      <c r="T20">
        <v>80980</v>
      </c>
      <c r="U20">
        <v>36580</v>
      </c>
      <c r="V20">
        <v>11968</v>
      </c>
      <c r="W20">
        <v>1394</v>
      </c>
      <c r="X20">
        <v>25486</v>
      </c>
      <c r="Y20">
        <v>25229</v>
      </c>
      <c r="Z20">
        <v>40195</v>
      </c>
      <c r="AA20">
        <v>35002</v>
      </c>
      <c r="AB20">
        <v>16709</v>
      </c>
      <c r="AC20">
        <v>15669</v>
      </c>
      <c r="AD20">
        <v>88125</v>
      </c>
      <c r="AE20">
        <v>9531</v>
      </c>
      <c r="AF20">
        <v>27723</v>
      </c>
      <c r="AG20">
        <v>28550</v>
      </c>
      <c r="AH20">
        <v>97802</v>
      </c>
      <c r="AI20">
        <v>40978</v>
      </c>
      <c r="AJ20">
        <v>8229</v>
      </c>
      <c r="AK20">
        <v>60299</v>
      </c>
      <c r="AL20">
        <v>28636</v>
      </c>
      <c r="AM20">
        <v>23866</v>
      </c>
      <c r="AN20">
        <v>39064</v>
      </c>
      <c r="AO20">
        <v>39426</v>
      </c>
      <c r="AP20">
        <v>24116</v>
      </c>
      <c r="AQ20">
        <v>75630</v>
      </c>
      <c r="AR20">
        <v>46518</v>
      </c>
      <c r="AS20">
        <v>30106</v>
      </c>
      <c r="AT20">
        <v>19452</v>
      </c>
      <c r="AU20">
        <v>82189</v>
      </c>
      <c r="AV20">
        <v>99506</v>
      </c>
      <c r="AW20">
        <v>6753</v>
      </c>
      <c r="AX20">
        <v>36717</v>
      </c>
      <c r="AY20">
        <v>54439</v>
      </c>
      <c r="AZ20">
        <v>51502</v>
      </c>
      <c r="BA20">
        <v>83872</v>
      </c>
      <c r="BB20">
        <v>11138</v>
      </c>
      <c r="BC20">
        <v>53178</v>
      </c>
      <c r="BD20">
        <v>22295</v>
      </c>
      <c r="BE20">
        <v>21610</v>
      </c>
      <c r="BF20">
        <v>59746</v>
      </c>
      <c r="BG20">
        <v>53636</v>
      </c>
      <c r="BH20">
        <v>98143</v>
      </c>
      <c r="BI20">
        <v>27969</v>
      </c>
      <c r="BJ20">
        <v>261</v>
      </c>
      <c r="BK20">
        <v>41595</v>
      </c>
      <c r="BL20">
        <v>16396</v>
      </c>
      <c r="BM20">
        <v>19114</v>
      </c>
      <c r="BN20">
        <v>71007</v>
      </c>
      <c r="BO20">
        <v>97943</v>
      </c>
      <c r="BP20">
        <v>42083</v>
      </c>
      <c r="BQ20">
        <v>30768</v>
      </c>
      <c r="BR20">
        <v>85696</v>
      </c>
      <c r="BS20">
        <v>73672</v>
      </c>
      <c r="BT20">
        <v>48591</v>
      </c>
      <c r="BU20">
        <v>14739</v>
      </c>
      <c r="BV20">
        <v>31617</v>
      </c>
      <c r="BW20">
        <v>55641</v>
      </c>
      <c r="BX20">
        <v>37336</v>
      </c>
      <c r="BY20">
        <v>97973</v>
      </c>
      <c r="BZ20">
        <v>49096</v>
      </c>
      <c r="CA20">
        <v>83455</v>
      </c>
      <c r="CB20">
        <v>12290</v>
      </c>
      <c r="CC20">
        <v>48906</v>
      </c>
      <c r="CD20">
        <v>36124</v>
      </c>
      <c r="CE20">
        <v>45814</v>
      </c>
      <c r="CF20">
        <v>35239</v>
      </c>
      <c r="CG20">
        <v>96221</v>
      </c>
      <c r="CH20">
        <v>12367</v>
      </c>
      <c r="CI20">
        <v>25227</v>
      </c>
      <c r="CJ20">
        <v>41364</v>
      </c>
      <c r="CK20">
        <v>7845</v>
      </c>
      <c r="CL20">
        <v>36551</v>
      </c>
      <c r="CM20">
        <v>8624</v>
      </c>
      <c r="CN20">
        <v>97386</v>
      </c>
      <c r="CO20">
        <v>95273</v>
      </c>
      <c r="CP20">
        <v>99248</v>
      </c>
      <c r="CQ20">
        <v>13497</v>
      </c>
      <c r="CR20">
        <v>40624</v>
      </c>
      <c r="CS20">
        <v>28145</v>
      </c>
      <c r="CT20">
        <v>35736</v>
      </c>
      <c r="CU20">
        <v>61626</v>
      </c>
      <c r="CV20">
        <v>46043</v>
      </c>
      <c r="CW20">
        <v>54680</v>
      </c>
    </row>
    <row r="21" spans="1:101">
      <c r="A21">
        <v>10000</v>
      </c>
      <c r="B21">
        <v>16808</v>
      </c>
      <c r="C21">
        <v>50074</v>
      </c>
      <c r="D21">
        <v>8931</v>
      </c>
      <c r="E21">
        <v>27545</v>
      </c>
      <c r="F21">
        <v>77924</v>
      </c>
      <c r="G21">
        <v>64441</v>
      </c>
      <c r="H21">
        <v>84493</v>
      </c>
      <c r="I21">
        <v>7988</v>
      </c>
      <c r="J21">
        <v>82328</v>
      </c>
      <c r="K21">
        <v>78841</v>
      </c>
      <c r="L21">
        <v>44304</v>
      </c>
      <c r="M21">
        <v>17710</v>
      </c>
      <c r="N21">
        <v>29561</v>
      </c>
      <c r="O21">
        <v>93100</v>
      </c>
      <c r="P21">
        <v>51817</v>
      </c>
      <c r="Q21">
        <v>99098</v>
      </c>
      <c r="R21">
        <v>13513</v>
      </c>
      <c r="S21">
        <v>23811</v>
      </c>
      <c r="T21">
        <v>80980</v>
      </c>
      <c r="U21">
        <v>36580</v>
      </c>
      <c r="V21">
        <v>11968</v>
      </c>
      <c r="W21">
        <v>1394</v>
      </c>
      <c r="X21">
        <v>25486</v>
      </c>
      <c r="Y21">
        <v>25229</v>
      </c>
      <c r="Z21">
        <v>40195</v>
      </c>
      <c r="AA21">
        <v>35002</v>
      </c>
      <c r="AB21">
        <v>16709</v>
      </c>
      <c r="AC21">
        <v>15669</v>
      </c>
      <c r="AD21">
        <v>88125</v>
      </c>
      <c r="AE21">
        <v>9531</v>
      </c>
      <c r="AF21">
        <v>27723</v>
      </c>
      <c r="AG21">
        <v>28550</v>
      </c>
      <c r="AH21">
        <v>97802</v>
      </c>
      <c r="AI21">
        <v>40978</v>
      </c>
      <c r="AJ21">
        <v>8229</v>
      </c>
      <c r="AK21">
        <v>60299</v>
      </c>
      <c r="AL21">
        <v>28636</v>
      </c>
      <c r="AM21">
        <v>23866</v>
      </c>
      <c r="AN21">
        <v>39064</v>
      </c>
      <c r="AO21">
        <v>39426</v>
      </c>
      <c r="AP21">
        <v>24116</v>
      </c>
      <c r="AQ21">
        <v>75630</v>
      </c>
      <c r="AR21">
        <v>46518</v>
      </c>
      <c r="AS21">
        <v>30106</v>
      </c>
      <c r="AT21">
        <v>19452</v>
      </c>
      <c r="AU21">
        <v>82189</v>
      </c>
      <c r="AV21">
        <v>99506</v>
      </c>
      <c r="AW21">
        <v>6753</v>
      </c>
      <c r="AX21">
        <v>36717</v>
      </c>
      <c r="AY21">
        <v>54439</v>
      </c>
      <c r="AZ21">
        <v>51502</v>
      </c>
      <c r="BA21">
        <v>83872</v>
      </c>
      <c r="BB21">
        <v>11138</v>
      </c>
      <c r="BC21">
        <v>53178</v>
      </c>
      <c r="BD21">
        <v>22295</v>
      </c>
      <c r="BE21">
        <v>21610</v>
      </c>
      <c r="BF21">
        <v>59746</v>
      </c>
      <c r="BG21">
        <v>53636</v>
      </c>
      <c r="BH21">
        <v>98143</v>
      </c>
      <c r="BI21">
        <v>27969</v>
      </c>
      <c r="BJ21">
        <v>261</v>
      </c>
      <c r="BK21">
        <v>41595</v>
      </c>
      <c r="BL21">
        <v>16396</v>
      </c>
      <c r="BM21">
        <v>19114</v>
      </c>
      <c r="BN21">
        <v>71007</v>
      </c>
      <c r="BO21">
        <v>97943</v>
      </c>
      <c r="BP21">
        <v>42083</v>
      </c>
      <c r="BQ21">
        <v>30768</v>
      </c>
      <c r="BR21">
        <v>85696</v>
      </c>
      <c r="BS21">
        <v>73672</v>
      </c>
      <c r="BT21">
        <v>48591</v>
      </c>
      <c r="BU21">
        <v>14739</v>
      </c>
      <c r="BV21">
        <v>31617</v>
      </c>
      <c r="BW21">
        <v>55641</v>
      </c>
      <c r="BX21">
        <v>37336</v>
      </c>
      <c r="BY21">
        <v>97973</v>
      </c>
      <c r="BZ21">
        <v>49096</v>
      </c>
      <c r="CA21">
        <v>83455</v>
      </c>
      <c r="CB21">
        <v>12290</v>
      </c>
      <c r="CC21">
        <v>48906</v>
      </c>
      <c r="CD21">
        <v>36124</v>
      </c>
      <c r="CE21">
        <v>45814</v>
      </c>
      <c r="CF21">
        <v>35239</v>
      </c>
      <c r="CG21">
        <v>96221</v>
      </c>
      <c r="CH21">
        <v>12367</v>
      </c>
      <c r="CI21">
        <v>25227</v>
      </c>
      <c r="CJ21">
        <v>41364</v>
      </c>
      <c r="CK21">
        <v>7845</v>
      </c>
      <c r="CL21">
        <v>36551</v>
      </c>
      <c r="CM21">
        <v>8624</v>
      </c>
      <c r="CN21">
        <v>97386</v>
      </c>
      <c r="CO21">
        <v>95273</v>
      </c>
      <c r="CP21">
        <v>99248</v>
      </c>
      <c r="CQ21">
        <v>13497</v>
      </c>
      <c r="CR21">
        <v>40624</v>
      </c>
      <c r="CS21">
        <v>28145</v>
      </c>
      <c r="CT21">
        <v>35736</v>
      </c>
      <c r="CU21">
        <v>61626</v>
      </c>
      <c r="CV21">
        <v>46043</v>
      </c>
      <c r="CW21">
        <v>54680</v>
      </c>
    </row>
    <row r="22" spans="1:101">
      <c r="A22">
        <v>10000</v>
      </c>
      <c r="B22">
        <v>16808</v>
      </c>
      <c r="C22">
        <v>50074</v>
      </c>
      <c r="D22">
        <v>8931</v>
      </c>
      <c r="E22">
        <v>27545</v>
      </c>
      <c r="F22">
        <v>77924</v>
      </c>
      <c r="G22">
        <v>64441</v>
      </c>
      <c r="H22">
        <v>84493</v>
      </c>
      <c r="I22">
        <v>7988</v>
      </c>
      <c r="J22">
        <v>82328</v>
      </c>
      <c r="K22">
        <v>78841</v>
      </c>
      <c r="L22">
        <v>44304</v>
      </c>
      <c r="M22">
        <v>17710</v>
      </c>
      <c r="N22">
        <v>29561</v>
      </c>
      <c r="O22">
        <v>93100</v>
      </c>
      <c r="P22">
        <v>51817</v>
      </c>
      <c r="Q22">
        <v>99098</v>
      </c>
      <c r="R22">
        <v>13513</v>
      </c>
      <c r="S22">
        <v>23811</v>
      </c>
      <c r="T22">
        <v>80980</v>
      </c>
      <c r="U22">
        <v>36580</v>
      </c>
      <c r="V22">
        <v>11968</v>
      </c>
      <c r="W22">
        <v>1394</v>
      </c>
      <c r="X22">
        <v>25486</v>
      </c>
      <c r="Y22">
        <v>25229</v>
      </c>
      <c r="Z22">
        <v>40195</v>
      </c>
      <c r="AA22">
        <v>35002</v>
      </c>
      <c r="AB22">
        <v>16709</v>
      </c>
      <c r="AC22">
        <v>15669</v>
      </c>
      <c r="AD22">
        <v>88125</v>
      </c>
      <c r="AE22">
        <v>9531</v>
      </c>
      <c r="AF22">
        <v>27723</v>
      </c>
      <c r="AG22">
        <v>28550</v>
      </c>
      <c r="AH22">
        <v>97802</v>
      </c>
      <c r="AI22">
        <v>40978</v>
      </c>
      <c r="AJ22">
        <v>8229</v>
      </c>
      <c r="AK22">
        <v>60299</v>
      </c>
      <c r="AL22">
        <v>28636</v>
      </c>
      <c r="AM22">
        <v>23866</v>
      </c>
      <c r="AN22">
        <v>39064</v>
      </c>
      <c r="AO22">
        <v>39426</v>
      </c>
      <c r="AP22">
        <v>24116</v>
      </c>
      <c r="AQ22">
        <v>75630</v>
      </c>
      <c r="AR22">
        <v>46518</v>
      </c>
      <c r="AS22">
        <v>30106</v>
      </c>
      <c r="AT22">
        <v>19452</v>
      </c>
      <c r="AU22">
        <v>82189</v>
      </c>
      <c r="AV22">
        <v>99506</v>
      </c>
      <c r="AW22">
        <v>6753</v>
      </c>
      <c r="AX22">
        <v>36717</v>
      </c>
      <c r="AY22">
        <v>54439</v>
      </c>
      <c r="AZ22">
        <v>51502</v>
      </c>
      <c r="BA22">
        <v>83872</v>
      </c>
      <c r="BB22">
        <v>11138</v>
      </c>
      <c r="BC22">
        <v>53178</v>
      </c>
      <c r="BD22">
        <v>22295</v>
      </c>
      <c r="BE22">
        <v>21610</v>
      </c>
      <c r="BF22">
        <v>59746</v>
      </c>
      <c r="BG22">
        <v>53636</v>
      </c>
      <c r="BH22">
        <v>98143</v>
      </c>
      <c r="BI22">
        <v>27969</v>
      </c>
      <c r="BJ22">
        <v>261</v>
      </c>
      <c r="BK22">
        <v>41595</v>
      </c>
      <c r="BL22">
        <v>16396</v>
      </c>
      <c r="BM22">
        <v>19114</v>
      </c>
      <c r="BN22">
        <v>71007</v>
      </c>
      <c r="BO22">
        <v>97943</v>
      </c>
      <c r="BP22">
        <v>42083</v>
      </c>
      <c r="BQ22">
        <v>30768</v>
      </c>
      <c r="BR22">
        <v>85696</v>
      </c>
      <c r="BS22">
        <v>73672</v>
      </c>
      <c r="BT22">
        <v>48591</v>
      </c>
      <c r="BU22">
        <v>14739</v>
      </c>
      <c r="BV22">
        <v>31617</v>
      </c>
      <c r="BW22">
        <v>55641</v>
      </c>
      <c r="BX22">
        <v>37336</v>
      </c>
      <c r="BY22">
        <v>97973</v>
      </c>
      <c r="BZ22">
        <v>49096</v>
      </c>
      <c r="CA22">
        <v>83455</v>
      </c>
      <c r="CB22">
        <v>12290</v>
      </c>
      <c r="CC22">
        <v>48906</v>
      </c>
      <c r="CD22">
        <v>36124</v>
      </c>
      <c r="CE22">
        <v>45814</v>
      </c>
      <c r="CF22">
        <v>35239</v>
      </c>
      <c r="CG22">
        <v>96221</v>
      </c>
      <c r="CH22">
        <v>12367</v>
      </c>
      <c r="CI22">
        <v>25227</v>
      </c>
      <c r="CJ22">
        <v>41364</v>
      </c>
      <c r="CK22">
        <v>7845</v>
      </c>
      <c r="CL22">
        <v>36551</v>
      </c>
      <c r="CM22">
        <v>8624</v>
      </c>
      <c r="CN22">
        <v>97386</v>
      </c>
      <c r="CO22">
        <v>95273</v>
      </c>
      <c r="CP22">
        <v>99248</v>
      </c>
      <c r="CQ22">
        <v>13497</v>
      </c>
      <c r="CR22">
        <v>40624</v>
      </c>
      <c r="CS22">
        <v>28145</v>
      </c>
      <c r="CT22">
        <v>35736</v>
      </c>
      <c r="CU22">
        <v>61626</v>
      </c>
      <c r="CV22">
        <v>46043</v>
      </c>
      <c r="CW22">
        <v>54680</v>
      </c>
    </row>
    <row r="23" spans="1:101">
      <c r="A23">
        <v>10000</v>
      </c>
      <c r="B23">
        <v>16808</v>
      </c>
      <c r="C23">
        <v>50074</v>
      </c>
      <c r="D23">
        <v>8931</v>
      </c>
      <c r="E23">
        <v>27545</v>
      </c>
      <c r="F23">
        <v>77924</v>
      </c>
      <c r="G23">
        <v>64441</v>
      </c>
      <c r="H23">
        <v>84493</v>
      </c>
      <c r="I23">
        <v>7988</v>
      </c>
      <c r="J23">
        <v>82328</v>
      </c>
      <c r="K23">
        <v>78841</v>
      </c>
      <c r="L23">
        <v>44304</v>
      </c>
      <c r="M23">
        <v>17710</v>
      </c>
      <c r="N23">
        <v>29561</v>
      </c>
      <c r="O23">
        <v>93100</v>
      </c>
      <c r="P23">
        <v>51817</v>
      </c>
      <c r="Q23">
        <v>99098</v>
      </c>
      <c r="R23">
        <v>13513</v>
      </c>
      <c r="S23">
        <v>23811</v>
      </c>
      <c r="T23">
        <v>80980</v>
      </c>
      <c r="U23">
        <v>36580</v>
      </c>
      <c r="V23">
        <v>11968</v>
      </c>
      <c r="W23">
        <v>1394</v>
      </c>
      <c r="X23">
        <v>25486</v>
      </c>
      <c r="Y23">
        <v>25229</v>
      </c>
      <c r="Z23">
        <v>40195</v>
      </c>
      <c r="AA23">
        <v>35002</v>
      </c>
      <c r="AB23">
        <v>16709</v>
      </c>
      <c r="AC23">
        <v>15669</v>
      </c>
      <c r="AD23">
        <v>88125</v>
      </c>
      <c r="AE23">
        <v>9531</v>
      </c>
      <c r="AF23">
        <v>27723</v>
      </c>
      <c r="AG23">
        <v>28550</v>
      </c>
      <c r="AH23">
        <v>97802</v>
      </c>
      <c r="AI23">
        <v>40978</v>
      </c>
      <c r="AJ23">
        <v>8229</v>
      </c>
      <c r="AK23">
        <v>60299</v>
      </c>
      <c r="AL23">
        <v>28636</v>
      </c>
      <c r="AM23">
        <v>23866</v>
      </c>
      <c r="AN23">
        <v>39064</v>
      </c>
      <c r="AO23">
        <v>39426</v>
      </c>
      <c r="AP23">
        <v>24116</v>
      </c>
      <c r="AQ23">
        <v>75630</v>
      </c>
      <c r="AR23">
        <v>46518</v>
      </c>
      <c r="AS23">
        <v>30106</v>
      </c>
      <c r="AT23">
        <v>19452</v>
      </c>
      <c r="AU23">
        <v>82189</v>
      </c>
      <c r="AV23">
        <v>99506</v>
      </c>
      <c r="AW23">
        <v>6753</v>
      </c>
      <c r="AX23">
        <v>36717</v>
      </c>
      <c r="AY23">
        <v>54439</v>
      </c>
      <c r="AZ23">
        <v>51502</v>
      </c>
      <c r="BA23">
        <v>83872</v>
      </c>
      <c r="BB23">
        <v>11138</v>
      </c>
      <c r="BC23">
        <v>53178</v>
      </c>
      <c r="BD23">
        <v>22295</v>
      </c>
      <c r="BE23">
        <v>21610</v>
      </c>
      <c r="BF23">
        <v>59746</v>
      </c>
      <c r="BG23">
        <v>53636</v>
      </c>
      <c r="BH23">
        <v>98143</v>
      </c>
      <c r="BI23">
        <v>27969</v>
      </c>
      <c r="BJ23">
        <v>261</v>
      </c>
      <c r="BK23">
        <v>41595</v>
      </c>
      <c r="BL23">
        <v>16396</v>
      </c>
      <c r="BM23">
        <v>19114</v>
      </c>
      <c r="BN23">
        <v>71007</v>
      </c>
      <c r="BO23">
        <v>97943</v>
      </c>
      <c r="BP23">
        <v>42083</v>
      </c>
      <c r="BQ23">
        <v>30768</v>
      </c>
      <c r="BR23">
        <v>85696</v>
      </c>
      <c r="BS23">
        <v>73672</v>
      </c>
      <c r="BT23">
        <v>48591</v>
      </c>
      <c r="BU23">
        <v>14739</v>
      </c>
      <c r="BV23">
        <v>31617</v>
      </c>
      <c r="BW23">
        <v>55641</v>
      </c>
      <c r="BX23">
        <v>37336</v>
      </c>
      <c r="BY23">
        <v>97973</v>
      </c>
      <c r="BZ23">
        <v>49096</v>
      </c>
      <c r="CA23">
        <v>83455</v>
      </c>
      <c r="CB23">
        <v>12290</v>
      </c>
      <c r="CC23">
        <v>48906</v>
      </c>
      <c r="CD23">
        <v>36124</v>
      </c>
      <c r="CE23">
        <v>45814</v>
      </c>
      <c r="CF23">
        <v>35239</v>
      </c>
      <c r="CG23">
        <v>96221</v>
      </c>
      <c r="CH23">
        <v>12367</v>
      </c>
      <c r="CI23">
        <v>25227</v>
      </c>
      <c r="CJ23">
        <v>41364</v>
      </c>
      <c r="CK23">
        <v>7845</v>
      </c>
      <c r="CL23">
        <v>36551</v>
      </c>
      <c r="CM23">
        <v>8624</v>
      </c>
      <c r="CN23">
        <v>97386</v>
      </c>
      <c r="CO23">
        <v>95273</v>
      </c>
      <c r="CP23">
        <v>99248</v>
      </c>
      <c r="CQ23">
        <v>13497</v>
      </c>
      <c r="CR23">
        <v>40624</v>
      </c>
      <c r="CS23">
        <v>28145</v>
      </c>
      <c r="CT23">
        <v>35736</v>
      </c>
      <c r="CU23">
        <v>61626</v>
      </c>
      <c r="CV23">
        <v>46043</v>
      </c>
      <c r="CW23">
        <v>54680</v>
      </c>
    </row>
    <row r="24" spans="1:101">
      <c r="A24">
        <v>10000</v>
      </c>
      <c r="B24">
        <v>16808</v>
      </c>
      <c r="C24">
        <v>50074</v>
      </c>
      <c r="D24">
        <v>8931</v>
      </c>
      <c r="E24">
        <v>27545</v>
      </c>
      <c r="F24">
        <v>77924</v>
      </c>
      <c r="G24">
        <v>64441</v>
      </c>
      <c r="H24">
        <v>84493</v>
      </c>
      <c r="I24">
        <v>7988</v>
      </c>
      <c r="J24">
        <v>82328</v>
      </c>
      <c r="K24">
        <v>78841</v>
      </c>
      <c r="L24">
        <v>44304</v>
      </c>
      <c r="M24">
        <v>17710</v>
      </c>
      <c r="N24">
        <v>29561</v>
      </c>
      <c r="O24">
        <v>93100</v>
      </c>
      <c r="P24">
        <v>51817</v>
      </c>
      <c r="Q24">
        <v>99098</v>
      </c>
      <c r="R24">
        <v>13513</v>
      </c>
      <c r="S24">
        <v>23811</v>
      </c>
      <c r="T24">
        <v>80980</v>
      </c>
      <c r="U24">
        <v>36580</v>
      </c>
      <c r="V24">
        <v>11968</v>
      </c>
      <c r="W24">
        <v>1394</v>
      </c>
      <c r="X24">
        <v>25486</v>
      </c>
      <c r="Y24">
        <v>25229</v>
      </c>
      <c r="Z24">
        <v>40195</v>
      </c>
      <c r="AA24">
        <v>35002</v>
      </c>
      <c r="AB24">
        <v>16709</v>
      </c>
      <c r="AC24">
        <v>15669</v>
      </c>
      <c r="AD24">
        <v>88125</v>
      </c>
      <c r="AE24">
        <v>9531</v>
      </c>
      <c r="AF24">
        <v>27723</v>
      </c>
      <c r="AG24">
        <v>28550</v>
      </c>
      <c r="AH24">
        <v>97802</v>
      </c>
      <c r="AI24">
        <v>40978</v>
      </c>
      <c r="AJ24">
        <v>8229</v>
      </c>
      <c r="AK24">
        <v>60299</v>
      </c>
      <c r="AL24">
        <v>28636</v>
      </c>
      <c r="AM24">
        <v>23866</v>
      </c>
      <c r="AN24">
        <v>39064</v>
      </c>
      <c r="AO24">
        <v>39426</v>
      </c>
      <c r="AP24">
        <v>24116</v>
      </c>
      <c r="AQ24">
        <v>75630</v>
      </c>
      <c r="AR24">
        <v>46518</v>
      </c>
      <c r="AS24">
        <v>30106</v>
      </c>
      <c r="AT24">
        <v>19452</v>
      </c>
      <c r="AU24">
        <v>82189</v>
      </c>
      <c r="AV24">
        <v>99506</v>
      </c>
      <c r="AW24">
        <v>6753</v>
      </c>
      <c r="AX24">
        <v>36717</v>
      </c>
      <c r="AY24">
        <v>54439</v>
      </c>
      <c r="AZ24">
        <v>51502</v>
      </c>
      <c r="BA24">
        <v>83872</v>
      </c>
      <c r="BB24">
        <v>11138</v>
      </c>
      <c r="BC24">
        <v>53178</v>
      </c>
      <c r="BD24">
        <v>22295</v>
      </c>
      <c r="BE24">
        <v>21610</v>
      </c>
      <c r="BF24">
        <v>59746</v>
      </c>
      <c r="BG24">
        <v>53636</v>
      </c>
      <c r="BH24">
        <v>98143</v>
      </c>
      <c r="BI24">
        <v>27969</v>
      </c>
      <c r="BJ24">
        <v>261</v>
      </c>
      <c r="BK24">
        <v>41595</v>
      </c>
      <c r="BL24">
        <v>16396</v>
      </c>
      <c r="BM24">
        <v>19114</v>
      </c>
      <c r="BN24">
        <v>71007</v>
      </c>
      <c r="BO24">
        <v>97943</v>
      </c>
      <c r="BP24">
        <v>42083</v>
      </c>
      <c r="BQ24">
        <v>30768</v>
      </c>
      <c r="BR24">
        <v>85696</v>
      </c>
      <c r="BS24">
        <v>73672</v>
      </c>
      <c r="BT24">
        <v>48591</v>
      </c>
      <c r="BU24">
        <v>14739</v>
      </c>
      <c r="BV24">
        <v>31617</v>
      </c>
      <c r="BW24">
        <v>55641</v>
      </c>
      <c r="BX24">
        <v>37336</v>
      </c>
      <c r="BY24">
        <v>97973</v>
      </c>
      <c r="BZ24">
        <v>49096</v>
      </c>
      <c r="CA24">
        <v>83455</v>
      </c>
      <c r="CB24">
        <v>12290</v>
      </c>
      <c r="CC24">
        <v>48906</v>
      </c>
      <c r="CD24">
        <v>36124</v>
      </c>
      <c r="CE24">
        <v>45814</v>
      </c>
      <c r="CF24">
        <v>35239</v>
      </c>
      <c r="CG24">
        <v>96221</v>
      </c>
      <c r="CH24">
        <v>12367</v>
      </c>
      <c r="CI24">
        <v>25227</v>
      </c>
      <c r="CJ24">
        <v>41364</v>
      </c>
      <c r="CK24">
        <v>7845</v>
      </c>
      <c r="CL24">
        <v>36551</v>
      </c>
      <c r="CM24">
        <v>8624</v>
      </c>
      <c r="CN24">
        <v>97386</v>
      </c>
      <c r="CO24">
        <v>95273</v>
      </c>
      <c r="CP24">
        <v>99248</v>
      </c>
      <c r="CQ24">
        <v>13497</v>
      </c>
      <c r="CR24">
        <v>40624</v>
      </c>
      <c r="CS24">
        <v>28145</v>
      </c>
      <c r="CT24">
        <v>35736</v>
      </c>
      <c r="CU24">
        <v>61626</v>
      </c>
      <c r="CV24">
        <v>46043</v>
      </c>
      <c r="CW24">
        <v>54680</v>
      </c>
    </row>
    <row r="25" spans="1:101">
      <c r="A25">
        <v>10000</v>
      </c>
      <c r="B25">
        <v>16808</v>
      </c>
      <c r="C25">
        <v>50074</v>
      </c>
      <c r="D25">
        <v>8931</v>
      </c>
      <c r="E25">
        <v>27545</v>
      </c>
      <c r="F25">
        <v>77924</v>
      </c>
      <c r="G25">
        <v>64441</v>
      </c>
      <c r="H25">
        <v>84493</v>
      </c>
      <c r="I25">
        <v>7988</v>
      </c>
      <c r="J25">
        <v>82328</v>
      </c>
      <c r="K25">
        <v>78841</v>
      </c>
      <c r="L25">
        <v>44304</v>
      </c>
      <c r="M25">
        <v>17710</v>
      </c>
      <c r="N25">
        <v>29561</v>
      </c>
      <c r="O25">
        <v>93100</v>
      </c>
      <c r="P25">
        <v>51817</v>
      </c>
      <c r="Q25">
        <v>99098</v>
      </c>
      <c r="R25">
        <v>13513</v>
      </c>
      <c r="S25">
        <v>23811</v>
      </c>
      <c r="T25">
        <v>80980</v>
      </c>
      <c r="U25">
        <v>36580</v>
      </c>
      <c r="V25">
        <v>11968</v>
      </c>
      <c r="W25">
        <v>1394</v>
      </c>
      <c r="X25">
        <v>25486</v>
      </c>
      <c r="Y25">
        <v>25229</v>
      </c>
      <c r="Z25">
        <v>40195</v>
      </c>
      <c r="AA25">
        <v>35002</v>
      </c>
      <c r="AB25">
        <v>16709</v>
      </c>
      <c r="AC25">
        <v>15669</v>
      </c>
      <c r="AD25">
        <v>88125</v>
      </c>
      <c r="AE25">
        <v>9531</v>
      </c>
      <c r="AF25">
        <v>27723</v>
      </c>
      <c r="AG25">
        <v>28550</v>
      </c>
      <c r="AH25">
        <v>97802</v>
      </c>
      <c r="AI25">
        <v>40978</v>
      </c>
      <c r="AJ25">
        <v>8229</v>
      </c>
      <c r="AK25">
        <v>60299</v>
      </c>
      <c r="AL25">
        <v>28636</v>
      </c>
      <c r="AM25">
        <v>23866</v>
      </c>
      <c r="AN25">
        <v>39064</v>
      </c>
      <c r="AO25">
        <v>39426</v>
      </c>
      <c r="AP25">
        <v>24116</v>
      </c>
      <c r="AQ25">
        <v>75630</v>
      </c>
      <c r="AR25">
        <v>46518</v>
      </c>
      <c r="AS25">
        <v>30106</v>
      </c>
      <c r="AT25">
        <v>19452</v>
      </c>
      <c r="AU25">
        <v>82189</v>
      </c>
      <c r="AV25">
        <v>99506</v>
      </c>
      <c r="AW25">
        <v>6753</v>
      </c>
      <c r="AX25">
        <v>36717</v>
      </c>
      <c r="AY25">
        <v>54439</v>
      </c>
      <c r="AZ25">
        <v>51502</v>
      </c>
      <c r="BA25">
        <v>83872</v>
      </c>
      <c r="BB25">
        <v>11138</v>
      </c>
      <c r="BC25">
        <v>53178</v>
      </c>
      <c r="BD25">
        <v>22295</v>
      </c>
      <c r="BE25">
        <v>21610</v>
      </c>
      <c r="BF25">
        <v>59746</v>
      </c>
      <c r="BG25">
        <v>53636</v>
      </c>
      <c r="BH25">
        <v>98143</v>
      </c>
      <c r="BI25">
        <v>27969</v>
      </c>
      <c r="BJ25">
        <v>261</v>
      </c>
      <c r="BK25">
        <v>41595</v>
      </c>
      <c r="BL25">
        <v>16396</v>
      </c>
      <c r="BM25">
        <v>19114</v>
      </c>
      <c r="BN25">
        <v>71007</v>
      </c>
      <c r="BO25">
        <v>97943</v>
      </c>
      <c r="BP25">
        <v>42083</v>
      </c>
      <c r="BQ25">
        <v>30768</v>
      </c>
      <c r="BR25">
        <v>85696</v>
      </c>
      <c r="BS25">
        <v>73672</v>
      </c>
      <c r="BT25">
        <v>48591</v>
      </c>
      <c r="BU25">
        <v>14739</v>
      </c>
      <c r="BV25">
        <v>31617</v>
      </c>
      <c r="BW25">
        <v>55641</v>
      </c>
      <c r="BX25">
        <v>37336</v>
      </c>
      <c r="BY25">
        <v>97973</v>
      </c>
      <c r="BZ25">
        <v>49096</v>
      </c>
      <c r="CA25">
        <v>83455</v>
      </c>
      <c r="CB25">
        <v>12290</v>
      </c>
      <c r="CC25">
        <v>48906</v>
      </c>
      <c r="CD25">
        <v>36124</v>
      </c>
      <c r="CE25">
        <v>45814</v>
      </c>
      <c r="CF25">
        <v>35239</v>
      </c>
      <c r="CG25">
        <v>96221</v>
      </c>
      <c r="CH25">
        <v>12367</v>
      </c>
      <c r="CI25">
        <v>25227</v>
      </c>
      <c r="CJ25">
        <v>41364</v>
      </c>
      <c r="CK25">
        <v>7845</v>
      </c>
      <c r="CL25">
        <v>36551</v>
      </c>
      <c r="CM25">
        <v>8624</v>
      </c>
      <c r="CN25">
        <v>97386</v>
      </c>
      <c r="CO25">
        <v>95273</v>
      </c>
      <c r="CP25">
        <v>99248</v>
      </c>
      <c r="CQ25">
        <v>13497</v>
      </c>
      <c r="CR25">
        <v>40624</v>
      </c>
      <c r="CS25">
        <v>28145</v>
      </c>
      <c r="CT25">
        <v>35736</v>
      </c>
      <c r="CU25">
        <v>61626</v>
      </c>
      <c r="CV25">
        <v>46043</v>
      </c>
      <c r="CW25">
        <v>54680</v>
      </c>
    </row>
    <row r="26" spans="1:101">
      <c r="A26">
        <v>10000</v>
      </c>
      <c r="B26">
        <v>16808</v>
      </c>
      <c r="C26">
        <v>50074</v>
      </c>
      <c r="D26">
        <v>8931</v>
      </c>
      <c r="E26">
        <v>27545</v>
      </c>
      <c r="F26">
        <v>77924</v>
      </c>
      <c r="G26">
        <v>64441</v>
      </c>
      <c r="H26">
        <v>84493</v>
      </c>
      <c r="I26">
        <v>7988</v>
      </c>
      <c r="J26">
        <v>82328</v>
      </c>
      <c r="K26">
        <v>78841</v>
      </c>
      <c r="L26">
        <v>44304</v>
      </c>
      <c r="M26">
        <v>17710</v>
      </c>
      <c r="N26">
        <v>29561</v>
      </c>
      <c r="O26">
        <v>93100</v>
      </c>
      <c r="P26">
        <v>51817</v>
      </c>
      <c r="Q26">
        <v>99098</v>
      </c>
      <c r="R26">
        <v>13513</v>
      </c>
      <c r="S26">
        <v>23811</v>
      </c>
      <c r="T26">
        <v>80980</v>
      </c>
      <c r="U26">
        <v>36580</v>
      </c>
      <c r="V26">
        <v>11968</v>
      </c>
      <c r="W26">
        <v>1394</v>
      </c>
      <c r="X26">
        <v>25486</v>
      </c>
      <c r="Y26">
        <v>25229</v>
      </c>
      <c r="Z26">
        <v>40195</v>
      </c>
      <c r="AA26">
        <v>35002</v>
      </c>
      <c r="AB26">
        <v>16709</v>
      </c>
      <c r="AC26">
        <v>15669</v>
      </c>
      <c r="AD26">
        <v>88125</v>
      </c>
      <c r="AE26">
        <v>9531</v>
      </c>
      <c r="AF26">
        <v>27723</v>
      </c>
      <c r="AG26">
        <v>28550</v>
      </c>
      <c r="AH26">
        <v>97802</v>
      </c>
      <c r="AI26">
        <v>40978</v>
      </c>
      <c r="AJ26">
        <v>8229</v>
      </c>
      <c r="AK26">
        <v>60299</v>
      </c>
      <c r="AL26">
        <v>28636</v>
      </c>
      <c r="AM26">
        <v>23866</v>
      </c>
      <c r="AN26">
        <v>39064</v>
      </c>
      <c r="AO26">
        <v>39426</v>
      </c>
      <c r="AP26">
        <v>24116</v>
      </c>
      <c r="AQ26">
        <v>75630</v>
      </c>
      <c r="AR26">
        <v>46518</v>
      </c>
      <c r="AS26">
        <v>30106</v>
      </c>
      <c r="AT26">
        <v>19452</v>
      </c>
      <c r="AU26">
        <v>82189</v>
      </c>
      <c r="AV26">
        <v>99506</v>
      </c>
      <c r="AW26">
        <v>6753</v>
      </c>
      <c r="AX26">
        <v>36717</v>
      </c>
      <c r="AY26">
        <v>54439</v>
      </c>
      <c r="AZ26">
        <v>51502</v>
      </c>
      <c r="BA26">
        <v>83872</v>
      </c>
      <c r="BB26">
        <v>11138</v>
      </c>
      <c r="BC26">
        <v>53178</v>
      </c>
      <c r="BD26">
        <v>22295</v>
      </c>
      <c r="BE26">
        <v>21610</v>
      </c>
      <c r="BF26">
        <v>59746</v>
      </c>
      <c r="BG26">
        <v>53636</v>
      </c>
      <c r="BH26">
        <v>98143</v>
      </c>
      <c r="BI26">
        <v>27969</v>
      </c>
      <c r="BJ26">
        <v>261</v>
      </c>
      <c r="BK26">
        <v>41595</v>
      </c>
      <c r="BL26">
        <v>16396</v>
      </c>
      <c r="BM26">
        <v>19114</v>
      </c>
      <c r="BN26">
        <v>71007</v>
      </c>
      <c r="BO26">
        <v>97943</v>
      </c>
      <c r="BP26">
        <v>42083</v>
      </c>
      <c r="BQ26">
        <v>30768</v>
      </c>
      <c r="BR26">
        <v>85696</v>
      </c>
      <c r="BS26">
        <v>73672</v>
      </c>
      <c r="BT26">
        <v>48591</v>
      </c>
      <c r="BU26">
        <v>14739</v>
      </c>
      <c r="BV26">
        <v>31617</v>
      </c>
      <c r="BW26">
        <v>55641</v>
      </c>
      <c r="BX26">
        <v>37336</v>
      </c>
      <c r="BY26">
        <v>97973</v>
      </c>
      <c r="BZ26">
        <v>49096</v>
      </c>
      <c r="CA26">
        <v>83455</v>
      </c>
      <c r="CB26">
        <v>12290</v>
      </c>
      <c r="CC26">
        <v>48906</v>
      </c>
      <c r="CD26">
        <v>36124</v>
      </c>
      <c r="CE26">
        <v>45814</v>
      </c>
      <c r="CF26">
        <v>35239</v>
      </c>
      <c r="CG26">
        <v>96221</v>
      </c>
      <c r="CH26">
        <v>12367</v>
      </c>
      <c r="CI26">
        <v>25227</v>
      </c>
      <c r="CJ26">
        <v>41364</v>
      </c>
      <c r="CK26">
        <v>7845</v>
      </c>
      <c r="CL26">
        <v>36551</v>
      </c>
      <c r="CM26">
        <v>8624</v>
      </c>
      <c r="CN26">
        <v>97386</v>
      </c>
      <c r="CO26">
        <v>95273</v>
      </c>
      <c r="CP26">
        <v>99248</v>
      </c>
      <c r="CQ26">
        <v>13497</v>
      </c>
      <c r="CR26">
        <v>40624</v>
      </c>
      <c r="CS26">
        <v>28145</v>
      </c>
      <c r="CT26">
        <v>35736</v>
      </c>
      <c r="CU26">
        <v>61626</v>
      </c>
      <c r="CV26">
        <v>46043</v>
      </c>
      <c r="CW26">
        <v>54680</v>
      </c>
    </row>
    <row r="27" spans="1:101">
      <c r="A27">
        <v>10000</v>
      </c>
      <c r="B27">
        <v>16808</v>
      </c>
      <c r="C27">
        <v>50074</v>
      </c>
      <c r="D27">
        <v>8931</v>
      </c>
      <c r="E27">
        <v>27545</v>
      </c>
      <c r="F27">
        <v>77924</v>
      </c>
      <c r="G27">
        <v>64441</v>
      </c>
      <c r="H27">
        <v>84493</v>
      </c>
      <c r="I27">
        <v>7988</v>
      </c>
      <c r="J27">
        <v>82328</v>
      </c>
      <c r="K27">
        <v>78841</v>
      </c>
      <c r="L27">
        <v>44304</v>
      </c>
      <c r="M27">
        <v>17710</v>
      </c>
      <c r="N27">
        <v>29561</v>
      </c>
      <c r="O27">
        <v>93100</v>
      </c>
      <c r="P27">
        <v>51817</v>
      </c>
      <c r="Q27">
        <v>99098</v>
      </c>
      <c r="R27">
        <v>13513</v>
      </c>
      <c r="S27">
        <v>23811</v>
      </c>
      <c r="T27">
        <v>80980</v>
      </c>
      <c r="U27">
        <v>36580</v>
      </c>
      <c r="V27">
        <v>11968</v>
      </c>
      <c r="W27">
        <v>1394</v>
      </c>
      <c r="X27">
        <v>25486</v>
      </c>
      <c r="Y27">
        <v>25229</v>
      </c>
      <c r="Z27">
        <v>40195</v>
      </c>
      <c r="AA27">
        <v>35002</v>
      </c>
      <c r="AB27">
        <v>16709</v>
      </c>
      <c r="AC27">
        <v>15669</v>
      </c>
      <c r="AD27">
        <v>88125</v>
      </c>
      <c r="AE27">
        <v>9531</v>
      </c>
      <c r="AF27">
        <v>27723</v>
      </c>
      <c r="AG27">
        <v>28550</v>
      </c>
      <c r="AH27">
        <v>97802</v>
      </c>
      <c r="AI27">
        <v>40978</v>
      </c>
      <c r="AJ27">
        <v>8229</v>
      </c>
      <c r="AK27">
        <v>60299</v>
      </c>
      <c r="AL27">
        <v>28636</v>
      </c>
      <c r="AM27">
        <v>23866</v>
      </c>
      <c r="AN27">
        <v>39064</v>
      </c>
      <c r="AO27">
        <v>39426</v>
      </c>
      <c r="AP27">
        <v>24116</v>
      </c>
      <c r="AQ27">
        <v>75630</v>
      </c>
      <c r="AR27">
        <v>46518</v>
      </c>
      <c r="AS27">
        <v>30106</v>
      </c>
      <c r="AT27">
        <v>19452</v>
      </c>
      <c r="AU27">
        <v>82189</v>
      </c>
      <c r="AV27">
        <v>99506</v>
      </c>
      <c r="AW27">
        <v>6753</v>
      </c>
      <c r="AX27">
        <v>36717</v>
      </c>
      <c r="AY27">
        <v>54439</v>
      </c>
      <c r="AZ27">
        <v>51502</v>
      </c>
      <c r="BA27">
        <v>83872</v>
      </c>
      <c r="BB27">
        <v>11138</v>
      </c>
      <c r="BC27">
        <v>53178</v>
      </c>
      <c r="BD27">
        <v>22295</v>
      </c>
      <c r="BE27">
        <v>21610</v>
      </c>
      <c r="BF27">
        <v>59746</v>
      </c>
      <c r="BG27">
        <v>53636</v>
      </c>
      <c r="BH27">
        <v>98143</v>
      </c>
      <c r="BI27">
        <v>27969</v>
      </c>
      <c r="BJ27">
        <v>261</v>
      </c>
      <c r="BK27">
        <v>41595</v>
      </c>
      <c r="BL27">
        <v>16396</v>
      </c>
      <c r="BM27">
        <v>19114</v>
      </c>
      <c r="BN27">
        <v>71007</v>
      </c>
      <c r="BO27">
        <v>97943</v>
      </c>
      <c r="BP27">
        <v>42083</v>
      </c>
      <c r="BQ27">
        <v>30768</v>
      </c>
      <c r="BR27">
        <v>85696</v>
      </c>
      <c r="BS27">
        <v>73672</v>
      </c>
      <c r="BT27">
        <v>48591</v>
      </c>
      <c r="BU27">
        <v>14739</v>
      </c>
      <c r="BV27">
        <v>31617</v>
      </c>
      <c r="BW27">
        <v>55641</v>
      </c>
      <c r="BX27">
        <v>37336</v>
      </c>
      <c r="BY27">
        <v>97973</v>
      </c>
      <c r="BZ27">
        <v>49096</v>
      </c>
      <c r="CA27">
        <v>83455</v>
      </c>
      <c r="CB27">
        <v>12290</v>
      </c>
      <c r="CC27">
        <v>48906</v>
      </c>
      <c r="CD27">
        <v>36124</v>
      </c>
      <c r="CE27">
        <v>45814</v>
      </c>
      <c r="CF27">
        <v>35239</v>
      </c>
      <c r="CG27">
        <v>96221</v>
      </c>
      <c r="CH27">
        <v>12367</v>
      </c>
      <c r="CI27">
        <v>25227</v>
      </c>
      <c r="CJ27">
        <v>41364</v>
      </c>
      <c r="CK27">
        <v>7845</v>
      </c>
      <c r="CL27">
        <v>36551</v>
      </c>
      <c r="CM27">
        <v>8624</v>
      </c>
      <c r="CN27">
        <v>97386</v>
      </c>
      <c r="CO27">
        <v>95273</v>
      </c>
      <c r="CP27">
        <v>99248</v>
      </c>
      <c r="CQ27">
        <v>13497</v>
      </c>
      <c r="CR27">
        <v>40624</v>
      </c>
      <c r="CS27">
        <v>28145</v>
      </c>
      <c r="CT27">
        <v>35736</v>
      </c>
      <c r="CU27">
        <v>61626</v>
      </c>
      <c r="CV27">
        <v>46043</v>
      </c>
      <c r="CW27">
        <v>54680</v>
      </c>
    </row>
    <row r="28" spans="1:101">
      <c r="A28">
        <v>10000</v>
      </c>
      <c r="B28">
        <v>16808</v>
      </c>
      <c r="C28">
        <v>50074</v>
      </c>
      <c r="D28">
        <v>8931</v>
      </c>
      <c r="E28">
        <v>27545</v>
      </c>
      <c r="F28">
        <v>77924</v>
      </c>
      <c r="G28">
        <v>64441</v>
      </c>
      <c r="H28">
        <v>84493</v>
      </c>
      <c r="I28">
        <v>7988</v>
      </c>
      <c r="J28">
        <v>82328</v>
      </c>
      <c r="K28">
        <v>78841</v>
      </c>
      <c r="L28">
        <v>44304</v>
      </c>
      <c r="M28">
        <v>17710</v>
      </c>
      <c r="N28">
        <v>29561</v>
      </c>
      <c r="O28">
        <v>93100</v>
      </c>
      <c r="P28">
        <v>51817</v>
      </c>
      <c r="Q28">
        <v>99098</v>
      </c>
      <c r="R28">
        <v>13513</v>
      </c>
      <c r="S28">
        <v>23811</v>
      </c>
      <c r="T28">
        <v>80980</v>
      </c>
      <c r="U28">
        <v>36580</v>
      </c>
      <c r="V28">
        <v>11968</v>
      </c>
      <c r="W28">
        <v>1394</v>
      </c>
      <c r="X28">
        <v>25486</v>
      </c>
      <c r="Y28">
        <v>25229</v>
      </c>
      <c r="Z28">
        <v>40195</v>
      </c>
      <c r="AA28">
        <v>35002</v>
      </c>
      <c r="AB28">
        <v>16709</v>
      </c>
      <c r="AC28">
        <v>15669</v>
      </c>
      <c r="AD28">
        <v>88125</v>
      </c>
      <c r="AE28">
        <v>9531</v>
      </c>
      <c r="AF28">
        <v>27723</v>
      </c>
      <c r="AG28">
        <v>28550</v>
      </c>
      <c r="AH28">
        <v>97802</v>
      </c>
      <c r="AI28">
        <v>40978</v>
      </c>
      <c r="AJ28">
        <v>8229</v>
      </c>
      <c r="AK28">
        <v>60299</v>
      </c>
      <c r="AL28">
        <v>28636</v>
      </c>
      <c r="AM28">
        <v>23866</v>
      </c>
      <c r="AN28">
        <v>39064</v>
      </c>
      <c r="AO28">
        <v>39426</v>
      </c>
      <c r="AP28">
        <v>24116</v>
      </c>
      <c r="AQ28">
        <v>75630</v>
      </c>
      <c r="AR28">
        <v>46518</v>
      </c>
      <c r="AS28">
        <v>30106</v>
      </c>
      <c r="AT28">
        <v>19452</v>
      </c>
      <c r="AU28">
        <v>82189</v>
      </c>
      <c r="AV28">
        <v>99506</v>
      </c>
      <c r="AW28">
        <v>6753</v>
      </c>
      <c r="AX28">
        <v>36717</v>
      </c>
      <c r="AY28">
        <v>54439</v>
      </c>
      <c r="AZ28">
        <v>51502</v>
      </c>
      <c r="BA28">
        <v>83872</v>
      </c>
      <c r="BB28">
        <v>11138</v>
      </c>
      <c r="BC28">
        <v>53178</v>
      </c>
      <c r="BD28">
        <v>22295</v>
      </c>
      <c r="BE28">
        <v>21610</v>
      </c>
      <c r="BF28">
        <v>59746</v>
      </c>
      <c r="BG28">
        <v>53636</v>
      </c>
      <c r="BH28">
        <v>98143</v>
      </c>
      <c r="BI28">
        <v>27969</v>
      </c>
      <c r="BJ28">
        <v>261</v>
      </c>
      <c r="BK28">
        <v>41595</v>
      </c>
      <c r="BL28">
        <v>16396</v>
      </c>
      <c r="BM28">
        <v>19114</v>
      </c>
      <c r="BN28">
        <v>71007</v>
      </c>
      <c r="BO28">
        <v>97943</v>
      </c>
      <c r="BP28">
        <v>42083</v>
      </c>
      <c r="BQ28">
        <v>30768</v>
      </c>
      <c r="BR28">
        <v>85696</v>
      </c>
      <c r="BS28">
        <v>73672</v>
      </c>
      <c r="BT28">
        <v>48591</v>
      </c>
      <c r="BU28">
        <v>14739</v>
      </c>
      <c r="BV28">
        <v>31617</v>
      </c>
      <c r="BW28">
        <v>55641</v>
      </c>
      <c r="BX28">
        <v>37336</v>
      </c>
      <c r="BY28">
        <v>97973</v>
      </c>
      <c r="BZ28">
        <v>49096</v>
      </c>
      <c r="CA28">
        <v>83455</v>
      </c>
      <c r="CB28">
        <v>12290</v>
      </c>
      <c r="CC28">
        <v>48906</v>
      </c>
      <c r="CD28">
        <v>36124</v>
      </c>
      <c r="CE28">
        <v>45814</v>
      </c>
      <c r="CF28">
        <v>35239</v>
      </c>
      <c r="CG28">
        <v>96221</v>
      </c>
      <c r="CH28">
        <v>12367</v>
      </c>
      <c r="CI28">
        <v>25227</v>
      </c>
      <c r="CJ28">
        <v>41364</v>
      </c>
      <c r="CK28">
        <v>7845</v>
      </c>
      <c r="CL28">
        <v>36551</v>
      </c>
      <c r="CM28">
        <v>8624</v>
      </c>
      <c r="CN28">
        <v>97386</v>
      </c>
      <c r="CO28">
        <v>95273</v>
      </c>
      <c r="CP28">
        <v>99248</v>
      </c>
      <c r="CQ28">
        <v>13497</v>
      </c>
      <c r="CR28">
        <v>40624</v>
      </c>
      <c r="CS28">
        <v>28145</v>
      </c>
      <c r="CT28">
        <v>35736</v>
      </c>
      <c r="CU28">
        <v>61626</v>
      </c>
      <c r="CV28">
        <v>46043</v>
      </c>
      <c r="CW28">
        <v>54680</v>
      </c>
    </row>
    <row r="29" spans="1:101">
      <c r="A29">
        <v>10000</v>
      </c>
      <c r="B29">
        <v>16808</v>
      </c>
      <c r="C29">
        <v>50074</v>
      </c>
      <c r="D29">
        <v>8931</v>
      </c>
      <c r="E29">
        <v>27545</v>
      </c>
      <c r="F29">
        <v>77924</v>
      </c>
      <c r="G29">
        <v>64441</v>
      </c>
      <c r="H29">
        <v>84493</v>
      </c>
      <c r="I29">
        <v>7988</v>
      </c>
      <c r="J29">
        <v>82328</v>
      </c>
      <c r="K29">
        <v>78841</v>
      </c>
      <c r="L29">
        <v>44304</v>
      </c>
      <c r="M29">
        <v>17710</v>
      </c>
      <c r="N29">
        <v>29561</v>
      </c>
      <c r="O29">
        <v>93100</v>
      </c>
      <c r="P29">
        <v>51817</v>
      </c>
      <c r="Q29">
        <v>99098</v>
      </c>
      <c r="R29">
        <v>13513</v>
      </c>
      <c r="S29">
        <v>23811</v>
      </c>
      <c r="T29">
        <v>80980</v>
      </c>
      <c r="U29">
        <v>36580</v>
      </c>
      <c r="V29">
        <v>11968</v>
      </c>
      <c r="W29">
        <v>1394</v>
      </c>
      <c r="X29">
        <v>25486</v>
      </c>
      <c r="Y29">
        <v>25229</v>
      </c>
      <c r="Z29">
        <v>40195</v>
      </c>
      <c r="AA29">
        <v>35002</v>
      </c>
      <c r="AB29">
        <v>16709</v>
      </c>
      <c r="AC29">
        <v>15669</v>
      </c>
      <c r="AD29">
        <v>88125</v>
      </c>
      <c r="AE29">
        <v>9531</v>
      </c>
      <c r="AF29">
        <v>27723</v>
      </c>
      <c r="AG29">
        <v>28550</v>
      </c>
      <c r="AH29">
        <v>97802</v>
      </c>
      <c r="AI29">
        <v>40978</v>
      </c>
      <c r="AJ29">
        <v>8229</v>
      </c>
      <c r="AK29">
        <v>60299</v>
      </c>
      <c r="AL29">
        <v>28636</v>
      </c>
      <c r="AM29">
        <v>23866</v>
      </c>
      <c r="AN29">
        <v>39064</v>
      </c>
      <c r="AO29">
        <v>39426</v>
      </c>
      <c r="AP29">
        <v>24116</v>
      </c>
      <c r="AQ29">
        <v>75630</v>
      </c>
      <c r="AR29">
        <v>46518</v>
      </c>
      <c r="AS29">
        <v>30106</v>
      </c>
      <c r="AT29">
        <v>19452</v>
      </c>
      <c r="AU29">
        <v>82189</v>
      </c>
      <c r="AV29">
        <v>99506</v>
      </c>
      <c r="AW29">
        <v>6753</v>
      </c>
      <c r="AX29">
        <v>36717</v>
      </c>
      <c r="AY29">
        <v>54439</v>
      </c>
      <c r="AZ29">
        <v>51502</v>
      </c>
      <c r="BA29">
        <v>83872</v>
      </c>
      <c r="BB29">
        <v>11138</v>
      </c>
      <c r="BC29">
        <v>53178</v>
      </c>
      <c r="BD29">
        <v>22295</v>
      </c>
      <c r="BE29">
        <v>21610</v>
      </c>
      <c r="BF29">
        <v>59746</v>
      </c>
      <c r="BG29">
        <v>53636</v>
      </c>
      <c r="BH29">
        <v>98143</v>
      </c>
      <c r="BI29">
        <v>27969</v>
      </c>
      <c r="BJ29">
        <v>261</v>
      </c>
      <c r="BK29">
        <v>41595</v>
      </c>
      <c r="BL29">
        <v>16396</v>
      </c>
      <c r="BM29">
        <v>19114</v>
      </c>
      <c r="BN29">
        <v>71007</v>
      </c>
      <c r="BO29">
        <v>97943</v>
      </c>
      <c r="BP29">
        <v>42083</v>
      </c>
      <c r="BQ29">
        <v>30768</v>
      </c>
      <c r="BR29">
        <v>85696</v>
      </c>
      <c r="BS29">
        <v>73672</v>
      </c>
      <c r="BT29">
        <v>48591</v>
      </c>
      <c r="BU29">
        <v>14739</v>
      </c>
      <c r="BV29">
        <v>31617</v>
      </c>
      <c r="BW29">
        <v>55641</v>
      </c>
      <c r="BX29">
        <v>37336</v>
      </c>
      <c r="BY29">
        <v>97973</v>
      </c>
      <c r="BZ29">
        <v>49096</v>
      </c>
      <c r="CA29">
        <v>83455</v>
      </c>
      <c r="CB29">
        <v>12290</v>
      </c>
      <c r="CC29">
        <v>48906</v>
      </c>
      <c r="CD29">
        <v>36124</v>
      </c>
      <c r="CE29">
        <v>45814</v>
      </c>
      <c r="CF29">
        <v>35239</v>
      </c>
      <c r="CG29">
        <v>96221</v>
      </c>
      <c r="CH29">
        <v>12367</v>
      </c>
      <c r="CI29">
        <v>25227</v>
      </c>
      <c r="CJ29">
        <v>41364</v>
      </c>
      <c r="CK29">
        <v>7845</v>
      </c>
      <c r="CL29">
        <v>36551</v>
      </c>
      <c r="CM29">
        <v>8624</v>
      </c>
      <c r="CN29">
        <v>97386</v>
      </c>
      <c r="CO29">
        <v>95273</v>
      </c>
      <c r="CP29">
        <v>99248</v>
      </c>
      <c r="CQ29">
        <v>13497</v>
      </c>
      <c r="CR29">
        <v>40624</v>
      </c>
      <c r="CS29">
        <v>28145</v>
      </c>
      <c r="CT29">
        <v>35736</v>
      </c>
      <c r="CU29">
        <v>61626</v>
      </c>
      <c r="CV29">
        <v>46043</v>
      </c>
      <c r="CW29">
        <v>54680</v>
      </c>
    </row>
    <row r="30" spans="1:101">
      <c r="A30">
        <v>10000</v>
      </c>
      <c r="B30">
        <v>16808</v>
      </c>
      <c r="C30">
        <v>50074</v>
      </c>
      <c r="D30">
        <v>8931</v>
      </c>
      <c r="E30">
        <v>27545</v>
      </c>
      <c r="F30">
        <v>77924</v>
      </c>
      <c r="G30">
        <v>64441</v>
      </c>
      <c r="H30">
        <v>84493</v>
      </c>
      <c r="I30">
        <v>7988</v>
      </c>
      <c r="J30">
        <v>82328</v>
      </c>
      <c r="K30">
        <v>78841</v>
      </c>
      <c r="L30">
        <v>44304</v>
      </c>
      <c r="M30">
        <v>17710</v>
      </c>
      <c r="N30">
        <v>29561</v>
      </c>
      <c r="O30">
        <v>93100</v>
      </c>
      <c r="P30">
        <v>51817</v>
      </c>
      <c r="Q30">
        <v>99098</v>
      </c>
      <c r="R30">
        <v>13513</v>
      </c>
      <c r="S30">
        <v>23811</v>
      </c>
      <c r="T30">
        <v>80980</v>
      </c>
      <c r="U30">
        <v>36580</v>
      </c>
      <c r="V30">
        <v>11968</v>
      </c>
      <c r="W30">
        <v>1394</v>
      </c>
      <c r="X30">
        <v>25486</v>
      </c>
      <c r="Y30">
        <v>25229</v>
      </c>
      <c r="Z30">
        <v>40195</v>
      </c>
      <c r="AA30">
        <v>35002</v>
      </c>
      <c r="AB30">
        <v>16709</v>
      </c>
      <c r="AC30">
        <v>15669</v>
      </c>
      <c r="AD30">
        <v>88125</v>
      </c>
      <c r="AE30">
        <v>9531</v>
      </c>
      <c r="AF30">
        <v>27723</v>
      </c>
      <c r="AG30">
        <v>28550</v>
      </c>
      <c r="AH30">
        <v>97802</v>
      </c>
      <c r="AI30">
        <v>40978</v>
      </c>
      <c r="AJ30">
        <v>8229</v>
      </c>
      <c r="AK30">
        <v>60299</v>
      </c>
      <c r="AL30">
        <v>28636</v>
      </c>
      <c r="AM30">
        <v>23866</v>
      </c>
      <c r="AN30">
        <v>39064</v>
      </c>
      <c r="AO30">
        <v>39426</v>
      </c>
      <c r="AP30">
        <v>24116</v>
      </c>
      <c r="AQ30">
        <v>75630</v>
      </c>
      <c r="AR30">
        <v>46518</v>
      </c>
      <c r="AS30">
        <v>30106</v>
      </c>
      <c r="AT30">
        <v>19452</v>
      </c>
      <c r="AU30">
        <v>82189</v>
      </c>
      <c r="AV30">
        <v>99506</v>
      </c>
      <c r="AW30">
        <v>6753</v>
      </c>
      <c r="AX30">
        <v>36717</v>
      </c>
      <c r="AY30">
        <v>54439</v>
      </c>
      <c r="AZ30">
        <v>51502</v>
      </c>
      <c r="BA30">
        <v>83872</v>
      </c>
      <c r="BB30">
        <v>11138</v>
      </c>
      <c r="BC30">
        <v>53178</v>
      </c>
      <c r="BD30">
        <v>22295</v>
      </c>
      <c r="BE30">
        <v>21610</v>
      </c>
      <c r="BF30">
        <v>59746</v>
      </c>
      <c r="BG30">
        <v>53636</v>
      </c>
      <c r="BH30">
        <v>98143</v>
      </c>
      <c r="BI30">
        <v>27969</v>
      </c>
      <c r="BJ30">
        <v>261</v>
      </c>
      <c r="BK30">
        <v>41595</v>
      </c>
      <c r="BL30">
        <v>16396</v>
      </c>
      <c r="BM30">
        <v>19114</v>
      </c>
      <c r="BN30">
        <v>71007</v>
      </c>
      <c r="BO30">
        <v>97943</v>
      </c>
      <c r="BP30">
        <v>42083</v>
      </c>
      <c r="BQ30">
        <v>30768</v>
      </c>
      <c r="BR30">
        <v>85696</v>
      </c>
      <c r="BS30">
        <v>73672</v>
      </c>
      <c r="BT30">
        <v>48591</v>
      </c>
      <c r="BU30">
        <v>14739</v>
      </c>
      <c r="BV30">
        <v>31617</v>
      </c>
      <c r="BW30">
        <v>55641</v>
      </c>
      <c r="BX30">
        <v>37336</v>
      </c>
      <c r="BY30">
        <v>97973</v>
      </c>
      <c r="BZ30">
        <v>49096</v>
      </c>
      <c r="CA30">
        <v>83455</v>
      </c>
      <c r="CB30">
        <v>12290</v>
      </c>
      <c r="CC30">
        <v>48906</v>
      </c>
      <c r="CD30">
        <v>36124</v>
      </c>
      <c r="CE30">
        <v>45814</v>
      </c>
      <c r="CF30">
        <v>35239</v>
      </c>
      <c r="CG30">
        <v>96221</v>
      </c>
      <c r="CH30">
        <v>12367</v>
      </c>
      <c r="CI30">
        <v>25227</v>
      </c>
      <c r="CJ30">
        <v>41364</v>
      </c>
      <c r="CK30">
        <v>7845</v>
      </c>
      <c r="CL30">
        <v>36551</v>
      </c>
      <c r="CM30">
        <v>8624</v>
      </c>
      <c r="CN30">
        <v>97386</v>
      </c>
      <c r="CO30">
        <v>95273</v>
      </c>
      <c r="CP30">
        <v>99248</v>
      </c>
      <c r="CQ30">
        <v>13497</v>
      </c>
      <c r="CR30">
        <v>40624</v>
      </c>
      <c r="CS30">
        <v>28145</v>
      </c>
      <c r="CT30">
        <v>35736</v>
      </c>
      <c r="CU30">
        <v>61626</v>
      </c>
      <c r="CV30">
        <v>46043</v>
      </c>
      <c r="CW30">
        <v>54680</v>
      </c>
    </row>
    <row r="31" spans="1:101">
      <c r="A31">
        <v>10000</v>
      </c>
      <c r="B31">
        <v>16808</v>
      </c>
      <c r="C31">
        <v>50074</v>
      </c>
      <c r="D31">
        <v>8931</v>
      </c>
      <c r="E31">
        <v>27545</v>
      </c>
      <c r="F31">
        <v>77924</v>
      </c>
      <c r="G31">
        <v>64441</v>
      </c>
      <c r="H31">
        <v>84493</v>
      </c>
      <c r="I31">
        <v>7988</v>
      </c>
      <c r="J31">
        <v>82328</v>
      </c>
      <c r="K31">
        <v>78841</v>
      </c>
      <c r="L31">
        <v>44304</v>
      </c>
      <c r="M31">
        <v>17710</v>
      </c>
      <c r="N31">
        <v>29561</v>
      </c>
      <c r="O31">
        <v>93100</v>
      </c>
      <c r="P31">
        <v>51817</v>
      </c>
      <c r="Q31">
        <v>99098</v>
      </c>
      <c r="R31">
        <v>13513</v>
      </c>
      <c r="S31">
        <v>23811</v>
      </c>
      <c r="T31">
        <v>80980</v>
      </c>
      <c r="U31">
        <v>36580</v>
      </c>
      <c r="V31">
        <v>11968</v>
      </c>
      <c r="W31">
        <v>1394</v>
      </c>
      <c r="X31">
        <v>25486</v>
      </c>
      <c r="Y31">
        <v>25229</v>
      </c>
      <c r="Z31">
        <v>40195</v>
      </c>
      <c r="AA31">
        <v>35002</v>
      </c>
      <c r="AB31">
        <v>16709</v>
      </c>
      <c r="AC31">
        <v>15669</v>
      </c>
      <c r="AD31">
        <v>88125</v>
      </c>
      <c r="AE31">
        <v>9531</v>
      </c>
      <c r="AF31">
        <v>27723</v>
      </c>
      <c r="AG31">
        <v>28550</v>
      </c>
      <c r="AH31">
        <v>97802</v>
      </c>
      <c r="AI31">
        <v>40978</v>
      </c>
      <c r="AJ31">
        <v>8229</v>
      </c>
      <c r="AK31">
        <v>60299</v>
      </c>
      <c r="AL31">
        <v>28636</v>
      </c>
      <c r="AM31">
        <v>23866</v>
      </c>
      <c r="AN31">
        <v>39064</v>
      </c>
      <c r="AO31">
        <v>39426</v>
      </c>
      <c r="AP31">
        <v>24116</v>
      </c>
      <c r="AQ31">
        <v>75630</v>
      </c>
      <c r="AR31">
        <v>46518</v>
      </c>
      <c r="AS31">
        <v>30106</v>
      </c>
      <c r="AT31">
        <v>19452</v>
      </c>
      <c r="AU31">
        <v>82189</v>
      </c>
      <c r="AV31">
        <v>99506</v>
      </c>
      <c r="AW31">
        <v>6753</v>
      </c>
      <c r="AX31">
        <v>36717</v>
      </c>
      <c r="AY31">
        <v>54439</v>
      </c>
      <c r="AZ31">
        <v>51502</v>
      </c>
      <c r="BA31">
        <v>83872</v>
      </c>
      <c r="BB31">
        <v>11138</v>
      </c>
      <c r="BC31">
        <v>53178</v>
      </c>
      <c r="BD31">
        <v>22295</v>
      </c>
      <c r="BE31">
        <v>21610</v>
      </c>
      <c r="BF31">
        <v>59746</v>
      </c>
      <c r="BG31">
        <v>53636</v>
      </c>
      <c r="BH31">
        <v>98143</v>
      </c>
      <c r="BI31">
        <v>27969</v>
      </c>
      <c r="BJ31">
        <v>261</v>
      </c>
      <c r="BK31">
        <v>41595</v>
      </c>
      <c r="BL31">
        <v>16396</v>
      </c>
      <c r="BM31">
        <v>19114</v>
      </c>
      <c r="BN31">
        <v>71007</v>
      </c>
      <c r="BO31">
        <v>97943</v>
      </c>
      <c r="BP31">
        <v>42083</v>
      </c>
      <c r="BQ31">
        <v>30768</v>
      </c>
      <c r="BR31">
        <v>85696</v>
      </c>
      <c r="BS31">
        <v>73672</v>
      </c>
      <c r="BT31">
        <v>48591</v>
      </c>
      <c r="BU31">
        <v>14739</v>
      </c>
      <c r="BV31">
        <v>31617</v>
      </c>
      <c r="BW31">
        <v>55641</v>
      </c>
      <c r="BX31">
        <v>37336</v>
      </c>
      <c r="BY31">
        <v>97973</v>
      </c>
      <c r="BZ31">
        <v>49096</v>
      </c>
      <c r="CA31">
        <v>83455</v>
      </c>
      <c r="CB31">
        <v>12290</v>
      </c>
      <c r="CC31">
        <v>48906</v>
      </c>
      <c r="CD31">
        <v>36124</v>
      </c>
      <c r="CE31">
        <v>45814</v>
      </c>
      <c r="CF31">
        <v>35239</v>
      </c>
      <c r="CG31">
        <v>96221</v>
      </c>
      <c r="CH31">
        <v>12367</v>
      </c>
      <c r="CI31">
        <v>25227</v>
      </c>
      <c r="CJ31">
        <v>41364</v>
      </c>
      <c r="CK31">
        <v>7845</v>
      </c>
      <c r="CL31">
        <v>36551</v>
      </c>
      <c r="CM31">
        <v>8624</v>
      </c>
      <c r="CN31">
        <v>97386</v>
      </c>
      <c r="CO31">
        <v>95273</v>
      </c>
      <c r="CP31">
        <v>99248</v>
      </c>
      <c r="CQ31">
        <v>13497</v>
      </c>
      <c r="CR31">
        <v>40624</v>
      </c>
      <c r="CS31">
        <v>28145</v>
      </c>
      <c r="CT31">
        <v>35736</v>
      </c>
      <c r="CU31">
        <v>61626</v>
      </c>
      <c r="CV31">
        <v>46043</v>
      </c>
      <c r="CW31">
        <v>54680</v>
      </c>
    </row>
    <row r="32" spans="1:101">
      <c r="A32">
        <v>10000</v>
      </c>
      <c r="B32">
        <v>16808</v>
      </c>
      <c r="C32">
        <v>50074</v>
      </c>
      <c r="D32">
        <v>8931</v>
      </c>
      <c r="E32">
        <v>27545</v>
      </c>
      <c r="F32">
        <v>77924</v>
      </c>
      <c r="G32">
        <v>64441</v>
      </c>
      <c r="H32">
        <v>84493</v>
      </c>
      <c r="I32">
        <v>7988</v>
      </c>
      <c r="J32">
        <v>82328</v>
      </c>
      <c r="K32">
        <v>78841</v>
      </c>
      <c r="L32">
        <v>44304</v>
      </c>
      <c r="M32">
        <v>17710</v>
      </c>
      <c r="N32">
        <v>29561</v>
      </c>
      <c r="O32">
        <v>93100</v>
      </c>
      <c r="P32">
        <v>51817</v>
      </c>
      <c r="Q32">
        <v>99098</v>
      </c>
      <c r="R32">
        <v>13513</v>
      </c>
      <c r="S32">
        <v>23811</v>
      </c>
      <c r="T32">
        <v>80980</v>
      </c>
      <c r="U32">
        <v>36580</v>
      </c>
      <c r="V32">
        <v>11968</v>
      </c>
      <c r="W32">
        <v>1394</v>
      </c>
      <c r="X32">
        <v>25486</v>
      </c>
      <c r="Y32">
        <v>25229</v>
      </c>
      <c r="Z32">
        <v>40195</v>
      </c>
      <c r="AA32">
        <v>35002</v>
      </c>
      <c r="AB32">
        <v>16709</v>
      </c>
      <c r="AC32">
        <v>15669</v>
      </c>
      <c r="AD32">
        <v>88125</v>
      </c>
      <c r="AE32">
        <v>9531</v>
      </c>
      <c r="AF32">
        <v>27723</v>
      </c>
      <c r="AG32">
        <v>28550</v>
      </c>
      <c r="AH32">
        <v>97802</v>
      </c>
      <c r="AI32">
        <v>40978</v>
      </c>
      <c r="AJ32">
        <v>8229</v>
      </c>
      <c r="AK32">
        <v>60299</v>
      </c>
      <c r="AL32">
        <v>28636</v>
      </c>
      <c r="AM32">
        <v>23866</v>
      </c>
      <c r="AN32">
        <v>39064</v>
      </c>
      <c r="AO32">
        <v>39426</v>
      </c>
      <c r="AP32">
        <v>24116</v>
      </c>
      <c r="AQ32">
        <v>75630</v>
      </c>
      <c r="AR32">
        <v>46518</v>
      </c>
      <c r="AS32">
        <v>30106</v>
      </c>
      <c r="AT32">
        <v>19452</v>
      </c>
      <c r="AU32">
        <v>82189</v>
      </c>
      <c r="AV32">
        <v>99506</v>
      </c>
      <c r="AW32">
        <v>6753</v>
      </c>
      <c r="AX32">
        <v>36717</v>
      </c>
      <c r="AY32">
        <v>54439</v>
      </c>
      <c r="AZ32">
        <v>51502</v>
      </c>
      <c r="BA32">
        <v>83872</v>
      </c>
      <c r="BB32">
        <v>11138</v>
      </c>
      <c r="BC32">
        <v>53178</v>
      </c>
      <c r="BD32">
        <v>22295</v>
      </c>
      <c r="BE32">
        <v>21610</v>
      </c>
      <c r="BF32">
        <v>59746</v>
      </c>
      <c r="BG32">
        <v>53636</v>
      </c>
      <c r="BH32">
        <v>98143</v>
      </c>
      <c r="BI32">
        <v>27969</v>
      </c>
      <c r="BJ32">
        <v>261</v>
      </c>
      <c r="BK32">
        <v>41595</v>
      </c>
      <c r="BL32">
        <v>16396</v>
      </c>
      <c r="BM32">
        <v>19114</v>
      </c>
      <c r="BN32">
        <v>71007</v>
      </c>
      <c r="BO32">
        <v>97943</v>
      </c>
      <c r="BP32">
        <v>42083</v>
      </c>
      <c r="BQ32">
        <v>30768</v>
      </c>
      <c r="BR32">
        <v>85696</v>
      </c>
      <c r="BS32">
        <v>73672</v>
      </c>
      <c r="BT32">
        <v>48591</v>
      </c>
      <c r="BU32">
        <v>14739</v>
      </c>
      <c r="BV32">
        <v>31617</v>
      </c>
      <c r="BW32">
        <v>55641</v>
      </c>
      <c r="BX32">
        <v>37336</v>
      </c>
      <c r="BY32">
        <v>97973</v>
      </c>
      <c r="BZ32">
        <v>49096</v>
      </c>
      <c r="CA32">
        <v>83455</v>
      </c>
      <c r="CB32">
        <v>12290</v>
      </c>
      <c r="CC32">
        <v>48906</v>
      </c>
      <c r="CD32">
        <v>36124</v>
      </c>
      <c r="CE32">
        <v>45814</v>
      </c>
      <c r="CF32">
        <v>35239</v>
      </c>
      <c r="CG32">
        <v>96221</v>
      </c>
      <c r="CH32">
        <v>12367</v>
      </c>
      <c r="CI32">
        <v>25227</v>
      </c>
      <c r="CJ32">
        <v>41364</v>
      </c>
      <c r="CK32">
        <v>7845</v>
      </c>
      <c r="CL32">
        <v>36551</v>
      </c>
      <c r="CM32">
        <v>8624</v>
      </c>
      <c r="CN32">
        <v>97386</v>
      </c>
      <c r="CO32">
        <v>95273</v>
      </c>
      <c r="CP32">
        <v>99248</v>
      </c>
      <c r="CQ32">
        <v>13497</v>
      </c>
      <c r="CR32">
        <v>40624</v>
      </c>
      <c r="CS32">
        <v>28145</v>
      </c>
      <c r="CT32">
        <v>35736</v>
      </c>
      <c r="CU32">
        <v>61626</v>
      </c>
      <c r="CV32">
        <v>46043</v>
      </c>
      <c r="CW32">
        <v>54680</v>
      </c>
    </row>
    <row r="33" spans="1:101">
      <c r="A33">
        <v>10000</v>
      </c>
      <c r="B33">
        <v>16808</v>
      </c>
      <c r="C33">
        <v>50074</v>
      </c>
      <c r="D33">
        <v>8931</v>
      </c>
      <c r="E33">
        <v>27545</v>
      </c>
      <c r="F33">
        <v>77924</v>
      </c>
      <c r="G33">
        <v>64441</v>
      </c>
      <c r="H33">
        <v>84493</v>
      </c>
      <c r="I33">
        <v>7988</v>
      </c>
      <c r="J33">
        <v>82328</v>
      </c>
      <c r="K33">
        <v>78841</v>
      </c>
      <c r="L33">
        <v>44304</v>
      </c>
      <c r="M33">
        <v>17710</v>
      </c>
      <c r="N33">
        <v>29561</v>
      </c>
      <c r="O33">
        <v>93100</v>
      </c>
      <c r="P33">
        <v>51817</v>
      </c>
      <c r="Q33">
        <v>99098</v>
      </c>
      <c r="R33">
        <v>13513</v>
      </c>
      <c r="S33">
        <v>23811</v>
      </c>
      <c r="T33">
        <v>80980</v>
      </c>
      <c r="U33">
        <v>36580</v>
      </c>
      <c r="V33">
        <v>11968</v>
      </c>
      <c r="W33">
        <v>1394</v>
      </c>
      <c r="X33">
        <v>25486</v>
      </c>
      <c r="Y33">
        <v>25229</v>
      </c>
      <c r="Z33">
        <v>40195</v>
      </c>
      <c r="AA33">
        <v>35002</v>
      </c>
      <c r="AB33">
        <v>16709</v>
      </c>
      <c r="AC33">
        <v>15669</v>
      </c>
      <c r="AD33">
        <v>88125</v>
      </c>
      <c r="AE33">
        <v>9531</v>
      </c>
      <c r="AF33">
        <v>27723</v>
      </c>
      <c r="AG33">
        <v>28550</v>
      </c>
      <c r="AH33">
        <v>97802</v>
      </c>
      <c r="AI33">
        <v>40978</v>
      </c>
      <c r="AJ33">
        <v>8229</v>
      </c>
      <c r="AK33">
        <v>60299</v>
      </c>
      <c r="AL33">
        <v>28636</v>
      </c>
      <c r="AM33">
        <v>23866</v>
      </c>
      <c r="AN33">
        <v>39064</v>
      </c>
      <c r="AO33">
        <v>39426</v>
      </c>
      <c r="AP33">
        <v>24116</v>
      </c>
      <c r="AQ33">
        <v>75630</v>
      </c>
      <c r="AR33">
        <v>46518</v>
      </c>
      <c r="AS33">
        <v>30106</v>
      </c>
      <c r="AT33">
        <v>19452</v>
      </c>
      <c r="AU33">
        <v>82189</v>
      </c>
      <c r="AV33">
        <v>99506</v>
      </c>
      <c r="AW33">
        <v>6753</v>
      </c>
      <c r="AX33">
        <v>36717</v>
      </c>
      <c r="AY33">
        <v>54439</v>
      </c>
      <c r="AZ33">
        <v>51502</v>
      </c>
      <c r="BA33">
        <v>83872</v>
      </c>
      <c r="BB33">
        <v>11138</v>
      </c>
      <c r="BC33">
        <v>53178</v>
      </c>
      <c r="BD33">
        <v>22295</v>
      </c>
      <c r="BE33">
        <v>21610</v>
      </c>
      <c r="BF33">
        <v>59746</v>
      </c>
      <c r="BG33">
        <v>53636</v>
      </c>
      <c r="BH33">
        <v>98143</v>
      </c>
      <c r="BI33">
        <v>27969</v>
      </c>
      <c r="BJ33">
        <v>261</v>
      </c>
      <c r="BK33">
        <v>41595</v>
      </c>
      <c r="BL33">
        <v>16396</v>
      </c>
      <c r="BM33">
        <v>19114</v>
      </c>
      <c r="BN33">
        <v>71007</v>
      </c>
      <c r="BO33">
        <v>97943</v>
      </c>
      <c r="BP33">
        <v>42083</v>
      </c>
      <c r="BQ33">
        <v>30768</v>
      </c>
      <c r="BR33">
        <v>85696</v>
      </c>
      <c r="BS33">
        <v>73672</v>
      </c>
      <c r="BT33">
        <v>48591</v>
      </c>
      <c r="BU33">
        <v>14739</v>
      </c>
      <c r="BV33">
        <v>31617</v>
      </c>
      <c r="BW33">
        <v>55641</v>
      </c>
      <c r="BX33">
        <v>37336</v>
      </c>
      <c r="BY33">
        <v>97973</v>
      </c>
      <c r="BZ33">
        <v>49096</v>
      </c>
      <c r="CA33">
        <v>83455</v>
      </c>
      <c r="CB33">
        <v>12290</v>
      </c>
      <c r="CC33">
        <v>48906</v>
      </c>
      <c r="CD33">
        <v>36124</v>
      </c>
      <c r="CE33">
        <v>45814</v>
      </c>
      <c r="CF33">
        <v>35239</v>
      </c>
      <c r="CG33">
        <v>96221</v>
      </c>
      <c r="CH33">
        <v>12367</v>
      </c>
      <c r="CI33">
        <v>25227</v>
      </c>
      <c r="CJ33">
        <v>41364</v>
      </c>
      <c r="CK33">
        <v>7845</v>
      </c>
      <c r="CL33">
        <v>36551</v>
      </c>
      <c r="CM33">
        <v>8624</v>
      </c>
      <c r="CN33">
        <v>97386</v>
      </c>
      <c r="CO33">
        <v>95273</v>
      </c>
      <c r="CP33">
        <v>99248</v>
      </c>
      <c r="CQ33">
        <v>13497</v>
      </c>
      <c r="CR33">
        <v>40624</v>
      </c>
      <c r="CS33">
        <v>28145</v>
      </c>
      <c r="CT33">
        <v>35736</v>
      </c>
      <c r="CU33">
        <v>61626</v>
      </c>
      <c r="CV33">
        <v>46043</v>
      </c>
      <c r="CW33">
        <v>54680</v>
      </c>
    </row>
    <row r="34" spans="1:101">
      <c r="A34">
        <v>10000</v>
      </c>
      <c r="B34">
        <v>16808</v>
      </c>
      <c r="C34">
        <v>50074</v>
      </c>
      <c r="D34">
        <v>8931</v>
      </c>
      <c r="E34">
        <v>27545</v>
      </c>
      <c r="F34">
        <v>77924</v>
      </c>
      <c r="G34">
        <v>64441</v>
      </c>
      <c r="H34">
        <v>84493</v>
      </c>
      <c r="I34">
        <v>7988</v>
      </c>
      <c r="J34">
        <v>82328</v>
      </c>
      <c r="K34">
        <v>78841</v>
      </c>
      <c r="L34">
        <v>44304</v>
      </c>
      <c r="M34">
        <v>17710</v>
      </c>
      <c r="N34">
        <v>29561</v>
      </c>
      <c r="O34">
        <v>93100</v>
      </c>
      <c r="P34">
        <v>51817</v>
      </c>
      <c r="Q34">
        <v>99098</v>
      </c>
      <c r="R34">
        <v>13513</v>
      </c>
      <c r="S34">
        <v>23811</v>
      </c>
      <c r="T34">
        <v>80980</v>
      </c>
      <c r="U34">
        <v>36580</v>
      </c>
      <c r="V34">
        <v>11968</v>
      </c>
      <c r="W34">
        <v>1394</v>
      </c>
      <c r="X34">
        <v>25486</v>
      </c>
      <c r="Y34">
        <v>25229</v>
      </c>
      <c r="Z34">
        <v>40195</v>
      </c>
      <c r="AA34">
        <v>35002</v>
      </c>
      <c r="AB34">
        <v>16709</v>
      </c>
      <c r="AC34">
        <v>15669</v>
      </c>
      <c r="AD34">
        <v>88125</v>
      </c>
      <c r="AE34">
        <v>9531</v>
      </c>
      <c r="AF34">
        <v>27723</v>
      </c>
      <c r="AG34">
        <v>28550</v>
      </c>
      <c r="AH34">
        <v>97802</v>
      </c>
      <c r="AI34">
        <v>40978</v>
      </c>
      <c r="AJ34">
        <v>8229</v>
      </c>
      <c r="AK34">
        <v>60299</v>
      </c>
      <c r="AL34">
        <v>28636</v>
      </c>
      <c r="AM34">
        <v>23866</v>
      </c>
      <c r="AN34">
        <v>39064</v>
      </c>
      <c r="AO34">
        <v>39426</v>
      </c>
      <c r="AP34">
        <v>24116</v>
      </c>
      <c r="AQ34">
        <v>75630</v>
      </c>
      <c r="AR34">
        <v>46518</v>
      </c>
      <c r="AS34">
        <v>30106</v>
      </c>
      <c r="AT34">
        <v>19452</v>
      </c>
      <c r="AU34">
        <v>82189</v>
      </c>
      <c r="AV34">
        <v>99506</v>
      </c>
      <c r="AW34">
        <v>6753</v>
      </c>
      <c r="AX34">
        <v>36717</v>
      </c>
      <c r="AY34">
        <v>54439</v>
      </c>
      <c r="AZ34">
        <v>51502</v>
      </c>
      <c r="BA34">
        <v>83872</v>
      </c>
      <c r="BB34">
        <v>11138</v>
      </c>
      <c r="BC34">
        <v>53178</v>
      </c>
      <c r="BD34">
        <v>22295</v>
      </c>
      <c r="BE34">
        <v>21610</v>
      </c>
      <c r="BF34">
        <v>59746</v>
      </c>
      <c r="BG34">
        <v>53636</v>
      </c>
      <c r="BH34">
        <v>98143</v>
      </c>
      <c r="BI34">
        <v>27969</v>
      </c>
      <c r="BJ34">
        <v>261</v>
      </c>
      <c r="BK34">
        <v>41595</v>
      </c>
      <c r="BL34">
        <v>16396</v>
      </c>
      <c r="BM34">
        <v>19114</v>
      </c>
      <c r="BN34">
        <v>71007</v>
      </c>
      <c r="BO34">
        <v>97943</v>
      </c>
      <c r="BP34">
        <v>42083</v>
      </c>
      <c r="BQ34">
        <v>30768</v>
      </c>
      <c r="BR34">
        <v>85696</v>
      </c>
      <c r="BS34">
        <v>73672</v>
      </c>
      <c r="BT34">
        <v>48591</v>
      </c>
      <c r="BU34">
        <v>14739</v>
      </c>
      <c r="BV34">
        <v>31617</v>
      </c>
      <c r="BW34">
        <v>55641</v>
      </c>
      <c r="BX34">
        <v>37336</v>
      </c>
      <c r="BY34">
        <v>97973</v>
      </c>
      <c r="BZ34">
        <v>49096</v>
      </c>
      <c r="CA34">
        <v>83455</v>
      </c>
      <c r="CB34">
        <v>12290</v>
      </c>
      <c r="CC34">
        <v>48906</v>
      </c>
      <c r="CD34">
        <v>36124</v>
      </c>
      <c r="CE34">
        <v>45814</v>
      </c>
      <c r="CF34">
        <v>35239</v>
      </c>
      <c r="CG34">
        <v>96221</v>
      </c>
      <c r="CH34">
        <v>12367</v>
      </c>
      <c r="CI34">
        <v>25227</v>
      </c>
      <c r="CJ34">
        <v>41364</v>
      </c>
      <c r="CK34">
        <v>7845</v>
      </c>
      <c r="CL34">
        <v>36551</v>
      </c>
      <c r="CM34">
        <v>8624</v>
      </c>
      <c r="CN34">
        <v>97386</v>
      </c>
      <c r="CO34">
        <v>95273</v>
      </c>
      <c r="CP34">
        <v>99248</v>
      </c>
      <c r="CQ34">
        <v>13497</v>
      </c>
      <c r="CR34">
        <v>40624</v>
      </c>
      <c r="CS34">
        <v>28145</v>
      </c>
      <c r="CT34">
        <v>35736</v>
      </c>
      <c r="CU34">
        <v>61626</v>
      </c>
      <c r="CV34">
        <v>46043</v>
      </c>
      <c r="CW34">
        <v>54680</v>
      </c>
    </row>
    <row r="35" spans="1:101">
      <c r="A35">
        <v>10000</v>
      </c>
      <c r="B35">
        <v>16808</v>
      </c>
      <c r="C35">
        <v>50074</v>
      </c>
      <c r="D35">
        <v>8931</v>
      </c>
      <c r="E35">
        <v>27545</v>
      </c>
      <c r="F35">
        <v>77924</v>
      </c>
      <c r="G35">
        <v>64441</v>
      </c>
      <c r="H35">
        <v>84493</v>
      </c>
      <c r="I35">
        <v>7988</v>
      </c>
      <c r="J35">
        <v>82328</v>
      </c>
      <c r="K35">
        <v>78841</v>
      </c>
      <c r="L35">
        <v>44304</v>
      </c>
      <c r="M35">
        <v>17710</v>
      </c>
      <c r="N35">
        <v>29561</v>
      </c>
      <c r="O35">
        <v>93100</v>
      </c>
      <c r="P35">
        <v>51817</v>
      </c>
      <c r="Q35">
        <v>99098</v>
      </c>
      <c r="R35">
        <v>13513</v>
      </c>
      <c r="S35">
        <v>23811</v>
      </c>
      <c r="T35">
        <v>80980</v>
      </c>
      <c r="U35">
        <v>36580</v>
      </c>
      <c r="V35">
        <v>11968</v>
      </c>
      <c r="W35">
        <v>1394</v>
      </c>
      <c r="X35">
        <v>25486</v>
      </c>
      <c r="Y35">
        <v>25229</v>
      </c>
      <c r="Z35">
        <v>40195</v>
      </c>
      <c r="AA35">
        <v>35002</v>
      </c>
      <c r="AB35">
        <v>16709</v>
      </c>
      <c r="AC35">
        <v>15669</v>
      </c>
      <c r="AD35">
        <v>88125</v>
      </c>
      <c r="AE35">
        <v>9531</v>
      </c>
      <c r="AF35">
        <v>27723</v>
      </c>
      <c r="AG35">
        <v>28550</v>
      </c>
      <c r="AH35">
        <v>97802</v>
      </c>
      <c r="AI35">
        <v>40978</v>
      </c>
      <c r="AJ35">
        <v>8229</v>
      </c>
      <c r="AK35">
        <v>60299</v>
      </c>
      <c r="AL35">
        <v>28636</v>
      </c>
      <c r="AM35">
        <v>23866</v>
      </c>
      <c r="AN35">
        <v>39064</v>
      </c>
      <c r="AO35">
        <v>39426</v>
      </c>
      <c r="AP35">
        <v>24116</v>
      </c>
      <c r="AQ35">
        <v>75630</v>
      </c>
      <c r="AR35">
        <v>46518</v>
      </c>
      <c r="AS35">
        <v>30106</v>
      </c>
      <c r="AT35">
        <v>19452</v>
      </c>
      <c r="AU35">
        <v>82189</v>
      </c>
      <c r="AV35">
        <v>99506</v>
      </c>
      <c r="AW35">
        <v>6753</v>
      </c>
      <c r="AX35">
        <v>36717</v>
      </c>
      <c r="AY35">
        <v>54439</v>
      </c>
      <c r="AZ35">
        <v>51502</v>
      </c>
      <c r="BA35">
        <v>83872</v>
      </c>
      <c r="BB35">
        <v>11138</v>
      </c>
      <c r="BC35">
        <v>53178</v>
      </c>
      <c r="BD35">
        <v>22295</v>
      </c>
      <c r="BE35">
        <v>21610</v>
      </c>
      <c r="BF35">
        <v>59746</v>
      </c>
      <c r="BG35">
        <v>53636</v>
      </c>
      <c r="BH35">
        <v>98143</v>
      </c>
      <c r="BI35">
        <v>27969</v>
      </c>
      <c r="BJ35">
        <v>261</v>
      </c>
      <c r="BK35">
        <v>41595</v>
      </c>
      <c r="BL35">
        <v>16396</v>
      </c>
      <c r="BM35">
        <v>19114</v>
      </c>
      <c r="BN35">
        <v>71007</v>
      </c>
      <c r="BO35">
        <v>97943</v>
      </c>
      <c r="BP35">
        <v>42083</v>
      </c>
      <c r="BQ35">
        <v>30768</v>
      </c>
      <c r="BR35">
        <v>85696</v>
      </c>
      <c r="BS35">
        <v>73672</v>
      </c>
      <c r="BT35">
        <v>48591</v>
      </c>
      <c r="BU35">
        <v>14739</v>
      </c>
      <c r="BV35">
        <v>31617</v>
      </c>
      <c r="BW35">
        <v>55641</v>
      </c>
      <c r="BX35">
        <v>37336</v>
      </c>
      <c r="BY35">
        <v>97973</v>
      </c>
      <c r="BZ35">
        <v>49096</v>
      </c>
      <c r="CA35">
        <v>83455</v>
      </c>
      <c r="CB35">
        <v>12290</v>
      </c>
      <c r="CC35">
        <v>48906</v>
      </c>
      <c r="CD35">
        <v>36124</v>
      </c>
      <c r="CE35">
        <v>45814</v>
      </c>
      <c r="CF35">
        <v>35239</v>
      </c>
      <c r="CG35">
        <v>96221</v>
      </c>
      <c r="CH35">
        <v>12367</v>
      </c>
      <c r="CI35">
        <v>25227</v>
      </c>
      <c r="CJ35">
        <v>41364</v>
      </c>
      <c r="CK35">
        <v>7845</v>
      </c>
      <c r="CL35">
        <v>36551</v>
      </c>
      <c r="CM35">
        <v>8624</v>
      </c>
      <c r="CN35">
        <v>97386</v>
      </c>
      <c r="CO35">
        <v>95273</v>
      </c>
      <c r="CP35">
        <v>99248</v>
      </c>
      <c r="CQ35">
        <v>13497</v>
      </c>
      <c r="CR35">
        <v>40624</v>
      </c>
      <c r="CS35">
        <v>28145</v>
      </c>
      <c r="CT35">
        <v>35736</v>
      </c>
      <c r="CU35">
        <v>61626</v>
      </c>
      <c r="CV35">
        <v>46043</v>
      </c>
      <c r="CW35">
        <v>54680</v>
      </c>
    </row>
    <row r="36" spans="1:101">
      <c r="A36">
        <v>10000</v>
      </c>
      <c r="B36">
        <v>16808</v>
      </c>
      <c r="C36">
        <v>50074</v>
      </c>
      <c r="D36">
        <v>8931</v>
      </c>
      <c r="E36">
        <v>27545</v>
      </c>
      <c r="F36">
        <v>77924</v>
      </c>
      <c r="G36">
        <v>64441</v>
      </c>
      <c r="H36">
        <v>84493</v>
      </c>
      <c r="I36">
        <v>7988</v>
      </c>
      <c r="J36">
        <v>82328</v>
      </c>
      <c r="K36">
        <v>78841</v>
      </c>
      <c r="L36">
        <v>44304</v>
      </c>
      <c r="M36">
        <v>17710</v>
      </c>
      <c r="N36">
        <v>29561</v>
      </c>
      <c r="O36">
        <v>93100</v>
      </c>
      <c r="P36">
        <v>51817</v>
      </c>
      <c r="Q36">
        <v>99098</v>
      </c>
      <c r="R36">
        <v>13513</v>
      </c>
      <c r="S36">
        <v>23811</v>
      </c>
      <c r="T36">
        <v>80980</v>
      </c>
      <c r="U36">
        <v>36580</v>
      </c>
      <c r="V36">
        <v>11968</v>
      </c>
      <c r="W36">
        <v>1394</v>
      </c>
      <c r="X36">
        <v>25486</v>
      </c>
      <c r="Y36">
        <v>25229</v>
      </c>
      <c r="Z36">
        <v>40195</v>
      </c>
      <c r="AA36">
        <v>35002</v>
      </c>
      <c r="AB36">
        <v>16709</v>
      </c>
      <c r="AC36">
        <v>15669</v>
      </c>
      <c r="AD36">
        <v>88125</v>
      </c>
      <c r="AE36">
        <v>9531</v>
      </c>
      <c r="AF36">
        <v>27723</v>
      </c>
      <c r="AG36">
        <v>28550</v>
      </c>
      <c r="AH36">
        <v>97802</v>
      </c>
      <c r="AI36">
        <v>40978</v>
      </c>
      <c r="AJ36">
        <v>8229</v>
      </c>
      <c r="AK36">
        <v>60299</v>
      </c>
      <c r="AL36">
        <v>28636</v>
      </c>
      <c r="AM36">
        <v>23866</v>
      </c>
      <c r="AN36">
        <v>39064</v>
      </c>
      <c r="AO36">
        <v>39426</v>
      </c>
      <c r="AP36">
        <v>24116</v>
      </c>
      <c r="AQ36">
        <v>75630</v>
      </c>
      <c r="AR36">
        <v>46518</v>
      </c>
      <c r="AS36">
        <v>30106</v>
      </c>
      <c r="AT36">
        <v>19452</v>
      </c>
      <c r="AU36">
        <v>82189</v>
      </c>
      <c r="AV36">
        <v>99506</v>
      </c>
      <c r="AW36">
        <v>6753</v>
      </c>
      <c r="AX36">
        <v>36717</v>
      </c>
      <c r="AY36">
        <v>54439</v>
      </c>
      <c r="AZ36">
        <v>51502</v>
      </c>
      <c r="BA36">
        <v>83872</v>
      </c>
      <c r="BB36">
        <v>11138</v>
      </c>
      <c r="BC36">
        <v>53178</v>
      </c>
      <c r="BD36">
        <v>22295</v>
      </c>
      <c r="BE36">
        <v>21610</v>
      </c>
      <c r="BF36">
        <v>59746</v>
      </c>
      <c r="BG36">
        <v>53636</v>
      </c>
      <c r="BH36">
        <v>98143</v>
      </c>
      <c r="BI36">
        <v>27969</v>
      </c>
      <c r="BJ36">
        <v>261</v>
      </c>
      <c r="BK36">
        <v>41595</v>
      </c>
      <c r="BL36">
        <v>16396</v>
      </c>
      <c r="BM36">
        <v>19114</v>
      </c>
      <c r="BN36">
        <v>71007</v>
      </c>
      <c r="BO36">
        <v>97943</v>
      </c>
      <c r="BP36">
        <v>42083</v>
      </c>
      <c r="BQ36">
        <v>30768</v>
      </c>
      <c r="BR36">
        <v>85696</v>
      </c>
      <c r="BS36">
        <v>73672</v>
      </c>
      <c r="BT36">
        <v>48591</v>
      </c>
      <c r="BU36">
        <v>14739</v>
      </c>
      <c r="BV36">
        <v>31617</v>
      </c>
      <c r="BW36">
        <v>55641</v>
      </c>
      <c r="BX36">
        <v>37336</v>
      </c>
      <c r="BY36">
        <v>97973</v>
      </c>
      <c r="BZ36">
        <v>49096</v>
      </c>
      <c r="CA36">
        <v>83455</v>
      </c>
      <c r="CB36">
        <v>12290</v>
      </c>
      <c r="CC36">
        <v>48906</v>
      </c>
      <c r="CD36">
        <v>36124</v>
      </c>
      <c r="CE36">
        <v>45814</v>
      </c>
      <c r="CF36">
        <v>35239</v>
      </c>
      <c r="CG36">
        <v>96221</v>
      </c>
      <c r="CH36">
        <v>12367</v>
      </c>
      <c r="CI36">
        <v>25227</v>
      </c>
      <c r="CJ36">
        <v>41364</v>
      </c>
      <c r="CK36">
        <v>7845</v>
      </c>
      <c r="CL36">
        <v>36551</v>
      </c>
      <c r="CM36">
        <v>8624</v>
      </c>
      <c r="CN36">
        <v>97386</v>
      </c>
      <c r="CO36">
        <v>95273</v>
      </c>
      <c r="CP36">
        <v>99248</v>
      </c>
      <c r="CQ36">
        <v>13497</v>
      </c>
      <c r="CR36">
        <v>40624</v>
      </c>
      <c r="CS36">
        <v>28145</v>
      </c>
      <c r="CT36">
        <v>35736</v>
      </c>
      <c r="CU36">
        <v>61626</v>
      </c>
      <c r="CV36">
        <v>46043</v>
      </c>
      <c r="CW36">
        <v>54680</v>
      </c>
    </row>
    <row r="37" spans="1:101">
      <c r="A37">
        <v>10000</v>
      </c>
      <c r="B37">
        <v>16808</v>
      </c>
      <c r="C37">
        <v>50074</v>
      </c>
      <c r="D37">
        <v>8931</v>
      </c>
      <c r="E37">
        <v>27545</v>
      </c>
      <c r="F37">
        <v>77924</v>
      </c>
      <c r="G37">
        <v>64441</v>
      </c>
      <c r="H37">
        <v>84493</v>
      </c>
      <c r="I37">
        <v>7988</v>
      </c>
      <c r="J37">
        <v>82328</v>
      </c>
      <c r="K37">
        <v>78841</v>
      </c>
      <c r="L37">
        <v>44304</v>
      </c>
      <c r="M37">
        <v>17710</v>
      </c>
      <c r="N37">
        <v>29561</v>
      </c>
      <c r="O37">
        <v>93100</v>
      </c>
      <c r="P37">
        <v>51817</v>
      </c>
      <c r="Q37">
        <v>99098</v>
      </c>
      <c r="R37">
        <v>13513</v>
      </c>
      <c r="S37">
        <v>23811</v>
      </c>
      <c r="T37">
        <v>80980</v>
      </c>
      <c r="U37">
        <v>36580</v>
      </c>
      <c r="V37">
        <v>11968</v>
      </c>
      <c r="W37">
        <v>1394</v>
      </c>
      <c r="X37">
        <v>25486</v>
      </c>
      <c r="Y37">
        <v>25229</v>
      </c>
      <c r="Z37">
        <v>40195</v>
      </c>
      <c r="AA37">
        <v>35002</v>
      </c>
      <c r="AB37">
        <v>16709</v>
      </c>
      <c r="AC37">
        <v>15669</v>
      </c>
      <c r="AD37">
        <v>88125</v>
      </c>
      <c r="AE37">
        <v>9531</v>
      </c>
      <c r="AF37">
        <v>27723</v>
      </c>
      <c r="AG37">
        <v>28550</v>
      </c>
      <c r="AH37">
        <v>97802</v>
      </c>
      <c r="AI37">
        <v>40978</v>
      </c>
      <c r="AJ37">
        <v>8229</v>
      </c>
      <c r="AK37">
        <v>60299</v>
      </c>
      <c r="AL37">
        <v>28636</v>
      </c>
      <c r="AM37">
        <v>23866</v>
      </c>
      <c r="AN37">
        <v>39064</v>
      </c>
      <c r="AO37">
        <v>39426</v>
      </c>
      <c r="AP37">
        <v>24116</v>
      </c>
      <c r="AQ37">
        <v>75630</v>
      </c>
      <c r="AR37">
        <v>46518</v>
      </c>
      <c r="AS37">
        <v>30106</v>
      </c>
      <c r="AT37">
        <v>19452</v>
      </c>
      <c r="AU37">
        <v>82189</v>
      </c>
      <c r="AV37">
        <v>99506</v>
      </c>
      <c r="AW37">
        <v>6753</v>
      </c>
      <c r="AX37">
        <v>36717</v>
      </c>
      <c r="AY37">
        <v>54439</v>
      </c>
      <c r="AZ37">
        <v>51502</v>
      </c>
      <c r="BA37">
        <v>83872</v>
      </c>
      <c r="BB37">
        <v>11138</v>
      </c>
      <c r="BC37">
        <v>53178</v>
      </c>
      <c r="BD37">
        <v>22295</v>
      </c>
      <c r="BE37">
        <v>21610</v>
      </c>
      <c r="BF37">
        <v>59746</v>
      </c>
      <c r="BG37">
        <v>53636</v>
      </c>
      <c r="BH37">
        <v>98143</v>
      </c>
      <c r="BI37">
        <v>27969</v>
      </c>
      <c r="BJ37">
        <v>261</v>
      </c>
      <c r="BK37">
        <v>41595</v>
      </c>
      <c r="BL37">
        <v>16396</v>
      </c>
      <c r="BM37">
        <v>19114</v>
      </c>
      <c r="BN37">
        <v>71007</v>
      </c>
      <c r="BO37">
        <v>97943</v>
      </c>
      <c r="BP37">
        <v>42083</v>
      </c>
      <c r="BQ37">
        <v>30768</v>
      </c>
      <c r="BR37">
        <v>85696</v>
      </c>
      <c r="BS37">
        <v>73672</v>
      </c>
      <c r="BT37">
        <v>48591</v>
      </c>
      <c r="BU37">
        <v>14739</v>
      </c>
      <c r="BV37">
        <v>31617</v>
      </c>
      <c r="BW37">
        <v>55641</v>
      </c>
      <c r="BX37">
        <v>37336</v>
      </c>
      <c r="BY37">
        <v>97973</v>
      </c>
      <c r="BZ37">
        <v>49096</v>
      </c>
      <c r="CA37">
        <v>83455</v>
      </c>
      <c r="CB37">
        <v>12290</v>
      </c>
      <c r="CC37">
        <v>48906</v>
      </c>
      <c r="CD37">
        <v>36124</v>
      </c>
      <c r="CE37">
        <v>45814</v>
      </c>
      <c r="CF37">
        <v>35239</v>
      </c>
      <c r="CG37">
        <v>96221</v>
      </c>
      <c r="CH37">
        <v>12367</v>
      </c>
      <c r="CI37">
        <v>25227</v>
      </c>
      <c r="CJ37">
        <v>41364</v>
      </c>
      <c r="CK37">
        <v>7845</v>
      </c>
      <c r="CL37">
        <v>36551</v>
      </c>
      <c r="CM37">
        <v>8624</v>
      </c>
      <c r="CN37">
        <v>97386</v>
      </c>
      <c r="CO37">
        <v>95273</v>
      </c>
      <c r="CP37">
        <v>99248</v>
      </c>
      <c r="CQ37">
        <v>13497</v>
      </c>
      <c r="CR37">
        <v>40624</v>
      </c>
      <c r="CS37">
        <v>28145</v>
      </c>
      <c r="CT37">
        <v>35736</v>
      </c>
      <c r="CU37">
        <v>61626</v>
      </c>
      <c r="CV37">
        <v>46043</v>
      </c>
      <c r="CW37">
        <v>54680</v>
      </c>
    </row>
    <row r="38" spans="1:101">
      <c r="A38">
        <v>10000</v>
      </c>
      <c r="B38">
        <v>16808</v>
      </c>
      <c r="C38">
        <v>50074</v>
      </c>
      <c r="D38">
        <v>8931</v>
      </c>
      <c r="E38">
        <v>27545</v>
      </c>
      <c r="F38">
        <v>77924</v>
      </c>
      <c r="G38">
        <v>64441</v>
      </c>
      <c r="H38">
        <v>84493</v>
      </c>
      <c r="I38">
        <v>7988</v>
      </c>
      <c r="J38">
        <v>82328</v>
      </c>
      <c r="K38">
        <v>78841</v>
      </c>
      <c r="L38">
        <v>44304</v>
      </c>
      <c r="M38">
        <v>17710</v>
      </c>
      <c r="N38">
        <v>29561</v>
      </c>
      <c r="O38">
        <v>93100</v>
      </c>
      <c r="P38">
        <v>51817</v>
      </c>
      <c r="Q38">
        <v>99098</v>
      </c>
      <c r="R38">
        <v>13513</v>
      </c>
      <c r="S38">
        <v>23811</v>
      </c>
      <c r="T38">
        <v>80980</v>
      </c>
      <c r="U38">
        <v>36580</v>
      </c>
      <c r="V38">
        <v>11968</v>
      </c>
      <c r="W38">
        <v>1394</v>
      </c>
      <c r="X38">
        <v>25486</v>
      </c>
      <c r="Y38">
        <v>25229</v>
      </c>
      <c r="Z38">
        <v>40195</v>
      </c>
      <c r="AA38">
        <v>35002</v>
      </c>
      <c r="AB38">
        <v>16709</v>
      </c>
      <c r="AC38">
        <v>15669</v>
      </c>
      <c r="AD38">
        <v>88125</v>
      </c>
      <c r="AE38">
        <v>9531</v>
      </c>
      <c r="AF38">
        <v>27723</v>
      </c>
      <c r="AG38">
        <v>28550</v>
      </c>
      <c r="AH38">
        <v>97802</v>
      </c>
      <c r="AI38">
        <v>40978</v>
      </c>
      <c r="AJ38">
        <v>8229</v>
      </c>
      <c r="AK38">
        <v>60299</v>
      </c>
      <c r="AL38">
        <v>28636</v>
      </c>
      <c r="AM38">
        <v>23866</v>
      </c>
      <c r="AN38">
        <v>39064</v>
      </c>
      <c r="AO38">
        <v>39426</v>
      </c>
      <c r="AP38">
        <v>24116</v>
      </c>
      <c r="AQ38">
        <v>75630</v>
      </c>
      <c r="AR38">
        <v>46518</v>
      </c>
      <c r="AS38">
        <v>30106</v>
      </c>
      <c r="AT38">
        <v>19452</v>
      </c>
      <c r="AU38">
        <v>82189</v>
      </c>
      <c r="AV38">
        <v>99506</v>
      </c>
      <c r="AW38">
        <v>6753</v>
      </c>
      <c r="AX38">
        <v>36717</v>
      </c>
      <c r="AY38">
        <v>54439</v>
      </c>
      <c r="AZ38">
        <v>51502</v>
      </c>
      <c r="BA38">
        <v>83872</v>
      </c>
      <c r="BB38">
        <v>11138</v>
      </c>
      <c r="BC38">
        <v>53178</v>
      </c>
      <c r="BD38">
        <v>22295</v>
      </c>
      <c r="BE38">
        <v>21610</v>
      </c>
      <c r="BF38">
        <v>59746</v>
      </c>
      <c r="BG38">
        <v>53636</v>
      </c>
      <c r="BH38">
        <v>98143</v>
      </c>
      <c r="BI38">
        <v>27969</v>
      </c>
      <c r="BJ38">
        <v>261</v>
      </c>
      <c r="BK38">
        <v>41595</v>
      </c>
      <c r="BL38">
        <v>16396</v>
      </c>
      <c r="BM38">
        <v>19114</v>
      </c>
      <c r="BN38">
        <v>71007</v>
      </c>
      <c r="BO38">
        <v>97943</v>
      </c>
      <c r="BP38">
        <v>42083</v>
      </c>
      <c r="BQ38">
        <v>30768</v>
      </c>
      <c r="BR38">
        <v>85696</v>
      </c>
      <c r="BS38">
        <v>73672</v>
      </c>
      <c r="BT38">
        <v>48591</v>
      </c>
      <c r="BU38">
        <v>14739</v>
      </c>
      <c r="BV38">
        <v>31617</v>
      </c>
      <c r="BW38">
        <v>55641</v>
      </c>
      <c r="BX38">
        <v>37336</v>
      </c>
      <c r="BY38">
        <v>97973</v>
      </c>
      <c r="BZ38">
        <v>49096</v>
      </c>
      <c r="CA38">
        <v>83455</v>
      </c>
      <c r="CB38">
        <v>12290</v>
      </c>
      <c r="CC38">
        <v>48906</v>
      </c>
      <c r="CD38">
        <v>36124</v>
      </c>
      <c r="CE38">
        <v>45814</v>
      </c>
      <c r="CF38">
        <v>35239</v>
      </c>
      <c r="CG38">
        <v>96221</v>
      </c>
      <c r="CH38">
        <v>12367</v>
      </c>
      <c r="CI38">
        <v>25227</v>
      </c>
      <c r="CJ38">
        <v>41364</v>
      </c>
      <c r="CK38">
        <v>7845</v>
      </c>
      <c r="CL38">
        <v>36551</v>
      </c>
      <c r="CM38">
        <v>8624</v>
      </c>
      <c r="CN38">
        <v>97386</v>
      </c>
      <c r="CO38">
        <v>95273</v>
      </c>
      <c r="CP38">
        <v>99248</v>
      </c>
      <c r="CQ38">
        <v>13497</v>
      </c>
      <c r="CR38">
        <v>40624</v>
      </c>
      <c r="CS38">
        <v>28145</v>
      </c>
      <c r="CT38">
        <v>35736</v>
      </c>
      <c r="CU38">
        <v>61626</v>
      </c>
      <c r="CV38">
        <v>46043</v>
      </c>
      <c r="CW38">
        <v>54680</v>
      </c>
    </row>
    <row r="39" spans="1:101">
      <c r="A39">
        <v>10000</v>
      </c>
      <c r="B39">
        <v>16808</v>
      </c>
      <c r="C39">
        <v>50074</v>
      </c>
      <c r="D39">
        <v>8931</v>
      </c>
      <c r="E39">
        <v>27545</v>
      </c>
      <c r="F39">
        <v>77924</v>
      </c>
      <c r="G39">
        <v>64441</v>
      </c>
      <c r="H39">
        <v>84493</v>
      </c>
      <c r="I39">
        <v>7988</v>
      </c>
      <c r="J39">
        <v>82328</v>
      </c>
      <c r="K39">
        <v>78841</v>
      </c>
      <c r="L39">
        <v>44304</v>
      </c>
      <c r="M39">
        <v>17710</v>
      </c>
      <c r="N39">
        <v>29561</v>
      </c>
      <c r="O39">
        <v>93100</v>
      </c>
      <c r="P39">
        <v>51817</v>
      </c>
      <c r="Q39">
        <v>99098</v>
      </c>
      <c r="R39">
        <v>13513</v>
      </c>
      <c r="S39">
        <v>23811</v>
      </c>
      <c r="T39">
        <v>80980</v>
      </c>
      <c r="U39">
        <v>36580</v>
      </c>
      <c r="V39">
        <v>11968</v>
      </c>
      <c r="W39">
        <v>1394</v>
      </c>
      <c r="X39">
        <v>25486</v>
      </c>
      <c r="Y39">
        <v>25229</v>
      </c>
      <c r="Z39">
        <v>40195</v>
      </c>
      <c r="AA39">
        <v>35002</v>
      </c>
      <c r="AB39">
        <v>16709</v>
      </c>
      <c r="AC39">
        <v>15669</v>
      </c>
      <c r="AD39">
        <v>88125</v>
      </c>
      <c r="AE39">
        <v>9531</v>
      </c>
      <c r="AF39">
        <v>27723</v>
      </c>
      <c r="AG39">
        <v>28550</v>
      </c>
      <c r="AH39">
        <v>97802</v>
      </c>
      <c r="AI39">
        <v>40978</v>
      </c>
      <c r="AJ39">
        <v>8229</v>
      </c>
      <c r="AK39">
        <v>60299</v>
      </c>
      <c r="AL39">
        <v>28636</v>
      </c>
      <c r="AM39">
        <v>23866</v>
      </c>
      <c r="AN39">
        <v>39064</v>
      </c>
      <c r="AO39">
        <v>39426</v>
      </c>
      <c r="AP39">
        <v>24116</v>
      </c>
      <c r="AQ39">
        <v>75630</v>
      </c>
      <c r="AR39">
        <v>46518</v>
      </c>
      <c r="AS39">
        <v>30106</v>
      </c>
      <c r="AT39">
        <v>19452</v>
      </c>
      <c r="AU39">
        <v>82189</v>
      </c>
      <c r="AV39">
        <v>99506</v>
      </c>
      <c r="AW39">
        <v>6753</v>
      </c>
      <c r="AX39">
        <v>36717</v>
      </c>
      <c r="AY39">
        <v>54439</v>
      </c>
      <c r="AZ39">
        <v>51502</v>
      </c>
      <c r="BA39">
        <v>83872</v>
      </c>
      <c r="BB39">
        <v>11138</v>
      </c>
      <c r="BC39">
        <v>53178</v>
      </c>
      <c r="BD39">
        <v>22295</v>
      </c>
      <c r="BE39">
        <v>21610</v>
      </c>
      <c r="BF39">
        <v>59746</v>
      </c>
      <c r="BG39">
        <v>53636</v>
      </c>
      <c r="BH39">
        <v>98143</v>
      </c>
      <c r="BI39">
        <v>27969</v>
      </c>
      <c r="BJ39">
        <v>261</v>
      </c>
      <c r="BK39">
        <v>41595</v>
      </c>
      <c r="BL39">
        <v>16396</v>
      </c>
      <c r="BM39">
        <v>19114</v>
      </c>
      <c r="BN39">
        <v>71007</v>
      </c>
      <c r="BO39">
        <v>97943</v>
      </c>
      <c r="BP39">
        <v>42083</v>
      </c>
      <c r="BQ39">
        <v>30768</v>
      </c>
      <c r="BR39">
        <v>85696</v>
      </c>
      <c r="BS39">
        <v>73672</v>
      </c>
      <c r="BT39">
        <v>48591</v>
      </c>
      <c r="BU39">
        <v>14739</v>
      </c>
      <c r="BV39">
        <v>31617</v>
      </c>
      <c r="BW39">
        <v>55641</v>
      </c>
      <c r="BX39">
        <v>37336</v>
      </c>
      <c r="BY39">
        <v>97973</v>
      </c>
      <c r="BZ39">
        <v>49096</v>
      </c>
      <c r="CA39">
        <v>83455</v>
      </c>
      <c r="CB39">
        <v>12290</v>
      </c>
      <c r="CC39">
        <v>48906</v>
      </c>
      <c r="CD39">
        <v>36124</v>
      </c>
      <c r="CE39">
        <v>45814</v>
      </c>
      <c r="CF39">
        <v>35239</v>
      </c>
      <c r="CG39">
        <v>96221</v>
      </c>
      <c r="CH39">
        <v>12367</v>
      </c>
      <c r="CI39">
        <v>25227</v>
      </c>
      <c r="CJ39">
        <v>41364</v>
      </c>
      <c r="CK39">
        <v>7845</v>
      </c>
      <c r="CL39">
        <v>36551</v>
      </c>
      <c r="CM39">
        <v>8624</v>
      </c>
      <c r="CN39">
        <v>97386</v>
      </c>
      <c r="CO39">
        <v>95273</v>
      </c>
      <c r="CP39">
        <v>99248</v>
      </c>
      <c r="CQ39">
        <v>13497</v>
      </c>
      <c r="CR39">
        <v>40624</v>
      </c>
      <c r="CS39">
        <v>28145</v>
      </c>
      <c r="CT39">
        <v>35736</v>
      </c>
      <c r="CU39">
        <v>61626</v>
      </c>
      <c r="CV39">
        <v>46043</v>
      </c>
      <c r="CW39">
        <v>54680</v>
      </c>
    </row>
    <row r="40" spans="1:101">
      <c r="A40">
        <v>10000</v>
      </c>
      <c r="B40">
        <v>16808</v>
      </c>
      <c r="C40">
        <v>50074</v>
      </c>
      <c r="D40">
        <v>8931</v>
      </c>
      <c r="E40">
        <v>27545</v>
      </c>
      <c r="F40">
        <v>77924</v>
      </c>
      <c r="G40">
        <v>64441</v>
      </c>
      <c r="H40">
        <v>84493</v>
      </c>
      <c r="I40">
        <v>7988</v>
      </c>
      <c r="J40">
        <v>82328</v>
      </c>
      <c r="K40">
        <v>78841</v>
      </c>
      <c r="L40">
        <v>44304</v>
      </c>
      <c r="M40">
        <v>17710</v>
      </c>
      <c r="N40">
        <v>29561</v>
      </c>
      <c r="O40">
        <v>93100</v>
      </c>
      <c r="P40">
        <v>51817</v>
      </c>
      <c r="Q40">
        <v>99098</v>
      </c>
      <c r="R40">
        <v>13513</v>
      </c>
      <c r="S40">
        <v>23811</v>
      </c>
      <c r="T40">
        <v>80980</v>
      </c>
      <c r="U40">
        <v>36580</v>
      </c>
      <c r="V40">
        <v>11968</v>
      </c>
      <c r="W40">
        <v>1394</v>
      </c>
      <c r="X40">
        <v>25486</v>
      </c>
      <c r="Y40">
        <v>25229</v>
      </c>
      <c r="Z40">
        <v>40195</v>
      </c>
      <c r="AA40">
        <v>35002</v>
      </c>
      <c r="AB40">
        <v>16709</v>
      </c>
      <c r="AC40">
        <v>15669</v>
      </c>
      <c r="AD40">
        <v>88125</v>
      </c>
      <c r="AE40">
        <v>9531</v>
      </c>
      <c r="AF40">
        <v>27723</v>
      </c>
      <c r="AG40">
        <v>28550</v>
      </c>
      <c r="AH40">
        <v>97802</v>
      </c>
      <c r="AI40">
        <v>40978</v>
      </c>
      <c r="AJ40">
        <v>8229</v>
      </c>
      <c r="AK40">
        <v>60299</v>
      </c>
      <c r="AL40">
        <v>28636</v>
      </c>
      <c r="AM40">
        <v>23866</v>
      </c>
      <c r="AN40">
        <v>39064</v>
      </c>
      <c r="AO40">
        <v>39426</v>
      </c>
      <c r="AP40">
        <v>24116</v>
      </c>
      <c r="AQ40">
        <v>75630</v>
      </c>
      <c r="AR40">
        <v>46518</v>
      </c>
      <c r="AS40">
        <v>30106</v>
      </c>
      <c r="AT40">
        <v>19452</v>
      </c>
      <c r="AU40">
        <v>82189</v>
      </c>
      <c r="AV40">
        <v>99506</v>
      </c>
      <c r="AW40">
        <v>6753</v>
      </c>
      <c r="AX40">
        <v>36717</v>
      </c>
      <c r="AY40">
        <v>54439</v>
      </c>
      <c r="AZ40">
        <v>51502</v>
      </c>
      <c r="BA40">
        <v>83872</v>
      </c>
      <c r="BB40">
        <v>11138</v>
      </c>
      <c r="BC40">
        <v>53178</v>
      </c>
      <c r="BD40">
        <v>22295</v>
      </c>
      <c r="BE40">
        <v>21610</v>
      </c>
      <c r="BF40">
        <v>59746</v>
      </c>
      <c r="BG40">
        <v>53636</v>
      </c>
      <c r="BH40">
        <v>98143</v>
      </c>
      <c r="BI40">
        <v>27969</v>
      </c>
      <c r="BJ40">
        <v>261</v>
      </c>
      <c r="BK40">
        <v>41595</v>
      </c>
      <c r="BL40">
        <v>16396</v>
      </c>
      <c r="BM40">
        <v>19114</v>
      </c>
      <c r="BN40">
        <v>71007</v>
      </c>
      <c r="BO40">
        <v>97943</v>
      </c>
      <c r="BP40">
        <v>42083</v>
      </c>
      <c r="BQ40">
        <v>30768</v>
      </c>
      <c r="BR40">
        <v>85696</v>
      </c>
      <c r="BS40">
        <v>73672</v>
      </c>
      <c r="BT40">
        <v>48591</v>
      </c>
      <c r="BU40">
        <v>14739</v>
      </c>
      <c r="BV40">
        <v>31617</v>
      </c>
      <c r="BW40">
        <v>55641</v>
      </c>
      <c r="BX40">
        <v>37336</v>
      </c>
      <c r="BY40">
        <v>97973</v>
      </c>
      <c r="BZ40">
        <v>49096</v>
      </c>
      <c r="CA40">
        <v>83455</v>
      </c>
      <c r="CB40">
        <v>12290</v>
      </c>
      <c r="CC40">
        <v>48906</v>
      </c>
      <c r="CD40">
        <v>36124</v>
      </c>
      <c r="CE40">
        <v>45814</v>
      </c>
      <c r="CF40">
        <v>35239</v>
      </c>
      <c r="CG40">
        <v>96221</v>
      </c>
      <c r="CH40">
        <v>12367</v>
      </c>
      <c r="CI40">
        <v>25227</v>
      </c>
      <c r="CJ40">
        <v>41364</v>
      </c>
      <c r="CK40">
        <v>7845</v>
      </c>
      <c r="CL40">
        <v>36551</v>
      </c>
      <c r="CM40">
        <v>8624</v>
      </c>
      <c r="CN40">
        <v>97386</v>
      </c>
      <c r="CO40">
        <v>95273</v>
      </c>
      <c r="CP40">
        <v>99248</v>
      </c>
      <c r="CQ40">
        <v>13497</v>
      </c>
      <c r="CR40">
        <v>40624</v>
      </c>
      <c r="CS40">
        <v>28145</v>
      </c>
      <c r="CT40">
        <v>35736</v>
      </c>
      <c r="CU40">
        <v>61626</v>
      </c>
      <c r="CV40">
        <v>46043</v>
      </c>
      <c r="CW40">
        <v>54680</v>
      </c>
    </row>
    <row r="41" spans="1:101">
      <c r="A41">
        <v>10000</v>
      </c>
      <c r="B41">
        <v>16808</v>
      </c>
      <c r="C41">
        <v>50074</v>
      </c>
      <c r="D41">
        <v>8931</v>
      </c>
      <c r="E41">
        <v>27545</v>
      </c>
      <c r="F41">
        <v>77924</v>
      </c>
      <c r="G41">
        <v>64441</v>
      </c>
      <c r="H41">
        <v>84493</v>
      </c>
      <c r="I41">
        <v>7988</v>
      </c>
      <c r="J41">
        <v>82328</v>
      </c>
      <c r="K41">
        <v>78841</v>
      </c>
      <c r="L41">
        <v>44304</v>
      </c>
      <c r="M41">
        <v>17710</v>
      </c>
      <c r="N41">
        <v>29561</v>
      </c>
      <c r="O41">
        <v>93100</v>
      </c>
      <c r="P41">
        <v>51817</v>
      </c>
      <c r="Q41">
        <v>99098</v>
      </c>
      <c r="R41">
        <v>13513</v>
      </c>
      <c r="S41">
        <v>23811</v>
      </c>
      <c r="T41">
        <v>80980</v>
      </c>
      <c r="U41">
        <v>36580</v>
      </c>
      <c r="V41">
        <v>11968</v>
      </c>
      <c r="W41">
        <v>1394</v>
      </c>
      <c r="X41">
        <v>25486</v>
      </c>
      <c r="Y41">
        <v>25229</v>
      </c>
      <c r="Z41">
        <v>40195</v>
      </c>
      <c r="AA41">
        <v>35002</v>
      </c>
      <c r="AB41">
        <v>16709</v>
      </c>
      <c r="AC41">
        <v>15669</v>
      </c>
      <c r="AD41">
        <v>88125</v>
      </c>
      <c r="AE41">
        <v>9531</v>
      </c>
      <c r="AF41">
        <v>27723</v>
      </c>
      <c r="AG41">
        <v>28550</v>
      </c>
      <c r="AH41">
        <v>97802</v>
      </c>
      <c r="AI41">
        <v>40978</v>
      </c>
      <c r="AJ41">
        <v>8229</v>
      </c>
      <c r="AK41">
        <v>60299</v>
      </c>
      <c r="AL41">
        <v>28636</v>
      </c>
      <c r="AM41">
        <v>23866</v>
      </c>
      <c r="AN41">
        <v>39064</v>
      </c>
      <c r="AO41">
        <v>39426</v>
      </c>
      <c r="AP41">
        <v>24116</v>
      </c>
      <c r="AQ41">
        <v>75630</v>
      </c>
      <c r="AR41">
        <v>46518</v>
      </c>
      <c r="AS41">
        <v>30106</v>
      </c>
      <c r="AT41">
        <v>19452</v>
      </c>
      <c r="AU41">
        <v>82189</v>
      </c>
      <c r="AV41">
        <v>99506</v>
      </c>
      <c r="AW41">
        <v>6753</v>
      </c>
      <c r="AX41">
        <v>36717</v>
      </c>
      <c r="AY41">
        <v>54439</v>
      </c>
      <c r="AZ41">
        <v>51502</v>
      </c>
      <c r="BA41">
        <v>83872</v>
      </c>
      <c r="BB41">
        <v>11138</v>
      </c>
      <c r="BC41">
        <v>53178</v>
      </c>
      <c r="BD41">
        <v>22295</v>
      </c>
      <c r="BE41">
        <v>21610</v>
      </c>
      <c r="BF41">
        <v>59746</v>
      </c>
      <c r="BG41">
        <v>53636</v>
      </c>
      <c r="BH41">
        <v>98143</v>
      </c>
      <c r="BI41">
        <v>27969</v>
      </c>
      <c r="BJ41">
        <v>261</v>
      </c>
      <c r="BK41">
        <v>41595</v>
      </c>
      <c r="BL41">
        <v>16396</v>
      </c>
      <c r="BM41">
        <v>19114</v>
      </c>
      <c r="BN41">
        <v>71007</v>
      </c>
      <c r="BO41">
        <v>97943</v>
      </c>
      <c r="BP41">
        <v>42083</v>
      </c>
      <c r="BQ41">
        <v>30768</v>
      </c>
      <c r="BR41">
        <v>85696</v>
      </c>
      <c r="BS41">
        <v>73672</v>
      </c>
      <c r="BT41">
        <v>48591</v>
      </c>
      <c r="BU41">
        <v>14739</v>
      </c>
      <c r="BV41">
        <v>31617</v>
      </c>
      <c r="BW41">
        <v>55641</v>
      </c>
      <c r="BX41">
        <v>37336</v>
      </c>
      <c r="BY41">
        <v>97973</v>
      </c>
      <c r="BZ41">
        <v>49096</v>
      </c>
      <c r="CA41">
        <v>83455</v>
      </c>
      <c r="CB41">
        <v>12290</v>
      </c>
      <c r="CC41">
        <v>48906</v>
      </c>
      <c r="CD41">
        <v>36124</v>
      </c>
      <c r="CE41">
        <v>45814</v>
      </c>
      <c r="CF41">
        <v>35239</v>
      </c>
      <c r="CG41">
        <v>96221</v>
      </c>
      <c r="CH41">
        <v>12367</v>
      </c>
      <c r="CI41">
        <v>25227</v>
      </c>
      <c r="CJ41">
        <v>41364</v>
      </c>
      <c r="CK41">
        <v>7845</v>
      </c>
      <c r="CL41">
        <v>36551</v>
      </c>
      <c r="CM41">
        <v>8624</v>
      </c>
      <c r="CN41">
        <v>97386</v>
      </c>
      <c r="CO41">
        <v>95273</v>
      </c>
      <c r="CP41">
        <v>99248</v>
      </c>
      <c r="CQ41">
        <v>13497</v>
      </c>
      <c r="CR41">
        <v>40624</v>
      </c>
      <c r="CS41">
        <v>28145</v>
      </c>
      <c r="CT41">
        <v>35736</v>
      </c>
      <c r="CU41">
        <v>61626</v>
      </c>
      <c r="CV41">
        <v>46043</v>
      </c>
      <c r="CW41">
        <v>54680</v>
      </c>
    </row>
    <row r="42" spans="1:101">
      <c r="A42">
        <v>10000</v>
      </c>
      <c r="B42">
        <v>16808</v>
      </c>
      <c r="C42">
        <v>50074</v>
      </c>
      <c r="D42">
        <v>8931</v>
      </c>
      <c r="E42">
        <v>27545</v>
      </c>
      <c r="F42">
        <v>77924</v>
      </c>
      <c r="G42">
        <v>64441</v>
      </c>
      <c r="H42">
        <v>84493</v>
      </c>
      <c r="I42">
        <v>7988</v>
      </c>
      <c r="J42">
        <v>82328</v>
      </c>
      <c r="K42">
        <v>78841</v>
      </c>
      <c r="L42">
        <v>44304</v>
      </c>
      <c r="M42">
        <v>17710</v>
      </c>
      <c r="N42">
        <v>29561</v>
      </c>
      <c r="O42">
        <v>93100</v>
      </c>
      <c r="P42">
        <v>51817</v>
      </c>
      <c r="Q42">
        <v>99098</v>
      </c>
      <c r="R42">
        <v>13513</v>
      </c>
      <c r="S42">
        <v>23811</v>
      </c>
      <c r="T42">
        <v>80980</v>
      </c>
      <c r="U42">
        <v>36580</v>
      </c>
      <c r="V42">
        <v>11968</v>
      </c>
      <c r="W42">
        <v>1394</v>
      </c>
      <c r="X42">
        <v>25486</v>
      </c>
      <c r="Y42">
        <v>25229</v>
      </c>
      <c r="Z42">
        <v>40195</v>
      </c>
      <c r="AA42">
        <v>35002</v>
      </c>
      <c r="AB42">
        <v>16709</v>
      </c>
      <c r="AC42">
        <v>15669</v>
      </c>
      <c r="AD42">
        <v>88125</v>
      </c>
      <c r="AE42">
        <v>9531</v>
      </c>
      <c r="AF42">
        <v>27723</v>
      </c>
      <c r="AG42">
        <v>28550</v>
      </c>
      <c r="AH42">
        <v>97802</v>
      </c>
      <c r="AI42">
        <v>40978</v>
      </c>
      <c r="AJ42">
        <v>8229</v>
      </c>
      <c r="AK42">
        <v>60299</v>
      </c>
      <c r="AL42">
        <v>28636</v>
      </c>
      <c r="AM42">
        <v>23866</v>
      </c>
      <c r="AN42">
        <v>39064</v>
      </c>
      <c r="AO42">
        <v>39426</v>
      </c>
      <c r="AP42">
        <v>24116</v>
      </c>
      <c r="AQ42">
        <v>75630</v>
      </c>
      <c r="AR42">
        <v>46518</v>
      </c>
      <c r="AS42">
        <v>30106</v>
      </c>
      <c r="AT42">
        <v>19452</v>
      </c>
      <c r="AU42">
        <v>82189</v>
      </c>
      <c r="AV42">
        <v>99506</v>
      </c>
      <c r="AW42">
        <v>6753</v>
      </c>
      <c r="AX42">
        <v>36717</v>
      </c>
      <c r="AY42">
        <v>54439</v>
      </c>
      <c r="AZ42">
        <v>51502</v>
      </c>
      <c r="BA42">
        <v>83872</v>
      </c>
      <c r="BB42">
        <v>11138</v>
      </c>
      <c r="BC42">
        <v>53178</v>
      </c>
      <c r="BD42">
        <v>22295</v>
      </c>
      <c r="BE42">
        <v>21610</v>
      </c>
      <c r="BF42">
        <v>59746</v>
      </c>
      <c r="BG42">
        <v>53636</v>
      </c>
      <c r="BH42">
        <v>98143</v>
      </c>
      <c r="BI42">
        <v>27969</v>
      </c>
      <c r="BJ42">
        <v>261</v>
      </c>
      <c r="BK42">
        <v>41595</v>
      </c>
      <c r="BL42">
        <v>16396</v>
      </c>
      <c r="BM42">
        <v>19114</v>
      </c>
      <c r="BN42">
        <v>71007</v>
      </c>
      <c r="BO42">
        <v>97943</v>
      </c>
      <c r="BP42">
        <v>42083</v>
      </c>
      <c r="BQ42">
        <v>30768</v>
      </c>
      <c r="BR42">
        <v>85696</v>
      </c>
      <c r="BS42">
        <v>73672</v>
      </c>
      <c r="BT42">
        <v>48591</v>
      </c>
      <c r="BU42">
        <v>14739</v>
      </c>
      <c r="BV42">
        <v>31617</v>
      </c>
      <c r="BW42">
        <v>55641</v>
      </c>
      <c r="BX42">
        <v>37336</v>
      </c>
      <c r="BY42">
        <v>97973</v>
      </c>
      <c r="BZ42">
        <v>49096</v>
      </c>
      <c r="CA42">
        <v>83455</v>
      </c>
      <c r="CB42">
        <v>12290</v>
      </c>
      <c r="CC42">
        <v>48906</v>
      </c>
      <c r="CD42">
        <v>36124</v>
      </c>
      <c r="CE42">
        <v>45814</v>
      </c>
      <c r="CF42">
        <v>35239</v>
      </c>
      <c r="CG42">
        <v>96221</v>
      </c>
      <c r="CH42">
        <v>12367</v>
      </c>
      <c r="CI42">
        <v>25227</v>
      </c>
      <c r="CJ42">
        <v>41364</v>
      </c>
      <c r="CK42">
        <v>7845</v>
      </c>
      <c r="CL42">
        <v>36551</v>
      </c>
      <c r="CM42">
        <v>8624</v>
      </c>
      <c r="CN42">
        <v>97386</v>
      </c>
      <c r="CO42">
        <v>95273</v>
      </c>
      <c r="CP42">
        <v>99248</v>
      </c>
      <c r="CQ42">
        <v>13497</v>
      </c>
      <c r="CR42">
        <v>40624</v>
      </c>
      <c r="CS42">
        <v>28145</v>
      </c>
      <c r="CT42">
        <v>35736</v>
      </c>
      <c r="CU42">
        <v>61626</v>
      </c>
      <c r="CV42">
        <v>46043</v>
      </c>
      <c r="CW42">
        <v>54680</v>
      </c>
    </row>
    <row r="43" spans="1:101">
      <c r="A43">
        <v>10000</v>
      </c>
      <c r="B43">
        <v>16808</v>
      </c>
      <c r="C43">
        <v>50074</v>
      </c>
      <c r="D43">
        <v>8931</v>
      </c>
      <c r="E43">
        <v>27545</v>
      </c>
      <c r="F43">
        <v>77924</v>
      </c>
      <c r="G43">
        <v>64441</v>
      </c>
      <c r="H43">
        <v>84493</v>
      </c>
      <c r="I43">
        <v>7988</v>
      </c>
      <c r="J43">
        <v>82328</v>
      </c>
      <c r="K43">
        <v>78841</v>
      </c>
      <c r="L43">
        <v>44304</v>
      </c>
      <c r="M43">
        <v>17710</v>
      </c>
      <c r="N43">
        <v>29561</v>
      </c>
      <c r="O43">
        <v>93100</v>
      </c>
      <c r="P43">
        <v>51817</v>
      </c>
      <c r="Q43">
        <v>99098</v>
      </c>
      <c r="R43">
        <v>13513</v>
      </c>
      <c r="S43">
        <v>23811</v>
      </c>
      <c r="T43">
        <v>80980</v>
      </c>
      <c r="U43">
        <v>36580</v>
      </c>
      <c r="V43">
        <v>11968</v>
      </c>
      <c r="W43">
        <v>1394</v>
      </c>
      <c r="X43">
        <v>25486</v>
      </c>
      <c r="Y43">
        <v>25229</v>
      </c>
      <c r="Z43">
        <v>40195</v>
      </c>
      <c r="AA43">
        <v>35002</v>
      </c>
      <c r="AB43">
        <v>16709</v>
      </c>
      <c r="AC43">
        <v>15669</v>
      </c>
      <c r="AD43">
        <v>88125</v>
      </c>
      <c r="AE43">
        <v>9531</v>
      </c>
      <c r="AF43">
        <v>27723</v>
      </c>
      <c r="AG43">
        <v>28550</v>
      </c>
      <c r="AH43">
        <v>97802</v>
      </c>
      <c r="AI43">
        <v>40978</v>
      </c>
      <c r="AJ43">
        <v>8229</v>
      </c>
      <c r="AK43">
        <v>60299</v>
      </c>
      <c r="AL43">
        <v>28636</v>
      </c>
      <c r="AM43">
        <v>23866</v>
      </c>
      <c r="AN43">
        <v>39064</v>
      </c>
      <c r="AO43">
        <v>39426</v>
      </c>
      <c r="AP43">
        <v>24116</v>
      </c>
      <c r="AQ43">
        <v>75630</v>
      </c>
      <c r="AR43">
        <v>46518</v>
      </c>
      <c r="AS43">
        <v>30106</v>
      </c>
      <c r="AT43">
        <v>19452</v>
      </c>
      <c r="AU43">
        <v>82189</v>
      </c>
      <c r="AV43">
        <v>99506</v>
      </c>
      <c r="AW43">
        <v>6753</v>
      </c>
      <c r="AX43">
        <v>36717</v>
      </c>
      <c r="AY43">
        <v>54439</v>
      </c>
      <c r="AZ43">
        <v>51502</v>
      </c>
      <c r="BA43">
        <v>83872</v>
      </c>
      <c r="BB43">
        <v>11138</v>
      </c>
      <c r="BC43">
        <v>53178</v>
      </c>
      <c r="BD43">
        <v>22295</v>
      </c>
      <c r="BE43">
        <v>21610</v>
      </c>
      <c r="BF43">
        <v>59746</v>
      </c>
      <c r="BG43">
        <v>53636</v>
      </c>
      <c r="BH43">
        <v>98143</v>
      </c>
      <c r="BI43">
        <v>27969</v>
      </c>
      <c r="BJ43">
        <v>261</v>
      </c>
      <c r="BK43">
        <v>41595</v>
      </c>
      <c r="BL43">
        <v>16396</v>
      </c>
      <c r="BM43">
        <v>19114</v>
      </c>
      <c r="BN43">
        <v>71007</v>
      </c>
      <c r="BO43">
        <v>97943</v>
      </c>
      <c r="BP43">
        <v>42083</v>
      </c>
      <c r="BQ43">
        <v>30768</v>
      </c>
      <c r="BR43">
        <v>85696</v>
      </c>
      <c r="BS43">
        <v>73672</v>
      </c>
      <c r="BT43">
        <v>48591</v>
      </c>
      <c r="BU43">
        <v>14739</v>
      </c>
      <c r="BV43">
        <v>31617</v>
      </c>
      <c r="BW43">
        <v>55641</v>
      </c>
      <c r="BX43">
        <v>37336</v>
      </c>
      <c r="BY43">
        <v>97973</v>
      </c>
      <c r="BZ43">
        <v>49096</v>
      </c>
      <c r="CA43">
        <v>83455</v>
      </c>
      <c r="CB43">
        <v>12290</v>
      </c>
      <c r="CC43">
        <v>48906</v>
      </c>
      <c r="CD43">
        <v>36124</v>
      </c>
      <c r="CE43">
        <v>45814</v>
      </c>
      <c r="CF43">
        <v>35239</v>
      </c>
      <c r="CG43">
        <v>96221</v>
      </c>
      <c r="CH43">
        <v>12367</v>
      </c>
      <c r="CI43">
        <v>25227</v>
      </c>
      <c r="CJ43">
        <v>41364</v>
      </c>
      <c r="CK43">
        <v>7845</v>
      </c>
      <c r="CL43">
        <v>36551</v>
      </c>
      <c r="CM43">
        <v>8624</v>
      </c>
      <c r="CN43">
        <v>97386</v>
      </c>
      <c r="CO43">
        <v>95273</v>
      </c>
      <c r="CP43">
        <v>99248</v>
      </c>
      <c r="CQ43">
        <v>13497</v>
      </c>
      <c r="CR43">
        <v>40624</v>
      </c>
      <c r="CS43">
        <v>28145</v>
      </c>
      <c r="CT43">
        <v>35736</v>
      </c>
      <c r="CU43">
        <v>61626</v>
      </c>
      <c r="CV43">
        <v>46043</v>
      </c>
      <c r="CW43">
        <v>54680</v>
      </c>
    </row>
    <row r="44" spans="1:101">
      <c r="A44">
        <v>10000</v>
      </c>
      <c r="B44">
        <v>16808</v>
      </c>
      <c r="C44">
        <v>50074</v>
      </c>
      <c r="D44">
        <v>8931</v>
      </c>
      <c r="E44">
        <v>27545</v>
      </c>
      <c r="F44">
        <v>77924</v>
      </c>
      <c r="G44">
        <v>64441</v>
      </c>
      <c r="H44">
        <v>84493</v>
      </c>
      <c r="I44">
        <v>7988</v>
      </c>
      <c r="J44">
        <v>82328</v>
      </c>
      <c r="K44">
        <v>78841</v>
      </c>
      <c r="L44">
        <v>44304</v>
      </c>
      <c r="M44">
        <v>17710</v>
      </c>
      <c r="N44">
        <v>29561</v>
      </c>
      <c r="O44">
        <v>93100</v>
      </c>
      <c r="P44">
        <v>51817</v>
      </c>
      <c r="Q44">
        <v>99098</v>
      </c>
      <c r="R44">
        <v>13513</v>
      </c>
      <c r="S44">
        <v>23811</v>
      </c>
      <c r="T44">
        <v>80980</v>
      </c>
      <c r="U44">
        <v>36580</v>
      </c>
      <c r="V44">
        <v>11968</v>
      </c>
      <c r="W44">
        <v>1394</v>
      </c>
      <c r="X44">
        <v>25486</v>
      </c>
      <c r="Y44">
        <v>25229</v>
      </c>
      <c r="Z44">
        <v>40195</v>
      </c>
      <c r="AA44">
        <v>35002</v>
      </c>
      <c r="AB44">
        <v>16709</v>
      </c>
      <c r="AC44">
        <v>15669</v>
      </c>
      <c r="AD44">
        <v>88125</v>
      </c>
      <c r="AE44">
        <v>9531</v>
      </c>
      <c r="AF44">
        <v>27723</v>
      </c>
      <c r="AG44">
        <v>28550</v>
      </c>
      <c r="AH44">
        <v>97802</v>
      </c>
      <c r="AI44">
        <v>40978</v>
      </c>
      <c r="AJ44">
        <v>8229</v>
      </c>
      <c r="AK44">
        <v>60299</v>
      </c>
      <c r="AL44">
        <v>28636</v>
      </c>
      <c r="AM44">
        <v>23866</v>
      </c>
      <c r="AN44">
        <v>39064</v>
      </c>
      <c r="AO44">
        <v>39426</v>
      </c>
      <c r="AP44">
        <v>24116</v>
      </c>
      <c r="AQ44">
        <v>75630</v>
      </c>
      <c r="AR44">
        <v>46518</v>
      </c>
      <c r="AS44">
        <v>30106</v>
      </c>
      <c r="AT44">
        <v>19452</v>
      </c>
      <c r="AU44">
        <v>82189</v>
      </c>
      <c r="AV44">
        <v>99506</v>
      </c>
      <c r="AW44">
        <v>6753</v>
      </c>
      <c r="AX44">
        <v>36717</v>
      </c>
      <c r="AY44">
        <v>54439</v>
      </c>
      <c r="AZ44">
        <v>51502</v>
      </c>
      <c r="BA44">
        <v>83872</v>
      </c>
      <c r="BB44">
        <v>11138</v>
      </c>
      <c r="BC44">
        <v>53178</v>
      </c>
      <c r="BD44">
        <v>22295</v>
      </c>
      <c r="BE44">
        <v>21610</v>
      </c>
      <c r="BF44">
        <v>59746</v>
      </c>
      <c r="BG44">
        <v>53636</v>
      </c>
      <c r="BH44">
        <v>98143</v>
      </c>
      <c r="BI44">
        <v>27969</v>
      </c>
      <c r="BJ44">
        <v>261</v>
      </c>
      <c r="BK44">
        <v>41595</v>
      </c>
      <c r="BL44">
        <v>16396</v>
      </c>
      <c r="BM44">
        <v>19114</v>
      </c>
      <c r="BN44">
        <v>71007</v>
      </c>
      <c r="BO44">
        <v>97943</v>
      </c>
      <c r="BP44">
        <v>42083</v>
      </c>
      <c r="BQ44">
        <v>30768</v>
      </c>
      <c r="BR44">
        <v>85696</v>
      </c>
      <c r="BS44">
        <v>73672</v>
      </c>
      <c r="BT44">
        <v>48591</v>
      </c>
      <c r="BU44">
        <v>14739</v>
      </c>
      <c r="BV44">
        <v>31617</v>
      </c>
      <c r="BW44">
        <v>55641</v>
      </c>
      <c r="BX44">
        <v>37336</v>
      </c>
      <c r="BY44">
        <v>97973</v>
      </c>
      <c r="BZ44">
        <v>49096</v>
      </c>
      <c r="CA44">
        <v>83455</v>
      </c>
      <c r="CB44">
        <v>12290</v>
      </c>
      <c r="CC44">
        <v>48906</v>
      </c>
      <c r="CD44">
        <v>36124</v>
      </c>
      <c r="CE44">
        <v>45814</v>
      </c>
      <c r="CF44">
        <v>35239</v>
      </c>
      <c r="CG44">
        <v>96221</v>
      </c>
      <c r="CH44">
        <v>12367</v>
      </c>
      <c r="CI44">
        <v>25227</v>
      </c>
      <c r="CJ44">
        <v>41364</v>
      </c>
      <c r="CK44">
        <v>7845</v>
      </c>
      <c r="CL44">
        <v>36551</v>
      </c>
      <c r="CM44">
        <v>8624</v>
      </c>
      <c r="CN44">
        <v>97386</v>
      </c>
      <c r="CO44">
        <v>95273</v>
      </c>
      <c r="CP44">
        <v>99248</v>
      </c>
      <c r="CQ44">
        <v>13497</v>
      </c>
      <c r="CR44">
        <v>40624</v>
      </c>
      <c r="CS44">
        <v>28145</v>
      </c>
      <c r="CT44">
        <v>35736</v>
      </c>
      <c r="CU44">
        <v>61626</v>
      </c>
      <c r="CV44">
        <v>46043</v>
      </c>
      <c r="CW44">
        <v>54680</v>
      </c>
    </row>
    <row r="45" spans="1:101">
      <c r="A45">
        <v>10000</v>
      </c>
      <c r="B45">
        <v>16808</v>
      </c>
      <c r="C45">
        <v>50074</v>
      </c>
      <c r="D45">
        <v>8931</v>
      </c>
      <c r="E45">
        <v>27545</v>
      </c>
      <c r="F45">
        <v>77924</v>
      </c>
      <c r="G45">
        <v>64441</v>
      </c>
      <c r="H45">
        <v>84493</v>
      </c>
      <c r="I45">
        <v>7988</v>
      </c>
      <c r="J45">
        <v>82328</v>
      </c>
      <c r="K45">
        <v>78841</v>
      </c>
      <c r="L45">
        <v>44304</v>
      </c>
      <c r="M45">
        <v>17710</v>
      </c>
      <c r="N45">
        <v>29561</v>
      </c>
      <c r="O45">
        <v>93100</v>
      </c>
      <c r="P45">
        <v>51817</v>
      </c>
      <c r="Q45">
        <v>99098</v>
      </c>
      <c r="R45">
        <v>13513</v>
      </c>
      <c r="S45">
        <v>23811</v>
      </c>
      <c r="T45">
        <v>80980</v>
      </c>
      <c r="U45">
        <v>36580</v>
      </c>
      <c r="V45">
        <v>11968</v>
      </c>
      <c r="W45">
        <v>1394</v>
      </c>
      <c r="X45">
        <v>25486</v>
      </c>
      <c r="Y45">
        <v>25229</v>
      </c>
      <c r="Z45">
        <v>40195</v>
      </c>
      <c r="AA45">
        <v>35002</v>
      </c>
      <c r="AB45">
        <v>16709</v>
      </c>
      <c r="AC45">
        <v>15669</v>
      </c>
      <c r="AD45">
        <v>88125</v>
      </c>
      <c r="AE45">
        <v>9531</v>
      </c>
      <c r="AF45">
        <v>27723</v>
      </c>
      <c r="AG45">
        <v>28550</v>
      </c>
      <c r="AH45">
        <v>97802</v>
      </c>
      <c r="AI45">
        <v>40978</v>
      </c>
      <c r="AJ45">
        <v>8229</v>
      </c>
      <c r="AK45">
        <v>60299</v>
      </c>
      <c r="AL45">
        <v>28636</v>
      </c>
      <c r="AM45">
        <v>23866</v>
      </c>
      <c r="AN45">
        <v>39064</v>
      </c>
      <c r="AO45">
        <v>39426</v>
      </c>
      <c r="AP45">
        <v>24116</v>
      </c>
      <c r="AQ45">
        <v>75630</v>
      </c>
      <c r="AR45">
        <v>46518</v>
      </c>
      <c r="AS45">
        <v>30106</v>
      </c>
      <c r="AT45">
        <v>19452</v>
      </c>
      <c r="AU45">
        <v>82189</v>
      </c>
      <c r="AV45">
        <v>99506</v>
      </c>
      <c r="AW45">
        <v>6753</v>
      </c>
      <c r="AX45">
        <v>36717</v>
      </c>
      <c r="AY45">
        <v>54439</v>
      </c>
      <c r="AZ45">
        <v>51502</v>
      </c>
      <c r="BA45">
        <v>83872</v>
      </c>
      <c r="BB45">
        <v>11138</v>
      </c>
      <c r="BC45">
        <v>53178</v>
      </c>
      <c r="BD45">
        <v>22295</v>
      </c>
      <c r="BE45">
        <v>21610</v>
      </c>
      <c r="BF45">
        <v>59746</v>
      </c>
      <c r="BG45">
        <v>53636</v>
      </c>
      <c r="BH45">
        <v>98143</v>
      </c>
      <c r="BI45">
        <v>27969</v>
      </c>
      <c r="BJ45">
        <v>261</v>
      </c>
      <c r="BK45">
        <v>41595</v>
      </c>
      <c r="BL45">
        <v>16396</v>
      </c>
      <c r="BM45">
        <v>19114</v>
      </c>
      <c r="BN45">
        <v>71007</v>
      </c>
      <c r="BO45">
        <v>97943</v>
      </c>
      <c r="BP45">
        <v>42083</v>
      </c>
      <c r="BQ45">
        <v>30768</v>
      </c>
      <c r="BR45">
        <v>85696</v>
      </c>
      <c r="BS45">
        <v>73672</v>
      </c>
      <c r="BT45">
        <v>48591</v>
      </c>
      <c r="BU45">
        <v>14739</v>
      </c>
      <c r="BV45">
        <v>31617</v>
      </c>
      <c r="BW45">
        <v>55641</v>
      </c>
      <c r="BX45">
        <v>37336</v>
      </c>
      <c r="BY45">
        <v>97973</v>
      </c>
      <c r="BZ45">
        <v>49096</v>
      </c>
      <c r="CA45">
        <v>83455</v>
      </c>
      <c r="CB45">
        <v>12290</v>
      </c>
      <c r="CC45">
        <v>48906</v>
      </c>
      <c r="CD45">
        <v>36124</v>
      </c>
      <c r="CE45">
        <v>45814</v>
      </c>
      <c r="CF45">
        <v>35239</v>
      </c>
      <c r="CG45">
        <v>96221</v>
      </c>
      <c r="CH45">
        <v>12367</v>
      </c>
      <c r="CI45">
        <v>25227</v>
      </c>
      <c r="CJ45">
        <v>41364</v>
      </c>
      <c r="CK45">
        <v>7845</v>
      </c>
      <c r="CL45">
        <v>36551</v>
      </c>
      <c r="CM45">
        <v>8624</v>
      </c>
      <c r="CN45">
        <v>97386</v>
      </c>
      <c r="CO45">
        <v>95273</v>
      </c>
      <c r="CP45">
        <v>99248</v>
      </c>
      <c r="CQ45">
        <v>13497</v>
      </c>
      <c r="CR45">
        <v>40624</v>
      </c>
      <c r="CS45">
        <v>28145</v>
      </c>
      <c r="CT45">
        <v>35736</v>
      </c>
      <c r="CU45">
        <v>61626</v>
      </c>
      <c r="CV45">
        <v>46043</v>
      </c>
      <c r="CW45">
        <v>54680</v>
      </c>
    </row>
    <row r="46" spans="1:101">
      <c r="A46">
        <v>10000</v>
      </c>
      <c r="B46">
        <v>16808</v>
      </c>
      <c r="C46">
        <v>50074</v>
      </c>
      <c r="D46">
        <v>8931</v>
      </c>
      <c r="E46">
        <v>27545</v>
      </c>
      <c r="F46">
        <v>77924</v>
      </c>
      <c r="G46">
        <v>64441</v>
      </c>
      <c r="H46">
        <v>84493</v>
      </c>
      <c r="I46">
        <v>7988</v>
      </c>
      <c r="J46">
        <v>82328</v>
      </c>
      <c r="K46">
        <v>78841</v>
      </c>
      <c r="L46">
        <v>44304</v>
      </c>
      <c r="M46">
        <v>17710</v>
      </c>
      <c r="N46">
        <v>29561</v>
      </c>
      <c r="O46">
        <v>93100</v>
      </c>
      <c r="P46">
        <v>51817</v>
      </c>
      <c r="Q46">
        <v>99098</v>
      </c>
      <c r="R46">
        <v>13513</v>
      </c>
      <c r="S46">
        <v>23811</v>
      </c>
      <c r="T46">
        <v>80980</v>
      </c>
      <c r="U46">
        <v>36580</v>
      </c>
      <c r="V46">
        <v>11968</v>
      </c>
      <c r="W46">
        <v>1394</v>
      </c>
      <c r="X46">
        <v>25486</v>
      </c>
      <c r="Y46">
        <v>25229</v>
      </c>
      <c r="Z46">
        <v>40195</v>
      </c>
      <c r="AA46">
        <v>35002</v>
      </c>
      <c r="AB46">
        <v>16709</v>
      </c>
      <c r="AC46">
        <v>15669</v>
      </c>
      <c r="AD46">
        <v>88125</v>
      </c>
      <c r="AE46">
        <v>9531</v>
      </c>
      <c r="AF46">
        <v>27723</v>
      </c>
      <c r="AG46">
        <v>28550</v>
      </c>
      <c r="AH46">
        <v>97802</v>
      </c>
      <c r="AI46">
        <v>40978</v>
      </c>
      <c r="AJ46">
        <v>8229</v>
      </c>
      <c r="AK46">
        <v>60299</v>
      </c>
      <c r="AL46">
        <v>28636</v>
      </c>
      <c r="AM46">
        <v>23866</v>
      </c>
      <c r="AN46">
        <v>39064</v>
      </c>
      <c r="AO46">
        <v>39426</v>
      </c>
      <c r="AP46">
        <v>24116</v>
      </c>
      <c r="AQ46">
        <v>75630</v>
      </c>
      <c r="AR46">
        <v>46518</v>
      </c>
      <c r="AS46">
        <v>30106</v>
      </c>
      <c r="AT46">
        <v>19452</v>
      </c>
      <c r="AU46">
        <v>82189</v>
      </c>
      <c r="AV46">
        <v>99506</v>
      </c>
      <c r="AW46">
        <v>6753</v>
      </c>
      <c r="AX46">
        <v>36717</v>
      </c>
      <c r="AY46">
        <v>54439</v>
      </c>
      <c r="AZ46">
        <v>51502</v>
      </c>
      <c r="BA46">
        <v>83872</v>
      </c>
      <c r="BB46">
        <v>11138</v>
      </c>
      <c r="BC46">
        <v>53178</v>
      </c>
      <c r="BD46">
        <v>22295</v>
      </c>
      <c r="BE46">
        <v>21610</v>
      </c>
      <c r="BF46">
        <v>59746</v>
      </c>
      <c r="BG46">
        <v>53636</v>
      </c>
      <c r="BH46">
        <v>98143</v>
      </c>
      <c r="BI46">
        <v>27969</v>
      </c>
      <c r="BJ46">
        <v>261</v>
      </c>
      <c r="BK46">
        <v>41595</v>
      </c>
      <c r="BL46">
        <v>16396</v>
      </c>
      <c r="BM46">
        <v>19114</v>
      </c>
      <c r="BN46">
        <v>71007</v>
      </c>
      <c r="BO46">
        <v>97943</v>
      </c>
      <c r="BP46">
        <v>42083</v>
      </c>
      <c r="BQ46">
        <v>30768</v>
      </c>
      <c r="BR46">
        <v>85696</v>
      </c>
      <c r="BS46">
        <v>73672</v>
      </c>
      <c r="BT46">
        <v>48591</v>
      </c>
      <c r="BU46">
        <v>14739</v>
      </c>
      <c r="BV46">
        <v>31617</v>
      </c>
      <c r="BW46">
        <v>55641</v>
      </c>
      <c r="BX46">
        <v>37336</v>
      </c>
      <c r="BY46">
        <v>97973</v>
      </c>
      <c r="BZ46">
        <v>49096</v>
      </c>
      <c r="CA46">
        <v>83455</v>
      </c>
      <c r="CB46">
        <v>12290</v>
      </c>
      <c r="CC46">
        <v>48906</v>
      </c>
      <c r="CD46">
        <v>36124</v>
      </c>
      <c r="CE46">
        <v>45814</v>
      </c>
      <c r="CF46">
        <v>35239</v>
      </c>
      <c r="CG46">
        <v>96221</v>
      </c>
      <c r="CH46">
        <v>12367</v>
      </c>
      <c r="CI46">
        <v>25227</v>
      </c>
      <c r="CJ46">
        <v>41364</v>
      </c>
      <c r="CK46">
        <v>7845</v>
      </c>
      <c r="CL46">
        <v>36551</v>
      </c>
      <c r="CM46">
        <v>8624</v>
      </c>
      <c r="CN46">
        <v>97386</v>
      </c>
      <c r="CO46">
        <v>95273</v>
      </c>
      <c r="CP46">
        <v>99248</v>
      </c>
      <c r="CQ46">
        <v>13497</v>
      </c>
      <c r="CR46">
        <v>40624</v>
      </c>
      <c r="CS46">
        <v>28145</v>
      </c>
      <c r="CT46">
        <v>35736</v>
      </c>
      <c r="CU46">
        <v>61626</v>
      </c>
      <c r="CV46">
        <v>46043</v>
      </c>
      <c r="CW46">
        <v>54680</v>
      </c>
    </row>
    <row r="47" spans="1:101">
      <c r="A47">
        <v>10000</v>
      </c>
      <c r="B47">
        <v>16808</v>
      </c>
      <c r="C47">
        <v>50074</v>
      </c>
      <c r="D47">
        <v>8931</v>
      </c>
      <c r="E47">
        <v>27545</v>
      </c>
      <c r="F47">
        <v>77924</v>
      </c>
      <c r="G47">
        <v>64441</v>
      </c>
      <c r="H47">
        <v>84493</v>
      </c>
      <c r="I47">
        <v>7988</v>
      </c>
      <c r="J47">
        <v>82328</v>
      </c>
      <c r="K47">
        <v>78841</v>
      </c>
      <c r="L47">
        <v>44304</v>
      </c>
      <c r="M47">
        <v>17710</v>
      </c>
      <c r="N47">
        <v>29561</v>
      </c>
      <c r="O47">
        <v>93100</v>
      </c>
      <c r="P47">
        <v>51817</v>
      </c>
      <c r="Q47">
        <v>99098</v>
      </c>
      <c r="R47">
        <v>13513</v>
      </c>
      <c r="S47">
        <v>23811</v>
      </c>
      <c r="T47">
        <v>80980</v>
      </c>
      <c r="U47">
        <v>36580</v>
      </c>
      <c r="V47">
        <v>11968</v>
      </c>
      <c r="W47">
        <v>1394</v>
      </c>
      <c r="X47">
        <v>25486</v>
      </c>
      <c r="Y47">
        <v>25229</v>
      </c>
      <c r="Z47">
        <v>40195</v>
      </c>
      <c r="AA47">
        <v>35002</v>
      </c>
      <c r="AB47">
        <v>16709</v>
      </c>
      <c r="AC47">
        <v>15669</v>
      </c>
      <c r="AD47">
        <v>88125</v>
      </c>
      <c r="AE47">
        <v>9531</v>
      </c>
      <c r="AF47">
        <v>27723</v>
      </c>
      <c r="AG47">
        <v>28550</v>
      </c>
      <c r="AH47">
        <v>97802</v>
      </c>
      <c r="AI47">
        <v>40978</v>
      </c>
      <c r="AJ47">
        <v>8229</v>
      </c>
      <c r="AK47">
        <v>60299</v>
      </c>
      <c r="AL47">
        <v>28636</v>
      </c>
      <c r="AM47">
        <v>23866</v>
      </c>
      <c r="AN47">
        <v>39064</v>
      </c>
      <c r="AO47">
        <v>39426</v>
      </c>
      <c r="AP47">
        <v>24116</v>
      </c>
      <c r="AQ47">
        <v>75630</v>
      </c>
      <c r="AR47">
        <v>46518</v>
      </c>
      <c r="AS47">
        <v>30106</v>
      </c>
      <c r="AT47">
        <v>19452</v>
      </c>
      <c r="AU47">
        <v>82189</v>
      </c>
      <c r="AV47">
        <v>99506</v>
      </c>
      <c r="AW47">
        <v>6753</v>
      </c>
      <c r="AX47">
        <v>36717</v>
      </c>
      <c r="AY47">
        <v>54439</v>
      </c>
      <c r="AZ47">
        <v>51502</v>
      </c>
      <c r="BA47">
        <v>83872</v>
      </c>
      <c r="BB47">
        <v>11138</v>
      </c>
      <c r="BC47">
        <v>53178</v>
      </c>
      <c r="BD47">
        <v>22295</v>
      </c>
      <c r="BE47">
        <v>21610</v>
      </c>
      <c r="BF47">
        <v>59746</v>
      </c>
      <c r="BG47">
        <v>53636</v>
      </c>
      <c r="BH47">
        <v>98143</v>
      </c>
      <c r="BI47">
        <v>27969</v>
      </c>
      <c r="BJ47">
        <v>261</v>
      </c>
      <c r="BK47">
        <v>41595</v>
      </c>
      <c r="BL47">
        <v>16396</v>
      </c>
      <c r="BM47">
        <v>19114</v>
      </c>
      <c r="BN47">
        <v>71007</v>
      </c>
      <c r="BO47">
        <v>97943</v>
      </c>
      <c r="BP47">
        <v>42083</v>
      </c>
      <c r="BQ47">
        <v>30768</v>
      </c>
      <c r="BR47">
        <v>85696</v>
      </c>
      <c r="BS47">
        <v>73672</v>
      </c>
      <c r="BT47">
        <v>48591</v>
      </c>
      <c r="BU47">
        <v>14739</v>
      </c>
      <c r="BV47">
        <v>31617</v>
      </c>
      <c r="BW47">
        <v>55641</v>
      </c>
      <c r="BX47">
        <v>37336</v>
      </c>
      <c r="BY47">
        <v>97973</v>
      </c>
      <c r="BZ47">
        <v>49096</v>
      </c>
      <c r="CA47">
        <v>83455</v>
      </c>
      <c r="CB47">
        <v>12290</v>
      </c>
      <c r="CC47">
        <v>48906</v>
      </c>
      <c r="CD47">
        <v>36124</v>
      </c>
      <c r="CE47">
        <v>45814</v>
      </c>
      <c r="CF47">
        <v>35239</v>
      </c>
      <c r="CG47">
        <v>96221</v>
      </c>
      <c r="CH47">
        <v>12367</v>
      </c>
      <c r="CI47">
        <v>25227</v>
      </c>
      <c r="CJ47">
        <v>41364</v>
      </c>
      <c r="CK47">
        <v>7845</v>
      </c>
      <c r="CL47">
        <v>36551</v>
      </c>
      <c r="CM47">
        <v>8624</v>
      </c>
      <c r="CN47">
        <v>97386</v>
      </c>
      <c r="CO47">
        <v>95273</v>
      </c>
      <c r="CP47">
        <v>99248</v>
      </c>
      <c r="CQ47">
        <v>13497</v>
      </c>
      <c r="CR47">
        <v>40624</v>
      </c>
      <c r="CS47">
        <v>28145</v>
      </c>
      <c r="CT47">
        <v>35736</v>
      </c>
      <c r="CU47">
        <v>61626</v>
      </c>
      <c r="CV47">
        <v>46043</v>
      </c>
      <c r="CW47">
        <v>54680</v>
      </c>
    </row>
    <row r="48" spans="1:101">
      <c r="A48">
        <v>10000</v>
      </c>
      <c r="B48">
        <v>16808</v>
      </c>
      <c r="C48">
        <v>50074</v>
      </c>
      <c r="D48">
        <v>8931</v>
      </c>
      <c r="E48">
        <v>27545</v>
      </c>
      <c r="F48">
        <v>77924</v>
      </c>
      <c r="G48">
        <v>64441</v>
      </c>
      <c r="H48">
        <v>84493</v>
      </c>
      <c r="I48">
        <v>7988</v>
      </c>
      <c r="J48">
        <v>82328</v>
      </c>
      <c r="K48">
        <v>78841</v>
      </c>
      <c r="L48">
        <v>44304</v>
      </c>
      <c r="M48">
        <v>17710</v>
      </c>
      <c r="N48">
        <v>29561</v>
      </c>
      <c r="O48">
        <v>93100</v>
      </c>
      <c r="P48">
        <v>51817</v>
      </c>
      <c r="Q48">
        <v>99098</v>
      </c>
      <c r="R48">
        <v>13513</v>
      </c>
      <c r="S48">
        <v>23811</v>
      </c>
      <c r="T48">
        <v>80980</v>
      </c>
      <c r="U48">
        <v>36580</v>
      </c>
      <c r="V48">
        <v>11968</v>
      </c>
      <c r="W48">
        <v>1394</v>
      </c>
      <c r="X48">
        <v>25486</v>
      </c>
      <c r="Y48">
        <v>25229</v>
      </c>
      <c r="Z48">
        <v>40195</v>
      </c>
      <c r="AA48">
        <v>35002</v>
      </c>
      <c r="AB48">
        <v>16709</v>
      </c>
      <c r="AC48">
        <v>15669</v>
      </c>
      <c r="AD48">
        <v>88125</v>
      </c>
      <c r="AE48">
        <v>9531</v>
      </c>
      <c r="AF48">
        <v>27723</v>
      </c>
      <c r="AG48">
        <v>28550</v>
      </c>
      <c r="AH48">
        <v>97802</v>
      </c>
      <c r="AI48">
        <v>40978</v>
      </c>
      <c r="AJ48">
        <v>8229</v>
      </c>
      <c r="AK48">
        <v>60299</v>
      </c>
      <c r="AL48">
        <v>28636</v>
      </c>
      <c r="AM48">
        <v>23866</v>
      </c>
      <c r="AN48">
        <v>39064</v>
      </c>
      <c r="AO48">
        <v>39426</v>
      </c>
      <c r="AP48">
        <v>24116</v>
      </c>
      <c r="AQ48">
        <v>75630</v>
      </c>
      <c r="AR48">
        <v>46518</v>
      </c>
      <c r="AS48">
        <v>30106</v>
      </c>
      <c r="AT48">
        <v>19452</v>
      </c>
      <c r="AU48">
        <v>82189</v>
      </c>
      <c r="AV48">
        <v>99506</v>
      </c>
      <c r="AW48">
        <v>6753</v>
      </c>
      <c r="AX48">
        <v>36717</v>
      </c>
      <c r="AY48">
        <v>54439</v>
      </c>
      <c r="AZ48">
        <v>51502</v>
      </c>
      <c r="BA48">
        <v>83872</v>
      </c>
      <c r="BB48">
        <v>11138</v>
      </c>
      <c r="BC48">
        <v>53178</v>
      </c>
      <c r="BD48">
        <v>22295</v>
      </c>
      <c r="BE48">
        <v>21610</v>
      </c>
      <c r="BF48">
        <v>59746</v>
      </c>
      <c r="BG48">
        <v>53636</v>
      </c>
      <c r="BH48">
        <v>98143</v>
      </c>
      <c r="BI48">
        <v>27969</v>
      </c>
      <c r="BJ48">
        <v>261</v>
      </c>
      <c r="BK48">
        <v>41595</v>
      </c>
      <c r="BL48">
        <v>16396</v>
      </c>
      <c r="BM48">
        <v>19114</v>
      </c>
      <c r="BN48">
        <v>71007</v>
      </c>
      <c r="BO48">
        <v>97943</v>
      </c>
      <c r="BP48">
        <v>42083</v>
      </c>
      <c r="BQ48">
        <v>30768</v>
      </c>
      <c r="BR48">
        <v>85696</v>
      </c>
      <c r="BS48">
        <v>73672</v>
      </c>
      <c r="BT48">
        <v>48591</v>
      </c>
      <c r="BU48">
        <v>14739</v>
      </c>
      <c r="BV48">
        <v>31617</v>
      </c>
      <c r="BW48">
        <v>55641</v>
      </c>
      <c r="BX48">
        <v>37336</v>
      </c>
      <c r="BY48">
        <v>97973</v>
      </c>
      <c r="BZ48">
        <v>49096</v>
      </c>
      <c r="CA48">
        <v>83455</v>
      </c>
      <c r="CB48">
        <v>12290</v>
      </c>
      <c r="CC48">
        <v>48906</v>
      </c>
      <c r="CD48">
        <v>36124</v>
      </c>
      <c r="CE48">
        <v>45814</v>
      </c>
      <c r="CF48">
        <v>35239</v>
      </c>
      <c r="CG48">
        <v>96221</v>
      </c>
      <c r="CH48">
        <v>12367</v>
      </c>
      <c r="CI48">
        <v>25227</v>
      </c>
      <c r="CJ48">
        <v>41364</v>
      </c>
      <c r="CK48">
        <v>7845</v>
      </c>
      <c r="CL48">
        <v>36551</v>
      </c>
      <c r="CM48">
        <v>8624</v>
      </c>
      <c r="CN48">
        <v>97386</v>
      </c>
      <c r="CO48">
        <v>95273</v>
      </c>
      <c r="CP48">
        <v>99248</v>
      </c>
      <c r="CQ48">
        <v>13497</v>
      </c>
      <c r="CR48">
        <v>40624</v>
      </c>
      <c r="CS48">
        <v>28145</v>
      </c>
      <c r="CT48">
        <v>35736</v>
      </c>
      <c r="CU48">
        <v>61626</v>
      </c>
      <c r="CV48">
        <v>46043</v>
      </c>
      <c r="CW48">
        <v>54680</v>
      </c>
    </row>
    <row r="49" spans="1:101">
      <c r="A49">
        <v>10000</v>
      </c>
      <c r="B49">
        <v>16808</v>
      </c>
      <c r="C49">
        <v>50074</v>
      </c>
      <c r="D49">
        <v>8931</v>
      </c>
      <c r="E49">
        <v>27545</v>
      </c>
      <c r="F49">
        <v>77924</v>
      </c>
      <c r="G49">
        <v>64441</v>
      </c>
      <c r="H49">
        <v>84493</v>
      </c>
      <c r="I49">
        <v>7988</v>
      </c>
      <c r="J49">
        <v>82328</v>
      </c>
      <c r="K49">
        <v>78841</v>
      </c>
      <c r="L49">
        <v>44304</v>
      </c>
      <c r="M49">
        <v>17710</v>
      </c>
      <c r="N49">
        <v>29561</v>
      </c>
      <c r="O49">
        <v>93100</v>
      </c>
      <c r="P49">
        <v>51817</v>
      </c>
      <c r="Q49">
        <v>99098</v>
      </c>
      <c r="R49">
        <v>13513</v>
      </c>
      <c r="S49">
        <v>23811</v>
      </c>
      <c r="T49">
        <v>80980</v>
      </c>
      <c r="U49">
        <v>36580</v>
      </c>
      <c r="V49">
        <v>11968</v>
      </c>
      <c r="W49">
        <v>1394</v>
      </c>
      <c r="X49">
        <v>25486</v>
      </c>
      <c r="Y49">
        <v>25229</v>
      </c>
      <c r="Z49">
        <v>40195</v>
      </c>
      <c r="AA49">
        <v>35002</v>
      </c>
      <c r="AB49">
        <v>16709</v>
      </c>
      <c r="AC49">
        <v>15669</v>
      </c>
      <c r="AD49">
        <v>88125</v>
      </c>
      <c r="AE49">
        <v>9531</v>
      </c>
      <c r="AF49">
        <v>27723</v>
      </c>
      <c r="AG49">
        <v>28550</v>
      </c>
      <c r="AH49">
        <v>97802</v>
      </c>
      <c r="AI49">
        <v>40978</v>
      </c>
      <c r="AJ49">
        <v>8229</v>
      </c>
      <c r="AK49">
        <v>60299</v>
      </c>
      <c r="AL49">
        <v>28636</v>
      </c>
      <c r="AM49">
        <v>23866</v>
      </c>
      <c r="AN49">
        <v>39064</v>
      </c>
      <c r="AO49">
        <v>39426</v>
      </c>
      <c r="AP49">
        <v>24116</v>
      </c>
      <c r="AQ49">
        <v>75630</v>
      </c>
      <c r="AR49">
        <v>46518</v>
      </c>
      <c r="AS49">
        <v>30106</v>
      </c>
      <c r="AT49">
        <v>19452</v>
      </c>
      <c r="AU49">
        <v>82189</v>
      </c>
      <c r="AV49">
        <v>99506</v>
      </c>
      <c r="AW49">
        <v>6753</v>
      </c>
      <c r="AX49">
        <v>36717</v>
      </c>
      <c r="AY49">
        <v>54439</v>
      </c>
      <c r="AZ49">
        <v>51502</v>
      </c>
      <c r="BA49">
        <v>83872</v>
      </c>
      <c r="BB49">
        <v>11138</v>
      </c>
      <c r="BC49">
        <v>53178</v>
      </c>
      <c r="BD49">
        <v>22295</v>
      </c>
      <c r="BE49">
        <v>21610</v>
      </c>
      <c r="BF49">
        <v>59746</v>
      </c>
      <c r="BG49">
        <v>53636</v>
      </c>
      <c r="BH49">
        <v>98143</v>
      </c>
      <c r="BI49">
        <v>27969</v>
      </c>
      <c r="BJ49">
        <v>261</v>
      </c>
      <c r="BK49">
        <v>41595</v>
      </c>
      <c r="BL49">
        <v>16396</v>
      </c>
      <c r="BM49">
        <v>19114</v>
      </c>
      <c r="BN49">
        <v>71007</v>
      </c>
      <c r="BO49">
        <v>97943</v>
      </c>
      <c r="BP49">
        <v>42083</v>
      </c>
      <c r="BQ49">
        <v>30768</v>
      </c>
      <c r="BR49">
        <v>85696</v>
      </c>
      <c r="BS49">
        <v>73672</v>
      </c>
      <c r="BT49">
        <v>48591</v>
      </c>
      <c r="BU49">
        <v>14739</v>
      </c>
      <c r="BV49">
        <v>31617</v>
      </c>
      <c r="BW49">
        <v>55641</v>
      </c>
      <c r="BX49">
        <v>37336</v>
      </c>
      <c r="BY49">
        <v>97973</v>
      </c>
      <c r="BZ49">
        <v>49096</v>
      </c>
      <c r="CA49">
        <v>83455</v>
      </c>
      <c r="CB49">
        <v>12290</v>
      </c>
      <c r="CC49">
        <v>48906</v>
      </c>
      <c r="CD49">
        <v>36124</v>
      </c>
      <c r="CE49">
        <v>45814</v>
      </c>
      <c r="CF49">
        <v>35239</v>
      </c>
      <c r="CG49">
        <v>96221</v>
      </c>
      <c r="CH49">
        <v>12367</v>
      </c>
      <c r="CI49">
        <v>25227</v>
      </c>
      <c r="CJ49">
        <v>41364</v>
      </c>
      <c r="CK49">
        <v>7845</v>
      </c>
      <c r="CL49">
        <v>36551</v>
      </c>
      <c r="CM49">
        <v>8624</v>
      </c>
      <c r="CN49">
        <v>97386</v>
      </c>
      <c r="CO49">
        <v>95273</v>
      </c>
      <c r="CP49">
        <v>99248</v>
      </c>
      <c r="CQ49">
        <v>13497</v>
      </c>
      <c r="CR49">
        <v>40624</v>
      </c>
      <c r="CS49">
        <v>28145</v>
      </c>
      <c r="CT49">
        <v>35736</v>
      </c>
      <c r="CU49">
        <v>61626</v>
      </c>
      <c r="CV49">
        <v>46043</v>
      </c>
      <c r="CW49">
        <v>54680</v>
      </c>
    </row>
    <row r="50" spans="1:101">
      <c r="A50">
        <v>10000</v>
      </c>
      <c r="B50">
        <v>16808</v>
      </c>
      <c r="C50">
        <v>50074</v>
      </c>
      <c r="D50">
        <v>8931</v>
      </c>
      <c r="E50">
        <v>27545</v>
      </c>
      <c r="F50">
        <v>77924</v>
      </c>
      <c r="G50">
        <v>64441</v>
      </c>
      <c r="H50">
        <v>84493</v>
      </c>
      <c r="I50">
        <v>7988</v>
      </c>
      <c r="J50">
        <v>82328</v>
      </c>
      <c r="K50">
        <v>78841</v>
      </c>
      <c r="L50">
        <v>44304</v>
      </c>
      <c r="M50">
        <v>17710</v>
      </c>
      <c r="N50">
        <v>29561</v>
      </c>
      <c r="O50">
        <v>93100</v>
      </c>
      <c r="P50">
        <v>51817</v>
      </c>
      <c r="Q50">
        <v>99098</v>
      </c>
      <c r="R50">
        <v>13513</v>
      </c>
      <c r="S50">
        <v>23811</v>
      </c>
      <c r="T50">
        <v>80980</v>
      </c>
      <c r="U50">
        <v>36580</v>
      </c>
      <c r="V50">
        <v>11968</v>
      </c>
      <c r="W50">
        <v>1394</v>
      </c>
      <c r="X50">
        <v>25486</v>
      </c>
      <c r="Y50">
        <v>25229</v>
      </c>
      <c r="Z50">
        <v>40195</v>
      </c>
      <c r="AA50">
        <v>35002</v>
      </c>
      <c r="AB50">
        <v>16709</v>
      </c>
      <c r="AC50">
        <v>15669</v>
      </c>
      <c r="AD50">
        <v>88125</v>
      </c>
      <c r="AE50">
        <v>9531</v>
      </c>
      <c r="AF50">
        <v>27723</v>
      </c>
      <c r="AG50">
        <v>28550</v>
      </c>
      <c r="AH50">
        <v>97802</v>
      </c>
      <c r="AI50">
        <v>40978</v>
      </c>
      <c r="AJ50">
        <v>8229</v>
      </c>
      <c r="AK50">
        <v>60299</v>
      </c>
      <c r="AL50">
        <v>28636</v>
      </c>
      <c r="AM50">
        <v>23866</v>
      </c>
      <c r="AN50">
        <v>39064</v>
      </c>
      <c r="AO50">
        <v>39426</v>
      </c>
      <c r="AP50">
        <v>24116</v>
      </c>
      <c r="AQ50">
        <v>75630</v>
      </c>
      <c r="AR50">
        <v>46518</v>
      </c>
      <c r="AS50">
        <v>30106</v>
      </c>
      <c r="AT50">
        <v>19452</v>
      </c>
      <c r="AU50">
        <v>82189</v>
      </c>
      <c r="AV50">
        <v>99506</v>
      </c>
      <c r="AW50">
        <v>6753</v>
      </c>
      <c r="AX50">
        <v>36717</v>
      </c>
      <c r="AY50">
        <v>54439</v>
      </c>
      <c r="AZ50">
        <v>51502</v>
      </c>
      <c r="BA50">
        <v>83872</v>
      </c>
      <c r="BB50">
        <v>11138</v>
      </c>
      <c r="BC50">
        <v>53178</v>
      </c>
      <c r="BD50">
        <v>22295</v>
      </c>
      <c r="BE50">
        <v>21610</v>
      </c>
      <c r="BF50">
        <v>59746</v>
      </c>
      <c r="BG50">
        <v>53636</v>
      </c>
      <c r="BH50">
        <v>98143</v>
      </c>
      <c r="BI50">
        <v>27969</v>
      </c>
      <c r="BJ50">
        <v>261</v>
      </c>
      <c r="BK50">
        <v>41595</v>
      </c>
      <c r="BL50">
        <v>16396</v>
      </c>
      <c r="BM50">
        <v>19114</v>
      </c>
      <c r="BN50">
        <v>71007</v>
      </c>
      <c r="BO50">
        <v>97943</v>
      </c>
      <c r="BP50">
        <v>42083</v>
      </c>
      <c r="BQ50">
        <v>30768</v>
      </c>
      <c r="BR50">
        <v>85696</v>
      </c>
      <c r="BS50">
        <v>73672</v>
      </c>
      <c r="BT50">
        <v>48591</v>
      </c>
      <c r="BU50">
        <v>14739</v>
      </c>
      <c r="BV50">
        <v>31617</v>
      </c>
      <c r="BW50">
        <v>55641</v>
      </c>
      <c r="BX50">
        <v>37336</v>
      </c>
      <c r="BY50">
        <v>97973</v>
      </c>
      <c r="BZ50">
        <v>49096</v>
      </c>
      <c r="CA50">
        <v>83455</v>
      </c>
      <c r="CB50">
        <v>12290</v>
      </c>
      <c r="CC50">
        <v>48906</v>
      </c>
      <c r="CD50">
        <v>36124</v>
      </c>
      <c r="CE50">
        <v>45814</v>
      </c>
      <c r="CF50">
        <v>35239</v>
      </c>
      <c r="CG50">
        <v>96221</v>
      </c>
      <c r="CH50">
        <v>12367</v>
      </c>
      <c r="CI50">
        <v>25227</v>
      </c>
      <c r="CJ50">
        <v>41364</v>
      </c>
      <c r="CK50">
        <v>7845</v>
      </c>
      <c r="CL50">
        <v>36551</v>
      </c>
      <c r="CM50">
        <v>8624</v>
      </c>
      <c r="CN50">
        <v>97386</v>
      </c>
      <c r="CO50">
        <v>95273</v>
      </c>
      <c r="CP50">
        <v>99248</v>
      </c>
      <c r="CQ50">
        <v>13497</v>
      </c>
      <c r="CR50">
        <v>40624</v>
      </c>
      <c r="CS50">
        <v>28145</v>
      </c>
      <c r="CT50">
        <v>35736</v>
      </c>
      <c r="CU50">
        <v>61626</v>
      </c>
      <c r="CV50">
        <v>46043</v>
      </c>
      <c r="CW50">
        <v>54680</v>
      </c>
    </row>
    <row r="51" spans="1:101">
      <c r="A51">
        <v>10000</v>
      </c>
      <c r="B51">
        <v>16808</v>
      </c>
      <c r="C51">
        <v>50074</v>
      </c>
      <c r="D51">
        <v>8931</v>
      </c>
      <c r="E51">
        <v>27545</v>
      </c>
      <c r="F51">
        <v>77924</v>
      </c>
      <c r="G51">
        <v>64441</v>
      </c>
      <c r="H51">
        <v>84493</v>
      </c>
      <c r="I51">
        <v>7988</v>
      </c>
      <c r="J51">
        <v>82328</v>
      </c>
      <c r="K51">
        <v>78841</v>
      </c>
      <c r="L51">
        <v>44304</v>
      </c>
      <c r="M51">
        <v>17710</v>
      </c>
      <c r="N51">
        <v>29561</v>
      </c>
      <c r="O51">
        <v>93100</v>
      </c>
      <c r="P51">
        <v>51817</v>
      </c>
      <c r="Q51">
        <v>99098</v>
      </c>
      <c r="R51">
        <v>13513</v>
      </c>
      <c r="S51">
        <v>23811</v>
      </c>
      <c r="T51">
        <v>80980</v>
      </c>
      <c r="U51">
        <v>36580</v>
      </c>
      <c r="V51">
        <v>11968</v>
      </c>
      <c r="W51">
        <v>1394</v>
      </c>
      <c r="X51">
        <v>25486</v>
      </c>
      <c r="Y51">
        <v>25229</v>
      </c>
      <c r="Z51">
        <v>40195</v>
      </c>
      <c r="AA51">
        <v>35002</v>
      </c>
      <c r="AB51">
        <v>16709</v>
      </c>
      <c r="AC51">
        <v>15669</v>
      </c>
      <c r="AD51">
        <v>88125</v>
      </c>
      <c r="AE51">
        <v>9531</v>
      </c>
      <c r="AF51">
        <v>27723</v>
      </c>
      <c r="AG51">
        <v>28550</v>
      </c>
      <c r="AH51">
        <v>97802</v>
      </c>
      <c r="AI51">
        <v>40978</v>
      </c>
      <c r="AJ51">
        <v>8229</v>
      </c>
      <c r="AK51">
        <v>60299</v>
      </c>
      <c r="AL51">
        <v>28636</v>
      </c>
      <c r="AM51">
        <v>23866</v>
      </c>
      <c r="AN51">
        <v>39064</v>
      </c>
      <c r="AO51">
        <v>39426</v>
      </c>
      <c r="AP51">
        <v>24116</v>
      </c>
      <c r="AQ51">
        <v>75630</v>
      </c>
      <c r="AR51">
        <v>46518</v>
      </c>
      <c r="AS51">
        <v>30106</v>
      </c>
      <c r="AT51">
        <v>19452</v>
      </c>
      <c r="AU51">
        <v>82189</v>
      </c>
      <c r="AV51">
        <v>99506</v>
      </c>
      <c r="AW51">
        <v>6753</v>
      </c>
      <c r="AX51">
        <v>36717</v>
      </c>
      <c r="AY51">
        <v>54439</v>
      </c>
      <c r="AZ51">
        <v>51502</v>
      </c>
      <c r="BA51">
        <v>83872</v>
      </c>
      <c r="BB51">
        <v>11138</v>
      </c>
      <c r="BC51">
        <v>53178</v>
      </c>
      <c r="BD51">
        <v>22295</v>
      </c>
      <c r="BE51">
        <v>21610</v>
      </c>
      <c r="BF51">
        <v>59746</v>
      </c>
      <c r="BG51">
        <v>53636</v>
      </c>
      <c r="BH51">
        <v>98143</v>
      </c>
      <c r="BI51">
        <v>27969</v>
      </c>
      <c r="BJ51">
        <v>261</v>
      </c>
      <c r="BK51">
        <v>41595</v>
      </c>
      <c r="BL51">
        <v>16396</v>
      </c>
      <c r="BM51">
        <v>19114</v>
      </c>
      <c r="BN51">
        <v>71007</v>
      </c>
      <c r="BO51">
        <v>97943</v>
      </c>
      <c r="BP51">
        <v>42083</v>
      </c>
      <c r="BQ51">
        <v>30768</v>
      </c>
      <c r="BR51">
        <v>85696</v>
      </c>
      <c r="BS51">
        <v>73672</v>
      </c>
      <c r="BT51">
        <v>48591</v>
      </c>
      <c r="BU51">
        <v>14739</v>
      </c>
      <c r="BV51">
        <v>31617</v>
      </c>
      <c r="BW51">
        <v>55641</v>
      </c>
      <c r="BX51">
        <v>37336</v>
      </c>
      <c r="BY51">
        <v>97973</v>
      </c>
      <c r="BZ51">
        <v>49096</v>
      </c>
      <c r="CA51">
        <v>83455</v>
      </c>
      <c r="CB51">
        <v>12290</v>
      </c>
      <c r="CC51">
        <v>48906</v>
      </c>
      <c r="CD51">
        <v>36124</v>
      </c>
      <c r="CE51">
        <v>45814</v>
      </c>
      <c r="CF51">
        <v>35239</v>
      </c>
      <c r="CG51">
        <v>96221</v>
      </c>
      <c r="CH51">
        <v>12367</v>
      </c>
      <c r="CI51">
        <v>25227</v>
      </c>
      <c r="CJ51">
        <v>41364</v>
      </c>
      <c r="CK51">
        <v>7845</v>
      </c>
      <c r="CL51">
        <v>36551</v>
      </c>
      <c r="CM51">
        <v>8624</v>
      </c>
      <c r="CN51">
        <v>97386</v>
      </c>
      <c r="CO51">
        <v>95273</v>
      </c>
      <c r="CP51">
        <v>99248</v>
      </c>
      <c r="CQ51">
        <v>13497</v>
      </c>
      <c r="CR51">
        <v>40624</v>
      </c>
      <c r="CS51">
        <v>28145</v>
      </c>
      <c r="CT51">
        <v>35736</v>
      </c>
      <c r="CU51">
        <v>61626</v>
      </c>
      <c r="CV51">
        <v>46043</v>
      </c>
      <c r="CW51">
        <v>54680</v>
      </c>
    </row>
    <row r="52" spans="1:101">
      <c r="A52">
        <v>10000</v>
      </c>
      <c r="B52">
        <v>16808</v>
      </c>
      <c r="C52">
        <v>50074</v>
      </c>
      <c r="D52">
        <v>8931</v>
      </c>
      <c r="E52">
        <v>27545</v>
      </c>
      <c r="F52">
        <v>77924</v>
      </c>
      <c r="G52">
        <v>64441</v>
      </c>
      <c r="H52">
        <v>84493</v>
      </c>
      <c r="I52">
        <v>7988</v>
      </c>
      <c r="J52">
        <v>82328</v>
      </c>
      <c r="K52">
        <v>78841</v>
      </c>
      <c r="L52">
        <v>44304</v>
      </c>
      <c r="M52">
        <v>17710</v>
      </c>
      <c r="N52">
        <v>29561</v>
      </c>
      <c r="O52">
        <v>93100</v>
      </c>
      <c r="P52">
        <v>51817</v>
      </c>
      <c r="Q52">
        <v>99098</v>
      </c>
      <c r="R52">
        <v>13513</v>
      </c>
      <c r="S52">
        <v>23811</v>
      </c>
      <c r="T52">
        <v>80980</v>
      </c>
      <c r="U52">
        <v>36580</v>
      </c>
      <c r="V52">
        <v>11968</v>
      </c>
      <c r="W52">
        <v>1394</v>
      </c>
      <c r="X52">
        <v>25486</v>
      </c>
      <c r="Y52">
        <v>25229</v>
      </c>
      <c r="Z52">
        <v>40195</v>
      </c>
      <c r="AA52">
        <v>35002</v>
      </c>
      <c r="AB52">
        <v>16709</v>
      </c>
      <c r="AC52">
        <v>15669</v>
      </c>
      <c r="AD52">
        <v>88125</v>
      </c>
      <c r="AE52">
        <v>9531</v>
      </c>
      <c r="AF52">
        <v>27723</v>
      </c>
      <c r="AG52">
        <v>28550</v>
      </c>
      <c r="AH52">
        <v>97802</v>
      </c>
      <c r="AI52">
        <v>40978</v>
      </c>
      <c r="AJ52">
        <v>8229</v>
      </c>
      <c r="AK52">
        <v>60299</v>
      </c>
      <c r="AL52">
        <v>28636</v>
      </c>
      <c r="AM52">
        <v>23866</v>
      </c>
      <c r="AN52">
        <v>39064</v>
      </c>
      <c r="AO52">
        <v>39426</v>
      </c>
      <c r="AP52">
        <v>24116</v>
      </c>
      <c r="AQ52">
        <v>75630</v>
      </c>
      <c r="AR52">
        <v>46518</v>
      </c>
      <c r="AS52">
        <v>30106</v>
      </c>
      <c r="AT52">
        <v>19452</v>
      </c>
      <c r="AU52">
        <v>82189</v>
      </c>
      <c r="AV52">
        <v>99506</v>
      </c>
      <c r="AW52">
        <v>6753</v>
      </c>
      <c r="AX52">
        <v>36717</v>
      </c>
      <c r="AY52">
        <v>54439</v>
      </c>
      <c r="AZ52">
        <v>51502</v>
      </c>
      <c r="BA52">
        <v>83872</v>
      </c>
      <c r="BB52">
        <v>11138</v>
      </c>
      <c r="BC52">
        <v>53178</v>
      </c>
      <c r="BD52">
        <v>22295</v>
      </c>
      <c r="BE52">
        <v>21610</v>
      </c>
      <c r="BF52">
        <v>59746</v>
      </c>
      <c r="BG52">
        <v>53636</v>
      </c>
      <c r="BH52">
        <v>98143</v>
      </c>
      <c r="BI52">
        <v>27969</v>
      </c>
      <c r="BJ52">
        <v>261</v>
      </c>
      <c r="BK52">
        <v>41595</v>
      </c>
      <c r="BL52">
        <v>16396</v>
      </c>
      <c r="BM52">
        <v>19114</v>
      </c>
      <c r="BN52">
        <v>71007</v>
      </c>
      <c r="BO52">
        <v>97943</v>
      </c>
      <c r="BP52">
        <v>42083</v>
      </c>
      <c r="BQ52">
        <v>30768</v>
      </c>
      <c r="BR52">
        <v>85696</v>
      </c>
      <c r="BS52">
        <v>73672</v>
      </c>
      <c r="BT52">
        <v>48591</v>
      </c>
      <c r="BU52">
        <v>14739</v>
      </c>
      <c r="BV52">
        <v>31617</v>
      </c>
      <c r="BW52">
        <v>55641</v>
      </c>
      <c r="BX52">
        <v>37336</v>
      </c>
      <c r="BY52">
        <v>97973</v>
      </c>
      <c r="BZ52">
        <v>49096</v>
      </c>
      <c r="CA52">
        <v>83455</v>
      </c>
      <c r="CB52">
        <v>12290</v>
      </c>
      <c r="CC52">
        <v>48906</v>
      </c>
      <c r="CD52">
        <v>36124</v>
      </c>
      <c r="CE52">
        <v>45814</v>
      </c>
      <c r="CF52">
        <v>35239</v>
      </c>
      <c r="CG52">
        <v>96221</v>
      </c>
      <c r="CH52">
        <v>12367</v>
      </c>
      <c r="CI52">
        <v>25227</v>
      </c>
      <c r="CJ52">
        <v>41364</v>
      </c>
      <c r="CK52">
        <v>7845</v>
      </c>
      <c r="CL52">
        <v>36551</v>
      </c>
      <c r="CM52">
        <v>8624</v>
      </c>
      <c r="CN52">
        <v>97386</v>
      </c>
      <c r="CO52">
        <v>95273</v>
      </c>
      <c r="CP52">
        <v>99248</v>
      </c>
      <c r="CQ52">
        <v>13497</v>
      </c>
      <c r="CR52">
        <v>40624</v>
      </c>
      <c r="CS52">
        <v>28145</v>
      </c>
      <c r="CT52">
        <v>35736</v>
      </c>
      <c r="CU52">
        <v>61626</v>
      </c>
      <c r="CV52">
        <v>46043</v>
      </c>
      <c r="CW52">
        <v>54680</v>
      </c>
    </row>
    <row r="53" spans="1:101">
      <c r="A53">
        <v>10000</v>
      </c>
      <c r="B53">
        <v>16808</v>
      </c>
      <c r="C53">
        <v>50074</v>
      </c>
      <c r="D53">
        <v>8931</v>
      </c>
      <c r="E53">
        <v>27545</v>
      </c>
      <c r="F53">
        <v>77924</v>
      </c>
      <c r="G53">
        <v>64441</v>
      </c>
      <c r="H53">
        <v>84493</v>
      </c>
      <c r="I53">
        <v>7988</v>
      </c>
      <c r="J53">
        <v>82328</v>
      </c>
      <c r="K53">
        <v>78841</v>
      </c>
      <c r="L53">
        <v>44304</v>
      </c>
      <c r="M53">
        <v>17710</v>
      </c>
      <c r="N53">
        <v>29561</v>
      </c>
      <c r="O53">
        <v>93100</v>
      </c>
      <c r="P53">
        <v>51817</v>
      </c>
      <c r="Q53">
        <v>99098</v>
      </c>
      <c r="R53">
        <v>13513</v>
      </c>
      <c r="S53">
        <v>23811</v>
      </c>
      <c r="T53">
        <v>80980</v>
      </c>
      <c r="U53">
        <v>36580</v>
      </c>
      <c r="V53">
        <v>11968</v>
      </c>
      <c r="W53">
        <v>1394</v>
      </c>
      <c r="X53">
        <v>25486</v>
      </c>
      <c r="Y53">
        <v>25229</v>
      </c>
      <c r="Z53">
        <v>40195</v>
      </c>
      <c r="AA53">
        <v>35002</v>
      </c>
      <c r="AB53">
        <v>16709</v>
      </c>
      <c r="AC53">
        <v>15669</v>
      </c>
      <c r="AD53">
        <v>88125</v>
      </c>
      <c r="AE53">
        <v>9531</v>
      </c>
      <c r="AF53">
        <v>27723</v>
      </c>
      <c r="AG53">
        <v>28550</v>
      </c>
      <c r="AH53">
        <v>97802</v>
      </c>
      <c r="AI53">
        <v>40978</v>
      </c>
      <c r="AJ53">
        <v>8229</v>
      </c>
      <c r="AK53">
        <v>60299</v>
      </c>
      <c r="AL53">
        <v>28636</v>
      </c>
      <c r="AM53">
        <v>23866</v>
      </c>
      <c r="AN53">
        <v>39064</v>
      </c>
      <c r="AO53">
        <v>39426</v>
      </c>
      <c r="AP53">
        <v>24116</v>
      </c>
      <c r="AQ53">
        <v>75630</v>
      </c>
      <c r="AR53">
        <v>46518</v>
      </c>
      <c r="AS53">
        <v>30106</v>
      </c>
      <c r="AT53">
        <v>19452</v>
      </c>
      <c r="AU53">
        <v>82189</v>
      </c>
      <c r="AV53">
        <v>99506</v>
      </c>
      <c r="AW53">
        <v>6753</v>
      </c>
      <c r="AX53">
        <v>36717</v>
      </c>
      <c r="AY53">
        <v>54439</v>
      </c>
      <c r="AZ53">
        <v>51502</v>
      </c>
      <c r="BA53">
        <v>83872</v>
      </c>
      <c r="BB53">
        <v>11138</v>
      </c>
      <c r="BC53">
        <v>53178</v>
      </c>
      <c r="BD53">
        <v>22295</v>
      </c>
      <c r="BE53">
        <v>21610</v>
      </c>
      <c r="BF53">
        <v>59746</v>
      </c>
      <c r="BG53">
        <v>53636</v>
      </c>
      <c r="BH53">
        <v>98143</v>
      </c>
      <c r="BI53">
        <v>27969</v>
      </c>
      <c r="BJ53">
        <v>261</v>
      </c>
      <c r="BK53">
        <v>41595</v>
      </c>
      <c r="BL53">
        <v>16396</v>
      </c>
      <c r="BM53">
        <v>19114</v>
      </c>
      <c r="BN53">
        <v>71007</v>
      </c>
      <c r="BO53">
        <v>97943</v>
      </c>
      <c r="BP53">
        <v>42083</v>
      </c>
      <c r="BQ53">
        <v>30768</v>
      </c>
      <c r="BR53">
        <v>85696</v>
      </c>
      <c r="BS53">
        <v>73672</v>
      </c>
      <c r="BT53">
        <v>48591</v>
      </c>
      <c r="BU53">
        <v>14739</v>
      </c>
      <c r="BV53">
        <v>31617</v>
      </c>
      <c r="BW53">
        <v>55641</v>
      </c>
      <c r="BX53">
        <v>37336</v>
      </c>
      <c r="BY53">
        <v>97973</v>
      </c>
      <c r="BZ53">
        <v>49096</v>
      </c>
      <c r="CA53">
        <v>83455</v>
      </c>
      <c r="CB53">
        <v>12290</v>
      </c>
      <c r="CC53">
        <v>48906</v>
      </c>
      <c r="CD53">
        <v>36124</v>
      </c>
      <c r="CE53">
        <v>45814</v>
      </c>
      <c r="CF53">
        <v>35239</v>
      </c>
      <c r="CG53">
        <v>96221</v>
      </c>
      <c r="CH53">
        <v>12367</v>
      </c>
      <c r="CI53">
        <v>25227</v>
      </c>
      <c r="CJ53">
        <v>41364</v>
      </c>
      <c r="CK53">
        <v>7845</v>
      </c>
      <c r="CL53">
        <v>36551</v>
      </c>
      <c r="CM53">
        <v>8624</v>
      </c>
      <c r="CN53">
        <v>97386</v>
      </c>
      <c r="CO53">
        <v>95273</v>
      </c>
      <c r="CP53">
        <v>99248</v>
      </c>
      <c r="CQ53">
        <v>13497</v>
      </c>
      <c r="CR53">
        <v>40624</v>
      </c>
      <c r="CS53">
        <v>28145</v>
      </c>
      <c r="CT53">
        <v>35736</v>
      </c>
      <c r="CU53">
        <v>61626</v>
      </c>
      <c r="CV53">
        <v>46043</v>
      </c>
      <c r="CW53">
        <v>54680</v>
      </c>
    </row>
    <row r="54" spans="1:101">
      <c r="A54">
        <v>10000</v>
      </c>
      <c r="B54">
        <v>16808</v>
      </c>
      <c r="C54">
        <v>50074</v>
      </c>
      <c r="D54">
        <v>8931</v>
      </c>
      <c r="E54">
        <v>27545</v>
      </c>
      <c r="F54">
        <v>77924</v>
      </c>
      <c r="G54">
        <v>64441</v>
      </c>
      <c r="H54">
        <v>84493</v>
      </c>
      <c r="I54">
        <v>7988</v>
      </c>
      <c r="J54">
        <v>82328</v>
      </c>
      <c r="K54">
        <v>78841</v>
      </c>
      <c r="L54">
        <v>44304</v>
      </c>
      <c r="M54">
        <v>17710</v>
      </c>
      <c r="N54">
        <v>29561</v>
      </c>
      <c r="O54">
        <v>93100</v>
      </c>
      <c r="P54">
        <v>51817</v>
      </c>
      <c r="Q54">
        <v>99098</v>
      </c>
      <c r="R54">
        <v>13513</v>
      </c>
      <c r="S54">
        <v>23811</v>
      </c>
      <c r="T54">
        <v>80980</v>
      </c>
      <c r="U54">
        <v>36580</v>
      </c>
      <c r="V54">
        <v>11968</v>
      </c>
      <c r="W54">
        <v>1394</v>
      </c>
      <c r="X54">
        <v>25486</v>
      </c>
      <c r="Y54">
        <v>25229</v>
      </c>
      <c r="Z54">
        <v>40195</v>
      </c>
      <c r="AA54">
        <v>35002</v>
      </c>
      <c r="AB54">
        <v>16709</v>
      </c>
      <c r="AC54">
        <v>15669</v>
      </c>
      <c r="AD54">
        <v>88125</v>
      </c>
      <c r="AE54">
        <v>9531</v>
      </c>
      <c r="AF54">
        <v>27723</v>
      </c>
      <c r="AG54">
        <v>28550</v>
      </c>
      <c r="AH54">
        <v>97802</v>
      </c>
      <c r="AI54">
        <v>40978</v>
      </c>
      <c r="AJ54">
        <v>8229</v>
      </c>
      <c r="AK54">
        <v>60299</v>
      </c>
      <c r="AL54">
        <v>28636</v>
      </c>
      <c r="AM54">
        <v>23866</v>
      </c>
      <c r="AN54">
        <v>39064</v>
      </c>
      <c r="AO54">
        <v>39426</v>
      </c>
      <c r="AP54">
        <v>24116</v>
      </c>
      <c r="AQ54">
        <v>75630</v>
      </c>
      <c r="AR54">
        <v>46518</v>
      </c>
      <c r="AS54">
        <v>30106</v>
      </c>
      <c r="AT54">
        <v>19452</v>
      </c>
      <c r="AU54">
        <v>82189</v>
      </c>
      <c r="AV54">
        <v>99506</v>
      </c>
      <c r="AW54">
        <v>6753</v>
      </c>
      <c r="AX54">
        <v>36717</v>
      </c>
      <c r="AY54">
        <v>54439</v>
      </c>
      <c r="AZ54">
        <v>51502</v>
      </c>
      <c r="BA54">
        <v>83872</v>
      </c>
      <c r="BB54">
        <v>11138</v>
      </c>
      <c r="BC54">
        <v>53178</v>
      </c>
      <c r="BD54">
        <v>22295</v>
      </c>
      <c r="BE54">
        <v>21610</v>
      </c>
      <c r="BF54">
        <v>59746</v>
      </c>
      <c r="BG54">
        <v>53636</v>
      </c>
      <c r="BH54">
        <v>98143</v>
      </c>
      <c r="BI54">
        <v>27969</v>
      </c>
      <c r="BJ54">
        <v>261</v>
      </c>
      <c r="BK54">
        <v>41595</v>
      </c>
      <c r="BL54">
        <v>16396</v>
      </c>
      <c r="BM54">
        <v>19114</v>
      </c>
      <c r="BN54">
        <v>71007</v>
      </c>
      <c r="BO54">
        <v>97943</v>
      </c>
      <c r="BP54">
        <v>42083</v>
      </c>
      <c r="BQ54">
        <v>30768</v>
      </c>
      <c r="BR54">
        <v>85696</v>
      </c>
      <c r="BS54">
        <v>73672</v>
      </c>
      <c r="BT54">
        <v>48591</v>
      </c>
      <c r="BU54">
        <v>14739</v>
      </c>
      <c r="BV54">
        <v>31617</v>
      </c>
      <c r="BW54">
        <v>55641</v>
      </c>
      <c r="BX54">
        <v>37336</v>
      </c>
      <c r="BY54">
        <v>97973</v>
      </c>
      <c r="BZ54">
        <v>49096</v>
      </c>
      <c r="CA54">
        <v>83455</v>
      </c>
      <c r="CB54">
        <v>12290</v>
      </c>
      <c r="CC54">
        <v>48906</v>
      </c>
      <c r="CD54">
        <v>36124</v>
      </c>
      <c r="CE54">
        <v>45814</v>
      </c>
      <c r="CF54">
        <v>35239</v>
      </c>
      <c r="CG54">
        <v>96221</v>
      </c>
      <c r="CH54">
        <v>12367</v>
      </c>
      <c r="CI54">
        <v>25227</v>
      </c>
      <c r="CJ54">
        <v>41364</v>
      </c>
      <c r="CK54">
        <v>7845</v>
      </c>
      <c r="CL54">
        <v>36551</v>
      </c>
      <c r="CM54">
        <v>8624</v>
      </c>
      <c r="CN54">
        <v>97386</v>
      </c>
      <c r="CO54">
        <v>95273</v>
      </c>
      <c r="CP54">
        <v>99248</v>
      </c>
      <c r="CQ54">
        <v>13497</v>
      </c>
      <c r="CR54">
        <v>40624</v>
      </c>
      <c r="CS54">
        <v>28145</v>
      </c>
      <c r="CT54">
        <v>35736</v>
      </c>
      <c r="CU54">
        <v>61626</v>
      </c>
      <c r="CV54">
        <v>46043</v>
      </c>
      <c r="CW54">
        <v>54680</v>
      </c>
    </row>
    <row r="55" spans="1:101">
      <c r="A55">
        <v>10000</v>
      </c>
      <c r="B55">
        <v>16808</v>
      </c>
      <c r="C55">
        <v>50074</v>
      </c>
      <c r="D55">
        <v>8931</v>
      </c>
      <c r="E55">
        <v>27545</v>
      </c>
      <c r="F55">
        <v>77924</v>
      </c>
      <c r="G55">
        <v>64441</v>
      </c>
      <c r="H55">
        <v>84493</v>
      </c>
      <c r="I55">
        <v>7988</v>
      </c>
      <c r="J55">
        <v>82328</v>
      </c>
      <c r="K55">
        <v>78841</v>
      </c>
      <c r="L55">
        <v>44304</v>
      </c>
      <c r="M55">
        <v>17710</v>
      </c>
      <c r="N55">
        <v>29561</v>
      </c>
      <c r="O55">
        <v>93100</v>
      </c>
      <c r="P55">
        <v>51817</v>
      </c>
      <c r="Q55">
        <v>99098</v>
      </c>
      <c r="R55">
        <v>13513</v>
      </c>
      <c r="S55">
        <v>23811</v>
      </c>
      <c r="T55">
        <v>80980</v>
      </c>
      <c r="U55">
        <v>36580</v>
      </c>
      <c r="V55">
        <v>11968</v>
      </c>
      <c r="W55">
        <v>1394</v>
      </c>
      <c r="X55">
        <v>25486</v>
      </c>
      <c r="Y55">
        <v>25229</v>
      </c>
      <c r="Z55">
        <v>40195</v>
      </c>
      <c r="AA55">
        <v>35002</v>
      </c>
      <c r="AB55">
        <v>16709</v>
      </c>
      <c r="AC55">
        <v>15669</v>
      </c>
      <c r="AD55">
        <v>88125</v>
      </c>
      <c r="AE55">
        <v>9531</v>
      </c>
      <c r="AF55">
        <v>27723</v>
      </c>
      <c r="AG55">
        <v>28550</v>
      </c>
      <c r="AH55">
        <v>97802</v>
      </c>
      <c r="AI55">
        <v>40978</v>
      </c>
      <c r="AJ55">
        <v>8229</v>
      </c>
      <c r="AK55">
        <v>60299</v>
      </c>
      <c r="AL55">
        <v>28636</v>
      </c>
      <c r="AM55">
        <v>23866</v>
      </c>
      <c r="AN55">
        <v>39064</v>
      </c>
      <c r="AO55">
        <v>39426</v>
      </c>
      <c r="AP55">
        <v>24116</v>
      </c>
      <c r="AQ55">
        <v>75630</v>
      </c>
      <c r="AR55">
        <v>46518</v>
      </c>
      <c r="AS55">
        <v>30106</v>
      </c>
      <c r="AT55">
        <v>19452</v>
      </c>
      <c r="AU55">
        <v>82189</v>
      </c>
      <c r="AV55">
        <v>99506</v>
      </c>
      <c r="AW55">
        <v>6753</v>
      </c>
      <c r="AX55">
        <v>36717</v>
      </c>
      <c r="AY55">
        <v>54439</v>
      </c>
      <c r="AZ55">
        <v>51502</v>
      </c>
      <c r="BA55">
        <v>83872</v>
      </c>
      <c r="BB55">
        <v>11138</v>
      </c>
      <c r="BC55">
        <v>53178</v>
      </c>
      <c r="BD55">
        <v>22295</v>
      </c>
      <c r="BE55">
        <v>21610</v>
      </c>
      <c r="BF55">
        <v>59746</v>
      </c>
      <c r="BG55">
        <v>53636</v>
      </c>
      <c r="BH55">
        <v>98143</v>
      </c>
      <c r="BI55">
        <v>27969</v>
      </c>
      <c r="BJ55">
        <v>261</v>
      </c>
      <c r="BK55">
        <v>41595</v>
      </c>
      <c r="BL55">
        <v>16396</v>
      </c>
      <c r="BM55">
        <v>19114</v>
      </c>
      <c r="BN55">
        <v>71007</v>
      </c>
      <c r="BO55">
        <v>97943</v>
      </c>
      <c r="BP55">
        <v>42083</v>
      </c>
      <c r="BQ55">
        <v>30768</v>
      </c>
      <c r="BR55">
        <v>85696</v>
      </c>
      <c r="BS55">
        <v>73672</v>
      </c>
      <c r="BT55">
        <v>48591</v>
      </c>
      <c r="BU55">
        <v>14739</v>
      </c>
      <c r="BV55">
        <v>31617</v>
      </c>
      <c r="BW55">
        <v>55641</v>
      </c>
      <c r="BX55">
        <v>37336</v>
      </c>
      <c r="BY55">
        <v>97973</v>
      </c>
      <c r="BZ55">
        <v>49096</v>
      </c>
      <c r="CA55">
        <v>83455</v>
      </c>
      <c r="CB55">
        <v>12290</v>
      </c>
      <c r="CC55">
        <v>48906</v>
      </c>
      <c r="CD55">
        <v>36124</v>
      </c>
      <c r="CE55">
        <v>45814</v>
      </c>
      <c r="CF55">
        <v>35239</v>
      </c>
      <c r="CG55">
        <v>96221</v>
      </c>
      <c r="CH55">
        <v>12367</v>
      </c>
      <c r="CI55">
        <v>25227</v>
      </c>
      <c r="CJ55">
        <v>41364</v>
      </c>
      <c r="CK55">
        <v>7845</v>
      </c>
      <c r="CL55">
        <v>36551</v>
      </c>
      <c r="CM55">
        <v>8624</v>
      </c>
      <c r="CN55">
        <v>97386</v>
      </c>
      <c r="CO55">
        <v>95273</v>
      </c>
      <c r="CP55">
        <v>99248</v>
      </c>
      <c r="CQ55">
        <v>13497</v>
      </c>
      <c r="CR55">
        <v>40624</v>
      </c>
      <c r="CS55">
        <v>28145</v>
      </c>
      <c r="CT55">
        <v>35736</v>
      </c>
      <c r="CU55">
        <v>61626</v>
      </c>
      <c r="CV55">
        <v>46043</v>
      </c>
      <c r="CW55">
        <v>54680</v>
      </c>
    </row>
    <row r="56" spans="1:101">
      <c r="A56">
        <v>10000</v>
      </c>
      <c r="B56">
        <v>16808</v>
      </c>
      <c r="C56">
        <v>50074</v>
      </c>
      <c r="D56">
        <v>8931</v>
      </c>
      <c r="E56">
        <v>27545</v>
      </c>
      <c r="F56">
        <v>77924</v>
      </c>
      <c r="G56">
        <v>64441</v>
      </c>
      <c r="H56">
        <v>84493</v>
      </c>
      <c r="I56">
        <v>7988</v>
      </c>
      <c r="J56">
        <v>82328</v>
      </c>
      <c r="K56">
        <v>78841</v>
      </c>
      <c r="L56">
        <v>44304</v>
      </c>
      <c r="M56">
        <v>17710</v>
      </c>
      <c r="N56">
        <v>29561</v>
      </c>
      <c r="O56">
        <v>93100</v>
      </c>
      <c r="P56">
        <v>51817</v>
      </c>
      <c r="Q56">
        <v>99098</v>
      </c>
      <c r="R56">
        <v>13513</v>
      </c>
      <c r="S56">
        <v>23811</v>
      </c>
      <c r="T56">
        <v>80980</v>
      </c>
      <c r="U56">
        <v>36580</v>
      </c>
      <c r="V56">
        <v>11968</v>
      </c>
      <c r="W56">
        <v>1394</v>
      </c>
      <c r="X56">
        <v>25486</v>
      </c>
      <c r="Y56">
        <v>25229</v>
      </c>
      <c r="Z56">
        <v>40195</v>
      </c>
      <c r="AA56">
        <v>35002</v>
      </c>
      <c r="AB56">
        <v>16709</v>
      </c>
      <c r="AC56">
        <v>15669</v>
      </c>
      <c r="AD56">
        <v>88125</v>
      </c>
      <c r="AE56">
        <v>9531</v>
      </c>
      <c r="AF56">
        <v>27723</v>
      </c>
      <c r="AG56">
        <v>28550</v>
      </c>
      <c r="AH56">
        <v>97802</v>
      </c>
      <c r="AI56">
        <v>40978</v>
      </c>
      <c r="AJ56">
        <v>8229</v>
      </c>
      <c r="AK56">
        <v>60299</v>
      </c>
      <c r="AL56">
        <v>28636</v>
      </c>
      <c r="AM56">
        <v>23866</v>
      </c>
      <c r="AN56">
        <v>39064</v>
      </c>
      <c r="AO56">
        <v>39426</v>
      </c>
      <c r="AP56">
        <v>24116</v>
      </c>
      <c r="AQ56">
        <v>75630</v>
      </c>
      <c r="AR56">
        <v>46518</v>
      </c>
      <c r="AS56">
        <v>30106</v>
      </c>
      <c r="AT56">
        <v>19452</v>
      </c>
      <c r="AU56">
        <v>82189</v>
      </c>
      <c r="AV56">
        <v>99506</v>
      </c>
      <c r="AW56">
        <v>6753</v>
      </c>
      <c r="AX56">
        <v>36717</v>
      </c>
      <c r="AY56">
        <v>54439</v>
      </c>
      <c r="AZ56">
        <v>51502</v>
      </c>
      <c r="BA56">
        <v>83872</v>
      </c>
      <c r="BB56">
        <v>11138</v>
      </c>
      <c r="BC56">
        <v>53178</v>
      </c>
      <c r="BD56">
        <v>22295</v>
      </c>
      <c r="BE56">
        <v>21610</v>
      </c>
      <c r="BF56">
        <v>59746</v>
      </c>
      <c r="BG56">
        <v>53636</v>
      </c>
      <c r="BH56">
        <v>98143</v>
      </c>
      <c r="BI56">
        <v>27969</v>
      </c>
      <c r="BJ56">
        <v>261</v>
      </c>
      <c r="BK56">
        <v>41595</v>
      </c>
      <c r="BL56">
        <v>16396</v>
      </c>
      <c r="BM56">
        <v>19114</v>
      </c>
      <c r="BN56">
        <v>71007</v>
      </c>
      <c r="BO56">
        <v>97943</v>
      </c>
      <c r="BP56">
        <v>42083</v>
      </c>
      <c r="BQ56">
        <v>30768</v>
      </c>
      <c r="BR56">
        <v>85696</v>
      </c>
      <c r="BS56">
        <v>73672</v>
      </c>
      <c r="BT56">
        <v>48591</v>
      </c>
      <c r="BU56">
        <v>14739</v>
      </c>
      <c r="BV56">
        <v>31617</v>
      </c>
      <c r="BW56">
        <v>55641</v>
      </c>
      <c r="BX56">
        <v>37336</v>
      </c>
      <c r="BY56">
        <v>97973</v>
      </c>
      <c r="BZ56">
        <v>49096</v>
      </c>
      <c r="CA56">
        <v>83455</v>
      </c>
      <c r="CB56">
        <v>12290</v>
      </c>
      <c r="CC56">
        <v>48906</v>
      </c>
      <c r="CD56">
        <v>36124</v>
      </c>
      <c r="CE56">
        <v>45814</v>
      </c>
      <c r="CF56">
        <v>35239</v>
      </c>
      <c r="CG56">
        <v>96221</v>
      </c>
      <c r="CH56">
        <v>12367</v>
      </c>
      <c r="CI56">
        <v>25227</v>
      </c>
      <c r="CJ56">
        <v>41364</v>
      </c>
      <c r="CK56">
        <v>7845</v>
      </c>
      <c r="CL56">
        <v>36551</v>
      </c>
      <c r="CM56">
        <v>8624</v>
      </c>
      <c r="CN56">
        <v>97386</v>
      </c>
      <c r="CO56">
        <v>95273</v>
      </c>
      <c r="CP56">
        <v>99248</v>
      </c>
      <c r="CQ56">
        <v>13497</v>
      </c>
      <c r="CR56">
        <v>40624</v>
      </c>
      <c r="CS56">
        <v>28145</v>
      </c>
      <c r="CT56">
        <v>35736</v>
      </c>
      <c r="CU56">
        <v>61626</v>
      </c>
      <c r="CV56">
        <v>46043</v>
      </c>
      <c r="CW56">
        <v>54680</v>
      </c>
    </row>
    <row r="57" spans="1:101">
      <c r="A57">
        <v>10000</v>
      </c>
      <c r="B57">
        <v>16808</v>
      </c>
      <c r="C57">
        <v>50074</v>
      </c>
      <c r="D57">
        <v>8931</v>
      </c>
      <c r="E57">
        <v>27545</v>
      </c>
      <c r="F57">
        <v>77924</v>
      </c>
      <c r="G57">
        <v>64441</v>
      </c>
      <c r="H57">
        <v>84493</v>
      </c>
      <c r="I57">
        <v>7988</v>
      </c>
      <c r="J57">
        <v>82328</v>
      </c>
      <c r="K57">
        <v>78841</v>
      </c>
      <c r="L57">
        <v>44304</v>
      </c>
      <c r="M57">
        <v>17710</v>
      </c>
      <c r="N57">
        <v>29561</v>
      </c>
      <c r="O57">
        <v>93100</v>
      </c>
      <c r="P57">
        <v>51817</v>
      </c>
      <c r="Q57">
        <v>99098</v>
      </c>
      <c r="R57">
        <v>13513</v>
      </c>
      <c r="S57">
        <v>23811</v>
      </c>
      <c r="T57">
        <v>80980</v>
      </c>
      <c r="U57">
        <v>36580</v>
      </c>
      <c r="V57">
        <v>11968</v>
      </c>
      <c r="W57">
        <v>1394</v>
      </c>
      <c r="X57">
        <v>25486</v>
      </c>
      <c r="Y57">
        <v>25229</v>
      </c>
      <c r="Z57">
        <v>40195</v>
      </c>
      <c r="AA57">
        <v>35002</v>
      </c>
      <c r="AB57">
        <v>16709</v>
      </c>
      <c r="AC57">
        <v>15669</v>
      </c>
      <c r="AD57">
        <v>88125</v>
      </c>
      <c r="AE57">
        <v>9531</v>
      </c>
      <c r="AF57">
        <v>27723</v>
      </c>
      <c r="AG57">
        <v>28550</v>
      </c>
      <c r="AH57">
        <v>97802</v>
      </c>
      <c r="AI57">
        <v>40978</v>
      </c>
      <c r="AJ57">
        <v>8229</v>
      </c>
      <c r="AK57">
        <v>60299</v>
      </c>
      <c r="AL57">
        <v>28636</v>
      </c>
      <c r="AM57">
        <v>23866</v>
      </c>
      <c r="AN57">
        <v>39064</v>
      </c>
      <c r="AO57">
        <v>39426</v>
      </c>
      <c r="AP57">
        <v>24116</v>
      </c>
      <c r="AQ57">
        <v>75630</v>
      </c>
      <c r="AR57">
        <v>46518</v>
      </c>
      <c r="AS57">
        <v>30106</v>
      </c>
      <c r="AT57">
        <v>19452</v>
      </c>
      <c r="AU57">
        <v>82189</v>
      </c>
      <c r="AV57">
        <v>99506</v>
      </c>
      <c r="AW57">
        <v>6753</v>
      </c>
      <c r="AX57">
        <v>36717</v>
      </c>
      <c r="AY57">
        <v>54439</v>
      </c>
      <c r="AZ57">
        <v>51502</v>
      </c>
      <c r="BA57">
        <v>83872</v>
      </c>
      <c r="BB57">
        <v>11138</v>
      </c>
      <c r="BC57">
        <v>53178</v>
      </c>
      <c r="BD57">
        <v>22295</v>
      </c>
      <c r="BE57">
        <v>21610</v>
      </c>
      <c r="BF57">
        <v>59746</v>
      </c>
      <c r="BG57">
        <v>53636</v>
      </c>
      <c r="BH57">
        <v>98143</v>
      </c>
      <c r="BI57">
        <v>27969</v>
      </c>
      <c r="BJ57">
        <v>261</v>
      </c>
      <c r="BK57">
        <v>41595</v>
      </c>
      <c r="BL57">
        <v>16396</v>
      </c>
      <c r="BM57">
        <v>19114</v>
      </c>
      <c r="BN57">
        <v>71007</v>
      </c>
      <c r="BO57">
        <v>97943</v>
      </c>
      <c r="BP57">
        <v>42083</v>
      </c>
      <c r="BQ57">
        <v>30768</v>
      </c>
      <c r="BR57">
        <v>85696</v>
      </c>
      <c r="BS57">
        <v>73672</v>
      </c>
      <c r="BT57">
        <v>48591</v>
      </c>
      <c r="BU57">
        <v>14739</v>
      </c>
      <c r="BV57">
        <v>31617</v>
      </c>
      <c r="BW57">
        <v>55641</v>
      </c>
      <c r="BX57">
        <v>37336</v>
      </c>
      <c r="BY57">
        <v>97973</v>
      </c>
      <c r="BZ57">
        <v>49096</v>
      </c>
      <c r="CA57">
        <v>83455</v>
      </c>
      <c r="CB57">
        <v>12290</v>
      </c>
      <c r="CC57">
        <v>48906</v>
      </c>
      <c r="CD57">
        <v>36124</v>
      </c>
      <c r="CE57">
        <v>45814</v>
      </c>
      <c r="CF57">
        <v>35239</v>
      </c>
      <c r="CG57">
        <v>96221</v>
      </c>
      <c r="CH57">
        <v>12367</v>
      </c>
      <c r="CI57">
        <v>25227</v>
      </c>
      <c r="CJ57">
        <v>41364</v>
      </c>
      <c r="CK57">
        <v>7845</v>
      </c>
      <c r="CL57">
        <v>36551</v>
      </c>
      <c r="CM57">
        <v>8624</v>
      </c>
      <c r="CN57">
        <v>97386</v>
      </c>
      <c r="CO57">
        <v>95273</v>
      </c>
      <c r="CP57">
        <v>99248</v>
      </c>
      <c r="CQ57">
        <v>13497</v>
      </c>
      <c r="CR57">
        <v>40624</v>
      </c>
      <c r="CS57">
        <v>28145</v>
      </c>
      <c r="CT57">
        <v>35736</v>
      </c>
      <c r="CU57">
        <v>61626</v>
      </c>
      <c r="CV57">
        <v>46043</v>
      </c>
      <c r="CW57">
        <v>54680</v>
      </c>
    </row>
    <row r="58" spans="1:101">
      <c r="A58">
        <v>10000</v>
      </c>
      <c r="B58">
        <v>16808</v>
      </c>
      <c r="C58">
        <v>50074</v>
      </c>
      <c r="D58">
        <v>8931</v>
      </c>
      <c r="E58">
        <v>27545</v>
      </c>
      <c r="F58">
        <v>77924</v>
      </c>
      <c r="G58">
        <v>64441</v>
      </c>
      <c r="H58">
        <v>84493</v>
      </c>
      <c r="I58">
        <v>7988</v>
      </c>
      <c r="J58">
        <v>82328</v>
      </c>
      <c r="K58">
        <v>78841</v>
      </c>
      <c r="L58">
        <v>44304</v>
      </c>
      <c r="M58">
        <v>17710</v>
      </c>
      <c r="N58">
        <v>29561</v>
      </c>
      <c r="O58">
        <v>93100</v>
      </c>
      <c r="P58">
        <v>51817</v>
      </c>
      <c r="Q58">
        <v>99098</v>
      </c>
      <c r="R58">
        <v>13513</v>
      </c>
      <c r="S58">
        <v>23811</v>
      </c>
      <c r="T58">
        <v>80980</v>
      </c>
      <c r="U58">
        <v>36580</v>
      </c>
      <c r="V58">
        <v>11968</v>
      </c>
      <c r="W58">
        <v>1394</v>
      </c>
      <c r="X58">
        <v>25486</v>
      </c>
      <c r="Y58">
        <v>25229</v>
      </c>
      <c r="Z58">
        <v>40195</v>
      </c>
      <c r="AA58">
        <v>35002</v>
      </c>
      <c r="AB58">
        <v>16709</v>
      </c>
      <c r="AC58">
        <v>15669</v>
      </c>
      <c r="AD58">
        <v>88125</v>
      </c>
      <c r="AE58">
        <v>9531</v>
      </c>
      <c r="AF58">
        <v>27723</v>
      </c>
      <c r="AG58">
        <v>28550</v>
      </c>
      <c r="AH58">
        <v>97802</v>
      </c>
      <c r="AI58">
        <v>40978</v>
      </c>
      <c r="AJ58">
        <v>8229</v>
      </c>
      <c r="AK58">
        <v>60299</v>
      </c>
      <c r="AL58">
        <v>28636</v>
      </c>
      <c r="AM58">
        <v>23866</v>
      </c>
      <c r="AN58">
        <v>39064</v>
      </c>
      <c r="AO58">
        <v>39426</v>
      </c>
      <c r="AP58">
        <v>24116</v>
      </c>
      <c r="AQ58">
        <v>75630</v>
      </c>
      <c r="AR58">
        <v>46518</v>
      </c>
      <c r="AS58">
        <v>30106</v>
      </c>
      <c r="AT58">
        <v>19452</v>
      </c>
      <c r="AU58">
        <v>82189</v>
      </c>
      <c r="AV58">
        <v>99506</v>
      </c>
      <c r="AW58">
        <v>6753</v>
      </c>
      <c r="AX58">
        <v>36717</v>
      </c>
      <c r="AY58">
        <v>54439</v>
      </c>
      <c r="AZ58">
        <v>51502</v>
      </c>
      <c r="BA58">
        <v>83872</v>
      </c>
      <c r="BB58">
        <v>11138</v>
      </c>
      <c r="BC58">
        <v>53178</v>
      </c>
      <c r="BD58">
        <v>22295</v>
      </c>
      <c r="BE58">
        <v>21610</v>
      </c>
      <c r="BF58">
        <v>59746</v>
      </c>
      <c r="BG58">
        <v>53636</v>
      </c>
      <c r="BH58">
        <v>98143</v>
      </c>
      <c r="BI58">
        <v>27969</v>
      </c>
      <c r="BJ58">
        <v>261</v>
      </c>
      <c r="BK58">
        <v>41595</v>
      </c>
      <c r="BL58">
        <v>16396</v>
      </c>
      <c r="BM58">
        <v>19114</v>
      </c>
      <c r="BN58">
        <v>71007</v>
      </c>
      <c r="BO58">
        <v>97943</v>
      </c>
      <c r="BP58">
        <v>42083</v>
      </c>
      <c r="BQ58">
        <v>30768</v>
      </c>
      <c r="BR58">
        <v>85696</v>
      </c>
      <c r="BS58">
        <v>73672</v>
      </c>
      <c r="BT58">
        <v>48591</v>
      </c>
      <c r="BU58">
        <v>14739</v>
      </c>
      <c r="BV58">
        <v>31617</v>
      </c>
      <c r="BW58">
        <v>55641</v>
      </c>
      <c r="BX58">
        <v>37336</v>
      </c>
      <c r="BY58">
        <v>97973</v>
      </c>
      <c r="BZ58">
        <v>49096</v>
      </c>
      <c r="CA58">
        <v>83455</v>
      </c>
      <c r="CB58">
        <v>12290</v>
      </c>
      <c r="CC58">
        <v>48906</v>
      </c>
      <c r="CD58">
        <v>36124</v>
      </c>
      <c r="CE58">
        <v>45814</v>
      </c>
      <c r="CF58">
        <v>35239</v>
      </c>
      <c r="CG58">
        <v>96221</v>
      </c>
      <c r="CH58">
        <v>12367</v>
      </c>
      <c r="CI58">
        <v>25227</v>
      </c>
      <c r="CJ58">
        <v>41364</v>
      </c>
      <c r="CK58">
        <v>7845</v>
      </c>
      <c r="CL58">
        <v>36551</v>
      </c>
      <c r="CM58">
        <v>8624</v>
      </c>
      <c r="CN58">
        <v>97386</v>
      </c>
      <c r="CO58">
        <v>95273</v>
      </c>
      <c r="CP58">
        <v>99248</v>
      </c>
      <c r="CQ58">
        <v>13497</v>
      </c>
      <c r="CR58">
        <v>40624</v>
      </c>
      <c r="CS58">
        <v>28145</v>
      </c>
      <c r="CT58">
        <v>35736</v>
      </c>
      <c r="CU58">
        <v>61626</v>
      </c>
      <c r="CV58">
        <v>46043</v>
      </c>
      <c r="CW58">
        <v>54680</v>
      </c>
    </row>
    <row r="59" spans="1:101">
      <c r="A59">
        <v>10000</v>
      </c>
      <c r="B59">
        <v>16808</v>
      </c>
      <c r="C59">
        <v>50074</v>
      </c>
      <c r="D59">
        <v>8931</v>
      </c>
      <c r="E59">
        <v>27545</v>
      </c>
      <c r="F59">
        <v>77924</v>
      </c>
      <c r="G59">
        <v>64441</v>
      </c>
      <c r="H59">
        <v>84493</v>
      </c>
      <c r="I59">
        <v>7988</v>
      </c>
      <c r="J59">
        <v>82328</v>
      </c>
      <c r="K59">
        <v>78841</v>
      </c>
      <c r="L59">
        <v>44304</v>
      </c>
      <c r="M59">
        <v>17710</v>
      </c>
      <c r="N59">
        <v>29561</v>
      </c>
      <c r="O59">
        <v>93100</v>
      </c>
      <c r="P59">
        <v>51817</v>
      </c>
      <c r="Q59">
        <v>99098</v>
      </c>
      <c r="R59">
        <v>13513</v>
      </c>
      <c r="S59">
        <v>23811</v>
      </c>
      <c r="T59">
        <v>80980</v>
      </c>
      <c r="U59">
        <v>36580</v>
      </c>
      <c r="V59">
        <v>11968</v>
      </c>
      <c r="W59">
        <v>1394</v>
      </c>
      <c r="X59">
        <v>25486</v>
      </c>
      <c r="Y59">
        <v>25229</v>
      </c>
      <c r="Z59">
        <v>40195</v>
      </c>
      <c r="AA59">
        <v>35002</v>
      </c>
      <c r="AB59">
        <v>16709</v>
      </c>
      <c r="AC59">
        <v>15669</v>
      </c>
      <c r="AD59">
        <v>88125</v>
      </c>
      <c r="AE59">
        <v>9531</v>
      </c>
      <c r="AF59">
        <v>27723</v>
      </c>
      <c r="AG59">
        <v>28550</v>
      </c>
      <c r="AH59">
        <v>97802</v>
      </c>
      <c r="AI59">
        <v>40978</v>
      </c>
      <c r="AJ59">
        <v>8229</v>
      </c>
      <c r="AK59">
        <v>60299</v>
      </c>
      <c r="AL59">
        <v>28636</v>
      </c>
      <c r="AM59">
        <v>23866</v>
      </c>
      <c r="AN59">
        <v>39064</v>
      </c>
      <c r="AO59">
        <v>39426</v>
      </c>
      <c r="AP59">
        <v>24116</v>
      </c>
      <c r="AQ59">
        <v>75630</v>
      </c>
      <c r="AR59">
        <v>46518</v>
      </c>
      <c r="AS59">
        <v>30106</v>
      </c>
      <c r="AT59">
        <v>19452</v>
      </c>
      <c r="AU59">
        <v>82189</v>
      </c>
      <c r="AV59">
        <v>99506</v>
      </c>
      <c r="AW59">
        <v>6753</v>
      </c>
      <c r="AX59">
        <v>36717</v>
      </c>
      <c r="AY59">
        <v>54439</v>
      </c>
      <c r="AZ59">
        <v>51502</v>
      </c>
      <c r="BA59">
        <v>83872</v>
      </c>
      <c r="BB59">
        <v>11138</v>
      </c>
      <c r="BC59">
        <v>53178</v>
      </c>
      <c r="BD59">
        <v>22295</v>
      </c>
      <c r="BE59">
        <v>21610</v>
      </c>
      <c r="BF59">
        <v>59746</v>
      </c>
      <c r="BG59">
        <v>53636</v>
      </c>
      <c r="BH59">
        <v>98143</v>
      </c>
      <c r="BI59">
        <v>27969</v>
      </c>
      <c r="BJ59">
        <v>261</v>
      </c>
      <c r="BK59">
        <v>41595</v>
      </c>
      <c r="BL59">
        <v>16396</v>
      </c>
      <c r="BM59">
        <v>19114</v>
      </c>
      <c r="BN59">
        <v>71007</v>
      </c>
      <c r="BO59">
        <v>97943</v>
      </c>
      <c r="BP59">
        <v>42083</v>
      </c>
      <c r="BQ59">
        <v>30768</v>
      </c>
      <c r="BR59">
        <v>85696</v>
      </c>
      <c r="BS59">
        <v>73672</v>
      </c>
      <c r="BT59">
        <v>48591</v>
      </c>
      <c r="BU59">
        <v>14739</v>
      </c>
      <c r="BV59">
        <v>31617</v>
      </c>
      <c r="BW59">
        <v>55641</v>
      </c>
      <c r="BX59">
        <v>37336</v>
      </c>
      <c r="BY59">
        <v>97973</v>
      </c>
      <c r="BZ59">
        <v>49096</v>
      </c>
      <c r="CA59">
        <v>83455</v>
      </c>
      <c r="CB59">
        <v>12290</v>
      </c>
      <c r="CC59">
        <v>48906</v>
      </c>
      <c r="CD59">
        <v>36124</v>
      </c>
      <c r="CE59">
        <v>45814</v>
      </c>
      <c r="CF59">
        <v>35239</v>
      </c>
      <c r="CG59">
        <v>96221</v>
      </c>
      <c r="CH59">
        <v>12367</v>
      </c>
      <c r="CI59">
        <v>25227</v>
      </c>
      <c r="CJ59">
        <v>41364</v>
      </c>
      <c r="CK59">
        <v>7845</v>
      </c>
      <c r="CL59">
        <v>36551</v>
      </c>
      <c r="CM59">
        <v>8624</v>
      </c>
      <c r="CN59">
        <v>97386</v>
      </c>
      <c r="CO59">
        <v>95273</v>
      </c>
      <c r="CP59">
        <v>99248</v>
      </c>
      <c r="CQ59">
        <v>13497</v>
      </c>
      <c r="CR59">
        <v>40624</v>
      </c>
      <c r="CS59">
        <v>28145</v>
      </c>
      <c r="CT59">
        <v>35736</v>
      </c>
      <c r="CU59">
        <v>61626</v>
      </c>
      <c r="CV59">
        <v>46043</v>
      </c>
      <c r="CW59">
        <v>54680</v>
      </c>
    </row>
    <row r="60" spans="1:101">
      <c r="A60">
        <v>10000</v>
      </c>
      <c r="B60">
        <v>16808</v>
      </c>
      <c r="C60">
        <v>50074</v>
      </c>
      <c r="D60">
        <v>8931</v>
      </c>
      <c r="E60">
        <v>27545</v>
      </c>
      <c r="F60">
        <v>77924</v>
      </c>
      <c r="G60">
        <v>64441</v>
      </c>
      <c r="H60">
        <v>84493</v>
      </c>
      <c r="I60">
        <v>7988</v>
      </c>
      <c r="J60">
        <v>82328</v>
      </c>
      <c r="K60">
        <v>78841</v>
      </c>
      <c r="L60">
        <v>44304</v>
      </c>
      <c r="M60">
        <v>17710</v>
      </c>
      <c r="N60">
        <v>29561</v>
      </c>
      <c r="O60">
        <v>93100</v>
      </c>
      <c r="P60">
        <v>51817</v>
      </c>
      <c r="Q60">
        <v>99098</v>
      </c>
      <c r="R60">
        <v>13513</v>
      </c>
      <c r="S60">
        <v>23811</v>
      </c>
      <c r="T60">
        <v>80980</v>
      </c>
      <c r="U60">
        <v>36580</v>
      </c>
      <c r="V60">
        <v>11968</v>
      </c>
      <c r="W60">
        <v>1394</v>
      </c>
      <c r="X60">
        <v>25486</v>
      </c>
      <c r="Y60">
        <v>25229</v>
      </c>
      <c r="Z60">
        <v>40195</v>
      </c>
      <c r="AA60">
        <v>35002</v>
      </c>
      <c r="AB60">
        <v>16709</v>
      </c>
      <c r="AC60">
        <v>15669</v>
      </c>
      <c r="AD60">
        <v>88125</v>
      </c>
      <c r="AE60">
        <v>9531</v>
      </c>
      <c r="AF60">
        <v>27723</v>
      </c>
      <c r="AG60">
        <v>28550</v>
      </c>
      <c r="AH60">
        <v>97802</v>
      </c>
      <c r="AI60">
        <v>40978</v>
      </c>
      <c r="AJ60">
        <v>8229</v>
      </c>
      <c r="AK60">
        <v>60299</v>
      </c>
      <c r="AL60">
        <v>28636</v>
      </c>
      <c r="AM60">
        <v>23866</v>
      </c>
      <c r="AN60">
        <v>39064</v>
      </c>
      <c r="AO60">
        <v>39426</v>
      </c>
      <c r="AP60">
        <v>24116</v>
      </c>
      <c r="AQ60">
        <v>75630</v>
      </c>
      <c r="AR60">
        <v>46518</v>
      </c>
      <c r="AS60">
        <v>30106</v>
      </c>
      <c r="AT60">
        <v>19452</v>
      </c>
      <c r="AU60">
        <v>82189</v>
      </c>
      <c r="AV60">
        <v>99506</v>
      </c>
      <c r="AW60">
        <v>6753</v>
      </c>
      <c r="AX60">
        <v>36717</v>
      </c>
      <c r="AY60">
        <v>54439</v>
      </c>
      <c r="AZ60">
        <v>51502</v>
      </c>
      <c r="BA60">
        <v>83872</v>
      </c>
      <c r="BB60">
        <v>11138</v>
      </c>
      <c r="BC60">
        <v>53178</v>
      </c>
      <c r="BD60">
        <v>22295</v>
      </c>
      <c r="BE60">
        <v>21610</v>
      </c>
      <c r="BF60">
        <v>59746</v>
      </c>
      <c r="BG60">
        <v>53636</v>
      </c>
      <c r="BH60">
        <v>98143</v>
      </c>
      <c r="BI60">
        <v>27969</v>
      </c>
      <c r="BJ60">
        <v>261</v>
      </c>
      <c r="BK60">
        <v>41595</v>
      </c>
      <c r="BL60">
        <v>16396</v>
      </c>
      <c r="BM60">
        <v>19114</v>
      </c>
      <c r="BN60">
        <v>71007</v>
      </c>
      <c r="BO60">
        <v>97943</v>
      </c>
      <c r="BP60">
        <v>42083</v>
      </c>
      <c r="BQ60">
        <v>30768</v>
      </c>
      <c r="BR60">
        <v>85696</v>
      </c>
      <c r="BS60">
        <v>73672</v>
      </c>
      <c r="BT60">
        <v>48591</v>
      </c>
      <c r="BU60">
        <v>14739</v>
      </c>
      <c r="BV60">
        <v>31617</v>
      </c>
      <c r="BW60">
        <v>55641</v>
      </c>
      <c r="BX60">
        <v>37336</v>
      </c>
      <c r="BY60">
        <v>97973</v>
      </c>
      <c r="BZ60">
        <v>49096</v>
      </c>
      <c r="CA60">
        <v>83455</v>
      </c>
      <c r="CB60">
        <v>12290</v>
      </c>
      <c r="CC60">
        <v>48906</v>
      </c>
      <c r="CD60">
        <v>36124</v>
      </c>
      <c r="CE60">
        <v>45814</v>
      </c>
      <c r="CF60">
        <v>35239</v>
      </c>
      <c r="CG60">
        <v>96221</v>
      </c>
      <c r="CH60">
        <v>12367</v>
      </c>
      <c r="CI60">
        <v>25227</v>
      </c>
      <c r="CJ60">
        <v>41364</v>
      </c>
      <c r="CK60">
        <v>7845</v>
      </c>
      <c r="CL60">
        <v>36551</v>
      </c>
      <c r="CM60">
        <v>8624</v>
      </c>
      <c r="CN60">
        <v>97386</v>
      </c>
      <c r="CO60">
        <v>95273</v>
      </c>
      <c r="CP60">
        <v>99248</v>
      </c>
      <c r="CQ60">
        <v>13497</v>
      </c>
      <c r="CR60">
        <v>40624</v>
      </c>
      <c r="CS60">
        <v>28145</v>
      </c>
      <c r="CT60">
        <v>35736</v>
      </c>
      <c r="CU60">
        <v>61626</v>
      </c>
      <c r="CV60">
        <v>46043</v>
      </c>
      <c r="CW60">
        <v>54680</v>
      </c>
    </row>
    <row r="61" spans="1:101">
      <c r="A61">
        <v>10000</v>
      </c>
      <c r="B61">
        <v>16808</v>
      </c>
      <c r="C61">
        <v>50074</v>
      </c>
      <c r="D61">
        <v>8931</v>
      </c>
      <c r="E61">
        <v>27545</v>
      </c>
      <c r="F61">
        <v>77924</v>
      </c>
      <c r="G61">
        <v>64441</v>
      </c>
      <c r="H61">
        <v>84493</v>
      </c>
      <c r="I61">
        <v>7988</v>
      </c>
      <c r="J61">
        <v>82328</v>
      </c>
      <c r="K61">
        <v>78841</v>
      </c>
      <c r="L61">
        <v>44304</v>
      </c>
      <c r="M61">
        <v>17710</v>
      </c>
      <c r="N61">
        <v>29561</v>
      </c>
      <c r="O61">
        <v>93100</v>
      </c>
      <c r="P61">
        <v>51817</v>
      </c>
      <c r="Q61">
        <v>99098</v>
      </c>
      <c r="R61">
        <v>13513</v>
      </c>
      <c r="S61">
        <v>23811</v>
      </c>
      <c r="T61">
        <v>80980</v>
      </c>
      <c r="U61">
        <v>36580</v>
      </c>
      <c r="V61">
        <v>11968</v>
      </c>
      <c r="W61">
        <v>1394</v>
      </c>
      <c r="X61">
        <v>25486</v>
      </c>
      <c r="Y61">
        <v>25229</v>
      </c>
      <c r="Z61">
        <v>40195</v>
      </c>
      <c r="AA61">
        <v>35002</v>
      </c>
      <c r="AB61">
        <v>16709</v>
      </c>
      <c r="AC61">
        <v>15669</v>
      </c>
      <c r="AD61">
        <v>88125</v>
      </c>
      <c r="AE61">
        <v>9531</v>
      </c>
      <c r="AF61">
        <v>27723</v>
      </c>
      <c r="AG61">
        <v>28550</v>
      </c>
      <c r="AH61">
        <v>97802</v>
      </c>
      <c r="AI61">
        <v>40978</v>
      </c>
      <c r="AJ61">
        <v>8229</v>
      </c>
      <c r="AK61">
        <v>60299</v>
      </c>
      <c r="AL61">
        <v>28636</v>
      </c>
      <c r="AM61">
        <v>23866</v>
      </c>
      <c r="AN61">
        <v>39064</v>
      </c>
      <c r="AO61">
        <v>39426</v>
      </c>
      <c r="AP61">
        <v>24116</v>
      </c>
      <c r="AQ61">
        <v>75630</v>
      </c>
      <c r="AR61">
        <v>46518</v>
      </c>
      <c r="AS61">
        <v>30106</v>
      </c>
      <c r="AT61">
        <v>19452</v>
      </c>
      <c r="AU61">
        <v>82189</v>
      </c>
      <c r="AV61">
        <v>99506</v>
      </c>
      <c r="AW61">
        <v>6753</v>
      </c>
      <c r="AX61">
        <v>36717</v>
      </c>
      <c r="AY61">
        <v>54439</v>
      </c>
      <c r="AZ61">
        <v>51502</v>
      </c>
      <c r="BA61">
        <v>83872</v>
      </c>
      <c r="BB61">
        <v>11138</v>
      </c>
      <c r="BC61">
        <v>53178</v>
      </c>
      <c r="BD61">
        <v>22295</v>
      </c>
      <c r="BE61">
        <v>21610</v>
      </c>
      <c r="BF61">
        <v>59746</v>
      </c>
      <c r="BG61">
        <v>53636</v>
      </c>
      <c r="BH61">
        <v>98143</v>
      </c>
      <c r="BI61">
        <v>27969</v>
      </c>
      <c r="BJ61">
        <v>261</v>
      </c>
      <c r="BK61">
        <v>41595</v>
      </c>
      <c r="BL61">
        <v>16396</v>
      </c>
      <c r="BM61">
        <v>19114</v>
      </c>
      <c r="BN61">
        <v>71007</v>
      </c>
      <c r="BO61">
        <v>97943</v>
      </c>
      <c r="BP61">
        <v>42083</v>
      </c>
      <c r="BQ61">
        <v>30768</v>
      </c>
      <c r="BR61">
        <v>85696</v>
      </c>
      <c r="BS61">
        <v>73672</v>
      </c>
      <c r="BT61">
        <v>48591</v>
      </c>
      <c r="BU61">
        <v>14739</v>
      </c>
      <c r="BV61">
        <v>31617</v>
      </c>
      <c r="BW61">
        <v>55641</v>
      </c>
      <c r="BX61">
        <v>37336</v>
      </c>
      <c r="BY61">
        <v>97973</v>
      </c>
      <c r="BZ61">
        <v>49096</v>
      </c>
      <c r="CA61">
        <v>83455</v>
      </c>
      <c r="CB61">
        <v>12290</v>
      </c>
      <c r="CC61">
        <v>48906</v>
      </c>
      <c r="CD61">
        <v>36124</v>
      </c>
      <c r="CE61">
        <v>45814</v>
      </c>
      <c r="CF61">
        <v>35239</v>
      </c>
      <c r="CG61">
        <v>96221</v>
      </c>
      <c r="CH61">
        <v>12367</v>
      </c>
      <c r="CI61">
        <v>25227</v>
      </c>
      <c r="CJ61">
        <v>41364</v>
      </c>
      <c r="CK61">
        <v>7845</v>
      </c>
      <c r="CL61">
        <v>36551</v>
      </c>
      <c r="CM61">
        <v>8624</v>
      </c>
      <c r="CN61">
        <v>97386</v>
      </c>
      <c r="CO61">
        <v>95273</v>
      </c>
      <c r="CP61">
        <v>99248</v>
      </c>
      <c r="CQ61">
        <v>13497</v>
      </c>
      <c r="CR61">
        <v>40624</v>
      </c>
      <c r="CS61">
        <v>28145</v>
      </c>
      <c r="CT61">
        <v>35736</v>
      </c>
      <c r="CU61">
        <v>61626</v>
      </c>
      <c r="CV61">
        <v>46043</v>
      </c>
      <c r="CW61">
        <v>54680</v>
      </c>
    </row>
    <row r="62" spans="1:101">
      <c r="A62">
        <v>10000</v>
      </c>
      <c r="B62">
        <v>16808</v>
      </c>
      <c r="C62">
        <v>50074</v>
      </c>
      <c r="D62">
        <v>8931</v>
      </c>
      <c r="E62">
        <v>27545</v>
      </c>
      <c r="F62">
        <v>77924</v>
      </c>
      <c r="G62">
        <v>64441</v>
      </c>
      <c r="H62">
        <v>84493</v>
      </c>
      <c r="I62">
        <v>7988</v>
      </c>
      <c r="J62">
        <v>82328</v>
      </c>
      <c r="K62">
        <v>78841</v>
      </c>
      <c r="L62">
        <v>44304</v>
      </c>
      <c r="M62">
        <v>17710</v>
      </c>
      <c r="N62">
        <v>29561</v>
      </c>
      <c r="O62">
        <v>93100</v>
      </c>
      <c r="P62">
        <v>51817</v>
      </c>
      <c r="Q62">
        <v>99098</v>
      </c>
      <c r="R62">
        <v>13513</v>
      </c>
      <c r="S62">
        <v>23811</v>
      </c>
      <c r="T62">
        <v>80980</v>
      </c>
      <c r="U62">
        <v>36580</v>
      </c>
      <c r="V62">
        <v>11968</v>
      </c>
      <c r="W62">
        <v>1394</v>
      </c>
      <c r="X62">
        <v>25486</v>
      </c>
      <c r="Y62">
        <v>25229</v>
      </c>
      <c r="Z62">
        <v>40195</v>
      </c>
      <c r="AA62">
        <v>35002</v>
      </c>
      <c r="AB62">
        <v>16709</v>
      </c>
      <c r="AC62">
        <v>15669</v>
      </c>
      <c r="AD62">
        <v>88125</v>
      </c>
      <c r="AE62">
        <v>9531</v>
      </c>
      <c r="AF62">
        <v>27723</v>
      </c>
      <c r="AG62">
        <v>28550</v>
      </c>
      <c r="AH62">
        <v>97802</v>
      </c>
      <c r="AI62">
        <v>40978</v>
      </c>
      <c r="AJ62">
        <v>8229</v>
      </c>
      <c r="AK62">
        <v>60299</v>
      </c>
      <c r="AL62">
        <v>28636</v>
      </c>
      <c r="AM62">
        <v>23866</v>
      </c>
      <c r="AN62">
        <v>39064</v>
      </c>
      <c r="AO62">
        <v>39426</v>
      </c>
      <c r="AP62">
        <v>24116</v>
      </c>
      <c r="AQ62">
        <v>75630</v>
      </c>
      <c r="AR62">
        <v>46518</v>
      </c>
      <c r="AS62">
        <v>30106</v>
      </c>
      <c r="AT62">
        <v>19452</v>
      </c>
      <c r="AU62">
        <v>82189</v>
      </c>
      <c r="AV62">
        <v>99506</v>
      </c>
      <c r="AW62">
        <v>6753</v>
      </c>
      <c r="AX62">
        <v>36717</v>
      </c>
      <c r="AY62">
        <v>54439</v>
      </c>
      <c r="AZ62">
        <v>51502</v>
      </c>
      <c r="BA62">
        <v>83872</v>
      </c>
      <c r="BB62">
        <v>11138</v>
      </c>
      <c r="BC62">
        <v>53178</v>
      </c>
      <c r="BD62">
        <v>22295</v>
      </c>
      <c r="BE62">
        <v>21610</v>
      </c>
      <c r="BF62">
        <v>59746</v>
      </c>
      <c r="BG62">
        <v>53636</v>
      </c>
      <c r="BH62">
        <v>98143</v>
      </c>
      <c r="BI62">
        <v>27969</v>
      </c>
      <c r="BJ62">
        <v>261</v>
      </c>
      <c r="BK62">
        <v>41595</v>
      </c>
      <c r="BL62">
        <v>16396</v>
      </c>
      <c r="BM62">
        <v>19114</v>
      </c>
      <c r="BN62">
        <v>71007</v>
      </c>
      <c r="BO62">
        <v>97943</v>
      </c>
      <c r="BP62">
        <v>42083</v>
      </c>
      <c r="BQ62">
        <v>30768</v>
      </c>
      <c r="BR62">
        <v>85696</v>
      </c>
      <c r="BS62">
        <v>73672</v>
      </c>
      <c r="BT62">
        <v>48591</v>
      </c>
      <c r="BU62">
        <v>14739</v>
      </c>
      <c r="BV62">
        <v>31617</v>
      </c>
      <c r="BW62">
        <v>55641</v>
      </c>
      <c r="BX62">
        <v>37336</v>
      </c>
      <c r="BY62">
        <v>97973</v>
      </c>
      <c r="BZ62">
        <v>49096</v>
      </c>
      <c r="CA62">
        <v>83455</v>
      </c>
      <c r="CB62">
        <v>12290</v>
      </c>
      <c r="CC62">
        <v>48906</v>
      </c>
      <c r="CD62">
        <v>36124</v>
      </c>
      <c r="CE62">
        <v>45814</v>
      </c>
      <c r="CF62">
        <v>35239</v>
      </c>
      <c r="CG62">
        <v>96221</v>
      </c>
      <c r="CH62">
        <v>12367</v>
      </c>
      <c r="CI62">
        <v>25227</v>
      </c>
      <c r="CJ62">
        <v>41364</v>
      </c>
      <c r="CK62">
        <v>7845</v>
      </c>
      <c r="CL62">
        <v>36551</v>
      </c>
      <c r="CM62">
        <v>8624</v>
      </c>
      <c r="CN62">
        <v>97386</v>
      </c>
      <c r="CO62">
        <v>95273</v>
      </c>
      <c r="CP62">
        <v>99248</v>
      </c>
      <c r="CQ62">
        <v>13497</v>
      </c>
      <c r="CR62">
        <v>40624</v>
      </c>
      <c r="CS62">
        <v>28145</v>
      </c>
      <c r="CT62">
        <v>35736</v>
      </c>
      <c r="CU62">
        <v>61626</v>
      </c>
      <c r="CV62">
        <v>46043</v>
      </c>
      <c r="CW62">
        <v>54680</v>
      </c>
    </row>
    <row r="63" spans="1:101">
      <c r="A63">
        <v>10000</v>
      </c>
      <c r="B63">
        <v>16808</v>
      </c>
      <c r="C63">
        <v>50074</v>
      </c>
      <c r="D63">
        <v>8931</v>
      </c>
      <c r="E63">
        <v>27545</v>
      </c>
      <c r="F63">
        <v>77924</v>
      </c>
      <c r="G63">
        <v>64441</v>
      </c>
      <c r="H63">
        <v>84493</v>
      </c>
      <c r="I63">
        <v>7988</v>
      </c>
      <c r="J63">
        <v>82328</v>
      </c>
      <c r="K63">
        <v>78841</v>
      </c>
      <c r="L63">
        <v>44304</v>
      </c>
      <c r="M63">
        <v>17710</v>
      </c>
      <c r="N63">
        <v>29561</v>
      </c>
      <c r="O63">
        <v>93100</v>
      </c>
      <c r="P63">
        <v>51817</v>
      </c>
      <c r="Q63">
        <v>99098</v>
      </c>
      <c r="R63">
        <v>13513</v>
      </c>
      <c r="S63">
        <v>23811</v>
      </c>
      <c r="T63">
        <v>80980</v>
      </c>
      <c r="U63">
        <v>36580</v>
      </c>
      <c r="V63">
        <v>11968</v>
      </c>
      <c r="W63">
        <v>1394</v>
      </c>
      <c r="X63">
        <v>25486</v>
      </c>
      <c r="Y63">
        <v>25229</v>
      </c>
      <c r="Z63">
        <v>40195</v>
      </c>
      <c r="AA63">
        <v>35002</v>
      </c>
      <c r="AB63">
        <v>16709</v>
      </c>
      <c r="AC63">
        <v>15669</v>
      </c>
      <c r="AD63">
        <v>88125</v>
      </c>
      <c r="AE63">
        <v>9531</v>
      </c>
      <c r="AF63">
        <v>27723</v>
      </c>
      <c r="AG63">
        <v>28550</v>
      </c>
      <c r="AH63">
        <v>97802</v>
      </c>
      <c r="AI63">
        <v>40978</v>
      </c>
      <c r="AJ63">
        <v>8229</v>
      </c>
      <c r="AK63">
        <v>60299</v>
      </c>
      <c r="AL63">
        <v>28636</v>
      </c>
      <c r="AM63">
        <v>23866</v>
      </c>
      <c r="AN63">
        <v>39064</v>
      </c>
      <c r="AO63">
        <v>39426</v>
      </c>
      <c r="AP63">
        <v>24116</v>
      </c>
      <c r="AQ63">
        <v>75630</v>
      </c>
      <c r="AR63">
        <v>46518</v>
      </c>
      <c r="AS63">
        <v>30106</v>
      </c>
      <c r="AT63">
        <v>19452</v>
      </c>
      <c r="AU63">
        <v>82189</v>
      </c>
      <c r="AV63">
        <v>99506</v>
      </c>
      <c r="AW63">
        <v>6753</v>
      </c>
      <c r="AX63">
        <v>36717</v>
      </c>
      <c r="AY63">
        <v>54439</v>
      </c>
      <c r="AZ63">
        <v>51502</v>
      </c>
      <c r="BA63">
        <v>83872</v>
      </c>
      <c r="BB63">
        <v>11138</v>
      </c>
      <c r="BC63">
        <v>53178</v>
      </c>
      <c r="BD63">
        <v>22295</v>
      </c>
      <c r="BE63">
        <v>21610</v>
      </c>
      <c r="BF63">
        <v>59746</v>
      </c>
      <c r="BG63">
        <v>53636</v>
      </c>
      <c r="BH63">
        <v>98143</v>
      </c>
      <c r="BI63">
        <v>27969</v>
      </c>
      <c r="BJ63">
        <v>261</v>
      </c>
      <c r="BK63">
        <v>41595</v>
      </c>
      <c r="BL63">
        <v>16396</v>
      </c>
      <c r="BM63">
        <v>19114</v>
      </c>
      <c r="BN63">
        <v>71007</v>
      </c>
      <c r="BO63">
        <v>97943</v>
      </c>
      <c r="BP63">
        <v>42083</v>
      </c>
      <c r="BQ63">
        <v>30768</v>
      </c>
      <c r="BR63">
        <v>85696</v>
      </c>
      <c r="BS63">
        <v>73672</v>
      </c>
      <c r="BT63">
        <v>48591</v>
      </c>
      <c r="BU63">
        <v>14739</v>
      </c>
      <c r="BV63">
        <v>31617</v>
      </c>
      <c r="BW63">
        <v>55641</v>
      </c>
      <c r="BX63">
        <v>37336</v>
      </c>
      <c r="BY63">
        <v>97973</v>
      </c>
      <c r="BZ63">
        <v>49096</v>
      </c>
      <c r="CA63">
        <v>83455</v>
      </c>
      <c r="CB63">
        <v>12290</v>
      </c>
      <c r="CC63">
        <v>48906</v>
      </c>
      <c r="CD63">
        <v>36124</v>
      </c>
      <c r="CE63">
        <v>45814</v>
      </c>
      <c r="CF63">
        <v>35239</v>
      </c>
      <c r="CG63">
        <v>96221</v>
      </c>
      <c r="CH63">
        <v>12367</v>
      </c>
      <c r="CI63">
        <v>25227</v>
      </c>
      <c r="CJ63">
        <v>41364</v>
      </c>
      <c r="CK63">
        <v>7845</v>
      </c>
      <c r="CL63">
        <v>36551</v>
      </c>
      <c r="CM63">
        <v>8624</v>
      </c>
      <c r="CN63">
        <v>97386</v>
      </c>
      <c r="CO63">
        <v>95273</v>
      </c>
      <c r="CP63">
        <v>99248</v>
      </c>
      <c r="CQ63">
        <v>13497</v>
      </c>
      <c r="CR63">
        <v>40624</v>
      </c>
      <c r="CS63">
        <v>28145</v>
      </c>
      <c r="CT63">
        <v>35736</v>
      </c>
      <c r="CU63">
        <v>61626</v>
      </c>
      <c r="CV63">
        <v>46043</v>
      </c>
      <c r="CW63">
        <v>54680</v>
      </c>
    </row>
    <row r="64" spans="1:101">
      <c r="A64">
        <v>10000</v>
      </c>
      <c r="B64">
        <v>16808</v>
      </c>
      <c r="C64">
        <v>50074</v>
      </c>
      <c r="D64">
        <v>8931</v>
      </c>
      <c r="E64">
        <v>27545</v>
      </c>
      <c r="F64">
        <v>77924</v>
      </c>
      <c r="G64">
        <v>64441</v>
      </c>
      <c r="H64">
        <v>84493</v>
      </c>
      <c r="I64">
        <v>7988</v>
      </c>
      <c r="J64">
        <v>82328</v>
      </c>
      <c r="K64">
        <v>78841</v>
      </c>
      <c r="L64">
        <v>44304</v>
      </c>
      <c r="M64">
        <v>17710</v>
      </c>
      <c r="N64">
        <v>29561</v>
      </c>
      <c r="O64">
        <v>93100</v>
      </c>
      <c r="P64">
        <v>51817</v>
      </c>
      <c r="Q64">
        <v>99098</v>
      </c>
      <c r="R64">
        <v>13513</v>
      </c>
      <c r="S64">
        <v>23811</v>
      </c>
      <c r="T64">
        <v>80980</v>
      </c>
      <c r="U64">
        <v>36580</v>
      </c>
      <c r="V64">
        <v>11968</v>
      </c>
      <c r="W64">
        <v>1394</v>
      </c>
      <c r="X64">
        <v>25486</v>
      </c>
      <c r="Y64">
        <v>25229</v>
      </c>
      <c r="Z64">
        <v>40195</v>
      </c>
      <c r="AA64">
        <v>35002</v>
      </c>
      <c r="AB64">
        <v>16709</v>
      </c>
      <c r="AC64">
        <v>15669</v>
      </c>
      <c r="AD64">
        <v>88125</v>
      </c>
      <c r="AE64">
        <v>9531</v>
      </c>
      <c r="AF64">
        <v>27723</v>
      </c>
      <c r="AG64">
        <v>28550</v>
      </c>
      <c r="AH64">
        <v>97802</v>
      </c>
      <c r="AI64">
        <v>40978</v>
      </c>
      <c r="AJ64">
        <v>8229</v>
      </c>
      <c r="AK64">
        <v>60299</v>
      </c>
      <c r="AL64">
        <v>28636</v>
      </c>
      <c r="AM64">
        <v>23866</v>
      </c>
      <c r="AN64">
        <v>39064</v>
      </c>
      <c r="AO64">
        <v>39426</v>
      </c>
      <c r="AP64">
        <v>24116</v>
      </c>
      <c r="AQ64">
        <v>75630</v>
      </c>
      <c r="AR64">
        <v>46518</v>
      </c>
      <c r="AS64">
        <v>30106</v>
      </c>
      <c r="AT64">
        <v>19452</v>
      </c>
      <c r="AU64">
        <v>82189</v>
      </c>
      <c r="AV64">
        <v>99506</v>
      </c>
      <c r="AW64">
        <v>6753</v>
      </c>
      <c r="AX64">
        <v>36717</v>
      </c>
      <c r="AY64">
        <v>54439</v>
      </c>
      <c r="AZ64">
        <v>51502</v>
      </c>
      <c r="BA64">
        <v>83872</v>
      </c>
      <c r="BB64">
        <v>11138</v>
      </c>
      <c r="BC64">
        <v>53178</v>
      </c>
      <c r="BD64">
        <v>22295</v>
      </c>
      <c r="BE64">
        <v>21610</v>
      </c>
      <c r="BF64">
        <v>59746</v>
      </c>
      <c r="BG64">
        <v>53636</v>
      </c>
      <c r="BH64">
        <v>98143</v>
      </c>
      <c r="BI64">
        <v>27969</v>
      </c>
      <c r="BJ64">
        <v>261</v>
      </c>
      <c r="BK64">
        <v>41595</v>
      </c>
      <c r="BL64">
        <v>16396</v>
      </c>
      <c r="BM64">
        <v>19114</v>
      </c>
      <c r="BN64">
        <v>71007</v>
      </c>
      <c r="BO64">
        <v>97943</v>
      </c>
      <c r="BP64">
        <v>42083</v>
      </c>
      <c r="BQ64">
        <v>30768</v>
      </c>
      <c r="BR64">
        <v>85696</v>
      </c>
      <c r="BS64">
        <v>73672</v>
      </c>
      <c r="BT64">
        <v>48591</v>
      </c>
      <c r="BU64">
        <v>14739</v>
      </c>
      <c r="BV64">
        <v>31617</v>
      </c>
      <c r="BW64">
        <v>55641</v>
      </c>
      <c r="BX64">
        <v>37336</v>
      </c>
      <c r="BY64">
        <v>97973</v>
      </c>
      <c r="BZ64">
        <v>49096</v>
      </c>
      <c r="CA64">
        <v>83455</v>
      </c>
      <c r="CB64">
        <v>12290</v>
      </c>
      <c r="CC64">
        <v>48906</v>
      </c>
      <c r="CD64">
        <v>36124</v>
      </c>
      <c r="CE64">
        <v>45814</v>
      </c>
      <c r="CF64">
        <v>35239</v>
      </c>
      <c r="CG64">
        <v>96221</v>
      </c>
      <c r="CH64">
        <v>12367</v>
      </c>
      <c r="CI64">
        <v>25227</v>
      </c>
      <c r="CJ64">
        <v>41364</v>
      </c>
      <c r="CK64">
        <v>7845</v>
      </c>
      <c r="CL64">
        <v>36551</v>
      </c>
      <c r="CM64">
        <v>8624</v>
      </c>
      <c r="CN64">
        <v>97386</v>
      </c>
      <c r="CO64">
        <v>95273</v>
      </c>
      <c r="CP64">
        <v>99248</v>
      </c>
      <c r="CQ64">
        <v>13497</v>
      </c>
      <c r="CR64">
        <v>40624</v>
      </c>
      <c r="CS64">
        <v>28145</v>
      </c>
      <c r="CT64">
        <v>35736</v>
      </c>
      <c r="CU64">
        <v>61626</v>
      </c>
      <c r="CV64">
        <v>46043</v>
      </c>
      <c r="CW64">
        <v>54680</v>
      </c>
    </row>
    <row r="65" spans="1:101">
      <c r="A65">
        <v>10000</v>
      </c>
      <c r="B65">
        <v>16808</v>
      </c>
      <c r="C65">
        <v>50074</v>
      </c>
      <c r="D65">
        <v>8931</v>
      </c>
      <c r="E65">
        <v>27545</v>
      </c>
      <c r="F65">
        <v>77924</v>
      </c>
      <c r="G65">
        <v>64441</v>
      </c>
      <c r="H65">
        <v>84493</v>
      </c>
      <c r="I65">
        <v>7988</v>
      </c>
      <c r="J65">
        <v>82328</v>
      </c>
      <c r="K65">
        <v>78841</v>
      </c>
      <c r="L65">
        <v>44304</v>
      </c>
      <c r="M65">
        <v>17710</v>
      </c>
      <c r="N65">
        <v>29561</v>
      </c>
      <c r="O65">
        <v>93100</v>
      </c>
      <c r="P65">
        <v>51817</v>
      </c>
      <c r="Q65">
        <v>99098</v>
      </c>
      <c r="R65">
        <v>13513</v>
      </c>
      <c r="S65">
        <v>23811</v>
      </c>
      <c r="T65">
        <v>80980</v>
      </c>
      <c r="U65">
        <v>36580</v>
      </c>
      <c r="V65">
        <v>11968</v>
      </c>
      <c r="W65">
        <v>1394</v>
      </c>
      <c r="X65">
        <v>25486</v>
      </c>
      <c r="Y65">
        <v>25229</v>
      </c>
      <c r="Z65">
        <v>40195</v>
      </c>
      <c r="AA65">
        <v>35002</v>
      </c>
      <c r="AB65">
        <v>16709</v>
      </c>
      <c r="AC65">
        <v>15669</v>
      </c>
      <c r="AD65">
        <v>88125</v>
      </c>
      <c r="AE65">
        <v>9531</v>
      </c>
      <c r="AF65">
        <v>27723</v>
      </c>
      <c r="AG65">
        <v>28550</v>
      </c>
      <c r="AH65">
        <v>97802</v>
      </c>
      <c r="AI65">
        <v>40978</v>
      </c>
      <c r="AJ65">
        <v>8229</v>
      </c>
      <c r="AK65">
        <v>60299</v>
      </c>
      <c r="AL65">
        <v>28636</v>
      </c>
      <c r="AM65">
        <v>23866</v>
      </c>
      <c r="AN65">
        <v>39064</v>
      </c>
      <c r="AO65">
        <v>39426</v>
      </c>
      <c r="AP65">
        <v>24116</v>
      </c>
      <c r="AQ65">
        <v>75630</v>
      </c>
      <c r="AR65">
        <v>46518</v>
      </c>
      <c r="AS65">
        <v>30106</v>
      </c>
      <c r="AT65">
        <v>19452</v>
      </c>
      <c r="AU65">
        <v>82189</v>
      </c>
      <c r="AV65">
        <v>99506</v>
      </c>
      <c r="AW65">
        <v>6753</v>
      </c>
      <c r="AX65">
        <v>36717</v>
      </c>
      <c r="AY65">
        <v>54439</v>
      </c>
      <c r="AZ65">
        <v>51502</v>
      </c>
      <c r="BA65">
        <v>83872</v>
      </c>
      <c r="BB65">
        <v>11138</v>
      </c>
      <c r="BC65">
        <v>53178</v>
      </c>
      <c r="BD65">
        <v>22295</v>
      </c>
      <c r="BE65">
        <v>21610</v>
      </c>
      <c r="BF65">
        <v>59746</v>
      </c>
      <c r="BG65">
        <v>53636</v>
      </c>
      <c r="BH65">
        <v>98143</v>
      </c>
      <c r="BI65">
        <v>27969</v>
      </c>
      <c r="BJ65">
        <v>261</v>
      </c>
      <c r="BK65">
        <v>41595</v>
      </c>
      <c r="BL65">
        <v>16396</v>
      </c>
      <c r="BM65">
        <v>19114</v>
      </c>
      <c r="BN65">
        <v>71007</v>
      </c>
      <c r="BO65">
        <v>97943</v>
      </c>
      <c r="BP65">
        <v>42083</v>
      </c>
      <c r="BQ65">
        <v>30768</v>
      </c>
      <c r="BR65">
        <v>85696</v>
      </c>
      <c r="BS65">
        <v>73672</v>
      </c>
      <c r="BT65">
        <v>48591</v>
      </c>
      <c r="BU65">
        <v>14739</v>
      </c>
      <c r="BV65">
        <v>31617</v>
      </c>
      <c r="BW65">
        <v>55641</v>
      </c>
      <c r="BX65">
        <v>37336</v>
      </c>
      <c r="BY65">
        <v>97973</v>
      </c>
      <c r="BZ65">
        <v>49096</v>
      </c>
      <c r="CA65">
        <v>83455</v>
      </c>
      <c r="CB65">
        <v>12290</v>
      </c>
      <c r="CC65">
        <v>48906</v>
      </c>
      <c r="CD65">
        <v>36124</v>
      </c>
      <c r="CE65">
        <v>45814</v>
      </c>
      <c r="CF65">
        <v>35239</v>
      </c>
      <c r="CG65">
        <v>96221</v>
      </c>
      <c r="CH65">
        <v>12367</v>
      </c>
      <c r="CI65">
        <v>25227</v>
      </c>
      <c r="CJ65">
        <v>41364</v>
      </c>
      <c r="CK65">
        <v>7845</v>
      </c>
      <c r="CL65">
        <v>36551</v>
      </c>
      <c r="CM65">
        <v>8624</v>
      </c>
      <c r="CN65">
        <v>97386</v>
      </c>
      <c r="CO65">
        <v>95273</v>
      </c>
      <c r="CP65">
        <v>99248</v>
      </c>
      <c r="CQ65">
        <v>13497</v>
      </c>
      <c r="CR65">
        <v>40624</v>
      </c>
      <c r="CS65">
        <v>28145</v>
      </c>
      <c r="CT65">
        <v>35736</v>
      </c>
      <c r="CU65">
        <v>61626</v>
      </c>
      <c r="CV65">
        <v>46043</v>
      </c>
      <c r="CW65">
        <v>54680</v>
      </c>
    </row>
    <row r="66" spans="1:101">
      <c r="A66">
        <v>10000</v>
      </c>
      <c r="B66">
        <v>16808</v>
      </c>
      <c r="C66">
        <v>50074</v>
      </c>
      <c r="D66">
        <v>8931</v>
      </c>
      <c r="E66">
        <v>27545</v>
      </c>
      <c r="F66">
        <v>77924</v>
      </c>
      <c r="G66">
        <v>64441</v>
      </c>
      <c r="H66">
        <v>84493</v>
      </c>
      <c r="I66">
        <v>7988</v>
      </c>
      <c r="J66">
        <v>82328</v>
      </c>
      <c r="K66">
        <v>78841</v>
      </c>
      <c r="L66">
        <v>44304</v>
      </c>
      <c r="M66">
        <v>17710</v>
      </c>
      <c r="N66">
        <v>29561</v>
      </c>
      <c r="O66">
        <v>93100</v>
      </c>
      <c r="P66">
        <v>51817</v>
      </c>
      <c r="Q66">
        <v>99098</v>
      </c>
      <c r="R66">
        <v>13513</v>
      </c>
      <c r="S66">
        <v>23811</v>
      </c>
      <c r="T66">
        <v>80980</v>
      </c>
      <c r="U66">
        <v>36580</v>
      </c>
      <c r="V66">
        <v>11968</v>
      </c>
      <c r="W66">
        <v>1394</v>
      </c>
      <c r="X66">
        <v>25486</v>
      </c>
      <c r="Y66">
        <v>25229</v>
      </c>
      <c r="Z66">
        <v>40195</v>
      </c>
      <c r="AA66">
        <v>35002</v>
      </c>
      <c r="AB66">
        <v>16709</v>
      </c>
      <c r="AC66">
        <v>15669</v>
      </c>
      <c r="AD66">
        <v>88125</v>
      </c>
      <c r="AE66">
        <v>9531</v>
      </c>
      <c r="AF66">
        <v>27723</v>
      </c>
      <c r="AG66">
        <v>28550</v>
      </c>
      <c r="AH66">
        <v>97802</v>
      </c>
      <c r="AI66">
        <v>40978</v>
      </c>
      <c r="AJ66">
        <v>8229</v>
      </c>
      <c r="AK66">
        <v>60299</v>
      </c>
      <c r="AL66">
        <v>28636</v>
      </c>
      <c r="AM66">
        <v>23866</v>
      </c>
      <c r="AN66">
        <v>39064</v>
      </c>
      <c r="AO66">
        <v>39426</v>
      </c>
      <c r="AP66">
        <v>24116</v>
      </c>
      <c r="AQ66">
        <v>75630</v>
      </c>
      <c r="AR66">
        <v>46518</v>
      </c>
      <c r="AS66">
        <v>30106</v>
      </c>
      <c r="AT66">
        <v>19452</v>
      </c>
      <c r="AU66">
        <v>82189</v>
      </c>
      <c r="AV66">
        <v>99506</v>
      </c>
      <c r="AW66">
        <v>6753</v>
      </c>
      <c r="AX66">
        <v>36717</v>
      </c>
      <c r="AY66">
        <v>54439</v>
      </c>
      <c r="AZ66">
        <v>51502</v>
      </c>
      <c r="BA66">
        <v>83872</v>
      </c>
      <c r="BB66">
        <v>11138</v>
      </c>
      <c r="BC66">
        <v>53178</v>
      </c>
      <c r="BD66">
        <v>22295</v>
      </c>
      <c r="BE66">
        <v>21610</v>
      </c>
      <c r="BF66">
        <v>59746</v>
      </c>
      <c r="BG66">
        <v>53636</v>
      </c>
      <c r="BH66">
        <v>98143</v>
      </c>
      <c r="BI66">
        <v>27969</v>
      </c>
      <c r="BJ66">
        <v>261</v>
      </c>
      <c r="BK66">
        <v>41595</v>
      </c>
      <c r="BL66">
        <v>16396</v>
      </c>
      <c r="BM66">
        <v>19114</v>
      </c>
      <c r="BN66">
        <v>71007</v>
      </c>
      <c r="BO66">
        <v>97943</v>
      </c>
      <c r="BP66">
        <v>42083</v>
      </c>
      <c r="BQ66">
        <v>30768</v>
      </c>
      <c r="BR66">
        <v>85696</v>
      </c>
      <c r="BS66">
        <v>73672</v>
      </c>
      <c r="BT66">
        <v>48591</v>
      </c>
      <c r="BU66">
        <v>14739</v>
      </c>
      <c r="BV66">
        <v>31617</v>
      </c>
      <c r="BW66">
        <v>55641</v>
      </c>
      <c r="BX66">
        <v>37336</v>
      </c>
      <c r="BY66">
        <v>97973</v>
      </c>
      <c r="BZ66">
        <v>49096</v>
      </c>
      <c r="CA66">
        <v>83455</v>
      </c>
      <c r="CB66">
        <v>12290</v>
      </c>
      <c r="CC66">
        <v>48906</v>
      </c>
      <c r="CD66">
        <v>36124</v>
      </c>
      <c r="CE66">
        <v>45814</v>
      </c>
      <c r="CF66">
        <v>35239</v>
      </c>
      <c r="CG66">
        <v>96221</v>
      </c>
      <c r="CH66">
        <v>12367</v>
      </c>
      <c r="CI66">
        <v>25227</v>
      </c>
      <c r="CJ66">
        <v>41364</v>
      </c>
      <c r="CK66">
        <v>7845</v>
      </c>
      <c r="CL66">
        <v>36551</v>
      </c>
      <c r="CM66">
        <v>8624</v>
      </c>
      <c r="CN66">
        <v>97386</v>
      </c>
      <c r="CO66">
        <v>95273</v>
      </c>
      <c r="CP66">
        <v>99248</v>
      </c>
      <c r="CQ66">
        <v>13497</v>
      </c>
      <c r="CR66">
        <v>40624</v>
      </c>
      <c r="CS66">
        <v>28145</v>
      </c>
      <c r="CT66">
        <v>35736</v>
      </c>
      <c r="CU66">
        <v>61626</v>
      </c>
      <c r="CV66">
        <v>46043</v>
      </c>
      <c r="CW66">
        <v>54680</v>
      </c>
    </row>
    <row r="67" spans="1:101">
      <c r="A67">
        <v>10000</v>
      </c>
      <c r="B67">
        <v>16808</v>
      </c>
      <c r="C67">
        <v>50074</v>
      </c>
      <c r="D67">
        <v>8931</v>
      </c>
      <c r="E67">
        <v>27545</v>
      </c>
      <c r="F67">
        <v>77924</v>
      </c>
      <c r="G67">
        <v>64441</v>
      </c>
      <c r="H67">
        <v>84493</v>
      </c>
      <c r="I67">
        <v>7988</v>
      </c>
      <c r="J67">
        <v>82328</v>
      </c>
      <c r="K67">
        <v>78841</v>
      </c>
      <c r="L67">
        <v>44304</v>
      </c>
      <c r="M67">
        <v>17710</v>
      </c>
      <c r="N67">
        <v>29561</v>
      </c>
      <c r="O67">
        <v>93100</v>
      </c>
      <c r="P67">
        <v>51817</v>
      </c>
      <c r="Q67">
        <v>99098</v>
      </c>
      <c r="R67">
        <v>13513</v>
      </c>
      <c r="S67">
        <v>23811</v>
      </c>
      <c r="T67">
        <v>80980</v>
      </c>
      <c r="U67">
        <v>36580</v>
      </c>
      <c r="V67">
        <v>11968</v>
      </c>
      <c r="W67">
        <v>1394</v>
      </c>
      <c r="X67">
        <v>25486</v>
      </c>
      <c r="Y67">
        <v>25229</v>
      </c>
      <c r="Z67">
        <v>40195</v>
      </c>
      <c r="AA67">
        <v>35002</v>
      </c>
      <c r="AB67">
        <v>16709</v>
      </c>
      <c r="AC67">
        <v>15669</v>
      </c>
      <c r="AD67">
        <v>88125</v>
      </c>
      <c r="AE67">
        <v>9531</v>
      </c>
      <c r="AF67">
        <v>27723</v>
      </c>
      <c r="AG67">
        <v>28550</v>
      </c>
      <c r="AH67">
        <v>97802</v>
      </c>
      <c r="AI67">
        <v>40978</v>
      </c>
      <c r="AJ67">
        <v>8229</v>
      </c>
      <c r="AK67">
        <v>60299</v>
      </c>
      <c r="AL67">
        <v>28636</v>
      </c>
      <c r="AM67">
        <v>23866</v>
      </c>
      <c r="AN67">
        <v>39064</v>
      </c>
      <c r="AO67">
        <v>39426</v>
      </c>
      <c r="AP67">
        <v>24116</v>
      </c>
      <c r="AQ67">
        <v>75630</v>
      </c>
      <c r="AR67">
        <v>46518</v>
      </c>
      <c r="AS67">
        <v>30106</v>
      </c>
      <c r="AT67">
        <v>19452</v>
      </c>
      <c r="AU67">
        <v>82189</v>
      </c>
      <c r="AV67">
        <v>99506</v>
      </c>
      <c r="AW67">
        <v>6753</v>
      </c>
      <c r="AX67">
        <v>36717</v>
      </c>
      <c r="AY67">
        <v>54439</v>
      </c>
      <c r="AZ67">
        <v>51502</v>
      </c>
      <c r="BA67">
        <v>83872</v>
      </c>
      <c r="BB67">
        <v>11138</v>
      </c>
      <c r="BC67">
        <v>53178</v>
      </c>
      <c r="BD67">
        <v>22295</v>
      </c>
      <c r="BE67">
        <v>21610</v>
      </c>
      <c r="BF67">
        <v>59746</v>
      </c>
      <c r="BG67">
        <v>53636</v>
      </c>
      <c r="BH67">
        <v>98143</v>
      </c>
      <c r="BI67">
        <v>27969</v>
      </c>
      <c r="BJ67">
        <v>261</v>
      </c>
      <c r="BK67">
        <v>41595</v>
      </c>
      <c r="BL67">
        <v>16396</v>
      </c>
      <c r="BM67">
        <v>19114</v>
      </c>
      <c r="BN67">
        <v>71007</v>
      </c>
      <c r="BO67">
        <v>97943</v>
      </c>
      <c r="BP67">
        <v>42083</v>
      </c>
      <c r="BQ67">
        <v>30768</v>
      </c>
      <c r="BR67">
        <v>85696</v>
      </c>
      <c r="BS67">
        <v>73672</v>
      </c>
      <c r="BT67">
        <v>48591</v>
      </c>
      <c r="BU67">
        <v>14739</v>
      </c>
      <c r="BV67">
        <v>31617</v>
      </c>
      <c r="BW67">
        <v>55641</v>
      </c>
      <c r="BX67">
        <v>37336</v>
      </c>
      <c r="BY67">
        <v>97973</v>
      </c>
      <c r="BZ67">
        <v>49096</v>
      </c>
      <c r="CA67">
        <v>83455</v>
      </c>
      <c r="CB67">
        <v>12290</v>
      </c>
      <c r="CC67">
        <v>48906</v>
      </c>
      <c r="CD67">
        <v>36124</v>
      </c>
      <c r="CE67">
        <v>45814</v>
      </c>
      <c r="CF67">
        <v>35239</v>
      </c>
      <c r="CG67">
        <v>96221</v>
      </c>
      <c r="CH67">
        <v>12367</v>
      </c>
      <c r="CI67">
        <v>25227</v>
      </c>
      <c r="CJ67">
        <v>41364</v>
      </c>
      <c r="CK67">
        <v>7845</v>
      </c>
      <c r="CL67">
        <v>36551</v>
      </c>
      <c r="CM67">
        <v>8624</v>
      </c>
      <c r="CN67">
        <v>97386</v>
      </c>
      <c r="CO67">
        <v>95273</v>
      </c>
      <c r="CP67">
        <v>99248</v>
      </c>
      <c r="CQ67">
        <v>13497</v>
      </c>
      <c r="CR67">
        <v>40624</v>
      </c>
      <c r="CS67">
        <v>28145</v>
      </c>
      <c r="CT67">
        <v>35736</v>
      </c>
      <c r="CU67">
        <v>61626</v>
      </c>
      <c r="CV67">
        <v>46043</v>
      </c>
      <c r="CW67">
        <v>54680</v>
      </c>
    </row>
    <row r="68" spans="1:101">
      <c r="A68">
        <v>10000</v>
      </c>
      <c r="B68">
        <v>16808</v>
      </c>
      <c r="C68">
        <v>50074</v>
      </c>
      <c r="D68">
        <v>8931</v>
      </c>
      <c r="E68">
        <v>27545</v>
      </c>
      <c r="F68">
        <v>77924</v>
      </c>
      <c r="G68">
        <v>64441</v>
      </c>
      <c r="H68">
        <v>84493</v>
      </c>
      <c r="I68">
        <v>7988</v>
      </c>
      <c r="J68">
        <v>82328</v>
      </c>
      <c r="K68">
        <v>78841</v>
      </c>
      <c r="L68">
        <v>44304</v>
      </c>
      <c r="M68">
        <v>17710</v>
      </c>
      <c r="N68">
        <v>29561</v>
      </c>
      <c r="O68">
        <v>93100</v>
      </c>
      <c r="P68">
        <v>51817</v>
      </c>
      <c r="Q68">
        <v>99098</v>
      </c>
      <c r="R68">
        <v>13513</v>
      </c>
      <c r="S68">
        <v>23811</v>
      </c>
      <c r="T68">
        <v>80980</v>
      </c>
      <c r="U68">
        <v>36580</v>
      </c>
      <c r="V68">
        <v>11968</v>
      </c>
      <c r="W68">
        <v>1394</v>
      </c>
      <c r="X68">
        <v>25486</v>
      </c>
      <c r="Y68">
        <v>25229</v>
      </c>
      <c r="Z68">
        <v>40195</v>
      </c>
      <c r="AA68">
        <v>35002</v>
      </c>
      <c r="AB68">
        <v>16709</v>
      </c>
      <c r="AC68">
        <v>15669</v>
      </c>
      <c r="AD68">
        <v>88125</v>
      </c>
      <c r="AE68">
        <v>9531</v>
      </c>
      <c r="AF68">
        <v>27723</v>
      </c>
      <c r="AG68">
        <v>28550</v>
      </c>
      <c r="AH68">
        <v>97802</v>
      </c>
      <c r="AI68">
        <v>40978</v>
      </c>
      <c r="AJ68">
        <v>8229</v>
      </c>
      <c r="AK68">
        <v>60299</v>
      </c>
      <c r="AL68">
        <v>28636</v>
      </c>
      <c r="AM68">
        <v>23866</v>
      </c>
      <c r="AN68">
        <v>39064</v>
      </c>
      <c r="AO68">
        <v>39426</v>
      </c>
      <c r="AP68">
        <v>24116</v>
      </c>
      <c r="AQ68">
        <v>75630</v>
      </c>
      <c r="AR68">
        <v>46518</v>
      </c>
      <c r="AS68">
        <v>30106</v>
      </c>
      <c r="AT68">
        <v>19452</v>
      </c>
      <c r="AU68">
        <v>82189</v>
      </c>
      <c r="AV68">
        <v>99506</v>
      </c>
      <c r="AW68">
        <v>6753</v>
      </c>
      <c r="AX68">
        <v>36717</v>
      </c>
      <c r="AY68">
        <v>54439</v>
      </c>
      <c r="AZ68">
        <v>51502</v>
      </c>
      <c r="BA68">
        <v>83872</v>
      </c>
      <c r="BB68">
        <v>11138</v>
      </c>
      <c r="BC68">
        <v>53178</v>
      </c>
      <c r="BD68">
        <v>22295</v>
      </c>
      <c r="BE68">
        <v>21610</v>
      </c>
      <c r="BF68">
        <v>59746</v>
      </c>
      <c r="BG68">
        <v>53636</v>
      </c>
      <c r="BH68">
        <v>98143</v>
      </c>
      <c r="BI68">
        <v>27969</v>
      </c>
      <c r="BJ68">
        <v>261</v>
      </c>
      <c r="BK68">
        <v>41595</v>
      </c>
      <c r="BL68">
        <v>16396</v>
      </c>
      <c r="BM68">
        <v>19114</v>
      </c>
      <c r="BN68">
        <v>71007</v>
      </c>
      <c r="BO68">
        <v>97943</v>
      </c>
      <c r="BP68">
        <v>42083</v>
      </c>
      <c r="BQ68">
        <v>30768</v>
      </c>
      <c r="BR68">
        <v>85696</v>
      </c>
      <c r="BS68">
        <v>73672</v>
      </c>
      <c r="BT68">
        <v>48591</v>
      </c>
      <c r="BU68">
        <v>14739</v>
      </c>
      <c r="BV68">
        <v>31617</v>
      </c>
      <c r="BW68">
        <v>55641</v>
      </c>
      <c r="BX68">
        <v>37336</v>
      </c>
      <c r="BY68">
        <v>97973</v>
      </c>
      <c r="BZ68">
        <v>49096</v>
      </c>
      <c r="CA68">
        <v>83455</v>
      </c>
      <c r="CB68">
        <v>12290</v>
      </c>
      <c r="CC68">
        <v>48906</v>
      </c>
      <c r="CD68">
        <v>36124</v>
      </c>
      <c r="CE68">
        <v>45814</v>
      </c>
      <c r="CF68">
        <v>35239</v>
      </c>
      <c r="CG68">
        <v>96221</v>
      </c>
      <c r="CH68">
        <v>12367</v>
      </c>
      <c r="CI68">
        <v>25227</v>
      </c>
      <c r="CJ68">
        <v>41364</v>
      </c>
      <c r="CK68">
        <v>7845</v>
      </c>
      <c r="CL68">
        <v>36551</v>
      </c>
      <c r="CM68">
        <v>8624</v>
      </c>
      <c r="CN68">
        <v>97386</v>
      </c>
      <c r="CO68">
        <v>95273</v>
      </c>
      <c r="CP68">
        <v>99248</v>
      </c>
      <c r="CQ68">
        <v>13497</v>
      </c>
      <c r="CR68">
        <v>40624</v>
      </c>
      <c r="CS68">
        <v>28145</v>
      </c>
      <c r="CT68">
        <v>35736</v>
      </c>
      <c r="CU68">
        <v>61626</v>
      </c>
      <c r="CV68">
        <v>46043</v>
      </c>
      <c r="CW68">
        <v>54680</v>
      </c>
    </row>
    <row r="69" spans="1:101">
      <c r="A69">
        <v>10000</v>
      </c>
      <c r="B69">
        <v>16808</v>
      </c>
      <c r="C69">
        <v>50074</v>
      </c>
      <c r="D69">
        <v>8931</v>
      </c>
      <c r="E69">
        <v>27545</v>
      </c>
      <c r="F69">
        <v>77924</v>
      </c>
      <c r="G69">
        <v>64441</v>
      </c>
      <c r="H69">
        <v>84493</v>
      </c>
      <c r="I69">
        <v>7988</v>
      </c>
      <c r="J69">
        <v>82328</v>
      </c>
      <c r="K69">
        <v>78841</v>
      </c>
      <c r="L69">
        <v>44304</v>
      </c>
      <c r="M69">
        <v>17710</v>
      </c>
      <c r="N69">
        <v>29561</v>
      </c>
      <c r="O69">
        <v>93100</v>
      </c>
      <c r="P69">
        <v>51817</v>
      </c>
      <c r="Q69">
        <v>99098</v>
      </c>
      <c r="R69">
        <v>13513</v>
      </c>
      <c r="S69">
        <v>23811</v>
      </c>
      <c r="T69">
        <v>80980</v>
      </c>
      <c r="U69">
        <v>36580</v>
      </c>
      <c r="V69">
        <v>11968</v>
      </c>
      <c r="W69">
        <v>1394</v>
      </c>
      <c r="X69">
        <v>25486</v>
      </c>
      <c r="Y69">
        <v>25229</v>
      </c>
      <c r="Z69">
        <v>40195</v>
      </c>
      <c r="AA69">
        <v>35002</v>
      </c>
      <c r="AB69">
        <v>16709</v>
      </c>
      <c r="AC69">
        <v>15669</v>
      </c>
      <c r="AD69">
        <v>88125</v>
      </c>
      <c r="AE69">
        <v>9531</v>
      </c>
      <c r="AF69">
        <v>27723</v>
      </c>
      <c r="AG69">
        <v>28550</v>
      </c>
      <c r="AH69">
        <v>97802</v>
      </c>
      <c r="AI69">
        <v>40978</v>
      </c>
      <c r="AJ69">
        <v>8229</v>
      </c>
      <c r="AK69">
        <v>60299</v>
      </c>
      <c r="AL69">
        <v>28636</v>
      </c>
      <c r="AM69">
        <v>23866</v>
      </c>
      <c r="AN69">
        <v>39064</v>
      </c>
      <c r="AO69">
        <v>39426</v>
      </c>
      <c r="AP69">
        <v>24116</v>
      </c>
      <c r="AQ69">
        <v>75630</v>
      </c>
      <c r="AR69">
        <v>46518</v>
      </c>
      <c r="AS69">
        <v>30106</v>
      </c>
      <c r="AT69">
        <v>19452</v>
      </c>
      <c r="AU69">
        <v>82189</v>
      </c>
      <c r="AV69">
        <v>99506</v>
      </c>
      <c r="AW69">
        <v>6753</v>
      </c>
      <c r="AX69">
        <v>36717</v>
      </c>
      <c r="AY69">
        <v>54439</v>
      </c>
      <c r="AZ69">
        <v>51502</v>
      </c>
      <c r="BA69">
        <v>83872</v>
      </c>
      <c r="BB69">
        <v>11138</v>
      </c>
      <c r="BC69">
        <v>53178</v>
      </c>
      <c r="BD69">
        <v>22295</v>
      </c>
      <c r="BE69">
        <v>21610</v>
      </c>
      <c r="BF69">
        <v>59746</v>
      </c>
      <c r="BG69">
        <v>53636</v>
      </c>
      <c r="BH69">
        <v>98143</v>
      </c>
      <c r="BI69">
        <v>27969</v>
      </c>
      <c r="BJ69">
        <v>261</v>
      </c>
      <c r="BK69">
        <v>41595</v>
      </c>
      <c r="BL69">
        <v>16396</v>
      </c>
      <c r="BM69">
        <v>19114</v>
      </c>
      <c r="BN69">
        <v>71007</v>
      </c>
      <c r="BO69">
        <v>97943</v>
      </c>
      <c r="BP69">
        <v>42083</v>
      </c>
      <c r="BQ69">
        <v>30768</v>
      </c>
      <c r="BR69">
        <v>85696</v>
      </c>
      <c r="BS69">
        <v>73672</v>
      </c>
      <c r="BT69">
        <v>48591</v>
      </c>
      <c r="BU69">
        <v>14739</v>
      </c>
      <c r="BV69">
        <v>31617</v>
      </c>
      <c r="BW69">
        <v>55641</v>
      </c>
      <c r="BX69">
        <v>37336</v>
      </c>
      <c r="BY69">
        <v>97973</v>
      </c>
      <c r="BZ69">
        <v>49096</v>
      </c>
      <c r="CA69">
        <v>83455</v>
      </c>
      <c r="CB69">
        <v>12290</v>
      </c>
      <c r="CC69">
        <v>48906</v>
      </c>
      <c r="CD69">
        <v>36124</v>
      </c>
      <c r="CE69">
        <v>45814</v>
      </c>
      <c r="CF69">
        <v>35239</v>
      </c>
      <c r="CG69">
        <v>96221</v>
      </c>
      <c r="CH69">
        <v>12367</v>
      </c>
      <c r="CI69">
        <v>25227</v>
      </c>
      <c r="CJ69">
        <v>41364</v>
      </c>
      <c r="CK69">
        <v>7845</v>
      </c>
      <c r="CL69">
        <v>36551</v>
      </c>
      <c r="CM69">
        <v>8624</v>
      </c>
      <c r="CN69">
        <v>97386</v>
      </c>
      <c r="CO69">
        <v>95273</v>
      </c>
      <c r="CP69">
        <v>99248</v>
      </c>
      <c r="CQ69">
        <v>13497</v>
      </c>
      <c r="CR69">
        <v>40624</v>
      </c>
      <c r="CS69">
        <v>28145</v>
      </c>
      <c r="CT69">
        <v>35736</v>
      </c>
      <c r="CU69">
        <v>61626</v>
      </c>
      <c r="CV69">
        <v>46043</v>
      </c>
      <c r="CW69">
        <v>54680</v>
      </c>
    </row>
    <row r="70" spans="1:101">
      <c r="A70">
        <v>10000</v>
      </c>
      <c r="B70">
        <v>16808</v>
      </c>
      <c r="C70">
        <v>50074</v>
      </c>
      <c r="D70">
        <v>8931</v>
      </c>
      <c r="E70">
        <v>27545</v>
      </c>
      <c r="F70">
        <v>77924</v>
      </c>
      <c r="G70">
        <v>64441</v>
      </c>
      <c r="H70">
        <v>84493</v>
      </c>
      <c r="I70">
        <v>7988</v>
      </c>
      <c r="J70">
        <v>82328</v>
      </c>
      <c r="K70">
        <v>78841</v>
      </c>
      <c r="L70">
        <v>44304</v>
      </c>
      <c r="M70">
        <v>17710</v>
      </c>
      <c r="N70">
        <v>29561</v>
      </c>
      <c r="O70">
        <v>93100</v>
      </c>
      <c r="P70">
        <v>51817</v>
      </c>
      <c r="Q70">
        <v>99098</v>
      </c>
      <c r="R70">
        <v>13513</v>
      </c>
      <c r="S70">
        <v>23811</v>
      </c>
      <c r="T70">
        <v>80980</v>
      </c>
      <c r="U70">
        <v>36580</v>
      </c>
      <c r="V70">
        <v>11968</v>
      </c>
      <c r="W70">
        <v>1394</v>
      </c>
      <c r="X70">
        <v>25486</v>
      </c>
      <c r="Y70">
        <v>25229</v>
      </c>
      <c r="Z70">
        <v>40195</v>
      </c>
      <c r="AA70">
        <v>35002</v>
      </c>
      <c r="AB70">
        <v>16709</v>
      </c>
      <c r="AC70">
        <v>15669</v>
      </c>
      <c r="AD70">
        <v>88125</v>
      </c>
      <c r="AE70">
        <v>9531</v>
      </c>
      <c r="AF70">
        <v>27723</v>
      </c>
      <c r="AG70">
        <v>28550</v>
      </c>
      <c r="AH70">
        <v>97802</v>
      </c>
      <c r="AI70">
        <v>40978</v>
      </c>
      <c r="AJ70">
        <v>8229</v>
      </c>
      <c r="AK70">
        <v>60299</v>
      </c>
      <c r="AL70">
        <v>28636</v>
      </c>
      <c r="AM70">
        <v>23866</v>
      </c>
      <c r="AN70">
        <v>39064</v>
      </c>
      <c r="AO70">
        <v>39426</v>
      </c>
      <c r="AP70">
        <v>24116</v>
      </c>
      <c r="AQ70">
        <v>75630</v>
      </c>
      <c r="AR70">
        <v>46518</v>
      </c>
      <c r="AS70">
        <v>30106</v>
      </c>
      <c r="AT70">
        <v>19452</v>
      </c>
      <c r="AU70">
        <v>82189</v>
      </c>
      <c r="AV70">
        <v>99506</v>
      </c>
      <c r="AW70">
        <v>6753</v>
      </c>
      <c r="AX70">
        <v>36717</v>
      </c>
      <c r="AY70">
        <v>54439</v>
      </c>
      <c r="AZ70">
        <v>51502</v>
      </c>
      <c r="BA70">
        <v>83872</v>
      </c>
      <c r="BB70">
        <v>11138</v>
      </c>
      <c r="BC70">
        <v>53178</v>
      </c>
      <c r="BD70">
        <v>22295</v>
      </c>
      <c r="BE70">
        <v>21610</v>
      </c>
      <c r="BF70">
        <v>59746</v>
      </c>
      <c r="BG70">
        <v>53636</v>
      </c>
      <c r="BH70">
        <v>98143</v>
      </c>
      <c r="BI70">
        <v>27969</v>
      </c>
      <c r="BJ70">
        <v>261</v>
      </c>
      <c r="BK70">
        <v>41595</v>
      </c>
      <c r="BL70">
        <v>16396</v>
      </c>
      <c r="BM70">
        <v>19114</v>
      </c>
      <c r="BN70">
        <v>71007</v>
      </c>
      <c r="BO70">
        <v>97943</v>
      </c>
      <c r="BP70">
        <v>42083</v>
      </c>
      <c r="BQ70">
        <v>30768</v>
      </c>
      <c r="BR70">
        <v>85696</v>
      </c>
      <c r="BS70">
        <v>73672</v>
      </c>
      <c r="BT70">
        <v>48591</v>
      </c>
      <c r="BU70">
        <v>14739</v>
      </c>
      <c r="BV70">
        <v>31617</v>
      </c>
      <c r="BW70">
        <v>55641</v>
      </c>
      <c r="BX70">
        <v>37336</v>
      </c>
      <c r="BY70">
        <v>97973</v>
      </c>
      <c r="BZ70">
        <v>49096</v>
      </c>
      <c r="CA70">
        <v>83455</v>
      </c>
      <c r="CB70">
        <v>12290</v>
      </c>
      <c r="CC70">
        <v>48906</v>
      </c>
      <c r="CD70">
        <v>36124</v>
      </c>
      <c r="CE70">
        <v>45814</v>
      </c>
      <c r="CF70">
        <v>35239</v>
      </c>
      <c r="CG70">
        <v>96221</v>
      </c>
      <c r="CH70">
        <v>12367</v>
      </c>
      <c r="CI70">
        <v>25227</v>
      </c>
      <c r="CJ70">
        <v>41364</v>
      </c>
      <c r="CK70">
        <v>7845</v>
      </c>
      <c r="CL70">
        <v>36551</v>
      </c>
      <c r="CM70">
        <v>8624</v>
      </c>
      <c r="CN70">
        <v>97386</v>
      </c>
      <c r="CO70">
        <v>95273</v>
      </c>
      <c r="CP70">
        <v>99248</v>
      </c>
      <c r="CQ70">
        <v>13497</v>
      </c>
      <c r="CR70">
        <v>40624</v>
      </c>
      <c r="CS70">
        <v>28145</v>
      </c>
      <c r="CT70">
        <v>35736</v>
      </c>
      <c r="CU70">
        <v>61626</v>
      </c>
      <c r="CV70">
        <v>46043</v>
      </c>
      <c r="CW70">
        <v>54680</v>
      </c>
    </row>
    <row r="71" spans="1:101">
      <c r="A71">
        <v>10000</v>
      </c>
      <c r="B71">
        <v>16808</v>
      </c>
      <c r="C71">
        <v>50074</v>
      </c>
      <c r="D71">
        <v>8931</v>
      </c>
      <c r="E71">
        <v>27545</v>
      </c>
      <c r="F71">
        <v>77924</v>
      </c>
      <c r="G71">
        <v>64441</v>
      </c>
      <c r="H71">
        <v>84493</v>
      </c>
      <c r="I71">
        <v>7988</v>
      </c>
      <c r="J71">
        <v>82328</v>
      </c>
      <c r="K71">
        <v>78841</v>
      </c>
      <c r="L71">
        <v>44304</v>
      </c>
      <c r="M71">
        <v>17710</v>
      </c>
      <c r="N71">
        <v>29561</v>
      </c>
      <c r="O71">
        <v>93100</v>
      </c>
      <c r="P71">
        <v>51817</v>
      </c>
      <c r="Q71">
        <v>99098</v>
      </c>
      <c r="R71">
        <v>13513</v>
      </c>
      <c r="S71">
        <v>23811</v>
      </c>
      <c r="T71">
        <v>80980</v>
      </c>
      <c r="U71">
        <v>36580</v>
      </c>
      <c r="V71">
        <v>11968</v>
      </c>
      <c r="W71">
        <v>1394</v>
      </c>
      <c r="X71">
        <v>25486</v>
      </c>
      <c r="Y71">
        <v>25229</v>
      </c>
      <c r="Z71">
        <v>40195</v>
      </c>
      <c r="AA71">
        <v>35002</v>
      </c>
      <c r="AB71">
        <v>16709</v>
      </c>
      <c r="AC71">
        <v>15669</v>
      </c>
      <c r="AD71">
        <v>88125</v>
      </c>
      <c r="AE71">
        <v>9531</v>
      </c>
      <c r="AF71">
        <v>27723</v>
      </c>
      <c r="AG71">
        <v>28550</v>
      </c>
      <c r="AH71">
        <v>97802</v>
      </c>
      <c r="AI71">
        <v>40978</v>
      </c>
      <c r="AJ71">
        <v>8229</v>
      </c>
      <c r="AK71">
        <v>60299</v>
      </c>
      <c r="AL71">
        <v>28636</v>
      </c>
      <c r="AM71">
        <v>23866</v>
      </c>
      <c r="AN71">
        <v>39064</v>
      </c>
      <c r="AO71">
        <v>39426</v>
      </c>
      <c r="AP71">
        <v>24116</v>
      </c>
      <c r="AQ71">
        <v>75630</v>
      </c>
      <c r="AR71">
        <v>46518</v>
      </c>
      <c r="AS71">
        <v>30106</v>
      </c>
      <c r="AT71">
        <v>19452</v>
      </c>
      <c r="AU71">
        <v>82189</v>
      </c>
      <c r="AV71">
        <v>99506</v>
      </c>
      <c r="AW71">
        <v>6753</v>
      </c>
      <c r="AX71">
        <v>36717</v>
      </c>
      <c r="AY71">
        <v>54439</v>
      </c>
      <c r="AZ71">
        <v>51502</v>
      </c>
      <c r="BA71">
        <v>83872</v>
      </c>
      <c r="BB71">
        <v>11138</v>
      </c>
      <c r="BC71">
        <v>53178</v>
      </c>
      <c r="BD71">
        <v>22295</v>
      </c>
      <c r="BE71">
        <v>21610</v>
      </c>
      <c r="BF71">
        <v>59746</v>
      </c>
      <c r="BG71">
        <v>53636</v>
      </c>
      <c r="BH71">
        <v>98143</v>
      </c>
      <c r="BI71">
        <v>27969</v>
      </c>
      <c r="BJ71">
        <v>261</v>
      </c>
      <c r="BK71">
        <v>41595</v>
      </c>
      <c r="BL71">
        <v>16396</v>
      </c>
      <c r="BM71">
        <v>19114</v>
      </c>
      <c r="BN71">
        <v>71007</v>
      </c>
      <c r="BO71">
        <v>97943</v>
      </c>
      <c r="BP71">
        <v>42083</v>
      </c>
      <c r="BQ71">
        <v>30768</v>
      </c>
      <c r="BR71">
        <v>85696</v>
      </c>
      <c r="BS71">
        <v>73672</v>
      </c>
      <c r="BT71">
        <v>48591</v>
      </c>
      <c r="BU71">
        <v>14739</v>
      </c>
      <c r="BV71">
        <v>31617</v>
      </c>
      <c r="BW71">
        <v>55641</v>
      </c>
      <c r="BX71">
        <v>37336</v>
      </c>
      <c r="BY71">
        <v>97973</v>
      </c>
      <c r="BZ71">
        <v>49096</v>
      </c>
      <c r="CA71">
        <v>83455</v>
      </c>
      <c r="CB71">
        <v>12290</v>
      </c>
      <c r="CC71">
        <v>48906</v>
      </c>
      <c r="CD71">
        <v>36124</v>
      </c>
      <c r="CE71">
        <v>45814</v>
      </c>
      <c r="CF71">
        <v>35239</v>
      </c>
      <c r="CG71">
        <v>96221</v>
      </c>
      <c r="CH71">
        <v>12367</v>
      </c>
      <c r="CI71">
        <v>25227</v>
      </c>
      <c r="CJ71">
        <v>41364</v>
      </c>
      <c r="CK71">
        <v>7845</v>
      </c>
      <c r="CL71">
        <v>36551</v>
      </c>
      <c r="CM71">
        <v>8624</v>
      </c>
      <c r="CN71">
        <v>97386</v>
      </c>
      <c r="CO71">
        <v>95273</v>
      </c>
      <c r="CP71">
        <v>99248</v>
      </c>
      <c r="CQ71">
        <v>13497</v>
      </c>
      <c r="CR71">
        <v>40624</v>
      </c>
      <c r="CS71">
        <v>28145</v>
      </c>
      <c r="CT71">
        <v>35736</v>
      </c>
      <c r="CU71">
        <v>61626</v>
      </c>
      <c r="CV71">
        <v>46043</v>
      </c>
      <c r="CW71">
        <v>54680</v>
      </c>
    </row>
    <row r="72" spans="1:101">
      <c r="A72">
        <v>10000</v>
      </c>
      <c r="B72">
        <v>16808</v>
      </c>
      <c r="C72">
        <v>50074</v>
      </c>
      <c r="D72">
        <v>8931</v>
      </c>
      <c r="E72">
        <v>27545</v>
      </c>
      <c r="F72">
        <v>77924</v>
      </c>
      <c r="G72">
        <v>64441</v>
      </c>
      <c r="H72">
        <v>84493</v>
      </c>
      <c r="I72">
        <v>7988</v>
      </c>
      <c r="J72">
        <v>82328</v>
      </c>
      <c r="K72">
        <v>78841</v>
      </c>
      <c r="L72">
        <v>44304</v>
      </c>
      <c r="M72">
        <v>17710</v>
      </c>
      <c r="N72">
        <v>29561</v>
      </c>
      <c r="O72">
        <v>93100</v>
      </c>
      <c r="P72">
        <v>51817</v>
      </c>
      <c r="Q72">
        <v>99098</v>
      </c>
      <c r="R72">
        <v>13513</v>
      </c>
      <c r="S72">
        <v>23811</v>
      </c>
      <c r="T72">
        <v>80980</v>
      </c>
      <c r="U72">
        <v>36580</v>
      </c>
      <c r="V72">
        <v>11968</v>
      </c>
      <c r="W72">
        <v>1394</v>
      </c>
      <c r="X72">
        <v>25486</v>
      </c>
      <c r="Y72">
        <v>25229</v>
      </c>
      <c r="Z72">
        <v>40195</v>
      </c>
      <c r="AA72">
        <v>35002</v>
      </c>
      <c r="AB72">
        <v>16709</v>
      </c>
      <c r="AC72">
        <v>15669</v>
      </c>
      <c r="AD72">
        <v>88125</v>
      </c>
      <c r="AE72">
        <v>9531</v>
      </c>
      <c r="AF72">
        <v>27723</v>
      </c>
      <c r="AG72">
        <v>28550</v>
      </c>
      <c r="AH72">
        <v>97802</v>
      </c>
      <c r="AI72">
        <v>40978</v>
      </c>
      <c r="AJ72">
        <v>8229</v>
      </c>
      <c r="AK72">
        <v>60299</v>
      </c>
      <c r="AL72">
        <v>28636</v>
      </c>
      <c r="AM72">
        <v>23866</v>
      </c>
      <c r="AN72">
        <v>39064</v>
      </c>
      <c r="AO72">
        <v>39426</v>
      </c>
      <c r="AP72">
        <v>24116</v>
      </c>
      <c r="AQ72">
        <v>75630</v>
      </c>
      <c r="AR72">
        <v>46518</v>
      </c>
      <c r="AS72">
        <v>30106</v>
      </c>
      <c r="AT72">
        <v>19452</v>
      </c>
      <c r="AU72">
        <v>82189</v>
      </c>
      <c r="AV72">
        <v>99506</v>
      </c>
      <c r="AW72">
        <v>6753</v>
      </c>
      <c r="AX72">
        <v>36717</v>
      </c>
      <c r="AY72">
        <v>54439</v>
      </c>
      <c r="AZ72">
        <v>51502</v>
      </c>
      <c r="BA72">
        <v>83872</v>
      </c>
      <c r="BB72">
        <v>11138</v>
      </c>
      <c r="BC72">
        <v>53178</v>
      </c>
      <c r="BD72">
        <v>22295</v>
      </c>
      <c r="BE72">
        <v>21610</v>
      </c>
      <c r="BF72">
        <v>59746</v>
      </c>
      <c r="BG72">
        <v>53636</v>
      </c>
      <c r="BH72">
        <v>98143</v>
      </c>
      <c r="BI72">
        <v>27969</v>
      </c>
      <c r="BJ72">
        <v>261</v>
      </c>
      <c r="BK72">
        <v>41595</v>
      </c>
      <c r="BL72">
        <v>16396</v>
      </c>
      <c r="BM72">
        <v>19114</v>
      </c>
      <c r="BN72">
        <v>71007</v>
      </c>
      <c r="BO72">
        <v>97943</v>
      </c>
      <c r="BP72">
        <v>42083</v>
      </c>
      <c r="BQ72">
        <v>30768</v>
      </c>
      <c r="BR72">
        <v>85696</v>
      </c>
      <c r="BS72">
        <v>73672</v>
      </c>
      <c r="BT72">
        <v>48591</v>
      </c>
      <c r="BU72">
        <v>14739</v>
      </c>
      <c r="BV72">
        <v>31617</v>
      </c>
      <c r="BW72">
        <v>55641</v>
      </c>
      <c r="BX72">
        <v>37336</v>
      </c>
      <c r="BY72">
        <v>97973</v>
      </c>
      <c r="BZ72">
        <v>49096</v>
      </c>
      <c r="CA72">
        <v>83455</v>
      </c>
      <c r="CB72">
        <v>12290</v>
      </c>
      <c r="CC72">
        <v>48906</v>
      </c>
      <c r="CD72">
        <v>36124</v>
      </c>
      <c r="CE72">
        <v>45814</v>
      </c>
      <c r="CF72">
        <v>35239</v>
      </c>
      <c r="CG72">
        <v>96221</v>
      </c>
      <c r="CH72">
        <v>12367</v>
      </c>
      <c r="CI72">
        <v>25227</v>
      </c>
      <c r="CJ72">
        <v>41364</v>
      </c>
      <c r="CK72">
        <v>7845</v>
      </c>
      <c r="CL72">
        <v>36551</v>
      </c>
      <c r="CM72">
        <v>8624</v>
      </c>
      <c r="CN72">
        <v>97386</v>
      </c>
      <c r="CO72">
        <v>95273</v>
      </c>
      <c r="CP72">
        <v>99248</v>
      </c>
      <c r="CQ72">
        <v>13497</v>
      </c>
      <c r="CR72">
        <v>40624</v>
      </c>
      <c r="CS72">
        <v>28145</v>
      </c>
      <c r="CT72">
        <v>35736</v>
      </c>
      <c r="CU72">
        <v>61626</v>
      </c>
      <c r="CV72">
        <v>46043</v>
      </c>
      <c r="CW72">
        <v>54680</v>
      </c>
    </row>
    <row r="73" spans="1:101">
      <c r="A73">
        <v>10000</v>
      </c>
      <c r="B73">
        <v>16808</v>
      </c>
      <c r="C73">
        <v>50074</v>
      </c>
      <c r="D73">
        <v>8931</v>
      </c>
      <c r="E73">
        <v>27545</v>
      </c>
      <c r="F73">
        <v>77924</v>
      </c>
      <c r="G73">
        <v>64441</v>
      </c>
      <c r="H73">
        <v>84493</v>
      </c>
      <c r="I73">
        <v>7988</v>
      </c>
      <c r="J73">
        <v>82328</v>
      </c>
      <c r="K73">
        <v>78841</v>
      </c>
      <c r="L73">
        <v>44304</v>
      </c>
      <c r="M73">
        <v>17710</v>
      </c>
      <c r="N73">
        <v>29561</v>
      </c>
      <c r="O73">
        <v>93100</v>
      </c>
      <c r="P73">
        <v>51817</v>
      </c>
      <c r="Q73">
        <v>99098</v>
      </c>
      <c r="R73">
        <v>13513</v>
      </c>
      <c r="S73">
        <v>23811</v>
      </c>
      <c r="T73">
        <v>80980</v>
      </c>
      <c r="U73">
        <v>36580</v>
      </c>
      <c r="V73">
        <v>11968</v>
      </c>
      <c r="W73">
        <v>1394</v>
      </c>
      <c r="X73">
        <v>25486</v>
      </c>
      <c r="Y73">
        <v>25229</v>
      </c>
      <c r="Z73">
        <v>40195</v>
      </c>
      <c r="AA73">
        <v>35002</v>
      </c>
      <c r="AB73">
        <v>16709</v>
      </c>
      <c r="AC73">
        <v>15669</v>
      </c>
      <c r="AD73">
        <v>88125</v>
      </c>
      <c r="AE73">
        <v>9531</v>
      </c>
      <c r="AF73">
        <v>27723</v>
      </c>
      <c r="AG73">
        <v>28550</v>
      </c>
      <c r="AH73">
        <v>97802</v>
      </c>
      <c r="AI73">
        <v>40978</v>
      </c>
      <c r="AJ73">
        <v>8229</v>
      </c>
      <c r="AK73">
        <v>60299</v>
      </c>
      <c r="AL73">
        <v>28636</v>
      </c>
      <c r="AM73">
        <v>23866</v>
      </c>
      <c r="AN73">
        <v>39064</v>
      </c>
      <c r="AO73">
        <v>39426</v>
      </c>
      <c r="AP73">
        <v>24116</v>
      </c>
      <c r="AQ73">
        <v>75630</v>
      </c>
      <c r="AR73">
        <v>46518</v>
      </c>
      <c r="AS73">
        <v>30106</v>
      </c>
      <c r="AT73">
        <v>19452</v>
      </c>
      <c r="AU73">
        <v>82189</v>
      </c>
      <c r="AV73">
        <v>99506</v>
      </c>
      <c r="AW73">
        <v>6753</v>
      </c>
      <c r="AX73">
        <v>36717</v>
      </c>
      <c r="AY73">
        <v>54439</v>
      </c>
      <c r="AZ73">
        <v>51502</v>
      </c>
      <c r="BA73">
        <v>83872</v>
      </c>
      <c r="BB73">
        <v>11138</v>
      </c>
      <c r="BC73">
        <v>53178</v>
      </c>
      <c r="BD73">
        <v>22295</v>
      </c>
      <c r="BE73">
        <v>21610</v>
      </c>
      <c r="BF73">
        <v>59746</v>
      </c>
      <c r="BG73">
        <v>53636</v>
      </c>
      <c r="BH73">
        <v>98143</v>
      </c>
      <c r="BI73">
        <v>27969</v>
      </c>
      <c r="BJ73">
        <v>261</v>
      </c>
      <c r="BK73">
        <v>41595</v>
      </c>
      <c r="BL73">
        <v>16396</v>
      </c>
      <c r="BM73">
        <v>19114</v>
      </c>
      <c r="BN73">
        <v>71007</v>
      </c>
      <c r="BO73">
        <v>97943</v>
      </c>
      <c r="BP73">
        <v>42083</v>
      </c>
      <c r="BQ73">
        <v>30768</v>
      </c>
      <c r="BR73">
        <v>85696</v>
      </c>
      <c r="BS73">
        <v>73672</v>
      </c>
      <c r="BT73">
        <v>48591</v>
      </c>
      <c r="BU73">
        <v>14739</v>
      </c>
      <c r="BV73">
        <v>31617</v>
      </c>
      <c r="BW73">
        <v>55641</v>
      </c>
      <c r="BX73">
        <v>37336</v>
      </c>
      <c r="BY73">
        <v>97973</v>
      </c>
      <c r="BZ73">
        <v>49096</v>
      </c>
      <c r="CA73">
        <v>83455</v>
      </c>
      <c r="CB73">
        <v>12290</v>
      </c>
      <c r="CC73">
        <v>48906</v>
      </c>
      <c r="CD73">
        <v>36124</v>
      </c>
      <c r="CE73">
        <v>45814</v>
      </c>
      <c r="CF73">
        <v>35239</v>
      </c>
      <c r="CG73">
        <v>96221</v>
      </c>
      <c r="CH73">
        <v>12367</v>
      </c>
      <c r="CI73">
        <v>25227</v>
      </c>
      <c r="CJ73">
        <v>41364</v>
      </c>
      <c r="CK73">
        <v>7845</v>
      </c>
      <c r="CL73">
        <v>36551</v>
      </c>
      <c r="CM73">
        <v>8624</v>
      </c>
      <c r="CN73">
        <v>97386</v>
      </c>
      <c r="CO73">
        <v>95273</v>
      </c>
      <c r="CP73">
        <v>99248</v>
      </c>
      <c r="CQ73">
        <v>13497</v>
      </c>
      <c r="CR73">
        <v>40624</v>
      </c>
      <c r="CS73">
        <v>28145</v>
      </c>
      <c r="CT73">
        <v>35736</v>
      </c>
      <c r="CU73">
        <v>61626</v>
      </c>
      <c r="CV73">
        <v>46043</v>
      </c>
      <c r="CW73">
        <v>54680</v>
      </c>
    </row>
    <row r="74" spans="1:101">
      <c r="A74">
        <v>10000</v>
      </c>
      <c r="B74">
        <v>16808</v>
      </c>
      <c r="C74">
        <v>50074</v>
      </c>
      <c r="D74">
        <v>8931</v>
      </c>
      <c r="E74">
        <v>27545</v>
      </c>
      <c r="F74">
        <v>77924</v>
      </c>
      <c r="G74">
        <v>64441</v>
      </c>
      <c r="H74">
        <v>84493</v>
      </c>
      <c r="I74">
        <v>7988</v>
      </c>
      <c r="J74">
        <v>82328</v>
      </c>
      <c r="K74">
        <v>78841</v>
      </c>
      <c r="L74">
        <v>44304</v>
      </c>
      <c r="M74">
        <v>17710</v>
      </c>
      <c r="N74">
        <v>29561</v>
      </c>
      <c r="O74">
        <v>93100</v>
      </c>
      <c r="P74">
        <v>51817</v>
      </c>
      <c r="Q74">
        <v>99098</v>
      </c>
      <c r="R74">
        <v>13513</v>
      </c>
      <c r="S74">
        <v>23811</v>
      </c>
      <c r="T74">
        <v>80980</v>
      </c>
      <c r="U74">
        <v>36580</v>
      </c>
      <c r="V74">
        <v>11968</v>
      </c>
      <c r="W74">
        <v>1394</v>
      </c>
      <c r="X74">
        <v>25486</v>
      </c>
      <c r="Y74">
        <v>25229</v>
      </c>
      <c r="Z74">
        <v>40195</v>
      </c>
      <c r="AA74">
        <v>35002</v>
      </c>
      <c r="AB74">
        <v>16709</v>
      </c>
      <c r="AC74">
        <v>15669</v>
      </c>
      <c r="AD74">
        <v>88125</v>
      </c>
      <c r="AE74">
        <v>9531</v>
      </c>
      <c r="AF74">
        <v>27723</v>
      </c>
      <c r="AG74">
        <v>28550</v>
      </c>
      <c r="AH74">
        <v>97802</v>
      </c>
      <c r="AI74">
        <v>40978</v>
      </c>
      <c r="AJ74">
        <v>8229</v>
      </c>
      <c r="AK74">
        <v>60299</v>
      </c>
      <c r="AL74">
        <v>28636</v>
      </c>
      <c r="AM74">
        <v>23866</v>
      </c>
      <c r="AN74">
        <v>39064</v>
      </c>
      <c r="AO74">
        <v>39426</v>
      </c>
      <c r="AP74">
        <v>24116</v>
      </c>
      <c r="AQ74">
        <v>75630</v>
      </c>
      <c r="AR74">
        <v>46518</v>
      </c>
      <c r="AS74">
        <v>30106</v>
      </c>
      <c r="AT74">
        <v>19452</v>
      </c>
      <c r="AU74">
        <v>82189</v>
      </c>
      <c r="AV74">
        <v>99506</v>
      </c>
      <c r="AW74">
        <v>6753</v>
      </c>
      <c r="AX74">
        <v>36717</v>
      </c>
      <c r="AY74">
        <v>54439</v>
      </c>
      <c r="AZ74">
        <v>51502</v>
      </c>
      <c r="BA74">
        <v>83872</v>
      </c>
      <c r="BB74">
        <v>11138</v>
      </c>
      <c r="BC74">
        <v>53178</v>
      </c>
      <c r="BD74">
        <v>22295</v>
      </c>
      <c r="BE74">
        <v>21610</v>
      </c>
      <c r="BF74">
        <v>59746</v>
      </c>
      <c r="BG74">
        <v>53636</v>
      </c>
      <c r="BH74">
        <v>98143</v>
      </c>
      <c r="BI74">
        <v>27969</v>
      </c>
      <c r="BJ74">
        <v>261</v>
      </c>
      <c r="BK74">
        <v>41595</v>
      </c>
      <c r="BL74">
        <v>16396</v>
      </c>
      <c r="BM74">
        <v>19114</v>
      </c>
      <c r="BN74">
        <v>71007</v>
      </c>
      <c r="BO74">
        <v>97943</v>
      </c>
      <c r="BP74">
        <v>42083</v>
      </c>
      <c r="BQ74">
        <v>30768</v>
      </c>
      <c r="BR74">
        <v>85696</v>
      </c>
      <c r="BS74">
        <v>73672</v>
      </c>
      <c r="BT74">
        <v>48591</v>
      </c>
      <c r="BU74">
        <v>14739</v>
      </c>
      <c r="BV74">
        <v>31617</v>
      </c>
      <c r="BW74">
        <v>55641</v>
      </c>
      <c r="BX74">
        <v>37336</v>
      </c>
      <c r="BY74">
        <v>97973</v>
      </c>
      <c r="BZ74">
        <v>49096</v>
      </c>
      <c r="CA74">
        <v>83455</v>
      </c>
      <c r="CB74">
        <v>12290</v>
      </c>
      <c r="CC74">
        <v>48906</v>
      </c>
      <c r="CD74">
        <v>36124</v>
      </c>
      <c r="CE74">
        <v>45814</v>
      </c>
      <c r="CF74">
        <v>35239</v>
      </c>
      <c r="CG74">
        <v>96221</v>
      </c>
      <c r="CH74">
        <v>12367</v>
      </c>
      <c r="CI74">
        <v>25227</v>
      </c>
      <c r="CJ74">
        <v>41364</v>
      </c>
      <c r="CK74">
        <v>7845</v>
      </c>
      <c r="CL74">
        <v>36551</v>
      </c>
      <c r="CM74">
        <v>8624</v>
      </c>
      <c r="CN74">
        <v>97386</v>
      </c>
      <c r="CO74">
        <v>95273</v>
      </c>
      <c r="CP74">
        <v>99248</v>
      </c>
      <c r="CQ74">
        <v>13497</v>
      </c>
      <c r="CR74">
        <v>40624</v>
      </c>
      <c r="CS74">
        <v>28145</v>
      </c>
      <c r="CT74">
        <v>35736</v>
      </c>
      <c r="CU74">
        <v>61626</v>
      </c>
      <c r="CV74">
        <v>46043</v>
      </c>
      <c r="CW74">
        <v>54680</v>
      </c>
    </row>
    <row r="75" spans="1:101">
      <c r="A75">
        <v>10000</v>
      </c>
      <c r="B75">
        <v>16808</v>
      </c>
      <c r="C75">
        <v>50074</v>
      </c>
      <c r="D75">
        <v>8931</v>
      </c>
      <c r="E75">
        <v>27545</v>
      </c>
      <c r="F75">
        <v>77924</v>
      </c>
      <c r="G75">
        <v>64441</v>
      </c>
      <c r="H75">
        <v>84493</v>
      </c>
      <c r="I75">
        <v>7988</v>
      </c>
      <c r="J75">
        <v>82328</v>
      </c>
      <c r="K75">
        <v>78841</v>
      </c>
      <c r="L75">
        <v>44304</v>
      </c>
      <c r="M75">
        <v>17710</v>
      </c>
      <c r="N75">
        <v>29561</v>
      </c>
      <c r="O75">
        <v>93100</v>
      </c>
      <c r="P75">
        <v>51817</v>
      </c>
      <c r="Q75">
        <v>99098</v>
      </c>
      <c r="R75">
        <v>13513</v>
      </c>
      <c r="S75">
        <v>23811</v>
      </c>
      <c r="T75">
        <v>80980</v>
      </c>
      <c r="U75">
        <v>36580</v>
      </c>
      <c r="V75">
        <v>11968</v>
      </c>
      <c r="W75">
        <v>1394</v>
      </c>
      <c r="X75">
        <v>25486</v>
      </c>
      <c r="Y75">
        <v>25229</v>
      </c>
      <c r="Z75">
        <v>40195</v>
      </c>
      <c r="AA75">
        <v>35002</v>
      </c>
      <c r="AB75">
        <v>16709</v>
      </c>
      <c r="AC75">
        <v>15669</v>
      </c>
      <c r="AD75">
        <v>88125</v>
      </c>
      <c r="AE75">
        <v>9531</v>
      </c>
      <c r="AF75">
        <v>27723</v>
      </c>
      <c r="AG75">
        <v>28550</v>
      </c>
      <c r="AH75">
        <v>97802</v>
      </c>
      <c r="AI75">
        <v>40978</v>
      </c>
      <c r="AJ75">
        <v>8229</v>
      </c>
      <c r="AK75">
        <v>60299</v>
      </c>
      <c r="AL75">
        <v>28636</v>
      </c>
      <c r="AM75">
        <v>23866</v>
      </c>
      <c r="AN75">
        <v>39064</v>
      </c>
      <c r="AO75">
        <v>39426</v>
      </c>
      <c r="AP75">
        <v>24116</v>
      </c>
      <c r="AQ75">
        <v>75630</v>
      </c>
      <c r="AR75">
        <v>46518</v>
      </c>
      <c r="AS75">
        <v>30106</v>
      </c>
      <c r="AT75">
        <v>19452</v>
      </c>
      <c r="AU75">
        <v>82189</v>
      </c>
      <c r="AV75">
        <v>99506</v>
      </c>
      <c r="AW75">
        <v>6753</v>
      </c>
      <c r="AX75">
        <v>36717</v>
      </c>
      <c r="AY75">
        <v>54439</v>
      </c>
      <c r="AZ75">
        <v>51502</v>
      </c>
      <c r="BA75">
        <v>83872</v>
      </c>
      <c r="BB75">
        <v>11138</v>
      </c>
      <c r="BC75">
        <v>53178</v>
      </c>
      <c r="BD75">
        <v>22295</v>
      </c>
      <c r="BE75">
        <v>21610</v>
      </c>
      <c r="BF75">
        <v>59746</v>
      </c>
      <c r="BG75">
        <v>53636</v>
      </c>
      <c r="BH75">
        <v>98143</v>
      </c>
      <c r="BI75">
        <v>27969</v>
      </c>
      <c r="BJ75">
        <v>261</v>
      </c>
      <c r="BK75">
        <v>41595</v>
      </c>
      <c r="BL75">
        <v>16396</v>
      </c>
      <c r="BM75">
        <v>19114</v>
      </c>
      <c r="BN75">
        <v>71007</v>
      </c>
      <c r="BO75">
        <v>97943</v>
      </c>
      <c r="BP75">
        <v>42083</v>
      </c>
      <c r="BQ75">
        <v>30768</v>
      </c>
      <c r="BR75">
        <v>85696</v>
      </c>
      <c r="BS75">
        <v>73672</v>
      </c>
      <c r="BT75">
        <v>48591</v>
      </c>
      <c r="BU75">
        <v>14739</v>
      </c>
      <c r="BV75">
        <v>31617</v>
      </c>
      <c r="BW75">
        <v>55641</v>
      </c>
      <c r="BX75">
        <v>37336</v>
      </c>
      <c r="BY75">
        <v>97973</v>
      </c>
      <c r="BZ75">
        <v>49096</v>
      </c>
      <c r="CA75">
        <v>83455</v>
      </c>
      <c r="CB75">
        <v>12290</v>
      </c>
      <c r="CC75">
        <v>48906</v>
      </c>
      <c r="CD75">
        <v>36124</v>
      </c>
      <c r="CE75">
        <v>45814</v>
      </c>
      <c r="CF75">
        <v>35239</v>
      </c>
      <c r="CG75">
        <v>96221</v>
      </c>
      <c r="CH75">
        <v>12367</v>
      </c>
      <c r="CI75">
        <v>25227</v>
      </c>
      <c r="CJ75">
        <v>41364</v>
      </c>
      <c r="CK75">
        <v>7845</v>
      </c>
      <c r="CL75">
        <v>36551</v>
      </c>
      <c r="CM75">
        <v>8624</v>
      </c>
      <c r="CN75">
        <v>97386</v>
      </c>
      <c r="CO75">
        <v>95273</v>
      </c>
      <c r="CP75">
        <v>99248</v>
      </c>
      <c r="CQ75">
        <v>13497</v>
      </c>
      <c r="CR75">
        <v>40624</v>
      </c>
      <c r="CS75">
        <v>28145</v>
      </c>
      <c r="CT75">
        <v>35736</v>
      </c>
      <c r="CU75">
        <v>61626</v>
      </c>
      <c r="CV75">
        <v>46043</v>
      </c>
      <c r="CW75">
        <v>54680</v>
      </c>
    </row>
    <row r="76" spans="1:101">
      <c r="A76">
        <v>10000</v>
      </c>
      <c r="B76">
        <v>16808</v>
      </c>
      <c r="C76">
        <v>50074</v>
      </c>
      <c r="D76">
        <v>8931</v>
      </c>
      <c r="E76">
        <v>27545</v>
      </c>
      <c r="F76">
        <v>77924</v>
      </c>
      <c r="G76">
        <v>64441</v>
      </c>
      <c r="H76">
        <v>84493</v>
      </c>
      <c r="I76">
        <v>7988</v>
      </c>
      <c r="J76">
        <v>82328</v>
      </c>
      <c r="K76">
        <v>78841</v>
      </c>
      <c r="L76">
        <v>44304</v>
      </c>
      <c r="M76">
        <v>17710</v>
      </c>
      <c r="N76">
        <v>29561</v>
      </c>
      <c r="O76">
        <v>93100</v>
      </c>
      <c r="P76">
        <v>51817</v>
      </c>
      <c r="Q76">
        <v>99098</v>
      </c>
      <c r="R76">
        <v>13513</v>
      </c>
      <c r="S76">
        <v>23811</v>
      </c>
      <c r="T76">
        <v>80980</v>
      </c>
      <c r="U76">
        <v>36580</v>
      </c>
      <c r="V76">
        <v>11968</v>
      </c>
      <c r="W76">
        <v>1394</v>
      </c>
      <c r="X76">
        <v>25486</v>
      </c>
      <c r="Y76">
        <v>25229</v>
      </c>
      <c r="Z76">
        <v>40195</v>
      </c>
      <c r="AA76">
        <v>35002</v>
      </c>
      <c r="AB76">
        <v>16709</v>
      </c>
      <c r="AC76">
        <v>15669</v>
      </c>
      <c r="AD76">
        <v>88125</v>
      </c>
      <c r="AE76">
        <v>9531</v>
      </c>
      <c r="AF76">
        <v>27723</v>
      </c>
      <c r="AG76">
        <v>28550</v>
      </c>
      <c r="AH76">
        <v>97802</v>
      </c>
      <c r="AI76">
        <v>40978</v>
      </c>
      <c r="AJ76">
        <v>8229</v>
      </c>
      <c r="AK76">
        <v>60299</v>
      </c>
      <c r="AL76">
        <v>28636</v>
      </c>
      <c r="AM76">
        <v>23866</v>
      </c>
      <c r="AN76">
        <v>39064</v>
      </c>
      <c r="AO76">
        <v>39426</v>
      </c>
      <c r="AP76">
        <v>24116</v>
      </c>
      <c r="AQ76">
        <v>75630</v>
      </c>
      <c r="AR76">
        <v>46518</v>
      </c>
      <c r="AS76">
        <v>30106</v>
      </c>
      <c r="AT76">
        <v>19452</v>
      </c>
      <c r="AU76">
        <v>82189</v>
      </c>
      <c r="AV76">
        <v>99506</v>
      </c>
      <c r="AW76">
        <v>6753</v>
      </c>
      <c r="AX76">
        <v>36717</v>
      </c>
      <c r="AY76">
        <v>54439</v>
      </c>
      <c r="AZ76">
        <v>51502</v>
      </c>
      <c r="BA76">
        <v>83872</v>
      </c>
      <c r="BB76">
        <v>11138</v>
      </c>
      <c r="BC76">
        <v>53178</v>
      </c>
      <c r="BD76">
        <v>22295</v>
      </c>
      <c r="BE76">
        <v>21610</v>
      </c>
      <c r="BF76">
        <v>59746</v>
      </c>
      <c r="BG76">
        <v>53636</v>
      </c>
      <c r="BH76">
        <v>98143</v>
      </c>
      <c r="BI76">
        <v>27969</v>
      </c>
      <c r="BJ76">
        <v>261</v>
      </c>
      <c r="BK76">
        <v>41595</v>
      </c>
      <c r="BL76">
        <v>16396</v>
      </c>
      <c r="BM76">
        <v>19114</v>
      </c>
      <c r="BN76">
        <v>71007</v>
      </c>
      <c r="BO76">
        <v>97943</v>
      </c>
      <c r="BP76">
        <v>42083</v>
      </c>
      <c r="BQ76">
        <v>30768</v>
      </c>
      <c r="BR76">
        <v>85696</v>
      </c>
      <c r="BS76">
        <v>73672</v>
      </c>
      <c r="BT76">
        <v>48591</v>
      </c>
      <c r="BU76">
        <v>14739</v>
      </c>
      <c r="BV76">
        <v>31617</v>
      </c>
      <c r="BW76">
        <v>55641</v>
      </c>
      <c r="BX76">
        <v>37336</v>
      </c>
      <c r="BY76">
        <v>97973</v>
      </c>
      <c r="BZ76">
        <v>49096</v>
      </c>
      <c r="CA76">
        <v>83455</v>
      </c>
      <c r="CB76">
        <v>12290</v>
      </c>
      <c r="CC76">
        <v>48906</v>
      </c>
      <c r="CD76">
        <v>36124</v>
      </c>
      <c r="CE76">
        <v>45814</v>
      </c>
      <c r="CF76">
        <v>35239</v>
      </c>
      <c r="CG76">
        <v>96221</v>
      </c>
      <c r="CH76">
        <v>12367</v>
      </c>
      <c r="CI76">
        <v>25227</v>
      </c>
      <c r="CJ76">
        <v>41364</v>
      </c>
      <c r="CK76">
        <v>7845</v>
      </c>
      <c r="CL76">
        <v>36551</v>
      </c>
      <c r="CM76">
        <v>8624</v>
      </c>
      <c r="CN76">
        <v>97386</v>
      </c>
      <c r="CO76">
        <v>95273</v>
      </c>
      <c r="CP76">
        <v>99248</v>
      </c>
      <c r="CQ76">
        <v>13497</v>
      </c>
      <c r="CR76">
        <v>40624</v>
      </c>
      <c r="CS76">
        <v>28145</v>
      </c>
      <c r="CT76">
        <v>35736</v>
      </c>
      <c r="CU76">
        <v>61626</v>
      </c>
      <c r="CV76">
        <v>46043</v>
      </c>
      <c r="CW76">
        <v>54680</v>
      </c>
    </row>
    <row r="77" spans="1:101">
      <c r="A77">
        <v>10000</v>
      </c>
      <c r="B77">
        <v>16808</v>
      </c>
      <c r="C77">
        <v>50074</v>
      </c>
      <c r="D77">
        <v>8931</v>
      </c>
      <c r="E77">
        <v>27545</v>
      </c>
      <c r="F77">
        <v>77924</v>
      </c>
      <c r="G77">
        <v>64441</v>
      </c>
      <c r="H77">
        <v>84493</v>
      </c>
      <c r="I77">
        <v>7988</v>
      </c>
      <c r="J77">
        <v>82328</v>
      </c>
      <c r="K77">
        <v>78841</v>
      </c>
      <c r="L77">
        <v>44304</v>
      </c>
      <c r="M77">
        <v>17710</v>
      </c>
      <c r="N77">
        <v>29561</v>
      </c>
      <c r="O77">
        <v>93100</v>
      </c>
      <c r="P77">
        <v>51817</v>
      </c>
      <c r="Q77">
        <v>99098</v>
      </c>
      <c r="R77">
        <v>13513</v>
      </c>
      <c r="S77">
        <v>23811</v>
      </c>
      <c r="T77">
        <v>80980</v>
      </c>
      <c r="U77">
        <v>36580</v>
      </c>
      <c r="V77">
        <v>11968</v>
      </c>
      <c r="W77">
        <v>1394</v>
      </c>
      <c r="X77">
        <v>25486</v>
      </c>
      <c r="Y77">
        <v>25229</v>
      </c>
      <c r="Z77">
        <v>40195</v>
      </c>
      <c r="AA77">
        <v>35002</v>
      </c>
      <c r="AB77">
        <v>16709</v>
      </c>
      <c r="AC77">
        <v>15669</v>
      </c>
      <c r="AD77">
        <v>88125</v>
      </c>
      <c r="AE77">
        <v>9531</v>
      </c>
      <c r="AF77">
        <v>27723</v>
      </c>
      <c r="AG77">
        <v>28550</v>
      </c>
      <c r="AH77">
        <v>97802</v>
      </c>
      <c r="AI77">
        <v>40978</v>
      </c>
      <c r="AJ77">
        <v>8229</v>
      </c>
      <c r="AK77">
        <v>60299</v>
      </c>
      <c r="AL77">
        <v>28636</v>
      </c>
      <c r="AM77">
        <v>23866</v>
      </c>
      <c r="AN77">
        <v>39064</v>
      </c>
      <c r="AO77">
        <v>39426</v>
      </c>
      <c r="AP77">
        <v>24116</v>
      </c>
      <c r="AQ77">
        <v>75630</v>
      </c>
      <c r="AR77">
        <v>46518</v>
      </c>
      <c r="AS77">
        <v>30106</v>
      </c>
      <c r="AT77">
        <v>19452</v>
      </c>
      <c r="AU77">
        <v>82189</v>
      </c>
      <c r="AV77">
        <v>99506</v>
      </c>
      <c r="AW77">
        <v>6753</v>
      </c>
      <c r="AX77">
        <v>36717</v>
      </c>
      <c r="AY77">
        <v>54439</v>
      </c>
      <c r="AZ77">
        <v>51502</v>
      </c>
      <c r="BA77">
        <v>83872</v>
      </c>
      <c r="BB77">
        <v>11138</v>
      </c>
      <c r="BC77">
        <v>53178</v>
      </c>
      <c r="BD77">
        <v>22295</v>
      </c>
      <c r="BE77">
        <v>21610</v>
      </c>
      <c r="BF77">
        <v>59746</v>
      </c>
      <c r="BG77">
        <v>53636</v>
      </c>
      <c r="BH77">
        <v>98143</v>
      </c>
      <c r="BI77">
        <v>27969</v>
      </c>
      <c r="BJ77">
        <v>261</v>
      </c>
      <c r="BK77">
        <v>41595</v>
      </c>
      <c r="BL77">
        <v>16396</v>
      </c>
      <c r="BM77">
        <v>19114</v>
      </c>
      <c r="BN77">
        <v>71007</v>
      </c>
      <c r="BO77">
        <v>97943</v>
      </c>
      <c r="BP77">
        <v>42083</v>
      </c>
      <c r="BQ77">
        <v>30768</v>
      </c>
      <c r="BR77">
        <v>85696</v>
      </c>
      <c r="BS77">
        <v>73672</v>
      </c>
      <c r="BT77">
        <v>48591</v>
      </c>
      <c r="BU77">
        <v>14739</v>
      </c>
      <c r="BV77">
        <v>31617</v>
      </c>
      <c r="BW77">
        <v>55641</v>
      </c>
      <c r="BX77">
        <v>37336</v>
      </c>
      <c r="BY77">
        <v>97973</v>
      </c>
      <c r="BZ77">
        <v>49096</v>
      </c>
      <c r="CA77">
        <v>83455</v>
      </c>
      <c r="CB77">
        <v>12290</v>
      </c>
      <c r="CC77">
        <v>48906</v>
      </c>
      <c r="CD77">
        <v>36124</v>
      </c>
      <c r="CE77">
        <v>45814</v>
      </c>
      <c r="CF77">
        <v>35239</v>
      </c>
      <c r="CG77">
        <v>96221</v>
      </c>
      <c r="CH77">
        <v>12367</v>
      </c>
      <c r="CI77">
        <v>25227</v>
      </c>
      <c r="CJ77">
        <v>41364</v>
      </c>
      <c r="CK77">
        <v>7845</v>
      </c>
      <c r="CL77">
        <v>36551</v>
      </c>
      <c r="CM77">
        <v>8624</v>
      </c>
      <c r="CN77">
        <v>97386</v>
      </c>
      <c r="CO77">
        <v>95273</v>
      </c>
      <c r="CP77">
        <v>99248</v>
      </c>
      <c r="CQ77">
        <v>13497</v>
      </c>
      <c r="CR77">
        <v>40624</v>
      </c>
      <c r="CS77">
        <v>28145</v>
      </c>
      <c r="CT77">
        <v>35736</v>
      </c>
      <c r="CU77">
        <v>61626</v>
      </c>
      <c r="CV77">
        <v>46043</v>
      </c>
      <c r="CW77">
        <v>54680</v>
      </c>
    </row>
    <row r="78" spans="1:101">
      <c r="A78">
        <v>10000</v>
      </c>
      <c r="B78">
        <v>16808</v>
      </c>
      <c r="C78">
        <v>50074</v>
      </c>
      <c r="D78">
        <v>8931</v>
      </c>
      <c r="E78">
        <v>27545</v>
      </c>
      <c r="F78">
        <v>77924</v>
      </c>
      <c r="G78">
        <v>64441</v>
      </c>
      <c r="H78">
        <v>84493</v>
      </c>
      <c r="I78">
        <v>7988</v>
      </c>
      <c r="J78">
        <v>82328</v>
      </c>
      <c r="K78">
        <v>78841</v>
      </c>
      <c r="L78">
        <v>44304</v>
      </c>
      <c r="M78">
        <v>17710</v>
      </c>
      <c r="N78">
        <v>29561</v>
      </c>
      <c r="O78">
        <v>93100</v>
      </c>
      <c r="P78">
        <v>51817</v>
      </c>
      <c r="Q78">
        <v>99098</v>
      </c>
      <c r="R78">
        <v>13513</v>
      </c>
      <c r="S78">
        <v>23811</v>
      </c>
      <c r="T78">
        <v>80980</v>
      </c>
      <c r="U78">
        <v>36580</v>
      </c>
      <c r="V78">
        <v>11968</v>
      </c>
      <c r="W78">
        <v>1394</v>
      </c>
      <c r="X78">
        <v>25486</v>
      </c>
      <c r="Y78">
        <v>25229</v>
      </c>
      <c r="Z78">
        <v>40195</v>
      </c>
      <c r="AA78">
        <v>35002</v>
      </c>
      <c r="AB78">
        <v>16709</v>
      </c>
      <c r="AC78">
        <v>15669</v>
      </c>
      <c r="AD78">
        <v>88125</v>
      </c>
      <c r="AE78">
        <v>9531</v>
      </c>
      <c r="AF78">
        <v>27723</v>
      </c>
      <c r="AG78">
        <v>28550</v>
      </c>
      <c r="AH78">
        <v>97802</v>
      </c>
      <c r="AI78">
        <v>40978</v>
      </c>
      <c r="AJ78">
        <v>8229</v>
      </c>
      <c r="AK78">
        <v>60299</v>
      </c>
      <c r="AL78">
        <v>28636</v>
      </c>
      <c r="AM78">
        <v>23866</v>
      </c>
      <c r="AN78">
        <v>39064</v>
      </c>
      <c r="AO78">
        <v>39426</v>
      </c>
      <c r="AP78">
        <v>24116</v>
      </c>
      <c r="AQ78">
        <v>75630</v>
      </c>
      <c r="AR78">
        <v>46518</v>
      </c>
      <c r="AS78">
        <v>30106</v>
      </c>
      <c r="AT78">
        <v>19452</v>
      </c>
      <c r="AU78">
        <v>82189</v>
      </c>
      <c r="AV78">
        <v>99506</v>
      </c>
      <c r="AW78">
        <v>6753</v>
      </c>
      <c r="AX78">
        <v>36717</v>
      </c>
      <c r="AY78">
        <v>54439</v>
      </c>
      <c r="AZ78">
        <v>51502</v>
      </c>
      <c r="BA78">
        <v>83872</v>
      </c>
      <c r="BB78">
        <v>11138</v>
      </c>
      <c r="BC78">
        <v>53178</v>
      </c>
      <c r="BD78">
        <v>22295</v>
      </c>
      <c r="BE78">
        <v>21610</v>
      </c>
      <c r="BF78">
        <v>59746</v>
      </c>
      <c r="BG78">
        <v>53636</v>
      </c>
      <c r="BH78">
        <v>98143</v>
      </c>
      <c r="BI78">
        <v>27969</v>
      </c>
      <c r="BJ78">
        <v>261</v>
      </c>
      <c r="BK78">
        <v>41595</v>
      </c>
      <c r="BL78">
        <v>16396</v>
      </c>
      <c r="BM78">
        <v>19114</v>
      </c>
      <c r="BN78">
        <v>71007</v>
      </c>
      <c r="BO78">
        <v>97943</v>
      </c>
      <c r="BP78">
        <v>42083</v>
      </c>
      <c r="BQ78">
        <v>30768</v>
      </c>
      <c r="BR78">
        <v>85696</v>
      </c>
      <c r="BS78">
        <v>73672</v>
      </c>
      <c r="BT78">
        <v>48591</v>
      </c>
      <c r="BU78">
        <v>14739</v>
      </c>
      <c r="BV78">
        <v>31617</v>
      </c>
      <c r="BW78">
        <v>55641</v>
      </c>
      <c r="BX78">
        <v>37336</v>
      </c>
      <c r="BY78">
        <v>97973</v>
      </c>
      <c r="BZ78">
        <v>49096</v>
      </c>
      <c r="CA78">
        <v>83455</v>
      </c>
      <c r="CB78">
        <v>12290</v>
      </c>
      <c r="CC78">
        <v>48906</v>
      </c>
      <c r="CD78">
        <v>36124</v>
      </c>
      <c r="CE78">
        <v>45814</v>
      </c>
      <c r="CF78">
        <v>35239</v>
      </c>
      <c r="CG78">
        <v>96221</v>
      </c>
      <c r="CH78">
        <v>12367</v>
      </c>
      <c r="CI78">
        <v>25227</v>
      </c>
      <c r="CJ78">
        <v>41364</v>
      </c>
      <c r="CK78">
        <v>7845</v>
      </c>
      <c r="CL78">
        <v>36551</v>
      </c>
      <c r="CM78">
        <v>8624</v>
      </c>
      <c r="CN78">
        <v>97386</v>
      </c>
      <c r="CO78">
        <v>95273</v>
      </c>
      <c r="CP78">
        <v>99248</v>
      </c>
      <c r="CQ78">
        <v>13497</v>
      </c>
      <c r="CR78">
        <v>40624</v>
      </c>
      <c r="CS78">
        <v>28145</v>
      </c>
      <c r="CT78">
        <v>35736</v>
      </c>
      <c r="CU78">
        <v>61626</v>
      </c>
      <c r="CV78">
        <v>46043</v>
      </c>
      <c r="CW78">
        <v>54680</v>
      </c>
    </row>
    <row r="79" spans="1:101">
      <c r="A79">
        <v>10000</v>
      </c>
      <c r="B79">
        <v>16808</v>
      </c>
      <c r="C79">
        <v>50074</v>
      </c>
      <c r="D79">
        <v>8931</v>
      </c>
      <c r="E79">
        <v>27545</v>
      </c>
      <c r="F79">
        <v>77924</v>
      </c>
      <c r="G79">
        <v>64441</v>
      </c>
      <c r="H79">
        <v>84493</v>
      </c>
      <c r="I79">
        <v>7988</v>
      </c>
      <c r="J79">
        <v>82328</v>
      </c>
      <c r="K79">
        <v>78841</v>
      </c>
      <c r="L79">
        <v>44304</v>
      </c>
      <c r="M79">
        <v>17710</v>
      </c>
      <c r="N79">
        <v>29561</v>
      </c>
      <c r="O79">
        <v>93100</v>
      </c>
      <c r="P79">
        <v>51817</v>
      </c>
      <c r="Q79">
        <v>99098</v>
      </c>
      <c r="R79">
        <v>13513</v>
      </c>
      <c r="S79">
        <v>23811</v>
      </c>
      <c r="T79">
        <v>80980</v>
      </c>
      <c r="U79">
        <v>36580</v>
      </c>
      <c r="V79">
        <v>11968</v>
      </c>
      <c r="W79">
        <v>1394</v>
      </c>
      <c r="X79">
        <v>25486</v>
      </c>
      <c r="Y79">
        <v>25229</v>
      </c>
      <c r="Z79">
        <v>40195</v>
      </c>
      <c r="AA79">
        <v>35002</v>
      </c>
      <c r="AB79">
        <v>16709</v>
      </c>
      <c r="AC79">
        <v>15669</v>
      </c>
      <c r="AD79">
        <v>88125</v>
      </c>
      <c r="AE79">
        <v>9531</v>
      </c>
      <c r="AF79">
        <v>27723</v>
      </c>
      <c r="AG79">
        <v>28550</v>
      </c>
      <c r="AH79">
        <v>97802</v>
      </c>
      <c r="AI79">
        <v>40978</v>
      </c>
      <c r="AJ79">
        <v>8229</v>
      </c>
      <c r="AK79">
        <v>60299</v>
      </c>
      <c r="AL79">
        <v>28636</v>
      </c>
      <c r="AM79">
        <v>23866</v>
      </c>
      <c r="AN79">
        <v>39064</v>
      </c>
      <c r="AO79">
        <v>39426</v>
      </c>
      <c r="AP79">
        <v>24116</v>
      </c>
      <c r="AQ79">
        <v>75630</v>
      </c>
      <c r="AR79">
        <v>46518</v>
      </c>
      <c r="AS79">
        <v>30106</v>
      </c>
      <c r="AT79">
        <v>19452</v>
      </c>
      <c r="AU79">
        <v>82189</v>
      </c>
      <c r="AV79">
        <v>99506</v>
      </c>
      <c r="AW79">
        <v>6753</v>
      </c>
      <c r="AX79">
        <v>36717</v>
      </c>
      <c r="AY79">
        <v>54439</v>
      </c>
      <c r="AZ79">
        <v>51502</v>
      </c>
      <c r="BA79">
        <v>83872</v>
      </c>
      <c r="BB79">
        <v>11138</v>
      </c>
      <c r="BC79">
        <v>53178</v>
      </c>
      <c r="BD79">
        <v>22295</v>
      </c>
      <c r="BE79">
        <v>21610</v>
      </c>
      <c r="BF79">
        <v>59746</v>
      </c>
      <c r="BG79">
        <v>53636</v>
      </c>
      <c r="BH79">
        <v>98143</v>
      </c>
      <c r="BI79">
        <v>27969</v>
      </c>
      <c r="BJ79">
        <v>261</v>
      </c>
      <c r="BK79">
        <v>41595</v>
      </c>
      <c r="BL79">
        <v>16396</v>
      </c>
      <c r="BM79">
        <v>19114</v>
      </c>
      <c r="BN79">
        <v>71007</v>
      </c>
      <c r="BO79">
        <v>97943</v>
      </c>
      <c r="BP79">
        <v>42083</v>
      </c>
      <c r="BQ79">
        <v>30768</v>
      </c>
      <c r="BR79">
        <v>85696</v>
      </c>
      <c r="BS79">
        <v>73672</v>
      </c>
      <c r="BT79">
        <v>48591</v>
      </c>
      <c r="BU79">
        <v>14739</v>
      </c>
      <c r="BV79">
        <v>31617</v>
      </c>
      <c r="BW79">
        <v>55641</v>
      </c>
      <c r="BX79">
        <v>37336</v>
      </c>
      <c r="BY79">
        <v>97973</v>
      </c>
      <c r="BZ79">
        <v>49096</v>
      </c>
      <c r="CA79">
        <v>83455</v>
      </c>
      <c r="CB79">
        <v>12290</v>
      </c>
      <c r="CC79">
        <v>48906</v>
      </c>
      <c r="CD79">
        <v>36124</v>
      </c>
      <c r="CE79">
        <v>45814</v>
      </c>
      <c r="CF79">
        <v>35239</v>
      </c>
      <c r="CG79">
        <v>96221</v>
      </c>
      <c r="CH79">
        <v>12367</v>
      </c>
      <c r="CI79">
        <v>25227</v>
      </c>
      <c r="CJ79">
        <v>41364</v>
      </c>
      <c r="CK79">
        <v>7845</v>
      </c>
      <c r="CL79">
        <v>36551</v>
      </c>
      <c r="CM79">
        <v>8624</v>
      </c>
      <c r="CN79">
        <v>97386</v>
      </c>
      <c r="CO79">
        <v>95273</v>
      </c>
      <c r="CP79">
        <v>99248</v>
      </c>
      <c r="CQ79">
        <v>13497</v>
      </c>
      <c r="CR79">
        <v>40624</v>
      </c>
      <c r="CS79">
        <v>28145</v>
      </c>
      <c r="CT79">
        <v>35736</v>
      </c>
      <c r="CU79">
        <v>61626</v>
      </c>
      <c r="CV79">
        <v>46043</v>
      </c>
      <c r="CW79">
        <v>54680</v>
      </c>
    </row>
    <row r="80" spans="1:101">
      <c r="A80">
        <v>10000</v>
      </c>
      <c r="B80">
        <v>16808</v>
      </c>
      <c r="C80">
        <v>50074</v>
      </c>
      <c r="D80">
        <v>8931</v>
      </c>
      <c r="E80">
        <v>27545</v>
      </c>
      <c r="F80">
        <v>77924</v>
      </c>
      <c r="G80">
        <v>64441</v>
      </c>
      <c r="H80">
        <v>84493</v>
      </c>
      <c r="I80">
        <v>7988</v>
      </c>
      <c r="J80">
        <v>82328</v>
      </c>
      <c r="K80">
        <v>78841</v>
      </c>
      <c r="L80">
        <v>44304</v>
      </c>
      <c r="M80">
        <v>17710</v>
      </c>
      <c r="N80">
        <v>29561</v>
      </c>
      <c r="O80">
        <v>93100</v>
      </c>
      <c r="P80">
        <v>51817</v>
      </c>
      <c r="Q80">
        <v>99098</v>
      </c>
      <c r="R80">
        <v>13513</v>
      </c>
      <c r="S80">
        <v>23811</v>
      </c>
      <c r="T80">
        <v>80980</v>
      </c>
      <c r="U80">
        <v>36580</v>
      </c>
      <c r="V80">
        <v>11968</v>
      </c>
      <c r="W80">
        <v>1394</v>
      </c>
      <c r="X80">
        <v>25486</v>
      </c>
      <c r="Y80">
        <v>25229</v>
      </c>
      <c r="Z80">
        <v>40195</v>
      </c>
      <c r="AA80">
        <v>35002</v>
      </c>
      <c r="AB80">
        <v>16709</v>
      </c>
      <c r="AC80">
        <v>15669</v>
      </c>
      <c r="AD80">
        <v>88125</v>
      </c>
      <c r="AE80">
        <v>9531</v>
      </c>
      <c r="AF80">
        <v>27723</v>
      </c>
      <c r="AG80">
        <v>28550</v>
      </c>
      <c r="AH80">
        <v>97802</v>
      </c>
      <c r="AI80">
        <v>40978</v>
      </c>
      <c r="AJ80">
        <v>8229</v>
      </c>
      <c r="AK80">
        <v>60299</v>
      </c>
      <c r="AL80">
        <v>28636</v>
      </c>
      <c r="AM80">
        <v>23866</v>
      </c>
      <c r="AN80">
        <v>39064</v>
      </c>
      <c r="AO80">
        <v>39426</v>
      </c>
      <c r="AP80">
        <v>24116</v>
      </c>
      <c r="AQ80">
        <v>75630</v>
      </c>
      <c r="AR80">
        <v>46518</v>
      </c>
      <c r="AS80">
        <v>30106</v>
      </c>
      <c r="AT80">
        <v>19452</v>
      </c>
      <c r="AU80">
        <v>82189</v>
      </c>
      <c r="AV80">
        <v>99506</v>
      </c>
      <c r="AW80">
        <v>6753</v>
      </c>
      <c r="AX80">
        <v>36717</v>
      </c>
      <c r="AY80">
        <v>54439</v>
      </c>
      <c r="AZ80">
        <v>51502</v>
      </c>
      <c r="BA80">
        <v>83872</v>
      </c>
      <c r="BB80">
        <v>11138</v>
      </c>
      <c r="BC80">
        <v>53178</v>
      </c>
      <c r="BD80">
        <v>22295</v>
      </c>
      <c r="BE80">
        <v>21610</v>
      </c>
      <c r="BF80">
        <v>59746</v>
      </c>
      <c r="BG80">
        <v>53636</v>
      </c>
      <c r="BH80">
        <v>98143</v>
      </c>
      <c r="BI80">
        <v>27969</v>
      </c>
      <c r="BJ80">
        <v>261</v>
      </c>
      <c r="BK80">
        <v>41595</v>
      </c>
      <c r="BL80">
        <v>16396</v>
      </c>
      <c r="BM80">
        <v>19114</v>
      </c>
      <c r="BN80">
        <v>71007</v>
      </c>
      <c r="BO80">
        <v>97943</v>
      </c>
      <c r="BP80">
        <v>42083</v>
      </c>
      <c r="BQ80">
        <v>30768</v>
      </c>
      <c r="BR80">
        <v>85696</v>
      </c>
      <c r="BS80">
        <v>73672</v>
      </c>
      <c r="BT80">
        <v>48591</v>
      </c>
      <c r="BU80">
        <v>14739</v>
      </c>
      <c r="BV80">
        <v>31617</v>
      </c>
      <c r="BW80">
        <v>55641</v>
      </c>
      <c r="BX80">
        <v>37336</v>
      </c>
      <c r="BY80">
        <v>97973</v>
      </c>
      <c r="BZ80">
        <v>49096</v>
      </c>
      <c r="CA80">
        <v>83455</v>
      </c>
      <c r="CB80">
        <v>12290</v>
      </c>
      <c r="CC80">
        <v>48906</v>
      </c>
      <c r="CD80">
        <v>36124</v>
      </c>
      <c r="CE80">
        <v>45814</v>
      </c>
      <c r="CF80">
        <v>35239</v>
      </c>
      <c r="CG80">
        <v>96221</v>
      </c>
      <c r="CH80">
        <v>12367</v>
      </c>
      <c r="CI80">
        <v>25227</v>
      </c>
      <c r="CJ80">
        <v>41364</v>
      </c>
      <c r="CK80">
        <v>7845</v>
      </c>
      <c r="CL80">
        <v>36551</v>
      </c>
      <c r="CM80">
        <v>8624</v>
      </c>
      <c r="CN80">
        <v>97386</v>
      </c>
      <c r="CO80">
        <v>95273</v>
      </c>
      <c r="CP80">
        <v>99248</v>
      </c>
      <c r="CQ80">
        <v>13497</v>
      </c>
      <c r="CR80">
        <v>40624</v>
      </c>
      <c r="CS80">
        <v>28145</v>
      </c>
      <c r="CT80">
        <v>35736</v>
      </c>
      <c r="CU80">
        <v>61626</v>
      </c>
      <c r="CV80">
        <v>46043</v>
      </c>
      <c r="CW80">
        <v>54680</v>
      </c>
    </row>
    <row r="81" spans="1:101">
      <c r="A81">
        <v>10000</v>
      </c>
      <c r="B81">
        <v>16808</v>
      </c>
      <c r="C81">
        <v>50074</v>
      </c>
      <c r="D81">
        <v>8931</v>
      </c>
      <c r="E81">
        <v>27545</v>
      </c>
      <c r="F81">
        <v>77924</v>
      </c>
      <c r="G81">
        <v>64441</v>
      </c>
      <c r="H81">
        <v>84493</v>
      </c>
      <c r="I81">
        <v>7988</v>
      </c>
      <c r="J81">
        <v>82328</v>
      </c>
      <c r="K81">
        <v>78841</v>
      </c>
      <c r="L81">
        <v>44304</v>
      </c>
      <c r="M81">
        <v>17710</v>
      </c>
      <c r="N81">
        <v>29561</v>
      </c>
      <c r="O81">
        <v>93100</v>
      </c>
      <c r="P81">
        <v>51817</v>
      </c>
      <c r="Q81">
        <v>99098</v>
      </c>
      <c r="R81">
        <v>13513</v>
      </c>
      <c r="S81">
        <v>23811</v>
      </c>
      <c r="T81">
        <v>80980</v>
      </c>
      <c r="U81">
        <v>36580</v>
      </c>
      <c r="V81">
        <v>11968</v>
      </c>
      <c r="W81">
        <v>1394</v>
      </c>
      <c r="X81">
        <v>25486</v>
      </c>
      <c r="Y81">
        <v>25229</v>
      </c>
      <c r="Z81">
        <v>40195</v>
      </c>
      <c r="AA81">
        <v>35002</v>
      </c>
      <c r="AB81">
        <v>16709</v>
      </c>
      <c r="AC81">
        <v>15669</v>
      </c>
      <c r="AD81">
        <v>88125</v>
      </c>
      <c r="AE81">
        <v>9531</v>
      </c>
      <c r="AF81">
        <v>27723</v>
      </c>
      <c r="AG81">
        <v>28550</v>
      </c>
      <c r="AH81">
        <v>97802</v>
      </c>
      <c r="AI81">
        <v>40978</v>
      </c>
      <c r="AJ81">
        <v>8229</v>
      </c>
      <c r="AK81">
        <v>60299</v>
      </c>
      <c r="AL81">
        <v>28636</v>
      </c>
      <c r="AM81">
        <v>23866</v>
      </c>
      <c r="AN81">
        <v>39064</v>
      </c>
      <c r="AO81">
        <v>39426</v>
      </c>
      <c r="AP81">
        <v>24116</v>
      </c>
      <c r="AQ81">
        <v>75630</v>
      </c>
      <c r="AR81">
        <v>46518</v>
      </c>
      <c r="AS81">
        <v>30106</v>
      </c>
      <c r="AT81">
        <v>19452</v>
      </c>
      <c r="AU81">
        <v>82189</v>
      </c>
      <c r="AV81">
        <v>99506</v>
      </c>
      <c r="AW81">
        <v>6753</v>
      </c>
      <c r="AX81">
        <v>36717</v>
      </c>
      <c r="AY81">
        <v>54439</v>
      </c>
      <c r="AZ81">
        <v>51502</v>
      </c>
      <c r="BA81">
        <v>83872</v>
      </c>
      <c r="BB81">
        <v>11138</v>
      </c>
      <c r="BC81">
        <v>53178</v>
      </c>
      <c r="BD81">
        <v>22295</v>
      </c>
      <c r="BE81">
        <v>21610</v>
      </c>
      <c r="BF81">
        <v>59746</v>
      </c>
      <c r="BG81">
        <v>53636</v>
      </c>
      <c r="BH81">
        <v>98143</v>
      </c>
      <c r="BI81">
        <v>27969</v>
      </c>
      <c r="BJ81">
        <v>261</v>
      </c>
      <c r="BK81">
        <v>41595</v>
      </c>
      <c r="BL81">
        <v>16396</v>
      </c>
      <c r="BM81">
        <v>19114</v>
      </c>
      <c r="BN81">
        <v>71007</v>
      </c>
      <c r="BO81">
        <v>97943</v>
      </c>
      <c r="BP81">
        <v>42083</v>
      </c>
      <c r="BQ81">
        <v>30768</v>
      </c>
      <c r="BR81">
        <v>85696</v>
      </c>
      <c r="BS81">
        <v>73672</v>
      </c>
      <c r="BT81">
        <v>48591</v>
      </c>
      <c r="BU81">
        <v>14739</v>
      </c>
      <c r="BV81">
        <v>31617</v>
      </c>
      <c r="BW81">
        <v>55641</v>
      </c>
      <c r="BX81">
        <v>37336</v>
      </c>
      <c r="BY81">
        <v>97973</v>
      </c>
      <c r="BZ81">
        <v>49096</v>
      </c>
      <c r="CA81">
        <v>83455</v>
      </c>
      <c r="CB81">
        <v>12290</v>
      </c>
      <c r="CC81">
        <v>48906</v>
      </c>
      <c r="CD81">
        <v>36124</v>
      </c>
      <c r="CE81">
        <v>45814</v>
      </c>
      <c r="CF81">
        <v>35239</v>
      </c>
      <c r="CG81">
        <v>96221</v>
      </c>
      <c r="CH81">
        <v>12367</v>
      </c>
      <c r="CI81">
        <v>25227</v>
      </c>
      <c r="CJ81">
        <v>41364</v>
      </c>
      <c r="CK81">
        <v>7845</v>
      </c>
      <c r="CL81">
        <v>36551</v>
      </c>
      <c r="CM81">
        <v>8624</v>
      </c>
      <c r="CN81">
        <v>97386</v>
      </c>
      <c r="CO81">
        <v>95273</v>
      </c>
      <c r="CP81">
        <v>99248</v>
      </c>
      <c r="CQ81">
        <v>13497</v>
      </c>
      <c r="CR81">
        <v>40624</v>
      </c>
      <c r="CS81">
        <v>28145</v>
      </c>
      <c r="CT81">
        <v>35736</v>
      </c>
      <c r="CU81">
        <v>61626</v>
      </c>
      <c r="CV81">
        <v>46043</v>
      </c>
      <c r="CW81">
        <v>54680</v>
      </c>
    </row>
    <row r="82" spans="1:101">
      <c r="A82">
        <v>10000</v>
      </c>
      <c r="B82">
        <v>16808</v>
      </c>
      <c r="C82">
        <v>50074</v>
      </c>
      <c r="D82">
        <v>8931</v>
      </c>
      <c r="E82">
        <v>27545</v>
      </c>
      <c r="F82">
        <v>77924</v>
      </c>
      <c r="G82">
        <v>64441</v>
      </c>
      <c r="H82">
        <v>84493</v>
      </c>
      <c r="I82">
        <v>7988</v>
      </c>
      <c r="J82">
        <v>82328</v>
      </c>
      <c r="K82">
        <v>78841</v>
      </c>
      <c r="L82">
        <v>44304</v>
      </c>
      <c r="M82">
        <v>17710</v>
      </c>
      <c r="N82">
        <v>29561</v>
      </c>
      <c r="O82">
        <v>93100</v>
      </c>
      <c r="P82">
        <v>51817</v>
      </c>
      <c r="Q82">
        <v>99098</v>
      </c>
      <c r="R82">
        <v>13513</v>
      </c>
      <c r="S82">
        <v>23811</v>
      </c>
      <c r="T82">
        <v>80980</v>
      </c>
      <c r="U82">
        <v>36580</v>
      </c>
      <c r="V82">
        <v>11968</v>
      </c>
      <c r="W82">
        <v>1394</v>
      </c>
      <c r="X82">
        <v>25486</v>
      </c>
      <c r="Y82">
        <v>25229</v>
      </c>
      <c r="Z82">
        <v>40195</v>
      </c>
      <c r="AA82">
        <v>35002</v>
      </c>
      <c r="AB82">
        <v>16709</v>
      </c>
      <c r="AC82">
        <v>15669</v>
      </c>
      <c r="AD82">
        <v>88125</v>
      </c>
      <c r="AE82">
        <v>9531</v>
      </c>
      <c r="AF82">
        <v>27723</v>
      </c>
      <c r="AG82">
        <v>28550</v>
      </c>
      <c r="AH82">
        <v>97802</v>
      </c>
      <c r="AI82">
        <v>40978</v>
      </c>
      <c r="AJ82">
        <v>8229</v>
      </c>
      <c r="AK82">
        <v>60299</v>
      </c>
      <c r="AL82">
        <v>28636</v>
      </c>
      <c r="AM82">
        <v>23866</v>
      </c>
      <c r="AN82">
        <v>39064</v>
      </c>
      <c r="AO82">
        <v>39426</v>
      </c>
      <c r="AP82">
        <v>24116</v>
      </c>
      <c r="AQ82">
        <v>75630</v>
      </c>
      <c r="AR82">
        <v>46518</v>
      </c>
      <c r="AS82">
        <v>30106</v>
      </c>
      <c r="AT82">
        <v>19452</v>
      </c>
      <c r="AU82">
        <v>82189</v>
      </c>
      <c r="AV82">
        <v>99506</v>
      </c>
      <c r="AW82">
        <v>6753</v>
      </c>
      <c r="AX82">
        <v>36717</v>
      </c>
      <c r="AY82">
        <v>54439</v>
      </c>
      <c r="AZ82">
        <v>51502</v>
      </c>
      <c r="BA82">
        <v>83872</v>
      </c>
      <c r="BB82">
        <v>11138</v>
      </c>
      <c r="BC82">
        <v>53178</v>
      </c>
      <c r="BD82">
        <v>22295</v>
      </c>
      <c r="BE82">
        <v>21610</v>
      </c>
      <c r="BF82">
        <v>59746</v>
      </c>
      <c r="BG82">
        <v>53636</v>
      </c>
      <c r="BH82">
        <v>98143</v>
      </c>
      <c r="BI82">
        <v>27969</v>
      </c>
      <c r="BJ82">
        <v>261</v>
      </c>
      <c r="BK82">
        <v>41595</v>
      </c>
      <c r="BL82">
        <v>16396</v>
      </c>
      <c r="BM82">
        <v>19114</v>
      </c>
      <c r="BN82">
        <v>71007</v>
      </c>
      <c r="BO82">
        <v>97943</v>
      </c>
      <c r="BP82">
        <v>42083</v>
      </c>
      <c r="BQ82">
        <v>30768</v>
      </c>
      <c r="BR82">
        <v>85696</v>
      </c>
      <c r="BS82">
        <v>73672</v>
      </c>
      <c r="BT82">
        <v>48591</v>
      </c>
      <c r="BU82">
        <v>14739</v>
      </c>
      <c r="BV82">
        <v>31617</v>
      </c>
      <c r="BW82">
        <v>55641</v>
      </c>
      <c r="BX82">
        <v>37336</v>
      </c>
      <c r="BY82">
        <v>97973</v>
      </c>
      <c r="BZ82">
        <v>49096</v>
      </c>
      <c r="CA82">
        <v>83455</v>
      </c>
      <c r="CB82">
        <v>12290</v>
      </c>
      <c r="CC82">
        <v>48906</v>
      </c>
      <c r="CD82">
        <v>36124</v>
      </c>
      <c r="CE82">
        <v>45814</v>
      </c>
      <c r="CF82">
        <v>35239</v>
      </c>
      <c r="CG82">
        <v>96221</v>
      </c>
      <c r="CH82">
        <v>12367</v>
      </c>
      <c r="CI82">
        <v>25227</v>
      </c>
      <c r="CJ82">
        <v>41364</v>
      </c>
      <c r="CK82">
        <v>7845</v>
      </c>
      <c r="CL82">
        <v>36551</v>
      </c>
      <c r="CM82">
        <v>8624</v>
      </c>
      <c r="CN82">
        <v>97386</v>
      </c>
      <c r="CO82">
        <v>95273</v>
      </c>
      <c r="CP82">
        <v>99248</v>
      </c>
      <c r="CQ82">
        <v>13497</v>
      </c>
      <c r="CR82">
        <v>40624</v>
      </c>
      <c r="CS82">
        <v>28145</v>
      </c>
      <c r="CT82">
        <v>35736</v>
      </c>
      <c r="CU82">
        <v>61626</v>
      </c>
      <c r="CV82">
        <v>46043</v>
      </c>
      <c r="CW82">
        <v>54680</v>
      </c>
    </row>
    <row r="83" spans="1:101">
      <c r="A83">
        <v>10000</v>
      </c>
      <c r="B83">
        <v>16808</v>
      </c>
      <c r="C83">
        <v>50074</v>
      </c>
      <c r="D83">
        <v>8931</v>
      </c>
      <c r="E83">
        <v>27545</v>
      </c>
      <c r="F83">
        <v>77924</v>
      </c>
      <c r="G83">
        <v>64441</v>
      </c>
      <c r="H83">
        <v>84493</v>
      </c>
      <c r="I83">
        <v>7988</v>
      </c>
      <c r="J83">
        <v>82328</v>
      </c>
      <c r="K83">
        <v>78841</v>
      </c>
      <c r="L83">
        <v>44304</v>
      </c>
      <c r="M83">
        <v>17710</v>
      </c>
      <c r="N83">
        <v>29561</v>
      </c>
      <c r="O83">
        <v>93100</v>
      </c>
      <c r="P83">
        <v>51817</v>
      </c>
      <c r="Q83">
        <v>99098</v>
      </c>
      <c r="R83">
        <v>13513</v>
      </c>
      <c r="S83">
        <v>23811</v>
      </c>
      <c r="T83">
        <v>80980</v>
      </c>
      <c r="U83">
        <v>36580</v>
      </c>
      <c r="V83">
        <v>11968</v>
      </c>
      <c r="W83">
        <v>1394</v>
      </c>
      <c r="X83">
        <v>25486</v>
      </c>
      <c r="Y83">
        <v>25229</v>
      </c>
      <c r="Z83">
        <v>40195</v>
      </c>
      <c r="AA83">
        <v>35002</v>
      </c>
      <c r="AB83">
        <v>16709</v>
      </c>
      <c r="AC83">
        <v>15669</v>
      </c>
      <c r="AD83">
        <v>88125</v>
      </c>
      <c r="AE83">
        <v>9531</v>
      </c>
      <c r="AF83">
        <v>27723</v>
      </c>
      <c r="AG83">
        <v>28550</v>
      </c>
      <c r="AH83">
        <v>97802</v>
      </c>
      <c r="AI83">
        <v>40978</v>
      </c>
      <c r="AJ83">
        <v>8229</v>
      </c>
      <c r="AK83">
        <v>60299</v>
      </c>
      <c r="AL83">
        <v>28636</v>
      </c>
      <c r="AM83">
        <v>23866</v>
      </c>
      <c r="AN83">
        <v>39064</v>
      </c>
      <c r="AO83">
        <v>39426</v>
      </c>
      <c r="AP83">
        <v>24116</v>
      </c>
      <c r="AQ83">
        <v>75630</v>
      </c>
      <c r="AR83">
        <v>46518</v>
      </c>
      <c r="AS83">
        <v>30106</v>
      </c>
      <c r="AT83">
        <v>19452</v>
      </c>
      <c r="AU83">
        <v>82189</v>
      </c>
      <c r="AV83">
        <v>99506</v>
      </c>
      <c r="AW83">
        <v>6753</v>
      </c>
      <c r="AX83">
        <v>36717</v>
      </c>
      <c r="AY83">
        <v>54439</v>
      </c>
      <c r="AZ83">
        <v>51502</v>
      </c>
      <c r="BA83">
        <v>83872</v>
      </c>
      <c r="BB83">
        <v>11138</v>
      </c>
      <c r="BC83">
        <v>53178</v>
      </c>
      <c r="BD83">
        <v>22295</v>
      </c>
      <c r="BE83">
        <v>21610</v>
      </c>
      <c r="BF83">
        <v>59746</v>
      </c>
      <c r="BG83">
        <v>53636</v>
      </c>
      <c r="BH83">
        <v>98143</v>
      </c>
      <c r="BI83">
        <v>27969</v>
      </c>
      <c r="BJ83">
        <v>261</v>
      </c>
      <c r="BK83">
        <v>41595</v>
      </c>
      <c r="BL83">
        <v>16396</v>
      </c>
      <c r="BM83">
        <v>19114</v>
      </c>
      <c r="BN83">
        <v>71007</v>
      </c>
      <c r="BO83">
        <v>97943</v>
      </c>
      <c r="BP83">
        <v>42083</v>
      </c>
      <c r="BQ83">
        <v>30768</v>
      </c>
      <c r="BR83">
        <v>85696</v>
      </c>
      <c r="BS83">
        <v>73672</v>
      </c>
      <c r="BT83">
        <v>48591</v>
      </c>
      <c r="BU83">
        <v>14739</v>
      </c>
      <c r="BV83">
        <v>31617</v>
      </c>
      <c r="BW83">
        <v>55641</v>
      </c>
      <c r="BX83">
        <v>37336</v>
      </c>
      <c r="BY83">
        <v>97973</v>
      </c>
      <c r="BZ83">
        <v>49096</v>
      </c>
      <c r="CA83">
        <v>83455</v>
      </c>
      <c r="CB83">
        <v>12290</v>
      </c>
      <c r="CC83">
        <v>48906</v>
      </c>
      <c r="CD83">
        <v>36124</v>
      </c>
      <c r="CE83">
        <v>45814</v>
      </c>
      <c r="CF83">
        <v>35239</v>
      </c>
      <c r="CG83">
        <v>96221</v>
      </c>
      <c r="CH83">
        <v>12367</v>
      </c>
      <c r="CI83">
        <v>25227</v>
      </c>
      <c r="CJ83">
        <v>41364</v>
      </c>
      <c r="CK83">
        <v>7845</v>
      </c>
      <c r="CL83">
        <v>36551</v>
      </c>
      <c r="CM83">
        <v>8624</v>
      </c>
      <c r="CN83">
        <v>97386</v>
      </c>
      <c r="CO83">
        <v>95273</v>
      </c>
      <c r="CP83">
        <v>99248</v>
      </c>
      <c r="CQ83">
        <v>13497</v>
      </c>
      <c r="CR83">
        <v>40624</v>
      </c>
      <c r="CS83">
        <v>28145</v>
      </c>
      <c r="CT83">
        <v>35736</v>
      </c>
      <c r="CU83">
        <v>61626</v>
      </c>
      <c r="CV83">
        <v>46043</v>
      </c>
      <c r="CW83">
        <v>54680</v>
      </c>
    </row>
    <row r="84" spans="1:101">
      <c r="A84">
        <v>10000</v>
      </c>
      <c r="B84">
        <v>16808</v>
      </c>
      <c r="C84">
        <v>50074</v>
      </c>
      <c r="D84">
        <v>8931</v>
      </c>
      <c r="E84">
        <v>27545</v>
      </c>
      <c r="F84">
        <v>77924</v>
      </c>
      <c r="G84">
        <v>64441</v>
      </c>
      <c r="H84">
        <v>84493</v>
      </c>
      <c r="I84">
        <v>7988</v>
      </c>
      <c r="J84">
        <v>82328</v>
      </c>
      <c r="K84">
        <v>78841</v>
      </c>
      <c r="L84">
        <v>44304</v>
      </c>
      <c r="M84">
        <v>17710</v>
      </c>
      <c r="N84">
        <v>29561</v>
      </c>
      <c r="O84">
        <v>93100</v>
      </c>
      <c r="P84">
        <v>51817</v>
      </c>
      <c r="Q84">
        <v>99098</v>
      </c>
      <c r="R84">
        <v>13513</v>
      </c>
      <c r="S84">
        <v>23811</v>
      </c>
      <c r="T84">
        <v>80980</v>
      </c>
      <c r="U84">
        <v>36580</v>
      </c>
      <c r="V84">
        <v>11968</v>
      </c>
      <c r="W84">
        <v>1394</v>
      </c>
      <c r="X84">
        <v>25486</v>
      </c>
      <c r="Y84">
        <v>25229</v>
      </c>
      <c r="Z84">
        <v>40195</v>
      </c>
      <c r="AA84">
        <v>35002</v>
      </c>
      <c r="AB84">
        <v>16709</v>
      </c>
      <c r="AC84">
        <v>15669</v>
      </c>
      <c r="AD84">
        <v>88125</v>
      </c>
      <c r="AE84">
        <v>9531</v>
      </c>
      <c r="AF84">
        <v>27723</v>
      </c>
      <c r="AG84">
        <v>28550</v>
      </c>
      <c r="AH84">
        <v>97802</v>
      </c>
      <c r="AI84">
        <v>40978</v>
      </c>
      <c r="AJ84">
        <v>8229</v>
      </c>
      <c r="AK84">
        <v>60299</v>
      </c>
      <c r="AL84">
        <v>28636</v>
      </c>
      <c r="AM84">
        <v>23866</v>
      </c>
      <c r="AN84">
        <v>39064</v>
      </c>
      <c r="AO84">
        <v>39426</v>
      </c>
      <c r="AP84">
        <v>24116</v>
      </c>
      <c r="AQ84">
        <v>75630</v>
      </c>
      <c r="AR84">
        <v>46518</v>
      </c>
      <c r="AS84">
        <v>30106</v>
      </c>
      <c r="AT84">
        <v>19452</v>
      </c>
      <c r="AU84">
        <v>82189</v>
      </c>
      <c r="AV84">
        <v>99506</v>
      </c>
      <c r="AW84">
        <v>6753</v>
      </c>
      <c r="AX84">
        <v>36717</v>
      </c>
      <c r="AY84">
        <v>54439</v>
      </c>
      <c r="AZ84">
        <v>51502</v>
      </c>
      <c r="BA84">
        <v>83872</v>
      </c>
      <c r="BB84">
        <v>11138</v>
      </c>
      <c r="BC84">
        <v>53178</v>
      </c>
      <c r="BD84">
        <v>22295</v>
      </c>
      <c r="BE84">
        <v>21610</v>
      </c>
      <c r="BF84">
        <v>59746</v>
      </c>
      <c r="BG84">
        <v>53636</v>
      </c>
      <c r="BH84">
        <v>98143</v>
      </c>
      <c r="BI84">
        <v>27969</v>
      </c>
      <c r="BJ84">
        <v>261</v>
      </c>
      <c r="BK84">
        <v>41595</v>
      </c>
      <c r="BL84">
        <v>16396</v>
      </c>
      <c r="BM84">
        <v>19114</v>
      </c>
      <c r="BN84">
        <v>71007</v>
      </c>
      <c r="BO84">
        <v>97943</v>
      </c>
      <c r="BP84">
        <v>42083</v>
      </c>
      <c r="BQ84">
        <v>30768</v>
      </c>
      <c r="BR84">
        <v>85696</v>
      </c>
      <c r="BS84">
        <v>73672</v>
      </c>
      <c r="BT84">
        <v>48591</v>
      </c>
      <c r="BU84">
        <v>14739</v>
      </c>
      <c r="BV84">
        <v>31617</v>
      </c>
      <c r="BW84">
        <v>55641</v>
      </c>
      <c r="BX84">
        <v>37336</v>
      </c>
      <c r="BY84">
        <v>97973</v>
      </c>
      <c r="BZ84">
        <v>49096</v>
      </c>
      <c r="CA84">
        <v>83455</v>
      </c>
      <c r="CB84">
        <v>12290</v>
      </c>
      <c r="CC84">
        <v>48906</v>
      </c>
      <c r="CD84">
        <v>36124</v>
      </c>
      <c r="CE84">
        <v>45814</v>
      </c>
      <c r="CF84">
        <v>35239</v>
      </c>
      <c r="CG84">
        <v>96221</v>
      </c>
      <c r="CH84">
        <v>12367</v>
      </c>
      <c r="CI84">
        <v>25227</v>
      </c>
      <c r="CJ84">
        <v>41364</v>
      </c>
      <c r="CK84">
        <v>7845</v>
      </c>
      <c r="CL84">
        <v>36551</v>
      </c>
      <c r="CM84">
        <v>8624</v>
      </c>
      <c r="CN84">
        <v>97386</v>
      </c>
      <c r="CO84">
        <v>95273</v>
      </c>
      <c r="CP84">
        <v>99248</v>
      </c>
      <c r="CQ84">
        <v>13497</v>
      </c>
      <c r="CR84">
        <v>40624</v>
      </c>
      <c r="CS84">
        <v>28145</v>
      </c>
      <c r="CT84">
        <v>35736</v>
      </c>
      <c r="CU84">
        <v>61626</v>
      </c>
      <c r="CV84">
        <v>46043</v>
      </c>
      <c r="CW84">
        <v>54680</v>
      </c>
    </row>
    <row r="85" spans="1:101">
      <c r="A85">
        <v>10000</v>
      </c>
      <c r="B85">
        <v>16808</v>
      </c>
      <c r="C85">
        <v>50074</v>
      </c>
      <c r="D85">
        <v>8931</v>
      </c>
      <c r="E85">
        <v>27545</v>
      </c>
      <c r="F85">
        <v>77924</v>
      </c>
      <c r="G85">
        <v>64441</v>
      </c>
      <c r="H85">
        <v>84493</v>
      </c>
      <c r="I85">
        <v>7988</v>
      </c>
      <c r="J85">
        <v>82328</v>
      </c>
      <c r="K85">
        <v>78841</v>
      </c>
      <c r="L85">
        <v>44304</v>
      </c>
      <c r="M85">
        <v>17710</v>
      </c>
      <c r="N85">
        <v>29561</v>
      </c>
      <c r="O85">
        <v>93100</v>
      </c>
      <c r="P85">
        <v>51817</v>
      </c>
      <c r="Q85">
        <v>99098</v>
      </c>
      <c r="R85">
        <v>13513</v>
      </c>
      <c r="S85">
        <v>23811</v>
      </c>
      <c r="T85">
        <v>80980</v>
      </c>
      <c r="U85">
        <v>36580</v>
      </c>
      <c r="V85">
        <v>11968</v>
      </c>
      <c r="W85">
        <v>1394</v>
      </c>
      <c r="X85">
        <v>25486</v>
      </c>
      <c r="Y85">
        <v>25229</v>
      </c>
      <c r="Z85">
        <v>40195</v>
      </c>
      <c r="AA85">
        <v>35002</v>
      </c>
      <c r="AB85">
        <v>16709</v>
      </c>
      <c r="AC85">
        <v>15669</v>
      </c>
      <c r="AD85">
        <v>88125</v>
      </c>
      <c r="AE85">
        <v>9531</v>
      </c>
      <c r="AF85">
        <v>27723</v>
      </c>
      <c r="AG85">
        <v>28550</v>
      </c>
      <c r="AH85">
        <v>97802</v>
      </c>
      <c r="AI85">
        <v>40978</v>
      </c>
      <c r="AJ85">
        <v>8229</v>
      </c>
      <c r="AK85">
        <v>60299</v>
      </c>
      <c r="AL85">
        <v>28636</v>
      </c>
      <c r="AM85">
        <v>23866</v>
      </c>
      <c r="AN85">
        <v>39064</v>
      </c>
      <c r="AO85">
        <v>39426</v>
      </c>
      <c r="AP85">
        <v>24116</v>
      </c>
      <c r="AQ85">
        <v>75630</v>
      </c>
      <c r="AR85">
        <v>46518</v>
      </c>
      <c r="AS85">
        <v>30106</v>
      </c>
      <c r="AT85">
        <v>19452</v>
      </c>
      <c r="AU85">
        <v>82189</v>
      </c>
      <c r="AV85">
        <v>99506</v>
      </c>
      <c r="AW85">
        <v>6753</v>
      </c>
      <c r="AX85">
        <v>36717</v>
      </c>
      <c r="AY85">
        <v>54439</v>
      </c>
      <c r="AZ85">
        <v>51502</v>
      </c>
      <c r="BA85">
        <v>83872</v>
      </c>
      <c r="BB85">
        <v>11138</v>
      </c>
      <c r="BC85">
        <v>53178</v>
      </c>
      <c r="BD85">
        <v>22295</v>
      </c>
      <c r="BE85">
        <v>21610</v>
      </c>
      <c r="BF85">
        <v>59746</v>
      </c>
      <c r="BG85">
        <v>53636</v>
      </c>
      <c r="BH85">
        <v>98143</v>
      </c>
      <c r="BI85">
        <v>27969</v>
      </c>
      <c r="BJ85">
        <v>261</v>
      </c>
      <c r="BK85">
        <v>41595</v>
      </c>
      <c r="BL85">
        <v>16396</v>
      </c>
      <c r="BM85">
        <v>19114</v>
      </c>
      <c r="BN85">
        <v>71007</v>
      </c>
      <c r="BO85">
        <v>97943</v>
      </c>
      <c r="BP85">
        <v>42083</v>
      </c>
      <c r="BQ85">
        <v>30768</v>
      </c>
      <c r="BR85">
        <v>85696</v>
      </c>
      <c r="BS85">
        <v>73672</v>
      </c>
      <c r="BT85">
        <v>48591</v>
      </c>
      <c r="BU85">
        <v>14739</v>
      </c>
      <c r="BV85">
        <v>31617</v>
      </c>
      <c r="BW85">
        <v>55641</v>
      </c>
      <c r="BX85">
        <v>37336</v>
      </c>
      <c r="BY85">
        <v>97973</v>
      </c>
      <c r="BZ85">
        <v>49096</v>
      </c>
      <c r="CA85">
        <v>83455</v>
      </c>
      <c r="CB85">
        <v>12290</v>
      </c>
      <c r="CC85">
        <v>48906</v>
      </c>
      <c r="CD85">
        <v>36124</v>
      </c>
      <c r="CE85">
        <v>45814</v>
      </c>
      <c r="CF85">
        <v>35239</v>
      </c>
      <c r="CG85">
        <v>96221</v>
      </c>
      <c r="CH85">
        <v>12367</v>
      </c>
      <c r="CI85">
        <v>25227</v>
      </c>
      <c r="CJ85">
        <v>41364</v>
      </c>
      <c r="CK85">
        <v>7845</v>
      </c>
      <c r="CL85">
        <v>36551</v>
      </c>
      <c r="CM85">
        <v>8624</v>
      </c>
      <c r="CN85">
        <v>97386</v>
      </c>
      <c r="CO85">
        <v>95273</v>
      </c>
      <c r="CP85">
        <v>99248</v>
      </c>
      <c r="CQ85">
        <v>13497</v>
      </c>
      <c r="CR85">
        <v>40624</v>
      </c>
      <c r="CS85">
        <v>28145</v>
      </c>
      <c r="CT85">
        <v>35736</v>
      </c>
      <c r="CU85">
        <v>61626</v>
      </c>
      <c r="CV85">
        <v>46043</v>
      </c>
      <c r="CW85">
        <v>54680</v>
      </c>
    </row>
    <row r="86" spans="1:101">
      <c r="A86">
        <v>10000</v>
      </c>
      <c r="B86">
        <v>16808</v>
      </c>
      <c r="C86">
        <v>50074</v>
      </c>
      <c r="D86">
        <v>8931</v>
      </c>
      <c r="E86">
        <v>27545</v>
      </c>
      <c r="F86">
        <v>77924</v>
      </c>
      <c r="G86">
        <v>64441</v>
      </c>
      <c r="H86">
        <v>84493</v>
      </c>
      <c r="I86">
        <v>7988</v>
      </c>
      <c r="J86">
        <v>82328</v>
      </c>
      <c r="K86">
        <v>78841</v>
      </c>
      <c r="L86">
        <v>44304</v>
      </c>
      <c r="M86">
        <v>17710</v>
      </c>
      <c r="N86">
        <v>29561</v>
      </c>
      <c r="O86">
        <v>93100</v>
      </c>
      <c r="P86">
        <v>51817</v>
      </c>
      <c r="Q86">
        <v>99098</v>
      </c>
      <c r="R86">
        <v>13513</v>
      </c>
      <c r="S86">
        <v>23811</v>
      </c>
      <c r="T86">
        <v>80980</v>
      </c>
      <c r="U86">
        <v>36580</v>
      </c>
      <c r="V86">
        <v>11968</v>
      </c>
      <c r="W86">
        <v>1394</v>
      </c>
      <c r="X86">
        <v>25486</v>
      </c>
      <c r="Y86">
        <v>25229</v>
      </c>
      <c r="Z86">
        <v>40195</v>
      </c>
      <c r="AA86">
        <v>35002</v>
      </c>
      <c r="AB86">
        <v>16709</v>
      </c>
      <c r="AC86">
        <v>15669</v>
      </c>
      <c r="AD86">
        <v>88125</v>
      </c>
      <c r="AE86">
        <v>9531</v>
      </c>
      <c r="AF86">
        <v>27723</v>
      </c>
      <c r="AG86">
        <v>28550</v>
      </c>
      <c r="AH86">
        <v>97802</v>
      </c>
      <c r="AI86">
        <v>40978</v>
      </c>
      <c r="AJ86">
        <v>8229</v>
      </c>
      <c r="AK86">
        <v>60299</v>
      </c>
      <c r="AL86">
        <v>28636</v>
      </c>
      <c r="AM86">
        <v>23866</v>
      </c>
      <c r="AN86">
        <v>39064</v>
      </c>
      <c r="AO86">
        <v>39426</v>
      </c>
      <c r="AP86">
        <v>24116</v>
      </c>
      <c r="AQ86">
        <v>75630</v>
      </c>
      <c r="AR86">
        <v>46518</v>
      </c>
      <c r="AS86">
        <v>30106</v>
      </c>
      <c r="AT86">
        <v>19452</v>
      </c>
      <c r="AU86">
        <v>82189</v>
      </c>
      <c r="AV86">
        <v>99506</v>
      </c>
      <c r="AW86">
        <v>6753</v>
      </c>
      <c r="AX86">
        <v>36717</v>
      </c>
      <c r="AY86">
        <v>54439</v>
      </c>
      <c r="AZ86">
        <v>51502</v>
      </c>
      <c r="BA86">
        <v>83872</v>
      </c>
      <c r="BB86">
        <v>11138</v>
      </c>
      <c r="BC86">
        <v>53178</v>
      </c>
      <c r="BD86">
        <v>22295</v>
      </c>
      <c r="BE86">
        <v>21610</v>
      </c>
      <c r="BF86">
        <v>59746</v>
      </c>
      <c r="BG86">
        <v>53636</v>
      </c>
      <c r="BH86">
        <v>98143</v>
      </c>
      <c r="BI86">
        <v>27969</v>
      </c>
      <c r="BJ86">
        <v>261</v>
      </c>
      <c r="BK86">
        <v>41595</v>
      </c>
      <c r="BL86">
        <v>16396</v>
      </c>
      <c r="BM86">
        <v>19114</v>
      </c>
      <c r="BN86">
        <v>71007</v>
      </c>
      <c r="BO86">
        <v>97943</v>
      </c>
      <c r="BP86">
        <v>42083</v>
      </c>
      <c r="BQ86">
        <v>30768</v>
      </c>
      <c r="BR86">
        <v>85696</v>
      </c>
      <c r="BS86">
        <v>73672</v>
      </c>
      <c r="BT86">
        <v>48591</v>
      </c>
      <c r="BU86">
        <v>14739</v>
      </c>
      <c r="BV86">
        <v>31617</v>
      </c>
      <c r="BW86">
        <v>55641</v>
      </c>
      <c r="BX86">
        <v>37336</v>
      </c>
      <c r="BY86">
        <v>97973</v>
      </c>
      <c r="BZ86">
        <v>49096</v>
      </c>
      <c r="CA86">
        <v>83455</v>
      </c>
      <c r="CB86">
        <v>12290</v>
      </c>
      <c r="CC86">
        <v>48906</v>
      </c>
      <c r="CD86">
        <v>36124</v>
      </c>
      <c r="CE86">
        <v>45814</v>
      </c>
      <c r="CF86">
        <v>35239</v>
      </c>
      <c r="CG86">
        <v>96221</v>
      </c>
      <c r="CH86">
        <v>12367</v>
      </c>
      <c r="CI86">
        <v>25227</v>
      </c>
      <c r="CJ86">
        <v>41364</v>
      </c>
      <c r="CK86">
        <v>7845</v>
      </c>
      <c r="CL86">
        <v>36551</v>
      </c>
      <c r="CM86">
        <v>8624</v>
      </c>
      <c r="CN86">
        <v>97386</v>
      </c>
      <c r="CO86">
        <v>95273</v>
      </c>
      <c r="CP86">
        <v>99248</v>
      </c>
      <c r="CQ86">
        <v>13497</v>
      </c>
      <c r="CR86">
        <v>40624</v>
      </c>
      <c r="CS86">
        <v>28145</v>
      </c>
      <c r="CT86">
        <v>35736</v>
      </c>
      <c r="CU86">
        <v>61626</v>
      </c>
      <c r="CV86">
        <v>46043</v>
      </c>
      <c r="CW86">
        <v>54680</v>
      </c>
    </row>
    <row r="87" spans="1:101">
      <c r="A87">
        <v>10000</v>
      </c>
      <c r="B87">
        <v>16808</v>
      </c>
      <c r="C87">
        <v>50074</v>
      </c>
      <c r="D87">
        <v>8931</v>
      </c>
      <c r="E87">
        <v>27545</v>
      </c>
      <c r="F87">
        <v>77924</v>
      </c>
      <c r="G87">
        <v>64441</v>
      </c>
      <c r="H87">
        <v>84493</v>
      </c>
      <c r="I87">
        <v>7988</v>
      </c>
      <c r="J87">
        <v>82328</v>
      </c>
      <c r="K87">
        <v>78841</v>
      </c>
      <c r="L87">
        <v>44304</v>
      </c>
      <c r="M87">
        <v>17710</v>
      </c>
      <c r="N87">
        <v>29561</v>
      </c>
      <c r="O87">
        <v>93100</v>
      </c>
      <c r="P87">
        <v>51817</v>
      </c>
      <c r="Q87">
        <v>99098</v>
      </c>
      <c r="R87">
        <v>13513</v>
      </c>
      <c r="S87">
        <v>23811</v>
      </c>
      <c r="T87">
        <v>80980</v>
      </c>
      <c r="U87">
        <v>36580</v>
      </c>
      <c r="V87">
        <v>11968</v>
      </c>
      <c r="W87">
        <v>1394</v>
      </c>
      <c r="X87">
        <v>25486</v>
      </c>
      <c r="Y87">
        <v>25229</v>
      </c>
      <c r="Z87">
        <v>40195</v>
      </c>
      <c r="AA87">
        <v>35002</v>
      </c>
      <c r="AB87">
        <v>16709</v>
      </c>
      <c r="AC87">
        <v>15669</v>
      </c>
      <c r="AD87">
        <v>88125</v>
      </c>
      <c r="AE87">
        <v>9531</v>
      </c>
      <c r="AF87">
        <v>27723</v>
      </c>
      <c r="AG87">
        <v>28550</v>
      </c>
      <c r="AH87">
        <v>97802</v>
      </c>
      <c r="AI87">
        <v>40978</v>
      </c>
      <c r="AJ87">
        <v>8229</v>
      </c>
      <c r="AK87">
        <v>60299</v>
      </c>
      <c r="AL87">
        <v>28636</v>
      </c>
      <c r="AM87">
        <v>23866</v>
      </c>
      <c r="AN87">
        <v>39064</v>
      </c>
      <c r="AO87">
        <v>39426</v>
      </c>
      <c r="AP87">
        <v>24116</v>
      </c>
      <c r="AQ87">
        <v>75630</v>
      </c>
      <c r="AR87">
        <v>46518</v>
      </c>
      <c r="AS87">
        <v>30106</v>
      </c>
      <c r="AT87">
        <v>19452</v>
      </c>
      <c r="AU87">
        <v>82189</v>
      </c>
      <c r="AV87">
        <v>99506</v>
      </c>
      <c r="AW87">
        <v>6753</v>
      </c>
      <c r="AX87">
        <v>36717</v>
      </c>
      <c r="AY87">
        <v>54439</v>
      </c>
      <c r="AZ87">
        <v>51502</v>
      </c>
      <c r="BA87">
        <v>83872</v>
      </c>
      <c r="BB87">
        <v>11138</v>
      </c>
      <c r="BC87">
        <v>53178</v>
      </c>
      <c r="BD87">
        <v>22295</v>
      </c>
      <c r="BE87">
        <v>21610</v>
      </c>
      <c r="BF87">
        <v>59746</v>
      </c>
      <c r="BG87">
        <v>53636</v>
      </c>
      <c r="BH87">
        <v>98143</v>
      </c>
      <c r="BI87">
        <v>27969</v>
      </c>
      <c r="BJ87">
        <v>261</v>
      </c>
      <c r="BK87">
        <v>41595</v>
      </c>
      <c r="BL87">
        <v>16396</v>
      </c>
      <c r="BM87">
        <v>19114</v>
      </c>
      <c r="BN87">
        <v>71007</v>
      </c>
      <c r="BO87">
        <v>97943</v>
      </c>
      <c r="BP87">
        <v>42083</v>
      </c>
      <c r="BQ87">
        <v>30768</v>
      </c>
      <c r="BR87">
        <v>85696</v>
      </c>
      <c r="BS87">
        <v>73672</v>
      </c>
      <c r="BT87">
        <v>48591</v>
      </c>
      <c r="BU87">
        <v>14739</v>
      </c>
      <c r="BV87">
        <v>31617</v>
      </c>
      <c r="BW87">
        <v>55641</v>
      </c>
      <c r="BX87">
        <v>37336</v>
      </c>
      <c r="BY87">
        <v>97973</v>
      </c>
      <c r="BZ87">
        <v>49096</v>
      </c>
      <c r="CA87">
        <v>83455</v>
      </c>
      <c r="CB87">
        <v>12290</v>
      </c>
      <c r="CC87">
        <v>48906</v>
      </c>
      <c r="CD87">
        <v>36124</v>
      </c>
      <c r="CE87">
        <v>45814</v>
      </c>
      <c r="CF87">
        <v>35239</v>
      </c>
      <c r="CG87">
        <v>96221</v>
      </c>
      <c r="CH87">
        <v>12367</v>
      </c>
      <c r="CI87">
        <v>25227</v>
      </c>
      <c r="CJ87">
        <v>41364</v>
      </c>
      <c r="CK87">
        <v>7845</v>
      </c>
      <c r="CL87">
        <v>36551</v>
      </c>
      <c r="CM87">
        <v>8624</v>
      </c>
      <c r="CN87">
        <v>97386</v>
      </c>
      <c r="CO87">
        <v>95273</v>
      </c>
      <c r="CP87">
        <v>99248</v>
      </c>
      <c r="CQ87">
        <v>13497</v>
      </c>
      <c r="CR87">
        <v>40624</v>
      </c>
      <c r="CS87">
        <v>28145</v>
      </c>
      <c r="CT87">
        <v>35736</v>
      </c>
      <c r="CU87">
        <v>61626</v>
      </c>
      <c r="CV87">
        <v>46043</v>
      </c>
      <c r="CW87">
        <v>54680</v>
      </c>
    </row>
    <row r="88" spans="1:101">
      <c r="A88">
        <v>10000</v>
      </c>
      <c r="B88">
        <v>16808</v>
      </c>
      <c r="C88">
        <v>50074</v>
      </c>
      <c r="D88">
        <v>8931</v>
      </c>
      <c r="E88">
        <v>27545</v>
      </c>
      <c r="F88">
        <v>77924</v>
      </c>
      <c r="G88">
        <v>64441</v>
      </c>
      <c r="H88">
        <v>84493</v>
      </c>
      <c r="I88">
        <v>7988</v>
      </c>
      <c r="J88">
        <v>82328</v>
      </c>
      <c r="K88">
        <v>78841</v>
      </c>
      <c r="L88">
        <v>44304</v>
      </c>
      <c r="M88">
        <v>17710</v>
      </c>
      <c r="N88">
        <v>29561</v>
      </c>
      <c r="O88">
        <v>93100</v>
      </c>
      <c r="P88">
        <v>51817</v>
      </c>
      <c r="Q88">
        <v>99098</v>
      </c>
      <c r="R88">
        <v>13513</v>
      </c>
      <c r="S88">
        <v>23811</v>
      </c>
      <c r="T88">
        <v>80980</v>
      </c>
      <c r="U88">
        <v>36580</v>
      </c>
      <c r="V88">
        <v>11968</v>
      </c>
      <c r="W88">
        <v>1394</v>
      </c>
      <c r="X88">
        <v>25486</v>
      </c>
      <c r="Y88">
        <v>25229</v>
      </c>
      <c r="Z88">
        <v>40195</v>
      </c>
      <c r="AA88">
        <v>35002</v>
      </c>
      <c r="AB88">
        <v>16709</v>
      </c>
      <c r="AC88">
        <v>15669</v>
      </c>
      <c r="AD88">
        <v>88125</v>
      </c>
      <c r="AE88">
        <v>9531</v>
      </c>
      <c r="AF88">
        <v>27723</v>
      </c>
      <c r="AG88">
        <v>28550</v>
      </c>
      <c r="AH88">
        <v>97802</v>
      </c>
      <c r="AI88">
        <v>40978</v>
      </c>
      <c r="AJ88">
        <v>8229</v>
      </c>
      <c r="AK88">
        <v>60299</v>
      </c>
      <c r="AL88">
        <v>28636</v>
      </c>
      <c r="AM88">
        <v>23866</v>
      </c>
      <c r="AN88">
        <v>39064</v>
      </c>
      <c r="AO88">
        <v>39426</v>
      </c>
      <c r="AP88">
        <v>24116</v>
      </c>
      <c r="AQ88">
        <v>75630</v>
      </c>
      <c r="AR88">
        <v>46518</v>
      </c>
      <c r="AS88">
        <v>30106</v>
      </c>
      <c r="AT88">
        <v>19452</v>
      </c>
      <c r="AU88">
        <v>82189</v>
      </c>
      <c r="AV88">
        <v>99506</v>
      </c>
      <c r="AW88">
        <v>6753</v>
      </c>
      <c r="AX88">
        <v>36717</v>
      </c>
      <c r="AY88">
        <v>54439</v>
      </c>
      <c r="AZ88">
        <v>51502</v>
      </c>
      <c r="BA88">
        <v>83872</v>
      </c>
      <c r="BB88">
        <v>11138</v>
      </c>
      <c r="BC88">
        <v>53178</v>
      </c>
      <c r="BD88">
        <v>22295</v>
      </c>
      <c r="BE88">
        <v>21610</v>
      </c>
      <c r="BF88">
        <v>59746</v>
      </c>
      <c r="BG88">
        <v>53636</v>
      </c>
      <c r="BH88">
        <v>98143</v>
      </c>
      <c r="BI88">
        <v>27969</v>
      </c>
      <c r="BJ88">
        <v>261</v>
      </c>
      <c r="BK88">
        <v>41595</v>
      </c>
      <c r="BL88">
        <v>16396</v>
      </c>
      <c r="BM88">
        <v>19114</v>
      </c>
      <c r="BN88">
        <v>71007</v>
      </c>
      <c r="BO88">
        <v>97943</v>
      </c>
      <c r="BP88">
        <v>42083</v>
      </c>
      <c r="BQ88">
        <v>30768</v>
      </c>
      <c r="BR88">
        <v>85696</v>
      </c>
      <c r="BS88">
        <v>73672</v>
      </c>
      <c r="BT88">
        <v>48591</v>
      </c>
      <c r="BU88">
        <v>14739</v>
      </c>
      <c r="BV88">
        <v>31617</v>
      </c>
      <c r="BW88">
        <v>55641</v>
      </c>
      <c r="BX88">
        <v>37336</v>
      </c>
      <c r="BY88">
        <v>97973</v>
      </c>
      <c r="BZ88">
        <v>49096</v>
      </c>
      <c r="CA88">
        <v>83455</v>
      </c>
      <c r="CB88">
        <v>12290</v>
      </c>
      <c r="CC88">
        <v>48906</v>
      </c>
      <c r="CD88">
        <v>36124</v>
      </c>
      <c r="CE88">
        <v>45814</v>
      </c>
      <c r="CF88">
        <v>35239</v>
      </c>
      <c r="CG88">
        <v>96221</v>
      </c>
      <c r="CH88">
        <v>12367</v>
      </c>
      <c r="CI88">
        <v>25227</v>
      </c>
      <c r="CJ88">
        <v>41364</v>
      </c>
      <c r="CK88">
        <v>7845</v>
      </c>
      <c r="CL88">
        <v>36551</v>
      </c>
      <c r="CM88">
        <v>8624</v>
      </c>
      <c r="CN88">
        <v>97386</v>
      </c>
      <c r="CO88">
        <v>95273</v>
      </c>
      <c r="CP88">
        <v>99248</v>
      </c>
      <c r="CQ88">
        <v>13497</v>
      </c>
      <c r="CR88">
        <v>40624</v>
      </c>
      <c r="CS88">
        <v>28145</v>
      </c>
      <c r="CT88">
        <v>35736</v>
      </c>
      <c r="CU88">
        <v>61626</v>
      </c>
      <c r="CV88">
        <v>46043</v>
      </c>
      <c r="CW88">
        <v>54680</v>
      </c>
    </row>
    <row r="89" spans="1:101">
      <c r="A89">
        <v>10000</v>
      </c>
      <c r="B89">
        <v>16808</v>
      </c>
      <c r="C89">
        <v>50074</v>
      </c>
      <c r="D89">
        <v>8931</v>
      </c>
      <c r="E89">
        <v>27545</v>
      </c>
      <c r="F89">
        <v>77924</v>
      </c>
      <c r="G89">
        <v>64441</v>
      </c>
      <c r="H89">
        <v>84493</v>
      </c>
      <c r="I89">
        <v>7988</v>
      </c>
      <c r="J89">
        <v>82328</v>
      </c>
      <c r="K89">
        <v>78841</v>
      </c>
      <c r="L89">
        <v>44304</v>
      </c>
      <c r="M89">
        <v>17710</v>
      </c>
      <c r="N89">
        <v>29561</v>
      </c>
      <c r="O89">
        <v>93100</v>
      </c>
      <c r="P89">
        <v>51817</v>
      </c>
      <c r="Q89">
        <v>99098</v>
      </c>
      <c r="R89">
        <v>13513</v>
      </c>
      <c r="S89">
        <v>23811</v>
      </c>
      <c r="T89">
        <v>80980</v>
      </c>
      <c r="U89">
        <v>36580</v>
      </c>
      <c r="V89">
        <v>11968</v>
      </c>
      <c r="W89">
        <v>1394</v>
      </c>
      <c r="X89">
        <v>25486</v>
      </c>
      <c r="Y89">
        <v>25229</v>
      </c>
      <c r="Z89">
        <v>40195</v>
      </c>
      <c r="AA89">
        <v>35002</v>
      </c>
      <c r="AB89">
        <v>16709</v>
      </c>
      <c r="AC89">
        <v>15669</v>
      </c>
      <c r="AD89">
        <v>88125</v>
      </c>
      <c r="AE89">
        <v>9531</v>
      </c>
      <c r="AF89">
        <v>27723</v>
      </c>
      <c r="AG89">
        <v>28550</v>
      </c>
      <c r="AH89">
        <v>97802</v>
      </c>
      <c r="AI89">
        <v>40978</v>
      </c>
      <c r="AJ89">
        <v>8229</v>
      </c>
      <c r="AK89">
        <v>60299</v>
      </c>
      <c r="AL89">
        <v>28636</v>
      </c>
      <c r="AM89">
        <v>23866</v>
      </c>
      <c r="AN89">
        <v>39064</v>
      </c>
      <c r="AO89">
        <v>39426</v>
      </c>
      <c r="AP89">
        <v>24116</v>
      </c>
      <c r="AQ89">
        <v>75630</v>
      </c>
      <c r="AR89">
        <v>46518</v>
      </c>
      <c r="AS89">
        <v>30106</v>
      </c>
      <c r="AT89">
        <v>19452</v>
      </c>
      <c r="AU89">
        <v>82189</v>
      </c>
      <c r="AV89">
        <v>99506</v>
      </c>
      <c r="AW89">
        <v>6753</v>
      </c>
      <c r="AX89">
        <v>36717</v>
      </c>
      <c r="AY89">
        <v>54439</v>
      </c>
      <c r="AZ89">
        <v>51502</v>
      </c>
      <c r="BA89">
        <v>83872</v>
      </c>
      <c r="BB89">
        <v>11138</v>
      </c>
      <c r="BC89">
        <v>53178</v>
      </c>
      <c r="BD89">
        <v>22295</v>
      </c>
      <c r="BE89">
        <v>21610</v>
      </c>
      <c r="BF89">
        <v>59746</v>
      </c>
      <c r="BG89">
        <v>53636</v>
      </c>
      <c r="BH89">
        <v>98143</v>
      </c>
      <c r="BI89">
        <v>27969</v>
      </c>
      <c r="BJ89">
        <v>261</v>
      </c>
      <c r="BK89">
        <v>41595</v>
      </c>
      <c r="BL89">
        <v>16396</v>
      </c>
      <c r="BM89">
        <v>19114</v>
      </c>
      <c r="BN89">
        <v>71007</v>
      </c>
      <c r="BO89">
        <v>97943</v>
      </c>
      <c r="BP89">
        <v>42083</v>
      </c>
      <c r="BQ89">
        <v>30768</v>
      </c>
      <c r="BR89">
        <v>85696</v>
      </c>
      <c r="BS89">
        <v>73672</v>
      </c>
      <c r="BT89">
        <v>48591</v>
      </c>
      <c r="BU89">
        <v>14739</v>
      </c>
      <c r="BV89">
        <v>31617</v>
      </c>
      <c r="BW89">
        <v>55641</v>
      </c>
      <c r="BX89">
        <v>37336</v>
      </c>
      <c r="BY89">
        <v>97973</v>
      </c>
      <c r="BZ89">
        <v>49096</v>
      </c>
      <c r="CA89">
        <v>83455</v>
      </c>
      <c r="CB89">
        <v>12290</v>
      </c>
      <c r="CC89">
        <v>48906</v>
      </c>
      <c r="CD89">
        <v>36124</v>
      </c>
      <c r="CE89">
        <v>45814</v>
      </c>
      <c r="CF89">
        <v>35239</v>
      </c>
      <c r="CG89">
        <v>96221</v>
      </c>
      <c r="CH89">
        <v>12367</v>
      </c>
      <c r="CI89">
        <v>25227</v>
      </c>
      <c r="CJ89">
        <v>41364</v>
      </c>
      <c r="CK89">
        <v>7845</v>
      </c>
      <c r="CL89">
        <v>36551</v>
      </c>
      <c r="CM89">
        <v>8624</v>
      </c>
      <c r="CN89">
        <v>97386</v>
      </c>
      <c r="CO89">
        <v>95273</v>
      </c>
      <c r="CP89">
        <v>99248</v>
      </c>
      <c r="CQ89">
        <v>13497</v>
      </c>
      <c r="CR89">
        <v>40624</v>
      </c>
      <c r="CS89">
        <v>28145</v>
      </c>
      <c r="CT89">
        <v>35736</v>
      </c>
      <c r="CU89">
        <v>61626</v>
      </c>
      <c r="CV89">
        <v>46043</v>
      </c>
      <c r="CW89">
        <v>54680</v>
      </c>
    </row>
    <row r="90" spans="1:101">
      <c r="A90">
        <v>10000</v>
      </c>
      <c r="B90">
        <v>16808</v>
      </c>
      <c r="C90">
        <v>50074</v>
      </c>
      <c r="D90">
        <v>8931</v>
      </c>
      <c r="E90">
        <v>27545</v>
      </c>
      <c r="F90">
        <v>77924</v>
      </c>
      <c r="G90">
        <v>64441</v>
      </c>
      <c r="H90">
        <v>84493</v>
      </c>
      <c r="I90">
        <v>7988</v>
      </c>
      <c r="J90">
        <v>82328</v>
      </c>
      <c r="K90">
        <v>78841</v>
      </c>
      <c r="L90">
        <v>44304</v>
      </c>
      <c r="M90">
        <v>17710</v>
      </c>
      <c r="N90">
        <v>29561</v>
      </c>
      <c r="O90">
        <v>93100</v>
      </c>
      <c r="P90">
        <v>51817</v>
      </c>
      <c r="Q90">
        <v>99098</v>
      </c>
      <c r="R90">
        <v>13513</v>
      </c>
      <c r="S90">
        <v>23811</v>
      </c>
      <c r="T90">
        <v>80980</v>
      </c>
      <c r="U90">
        <v>36580</v>
      </c>
      <c r="V90">
        <v>11968</v>
      </c>
      <c r="W90">
        <v>1394</v>
      </c>
      <c r="X90">
        <v>25486</v>
      </c>
      <c r="Y90">
        <v>25229</v>
      </c>
      <c r="Z90">
        <v>40195</v>
      </c>
      <c r="AA90">
        <v>35002</v>
      </c>
      <c r="AB90">
        <v>16709</v>
      </c>
      <c r="AC90">
        <v>15669</v>
      </c>
      <c r="AD90">
        <v>88125</v>
      </c>
      <c r="AE90">
        <v>9531</v>
      </c>
      <c r="AF90">
        <v>27723</v>
      </c>
      <c r="AG90">
        <v>28550</v>
      </c>
      <c r="AH90">
        <v>97802</v>
      </c>
      <c r="AI90">
        <v>40978</v>
      </c>
      <c r="AJ90">
        <v>8229</v>
      </c>
      <c r="AK90">
        <v>60299</v>
      </c>
      <c r="AL90">
        <v>28636</v>
      </c>
      <c r="AM90">
        <v>23866</v>
      </c>
      <c r="AN90">
        <v>39064</v>
      </c>
      <c r="AO90">
        <v>39426</v>
      </c>
      <c r="AP90">
        <v>24116</v>
      </c>
      <c r="AQ90">
        <v>75630</v>
      </c>
      <c r="AR90">
        <v>46518</v>
      </c>
      <c r="AS90">
        <v>30106</v>
      </c>
      <c r="AT90">
        <v>19452</v>
      </c>
      <c r="AU90">
        <v>82189</v>
      </c>
      <c r="AV90">
        <v>99506</v>
      </c>
      <c r="AW90">
        <v>6753</v>
      </c>
      <c r="AX90">
        <v>36717</v>
      </c>
      <c r="AY90">
        <v>54439</v>
      </c>
      <c r="AZ90">
        <v>51502</v>
      </c>
      <c r="BA90">
        <v>83872</v>
      </c>
      <c r="BB90">
        <v>11138</v>
      </c>
      <c r="BC90">
        <v>53178</v>
      </c>
      <c r="BD90">
        <v>22295</v>
      </c>
      <c r="BE90">
        <v>21610</v>
      </c>
      <c r="BF90">
        <v>59746</v>
      </c>
      <c r="BG90">
        <v>53636</v>
      </c>
      <c r="BH90">
        <v>98143</v>
      </c>
      <c r="BI90">
        <v>27969</v>
      </c>
      <c r="BJ90">
        <v>261</v>
      </c>
      <c r="BK90">
        <v>41595</v>
      </c>
      <c r="BL90">
        <v>16396</v>
      </c>
      <c r="BM90">
        <v>19114</v>
      </c>
      <c r="BN90">
        <v>71007</v>
      </c>
      <c r="BO90">
        <v>97943</v>
      </c>
      <c r="BP90">
        <v>42083</v>
      </c>
      <c r="BQ90">
        <v>30768</v>
      </c>
      <c r="BR90">
        <v>85696</v>
      </c>
      <c r="BS90">
        <v>73672</v>
      </c>
      <c r="BT90">
        <v>48591</v>
      </c>
      <c r="BU90">
        <v>14739</v>
      </c>
      <c r="BV90">
        <v>31617</v>
      </c>
      <c r="BW90">
        <v>55641</v>
      </c>
      <c r="BX90">
        <v>37336</v>
      </c>
      <c r="BY90">
        <v>97973</v>
      </c>
      <c r="BZ90">
        <v>49096</v>
      </c>
      <c r="CA90">
        <v>83455</v>
      </c>
      <c r="CB90">
        <v>12290</v>
      </c>
      <c r="CC90">
        <v>48906</v>
      </c>
      <c r="CD90">
        <v>36124</v>
      </c>
      <c r="CE90">
        <v>45814</v>
      </c>
      <c r="CF90">
        <v>35239</v>
      </c>
      <c r="CG90">
        <v>96221</v>
      </c>
      <c r="CH90">
        <v>12367</v>
      </c>
      <c r="CI90">
        <v>25227</v>
      </c>
      <c r="CJ90">
        <v>41364</v>
      </c>
      <c r="CK90">
        <v>7845</v>
      </c>
      <c r="CL90">
        <v>36551</v>
      </c>
      <c r="CM90">
        <v>8624</v>
      </c>
      <c r="CN90">
        <v>97386</v>
      </c>
      <c r="CO90">
        <v>95273</v>
      </c>
      <c r="CP90">
        <v>99248</v>
      </c>
      <c r="CQ90">
        <v>13497</v>
      </c>
      <c r="CR90">
        <v>40624</v>
      </c>
      <c r="CS90">
        <v>28145</v>
      </c>
      <c r="CT90">
        <v>35736</v>
      </c>
      <c r="CU90">
        <v>61626</v>
      </c>
      <c r="CV90">
        <v>46043</v>
      </c>
      <c r="CW90">
        <v>54680</v>
      </c>
    </row>
    <row r="91" spans="1:101">
      <c r="A91">
        <v>10000</v>
      </c>
      <c r="B91">
        <v>16808</v>
      </c>
      <c r="C91">
        <v>50074</v>
      </c>
      <c r="D91">
        <v>8931</v>
      </c>
      <c r="E91">
        <v>27545</v>
      </c>
      <c r="F91">
        <v>77924</v>
      </c>
      <c r="G91">
        <v>64441</v>
      </c>
      <c r="H91">
        <v>84493</v>
      </c>
      <c r="I91">
        <v>7988</v>
      </c>
      <c r="J91">
        <v>82328</v>
      </c>
      <c r="K91">
        <v>78841</v>
      </c>
      <c r="L91">
        <v>44304</v>
      </c>
      <c r="M91">
        <v>17710</v>
      </c>
      <c r="N91">
        <v>29561</v>
      </c>
      <c r="O91">
        <v>93100</v>
      </c>
      <c r="P91">
        <v>51817</v>
      </c>
      <c r="Q91">
        <v>99098</v>
      </c>
      <c r="R91">
        <v>13513</v>
      </c>
      <c r="S91">
        <v>23811</v>
      </c>
      <c r="T91">
        <v>80980</v>
      </c>
      <c r="U91">
        <v>36580</v>
      </c>
      <c r="V91">
        <v>11968</v>
      </c>
      <c r="W91">
        <v>1394</v>
      </c>
      <c r="X91">
        <v>25486</v>
      </c>
      <c r="Y91">
        <v>25229</v>
      </c>
      <c r="Z91">
        <v>40195</v>
      </c>
      <c r="AA91">
        <v>35002</v>
      </c>
      <c r="AB91">
        <v>16709</v>
      </c>
      <c r="AC91">
        <v>15669</v>
      </c>
      <c r="AD91">
        <v>88125</v>
      </c>
      <c r="AE91">
        <v>9531</v>
      </c>
      <c r="AF91">
        <v>27723</v>
      </c>
      <c r="AG91">
        <v>28550</v>
      </c>
      <c r="AH91">
        <v>97802</v>
      </c>
      <c r="AI91">
        <v>40978</v>
      </c>
      <c r="AJ91">
        <v>8229</v>
      </c>
      <c r="AK91">
        <v>60299</v>
      </c>
      <c r="AL91">
        <v>28636</v>
      </c>
      <c r="AM91">
        <v>23866</v>
      </c>
      <c r="AN91">
        <v>39064</v>
      </c>
      <c r="AO91">
        <v>39426</v>
      </c>
      <c r="AP91">
        <v>24116</v>
      </c>
      <c r="AQ91">
        <v>75630</v>
      </c>
      <c r="AR91">
        <v>46518</v>
      </c>
      <c r="AS91">
        <v>30106</v>
      </c>
      <c r="AT91">
        <v>19452</v>
      </c>
      <c r="AU91">
        <v>82189</v>
      </c>
      <c r="AV91">
        <v>99506</v>
      </c>
      <c r="AW91">
        <v>6753</v>
      </c>
      <c r="AX91">
        <v>36717</v>
      </c>
      <c r="AY91">
        <v>54439</v>
      </c>
      <c r="AZ91">
        <v>51502</v>
      </c>
      <c r="BA91">
        <v>83872</v>
      </c>
      <c r="BB91">
        <v>11138</v>
      </c>
      <c r="BC91">
        <v>53178</v>
      </c>
      <c r="BD91">
        <v>22295</v>
      </c>
      <c r="BE91">
        <v>21610</v>
      </c>
      <c r="BF91">
        <v>59746</v>
      </c>
      <c r="BG91">
        <v>53636</v>
      </c>
      <c r="BH91">
        <v>98143</v>
      </c>
      <c r="BI91">
        <v>27969</v>
      </c>
      <c r="BJ91">
        <v>261</v>
      </c>
      <c r="BK91">
        <v>41595</v>
      </c>
      <c r="BL91">
        <v>16396</v>
      </c>
      <c r="BM91">
        <v>19114</v>
      </c>
      <c r="BN91">
        <v>71007</v>
      </c>
      <c r="BO91">
        <v>97943</v>
      </c>
      <c r="BP91">
        <v>42083</v>
      </c>
      <c r="BQ91">
        <v>30768</v>
      </c>
      <c r="BR91">
        <v>85696</v>
      </c>
      <c r="BS91">
        <v>73672</v>
      </c>
      <c r="BT91">
        <v>48591</v>
      </c>
      <c r="BU91">
        <v>14739</v>
      </c>
      <c r="BV91">
        <v>31617</v>
      </c>
      <c r="BW91">
        <v>55641</v>
      </c>
      <c r="BX91">
        <v>37336</v>
      </c>
      <c r="BY91">
        <v>97973</v>
      </c>
      <c r="BZ91">
        <v>49096</v>
      </c>
      <c r="CA91">
        <v>83455</v>
      </c>
      <c r="CB91">
        <v>12290</v>
      </c>
      <c r="CC91">
        <v>48906</v>
      </c>
      <c r="CD91">
        <v>36124</v>
      </c>
      <c r="CE91">
        <v>45814</v>
      </c>
      <c r="CF91">
        <v>35239</v>
      </c>
      <c r="CG91">
        <v>96221</v>
      </c>
      <c r="CH91">
        <v>12367</v>
      </c>
      <c r="CI91">
        <v>25227</v>
      </c>
      <c r="CJ91">
        <v>41364</v>
      </c>
      <c r="CK91">
        <v>7845</v>
      </c>
      <c r="CL91">
        <v>36551</v>
      </c>
      <c r="CM91">
        <v>8624</v>
      </c>
      <c r="CN91">
        <v>97386</v>
      </c>
      <c r="CO91">
        <v>95273</v>
      </c>
      <c r="CP91">
        <v>99248</v>
      </c>
      <c r="CQ91">
        <v>13497</v>
      </c>
      <c r="CR91">
        <v>40624</v>
      </c>
      <c r="CS91">
        <v>28145</v>
      </c>
      <c r="CT91">
        <v>35736</v>
      </c>
      <c r="CU91">
        <v>61626</v>
      </c>
      <c r="CV91">
        <v>46043</v>
      </c>
      <c r="CW91">
        <v>54680</v>
      </c>
    </row>
    <row r="92" spans="1:101">
      <c r="A92">
        <v>10000</v>
      </c>
      <c r="B92">
        <v>16808</v>
      </c>
      <c r="C92">
        <v>50074</v>
      </c>
      <c r="D92">
        <v>8931</v>
      </c>
      <c r="E92">
        <v>27545</v>
      </c>
      <c r="F92">
        <v>77924</v>
      </c>
      <c r="G92">
        <v>64441</v>
      </c>
      <c r="H92">
        <v>84493</v>
      </c>
      <c r="I92">
        <v>7988</v>
      </c>
      <c r="J92">
        <v>82328</v>
      </c>
      <c r="K92">
        <v>78841</v>
      </c>
      <c r="L92">
        <v>44304</v>
      </c>
      <c r="M92">
        <v>17710</v>
      </c>
      <c r="N92">
        <v>29561</v>
      </c>
      <c r="O92">
        <v>93100</v>
      </c>
      <c r="P92">
        <v>51817</v>
      </c>
      <c r="Q92">
        <v>99098</v>
      </c>
      <c r="R92">
        <v>13513</v>
      </c>
      <c r="S92">
        <v>23811</v>
      </c>
      <c r="T92">
        <v>80980</v>
      </c>
      <c r="U92">
        <v>36580</v>
      </c>
      <c r="V92">
        <v>11968</v>
      </c>
      <c r="W92">
        <v>1394</v>
      </c>
      <c r="X92">
        <v>25486</v>
      </c>
      <c r="Y92">
        <v>25229</v>
      </c>
      <c r="Z92">
        <v>40195</v>
      </c>
      <c r="AA92">
        <v>35002</v>
      </c>
      <c r="AB92">
        <v>16709</v>
      </c>
      <c r="AC92">
        <v>15669</v>
      </c>
      <c r="AD92">
        <v>88125</v>
      </c>
      <c r="AE92">
        <v>9531</v>
      </c>
      <c r="AF92">
        <v>27723</v>
      </c>
      <c r="AG92">
        <v>28550</v>
      </c>
      <c r="AH92">
        <v>97802</v>
      </c>
      <c r="AI92">
        <v>40978</v>
      </c>
      <c r="AJ92">
        <v>8229</v>
      </c>
      <c r="AK92">
        <v>60299</v>
      </c>
      <c r="AL92">
        <v>28636</v>
      </c>
      <c r="AM92">
        <v>23866</v>
      </c>
      <c r="AN92">
        <v>39064</v>
      </c>
      <c r="AO92">
        <v>39426</v>
      </c>
      <c r="AP92">
        <v>24116</v>
      </c>
      <c r="AQ92">
        <v>75630</v>
      </c>
      <c r="AR92">
        <v>46518</v>
      </c>
      <c r="AS92">
        <v>30106</v>
      </c>
      <c r="AT92">
        <v>19452</v>
      </c>
      <c r="AU92">
        <v>82189</v>
      </c>
      <c r="AV92">
        <v>99506</v>
      </c>
      <c r="AW92">
        <v>6753</v>
      </c>
      <c r="AX92">
        <v>36717</v>
      </c>
      <c r="AY92">
        <v>54439</v>
      </c>
      <c r="AZ92">
        <v>51502</v>
      </c>
      <c r="BA92">
        <v>83872</v>
      </c>
      <c r="BB92">
        <v>11138</v>
      </c>
      <c r="BC92">
        <v>53178</v>
      </c>
      <c r="BD92">
        <v>22295</v>
      </c>
      <c r="BE92">
        <v>21610</v>
      </c>
      <c r="BF92">
        <v>59746</v>
      </c>
      <c r="BG92">
        <v>53636</v>
      </c>
      <c r="BH92">
        <v>98143</v>
      </c>
      <c r="BI92">
        <v>27969</v>
      </c>
      <c r="BJ92">
        <v>261</v>
      </c>
      <c r="BK92">
        <v>41595</v>
      </c>
      <c r="BL92">
        <v>16396</v>
      </c>
      <c r="BM92">
        <v>19114</v>
      </c>
      <c r="BN92">
        <v>71007</v>
      </c>
      <c r="BO92">
        <v>97943</v>
      </c>
      <c r="BP92">
        <v>42083</v>
      </c>
      <c r="BQ92">
        <v>30768</v>
      </c>
      <c r="BR92">
        <v>85696</v>
      </c>
      <c r="BS92">
        <v>73672</v>
      </c>
      <c r="BT92">
        <v>48591</v>
      </c>
      <c r="BU92">
        <v>14739</v>
      </c>
      <c r="BV92">
        <v>31617</v>
      </c>
      <c r="BW92">
        <v>55641</v>
      </c>
      <c r="BX92">
        <v>37336</v>
      </c>
      <c r="BY92">
        <v>97973</v>
      </c>
      <c r="BZ92">
        <v>49096</v>
      </c>
      <c r="CA92">
        <v>83455</v>
      </c>
      <c r="CB92">
        <v>12290</v>
      </c>
      <c r="CC92">
        <v>48906</v>
      </c>
      <c r="CD92">
        <v>36124</v>
      </c>
      <c r="CE92">
        <v>45814</v>
      </c>
      <c r="CF92">
        <v>35239</v>
      </c>
      <c r="CG92">
        <v>96221</v>
      </c>
      <c r="CH92">
        <v>12367</v>
      </c>
      <c r="CI92">
        <v>25227</v>
      </c>
      <c r="CJ92">
        <v>41364</v>
      </c>
      <c r="CK92">
        <v>7845</v>
      </c>
      <c r="CL92">
        <v>36551</v>
      </c>
      <c r="CM92">
        <v>8624</v>
      </c>
      <c r="CN92">
        <v>97386</v>
      </c>
      <c r="CO92">
        <v>95273</v>
      </c>
      <c r="CP92">
        <v>99248</v>
      </c>
      <c r="CQ92">
        <v>13497</v>
      </c>
      <c r="CR92">
        <v>40624</v>
      </c>
      <c r="CS92">
        <v>28145</v>
      </c>
      <c r="CT92">
        <v>35736</v>
      </c>
      <c r="CU92">
        <v>61626</v>
      </c>
      <c r="CV92">
        <v>46043</v>
      </c>
      <c r="CW92">
        <v>54680</v>
      </c>
    </row>
    <row r="93" spans="1:101">
      <c r="A93">
        <v>10000</v>
      </c>
      <c r="B93">
        <v>16808</v>
      </c>
      <c r="C93">
        <v>50074</v>
      </c>
      <c r="D93">
        <v>8931</v>
      </c>
      <c r="E93">
        <v>27545</v>
      </c>
      <c r="F93">
        <v>77924</v>
      </c>
      <c r="G93">
        <v>64441</v>
      </c>
      <c r="H93">
        <v>84493</v>
      </c>
      <c r="I93">
        <v>7988</v>
      </c>
      <c r="J93">
        <v>82328</v>
      </c>
      <c r="K93">
        <v>78841</v>
      </c>
      <c r="L93">
        <v>44304</v>
      </c>
      <c r="M93">
        <v>17710</v>
      </c>
      <c r="N93">
        <v>29561</v>
      </c>
      <c r="O93">
        <v>93100</v>
      </c>
      <c r="P93">
        <v>51817</v>
      </c>
      <c r="Q93">
        <v>99098</v>
      </c>
      <c r="R93">
        <v>13513</v>
      </c>
      <c r="S93">
        <v>23811</v>
      </c>
      <c r="T93">
        <v>80980</v>
      </c>
      <c r="U93">
        <v>36580</v>
      </c>
      <c r="V93">
        <v>11968</v>
      </c>
      <c r="W93">
        <v>1394</v>
      </c>
      <c r="X93">
        <v>25486</v>
      </c>
      <c r="Y93">
        <v>25229</v>
      </c>
      <c r="Z93">
        <v>40195</v>
      </c>
      <c r="AA93">
        <v>35002</v>
      </c>
      <c r="AB93">
        <v>16709</v>
      </c>
      <c r="AC93">
        <v>15669</v>
      </c>
      <c r="AD93">
        <v>88125</v>
      </c>
      <c r="AE93">
        <v>9531</v>
      </c>
      <c r="AF93">
        <v>27723</v>
      </c>
      <c r="AG93">
        <v>28550</v>
      </c>
      <c r="AH93">
        <v>97802</v>
      </c>
      <c r="AI93">
        <v>40978</v>
      </c>
      <c r="AJ93">
        <v>8229</v>
      </c>
      <c r="AK93">
        <v>60299</v>
      </c>
      <c r="AL93">
        <v>28636</v>
      </c>
      <c r="AM93">
        <v>23866</v>
      </c>
      <c r="AN93">
        <v>39064</v>
      </c>
      <c r="AO93">
        <v>39426</v>
      </c>
      <c r="AP93">
        <v>24116</v>
      </c>
      <c r="AQ93">
        <v>75630</v>
      </c>
      <c r="AR93">
        <v>46518</v>
      </c>
      <c r="AS93">
        <v>30106</v>
      </c>
      <c r="AT93">
        <v>19452</v>
      </c>
      <c r="AU93">
        <v>82189</v>
      </c>
      <c r="AV93">
        <v>99506</v>
      </c>
      <c r="AW93">
        <v>6753</v>
      </c>
      <c r="AX93">
        <v>36717</v>
      </c>
      <c r="AY93">
        <v>54439</v>
      </c>
      <c r="AZ93">
        <v>51502</v>
      </c>
      <c r="BA93">
        <v>83872</v>
      </c>
      <c r="BB93">
        <v>11138</v>
      </c>
      <c r="BC93">
        <v>53178</v>
      </c>
      <c r="BD93">
        <v>22295</v>
      </c>
      <c r="BE93">
        <v>21610</v>
      </c>
      <c r="BF93">
        <v>59746</v>
      </c>
      <c r="BG93">
        <v>53636</v>
      </c>
      <c r="BH93">
        <v>98143</v>
      </c>
      <c r="BI93">
        <v>27969</v>
      </c>
      <c r="BJ93">
        <v>261</v>
      </c>
      <c r="BK93">
        <v>41595</v>
      </c>
      <c r="BL93">
        <v>16396</v>
      </c>
      <c r="BM93">
        <v>19114</v>
      </c>
      <c r="BN93">
        <v>71007</v>
      </c>
      <c r="BO93">
        <v>97943</v>
      </c>
      <c r="BP93">
        <v>42083</v>
      </c>
      <c r="BQ93">
        <v>30768</v>
      </c>
      <c r="BR93">
        <v>85696</v>
      </c>
      <c r="BS93">
        <v>73672</v>
      </c>
      <c r="BT93">
        <v>48591</v>
      </c>
      <c r="BU93">
        <v>14739</v>
      </c>
      <c r="BV93">
        <v>31617</v>
      </c>
      <c r="BW93">
        <v>55641</v>
      </c>
      <c r="BX93">
        <v>37336</v>
      </c>
      <c r="BY93">
        <v>97973</v>
      </c>
      <c r="BZ93">
        <v>49096</v>
      </c>
      <c r="CA93">
        <v>83455</v>
      </c>
      <c r="CB93">
        <v>12290</v>
      </c>
      <c r="CC93">
        <v>48906</v>
      </c>
      <c r="CD93">
        <v>36124</v>
      </c>
      <c r="CE93">
        <v>45814</v>
      </c>
      <c r="CF93">
        <v>35239</v>
      </c>
      <c r="CG93">
        <v>96221</v>
      </c>
      <c r="CH93">
        <v>12367</v>
      </c>
      <c r="CI93">
        <v>25227</v>
      </c>
      <c r="CJ93">
        <v>41364</v>
      </c>
      <c r="CK93">
        <v>7845</v>
      </c>
      <c r="CL93">
        <v>36551</v>
      </c>
      <c r="CM93">
        <v>8624</v>
      </c>
      <c r="CN93">
        <v>97386</v>
      </c>
      <c r="CO93">
        <v>95273</v>
      </c>
      <c r="CP93">
        <v>99248</v>
      </c>
      <c r="CQ93">
        <v>13497</v>
      </c>
      <c r="CR93">
        <v>40624</v>
      </c>
      <c r="CS93">
        <v>28145</v>
      </c>
      <c r="CT93">
        <v>35736</v>
      </c>
      <c r="CU93">
        <v>61626</v>
      </c>
      <c r="CV93">
        <v>46043</v>
      </c>
      <c r="CW93">
        <v>54680</v>
      </c>
    </row>
    <row r="94" spans="1:101">
      <c r="A94">
        <v>10000</v>
      </c>
      <c r="B94">
        <v>16808</v>
      </c>
      <c r="C94">
        <v>50074</v>
      </c>
      <c r="D94">
        <v>8931</v>
      </c>
      <c r="E94">
        <v>27545</v>
      </c>
      <c r="F94">
        <v>77924</v>
      </c>
      <c r="G94">
        <v>64441</v>
      </c>
      <c r="H94">
        <v>84493</v>
      </c>
      <c r="I94">
        <v>7988</v>
      </c>
      <c r="J94">
        <v>82328</v>
      </c>
      <c r="K94">
        <v>78841</v>
      </c>
      <c r="L94">
        <v>44304</v>
      </c>
      <c r="M94">
        <v>17710</v>
      </c>
      <c r="N94">
        <v>29561</v>
      </c>
      <c r="O94">
        <v>93100</v>
      </c>
      <c r="P94">
        <v>51817</v>
      </c>
      <c r="Q94">
        <v>99098</v>
      </c>
      <c r="R94">
        <v>13513</v>
      </c>
      <c r="S94">
        <v>23811</v>
      </c>
      <c r="T94">
        <v>80980</v>
      </c>
      <c r="U94">
        <v>36580</v>
      </c>
      <c r="V94">
        <v>11968</v>
      </c>
      <c r="W94">
        <v>1394</v>
      </c>
      <c r="X94">
        <v>25486</v>
      </c>
      <c r="Y94">
        <v>25229</v>
      </c>
      <c r="Z94">
        <v>40195</v>
      </c>
      <c r="AA94">
        <v>35002</v>
      </c>
      <c r="AB94">
        <v>16709</v>
      </c>
      <c r="AC94">
        <v>15669</v>
      </c>
      <c r="AD94">
        <v>88125</v>
      </c>
      <c r="AE94">
        <v>9531</v>
      </c>
      <c r="AF94">
        <v>27723</v>
      </c>
      <c r="AG94">
        <v>28550</v>
      </c>
      <c r="AH94">
        <v>97802</v>
      </c>
      <c r="AI94">
        <v>40978</v>
      </c>
      <c r="AJ94">
        <v>8229</v>
      </c>
      <c r="AK94">
        <v>60299</v>
      </c>
      <c r="AL94">
        <v>28636</v>
      </c>
      <c r="AM94">
        <v>23866</v>
      </c>
      <c r="AN94">
        <v>39064</v>
      </c>
      <c r="AO94">
        <v>39426</v>
      </c>
      <c r="AP94">
        <v>24116</v>
      </c>
      <c r="AQ94">
        <v>75630</v>
      </c>
      <c r="AR94">
        <v>46518</v>
      </c>
      <c r="AS94">
        <v>30106</v>
      </c>
      <c r="AT94">
        <v>19452</v>
      </c>
      <c r="AU94">
        <v>82189</v>
      </c>
      <c r="AV94">
        <v>99506</v>
      </c>
      <c r="AW94">
        <v>6753</v>
      </c>
      <c r="AX94">
        <v>36717</v>
      </c>
      <c r="AY94">
        <v>54439</v>
      </c>
      <c r="AZ94">
        <v>51502</v>
      </c>
      <c r="BA94">
        <v>83872</v>
      </c>
      <c r="BB94">
        <v>11138</v>
      </c>
      <c r="BC94">
        <v>53178</v>
      </c>
      <c r="BD94">
        <v>22295</v>
      </c>
      <c r="BE94">
        <v>21610</v>
      </c>
      <c r="BF94">
        <v>59746</v>
      </c>
      <c r="BG94">
        <v>53636</v>
      </c>
      <c r="BH94">
        <v>98143</v>
      </c>
      <c r="BI94">
        <v>27969</v>
      </c>
      <c r="BJ94">
        <v>261</v>
      </c>
      <c r="BK94">
        <v>41595</v>
      </c>
      <c r="BL94">
        <v>16396</v>
      </c>
      <c r="BM94">
        <v>19114</v>
      </c>
      <c r="BN94">
        <v>71007</v>
      </c>
      <c r="BO94">
        <v>97943</v>
      </c>
      <c r="BP94">
        <v>42083</v>
      </c>
      <c r="BQ94">
        <v>30768</v>
      </c>
      <c r="BR94">
        <v>85696</v>
      </c>
      <c r="BS94">
        <v>73672</v>
      </c>
      <c r="BT94">
        <v>48591</v>
      </c>
      <c r="BU94">
        <v>14739</v>
      </c>
      <c r="BV94">
        <v>31617</v>
      </c>
      <c r="BW94">
        <v>55641</v>
      </c>
      <c r="BX94">
        <v>37336</v>
      </c>
      <c r="BY94">
        <v>97973</v>
      </c>
      <c r="BZ94">
        <v>49096</v>
      </c>
      <c r="CA94">
        <v>83455</v>
      </c>
      <c r="CB94">
        <v>12290</v>
      </c>
      <c r="CC94">
        <v>48906</v>
      </c>
      <c r="CD94">
        <v>36124</v>
      </c>
      <c r="CE94">
        <v>45814</v>
      </c>
      <c r="CF94">
        <v>35239</v>
      </c>
      <c r="CG94">
        <v>96221</v>
      </c>
      <c r="CH94">
        <v>12367</v>
      </c>
      <c r="CI94">
        <v>25227</v>
      </c>
      <c r="CJ94">
        <v>41364</v>
      </c>
      <c r="CK94">
        <v>7845</v>
      </c>
      <c r="CL94">
        <v>36551</v>
      </c>
      <c r="CM94">
        <v>8624</v>
      </c>
      <c r="CN94">
        <v>97386</v>
      </c>
      <c r="CO94">
        <v>95273</v>
      </c>
      <c r="CP94">
        <v>99248</v>
      </c>
      <c r="CQ94">
        <v>13497</v>
      </c>
      <c r="CR94">
        <v>40624</v>
      </c>
      <c r="CS94">
        <v>28145</v>
      </c>
      <c r="CT94">
        <v>35736</v>
      </c>
      <c r="CU94">
        <v>61626</v>
      </c>
      <c r="CV94">
        <v>46043</v>
      </c>
      <c r="CW94">
        <v>54680</v>
      </c>
    </row>
    <row r="95" spans="1:101">
      <c r="A95">
        <v>10000</v>
      </c>
      <c r="B95">
        <v>16808</v>
      </c>
      <c r="C95">
        <v>50074</v>
      </c>
      <c r="D95">
        <v>8931</v>
      </c>
      <c r="E95">
        <v>27545</v>
      </c>
      <c r="F95">
        <v>77924</v>
      </c>
      <c r="G95">
        <v>64441</v>
      </c>
      <c r="H95">
        <v>84493</v>
      </c>
      <c r="I95">
        <v>7988</v>
      </c>
      <c r="J95">
        <v>82328</v>
      </c>
      <c r="K95">
        <v>78841</v>
      </c>
      <c r="L95">
        <v>44304</v>
      </c>
      <c r="M95">
        <v>17710</v>
      </c>
      <c r="N95">
        <v>29561</v>
      </c>
      <c r="O95">
        <v>93100</v>
      </c>
      <c r="P95">
        <v>51817</v>
      </c>
      <c r="Q95">
        <v>99098</v>
      </c>
      <c r="R95">
        <v>13513</v>
      </c>
      <c r="S95">
        <v>23811</v>
      </c>
      <c r="T95">
        <v>80980</v>
      </c>
      <c r="U95">
        <v>36580</v>
      </c>
      <c r="V95">
        <v>11968</v>
      </c>
      <c r="W95">
        <v>1394</v>
      </c>
      <c r="X95">
        <v>25486</v>
      </c>
      <c r="Y95">
        <v>25229</v>
      </c>
      <c r="Z95">
        <v>40195</v>
      </c>
      <c r="AA95">
        <v>35002</v>
      </c>
      <c r="AB95">
        <v>16709</v>
      </c>
      <c r="AC95">
        <v>15669</v>
      </c>
      <c r="AD95">
        <v>88125</v>
      </c>
      <c r="AE95">
        <v>9531</v>
      </c>
      <c r="AF95">
        <v>27723</v>
      </c>
      <c r="AG95">
        <v>28550</v>
      </c>
      <c r="AH95">
        <v>97802</v>
      </c>
      <c r="AI95">
        <v>40978</v>
      </c>
      <c r="AJ95">
        <v>8229</v>
      </c>
      <c r="AK95">
        <v>60299</v>
      </c>
      <c r="AL95">
        <v>28636</v>
      </c>
      <c r="AM95">
        <v>23866</v>
      </c>
      <c r="AN95">
        <v>39064</v>
      </c>
      <c r="AO95">
        <v>39426</v>
      </c>
      <c r="AP95">
        <v>24116</v>
      </c>
      <c r="AQ95">
        <v>75630</v>
      </c>
      <c r="AR95">
        <v>46518</v>
      </c>
      <c r="AS95">
        <v>30106</v>
      </c>
      <c r="AT95">
        <v>19452</v>
      </c>
      <c r="AU95">
        <v>82189</v>
      </c>
      <c r="AV95">
        <v>99506</v>
      </c>
      <c r="AW95">
        <v>6753</v>
      </c>
      <c r="AX95">
        <v>36717</v>
      </c>
      <c r="AY95">
        <v>54439</v>
      </c>
      <c r="AZ95">
        <v>51502</v>
      </c>
      <c r="BA95">
        <v>83872</v>
      </c>
      <c r="BB95">
        <v>11138</v>
      </c>
      <c r="BC95">
        <v>53178</v>
      </c>
      <c r="BD95">
        <v>22295</v>
      </c>
      <c r="BE95">
        <v>21610</v>
      </c>
      <c r="BF95">
        <v>59746</v>
      </c>
      <c r="BG95">
        <v>53636</v>
      </c>
      <c r="BH95">
        <v>98143</v>
      </c>
      <c r="BI95">
        <v>27969</v>
      </c>
      <c r="BJ95">
        <v>261</v>
      </c>
      <c r="BK95">
        <v>41595</v>
      </c>
      <c r="BL95">
        <v>16396</v>
      </c>
      <c r="BM95">
        <v>19114</v>
      </c>
      <c r="BN95">
        <v>71007</v>
      </c>
      <c r="BO95">
        <v>97943</v>
      </c>
      <c r="BP95">
        <v>42083</v>
      </c>
      <c r="BQ95">
        <v>30768</v>
      </c>
      <c r="BR95">
        <v>85696</v>
      </c>
      <c r="BS95">
        <v>73672</v>
      </c>
      <c r="BT95">
        <v>48591</v>
      </c>
      <c r="BU95">
        <v>14739</v>
      </c>
      <c r="BV95">
        <v>31617</v>
      </c>
      <c r="BW95">
        <v>55641</v>
      </c>
      <c r="BX95">
        <v>37336</v>
      </c>
      <c r="BY95">
        <v>97973</v>
      </c>
      <c r="BZ95">
        <v>49096</v>
      </c>
      <c r="CA95">
        <v>83455</v>
      </c>
      <c r="CB95">
        <v>12290</v>
      </c>
      <c r="CC95">
        <v>48906</v>
      </c>
      <c r="CD95">
        <v>36124</v>
      </c>
      <c r="CE95">
        <v>45814</v>
      </c>
      <c r="CF95">
        <v>35239</v>
      </c>
      <c r="CG95">
        <v>96221</v>
      </c>
      <c r="CH95">
        <v>12367</v>
      </c>
      <c r="CI95">
        <v>25227</v>
      </c>
      <c r="CJ95">
        <v>41364</v>
      </c>
      <c r="CK95">
        <v>7845</v>
      </c>
      <c r="CL95">
        <v>36551</v>
      </c>
      <c r="CM95">
        <v>8624</v>
      </c>
      <c r="CN95">
        <v>97386</v>
      </c>
      <c r="CO95">
        <v>95273</v>
      </c>
      <c r="CP95">
        <v>99248</v>
      </c>
      <c r="CQ95">
        <v>13497</v>
      </c>
      <c r="CR95">
        <v>40624</v>
      </c>
      <c r="CS95">
        <v>28145</v>
      </c>
      <c r="CT95">
        <v>35736</v>
      </c>
      <c r="CU95">
        <v>61626</v>
      </c>
      <c r="CV95">
        <v>46043</v>
      </c>
      <c r="CW95">
        <v>54680</v>
      </c>
    </row>
    <row r="96" spans="1:101">
      <c r="A96">
        <v>10000</v>
      </c>
      <c r="B96">
        <v>16808</v>
      </c>
      <c r="C96">
        <v>50074</v>
      </c>
      <c r="D96">
        <v>8931</v>
      </c>
      <c r="E96">
        <v>27545</v>
      </c>
      <c r="F96">
        <v>77924</v>
      </c>
      <c r="G96">
        <v>64441</v>
      </c>
      <c r="H96">
        <v>84493</v>
      </c>
      <c r="I96">
        <v>7988</v>
      </c>
      <c r="J96">
        <v>82328</v>
      </c>
      <c r="K96">
        <v>78841</v>
      </c>
      <c r="L96">
        <v>44304</v>
      </c>
      <c r="M96">
        <v>17710</v>
      </c>
      <c r="N96">
        <v>29561</v>
      </c>
      <c r="O96">
        <v>93100</v>
      </c>
      <c r="P96">
        <v>51817</v>
      </c>
      <c r="Q96">
        <v>99098</v>
      </c>
      <c r="R96">
        <v>13513</v>
      </c>
      <c r="S96">
        <v>23811</v>
      </c>
      <c r="T96">
        <v>80980</v>
      </c>
      <c r="U96">
        <v>36580</v>
      </c>
      <c r="V96">
        <v>11968</v>
      </c>
      <c r="W96">
        <v>1394</v>
      </c>
      <c r="X96">
        <v>25486</v>
      </c>
      <c r="Y96">
        <v>25229</v>
      </c>
      <c r="Z96">
        <v>40195</v>
      </c>
      <c r="AA96">
        <v>35002</v>
      </c>
      <c r="AB96">
        <v>16709</v>
      </c>
      <c r="AC96">
        <v>15669</v>
      </c>
      <c r="AD96">
        <v>88125</v>
      </c>
      <c r="AE96">
        <v>9531</v>
      </c>
      <c r="AF96">
        <v>27723</v>
      </c>
      <c r="AG96">
        <v>28550</v>
      </c>
      <c r="AH96">
        <v>97802</v>
      </c>
      <c r="AI96">
        <v>40978</v>
      </c>
      <c r="AJ96">
        <v>8229</v>
      </c>
      <c r="AK96">
        <v>60299</v>
      </c>
      <c r="AL96">
        <v>28636</v>
      </c>
      <c r="AM96">
        <v>23866</v>
      </c>
      <c r="AN96">
        <v>39064</v>
      </c>
      <c r="AO96">
        <v>39426</v>
      </c>
      <c r="AP96">
        <v>24116</v>
      </c>
      <c r="AQ96">
        <v>75630</v>
      </c>
      <c r="AR96">
        <v>46518</v>
      </c>
      <c r="AS96">
        <v>30106</v>
      </c>
      <c r="AT96">
        <v>19452</v>
      </c>
      <c r="AU96">
        <v>82189</v>
      </c>
      <c r="AV96">
        <v>99506</v>
      </c>
      <c r="AW96">
        <v>6753</v>
      </c>
      <c r="AX96">
        <v>36717</v>
      </c>
      <c r="AY96">
        <v>54439</v>
      </c>
      <c r="AZ96">
        <v>51502</v>
      </c>
      <c r="BA96">
        <v>83872</v>
      </c>
      <c r="BB96">
        <v>11138</v>
      </c>
      <c r="BC96">
        <v>53178</v>
      </c>
      <c r="BD96">
        <v>22295</v>
      </c>
      <c r="BE96">
        <v>21610</v>
      </c>
      <c r="BF96">
        <v>59746</v>
      </c>
      <c r="BG96">
        <v>53636</v>
      </c>
      <c r="BH96">
        <v>98143</v>
      </c>
      <c r="BI96">
        <v>27969</v>
      </c>
      <c r="BJ96">
        <v>261</v>
      </c>
      <c r="BK96">
        <v>41595</v>
      </c>
      <c r="BL96">
        <v>16396</v>
      </c>
      <c r="BM96">
        <v>19114</v>
      </c>
      <c r="BN96">
        <v>71007</v>
      </c>
      <c r="BO96">
        <v>97943</v>
      </c>
      <c r="BP96">
        <v>42083</v>
      </c>
      <c r="BQ96">
        <v>30768</v>
      </c>
      <c r="BR96">
        <v>85696</v>
      </c>
      <c r="BS96">
        <v>73672</v>
      </c>
      <c r="BT96">
        <v>48591</v>
      </c>
      <c r="BU96">
        <v>14739</v>
      </c>
      <c r="BV96">
        <v>31617</v>
      </c>
      <c r="BW96">
        <v>55641</v>
      </c>
      <c r="BX96">
        <v>37336</v>
      </c>
      <c r="BY96">
        <v>97973</v>
      </c>
      <c r="BZ96">
        <v>49096</v>
      </c>
      <c r="CA96">
        <v>83455</v>
      </c>
      <c r="CB96">
        <v>12290</v>
      </c>
      <c r="CC96">
        <v>48906</v>
      </c>
      <c r="CD96">
        <v>36124</v>
      </c>
      <c r="CE96">
        <v>45814</v>
      </c>
      <c r="CF96">
        <v>35239</v>
      </c>
      <c r="CG96">
        <v>96221</v>
      </c>
      <c r="CH96">
        <v>12367</v>
      </c>
      <c r="CI96">
        <v>25227</v>
      </c>
      <c r="CJ96">
        <v>41364</v>
      </c>
      <c r="CK96">
        <v>7845</v>
      </c>
      <c r="CL96">
        <v>36551</v>
      </c>
      <c r="CM96">
        <v>8624</v>
      </c>
      <c r="CN96">
        <v>97386</v>
      </c>
      <c r="CO96">
        <v>95273</v>
      </c>
      <c r="CP96">
        <v>99248</v>
      </c>
      <c r="CQ96">
        <v>13497</v>
      </c>
      <c r="CR96">
        <v>40624</v>
      </c>
      <c r="CS96">
        <v>28145</v>
      </c>
      <c r="CT96">
        <v>35736</v>
      </c>
      <c r="CU96">
        <v>61626</v>
      </c>
      <c r="CV96">
        <v>46043</v>
      </c>
      <c r="CW96">
        <v>54680</v>
      </c>
    </row>
    <row r="97" spans="1:101">
      <c r="A97">
        <v>10000</v>
      </c>
      <c r="B97">
        <v>16808</v>
      </c>
      <c r="C97">
        <v>50074</v>
      </c>
      <c r="D97">
        <v>8931</v>
      </c>
      <c r="E97">
        <v>27545</v>
      </c>
      <c r="F97">
        <v>77924</v>
      </c>
      <c r="G97">
        <v>64441</v>
      </c>
      <c r="H97">
        <v>84493</v>
      </c>
      <c r="I97">
        <v>7988</v>
      </c>
      <c r="J97">
        <v>82328</v>
      </c>
      <c r="K97">
        <v>78841</v>
      </c>
      <c r="L97">
        <v>44304</v>
      </c>
      <c r="M97">
        <v>17710</v>
      </c>
      <c r="N97">
        <v>29561</v>
      </c>
      <c r="O97">
        <v>93100</v>
      </c>
      <c r="P97">
        <v>51817</v>
      </c>
      <c r="Q97">
        <v>99098</v>
      </c>
      <c r="R97">
        <v>13513</v>
      </c>
      <c r="S97">
        <v>23811</v>
      </c>
      <c r="T97">
        <v>80980</v>
      </c>
      <c r="U97">
        <v>36580</v>
      </c>
      <c r="V97">
        <v>11968</v>
      </c>
      <c r="W97">
        <v>1394</v>
      </c>
      <c r="X97">
        <v>25486</v>
      </c>
      <c r="Y97">
        <v>25229</v>
      </c>
      <c r="Z97">
        <v>40195</v>
      </c>
      <c r="AA97">
        <v>35002</v>
      </c>
      <c r="AB97">
        <v>16709</v>
      </c>
      <c r="AC97">
        <v>15669</v>
      </c>
      <c r="AD97">
        <v>88125</v>
      </c>
      <c r="AE97">
        <v>9531</v>
      </c>
      <c r="AF97">
        <v>27723</v>
      </c>
      <c r="AG97">
        <v>28550</v>
      </c>
      <c r="AH97">
        <v>97802</v>
      </c>
      <c r="AI97">
        <v>40978</v>
      </c>
      <c r="AJ97">
        <v>8229</v>
      </c>
      <c r="AK97">
        <v>60299</v>
      </c>
      <c r="AL97">
        <v>28636</v>
      </c>
      <c r="AM97">
        <v>23866</v>
      </c>
      <c r="AN97">
        <v>39064</v>
      </c>
      <c r="AO97">
        <v>39426</v>
      </c>
      <c r="AP97">
        <v>24116</v>
      </c>
      <c r="AQ97">
        <v>75630</v>
      </c>
      <c r="AR97">
        <v>46518</v>
      </c>
      <c r="AS97">
        <v>30106</v>
      </c>
      <c r="AT97">
        <v>19452</v>
      </c>
      <c r="AU97">
        <v>82189</v>
      </c>
      <c r="AV97">
        <v>99506</v>
      </c>
      <c r="AW97">
        <v>6753</v>
      </c>
      <c r="AX97">
        <v>36717</v>
      </c>
      <c r="AY97">
        <v>54439</v>
      </c>
      <c r="AZ97">
        <v>51502</v>
      </c>
      <c r="BA97">
        <v>83872</v>
      </c>
      <c r="BB97">
        <v>11138</v>
      </c>
      <c r="BC97">
        <v>53178</v>
      </c>
      <c r="BD97">
        <v>22295</v>
      </c>
      <c r="BE97">
        <v>21610</v>
      </c>
      <c r="BF97">
        <v>59746</v>
      </c>
      <c r="BG97">
        <v>53636</v>
      </c>
      <c r="BH97">
        <v>98143</v>
      </c>
      <c r="BI97">
        <v>27969</v>
      </c>
      <c r="BJ97">
        <v>261</v>
      </c>
      <c r="BK97">
        <v>41595</v>
      </c>
      <c r="BL97">
        <v>16396</v>
      </c>
      <c r="BM97">
        <v>19114</v>
      </c>
      <c r="BN97">
        <v>71007</v>
      </c>
      <c r="BO97">
        <v>97943</v>
      </c>
      <c r="BP97">
        <v>42083</v>
      </c>
      <c r="BQ97">
        <v>30768</v>
      </c>
      <c r="BR97">
        <v>85696</v>
      </c>
      <c r="BS97">
        <v>73672</v>
      </c>
      <c r="BT97">
        <v>48591</v>
      </c>
      <c r="BU97">
        <v>14739</v>
      </c>
      <c r="BV97">
        <v>31617</v>
      </c>
      <c r="BW97">
        <v>55641</v>
      </c>
      <c r="BX97">
        <v>37336</v>
      </c>
      <c r="BY97">
        <v>97973</v>
      </c>
      <c r="BZ97">
        <v>49096</v>
      </c>
      <c r="CA97">
        <v>83455</v>
      </c>
      <c r="CB97">
        <v>12290</v>
      </c>
      <c r="CC97">
        <v>48906</v>
      </c>
      <c r="CD97">
        <v>36124</v>
      </c>
      <c r="CE97">
        <v>45814</v>
      </c>
      <c r="CF97">
        <v>35239</v>
      </c>
      <c r="CG97">
        <v>96221</v>
      </c>
      <c r="CH97">
        <v>12367</v>
      </c>
      <c r="CI97">
        <v>25227</v>
      </c>
      <c r="CJ97">
        <v>41364</v>
      </c>
      <c r="CK97">
        <v>7845</v>
      </c>
      <c r="CL97">
        <v>36551</v>
      </c>
      <c r="CM97">
        <v>8624</v>
      </c>
      <c r="CN97">
        <v>97386</v>
      </c>
      <c r="CO97">
        <v>95273</v>
      </c>
      <c r="CP97">
        <v>99248</v>
      </c>
      <c r="CQ97">
        <v>13497</v>
      </c>
      <c r="CR97">
        <v>40624</v>
      </c>
      <c r="CS97">
        <v>28145</v>
      </c>
      <c r="CT97">
        <v>35736</v>
      </c>
      <c r="CU97">
        <v>61626</v>
      </c>
      <c r="CV97">
        <v>46043</v>
      </c>
      <c r="CW97">
        <v>54680</v>
      </c>
    </row>
    <row r="98" spans="1:101">
      <c r="A98">
        <v>10000</v>
      </c>
      <c r="B98">
        <v>16808</v>
      </c>
      <c r="C98">
        <v>50074</v>
      </c>
      <c r="D98">
        <v>8931</v>
      </c>
      <c r="E98">
        <v>27545</v>
      </c>
      <c r="F98">
        <v>77924</v>
      </c>
      <c r="G98">
        <v>64441</v>
      </c>
      <c r="H98">
        <v>84493</v>
      </c>
      <c r="I98">
        <v>7988</v>
      </c>
      <c r="J98">
        <v>82328</v>
      </c>
      <c r="K98">
        <v>78841</v>
      </c>
      <c r="L98">
        <v>44304</v>
      </c>
      <c r="M98">
        <v>17710</v>
      </c>
      <c r="N98">
        <v>29561</v>
      </c>
      <c r="O98">
        <v>93100</v>
      </c>
      <c r="P98">
        <v>51817</v>
      </c>
      <c r="Q98">
        <v>99098</v>
      </c>
      <c r="R98">
        <v>13513</v>
      </c>
      <c r="S98">
        <v>23811</v>
      </c>
      <c r="T98">
        <v>80980</v>
      </c>
      <c r="U98">
        <v>36580</v>
      </c>
      <c r="V98">
        <v>11968</v>
      </c>
      <c r="W98">
        <v>1394</v>
      </c>
      <c r="X98">
        <v>25486</v>
      </c>
      <c r="Y98">
        <v>25229</v>
      </c>
      <c r="Z98">
        <v>40195</v>
      </c>
      <c r="AA98">
        <v>35002</v>
      </c>
      <c r="AB98">
        <v>16709</v>
      </c>
      <c r="AC98">
        <v>15669</v>
      </c>
      <c r="AD98">
        <v>88125</v>
      </c>
      <c r="AE98">
        <v>9531</v>
      </c>
      <c r="AF98">
        <v>27723</v>
      </c>
      <c r="AG98">
        <v>28550</v>
      </c>
      <c r="AH98">
        <v>97802</v>
      </c>
      <c r="AI98">
        <v>40978</v>
      </c>
      <c r="AJ98">
        <v>8229</v>
      </c>
      <c r="AK98">
        <v>60299</v>
      </c>
      <c r="AL98">
        <v>28636</v>
      </c>
      <c r="AM98">
        <v>23866</v>
      </c>
      <c r="AN98">
        <v>39064</v>
      </c>
      <c r="AO98">
        <v>39426</v>
      </c>
      <c r="AP98">
        <v>24116</v>
      </c>
      <c r="AQ98">
        <v>75630</v>
      </c>
      <c r="AR98">
        <v>46518</v>
      </c>
      <c r="AS98">
        <v>30106</v>
      </c>
      <c r="AT98">
        <v>19452</v>
      </c>
      <c r="AU98">
        <v>82189</v>
      </c>
      <c r="AV98">
        <v>99506</v>
      </c>
      <c r="AW98">
        <v>6753</v>
      </c>
      <c r="AX98">
        <v>36717</v>
      </c>
      <c r="AY98">
        <v>54439</v>
      </c>
      <c r="AZ98">
        <v>51502</v>
      </c>
      <c r="BA98">
        <v>83872</v>
      </c>
      <c r="BB98">
        <v>11138</v>
      </c>
      <c r="BC98">
        <v>53178</v>
      </c>
      <c r="BD98">
        <v>22295</v>
      </c>
      <c r="BE98">
        <v>21610</v>
      </c>
      <c r="BF98">
        <v>59746</v>
      </c>
      <c r="BG98">
        <v>53636</v>
      </c>
      <c r="BH98">
        <v>98143</v>
      </c>
      <c r="BI98">
        <v>27969</v>
      </c>
      <c r="BJ98">
        <v>261</v>
      </c>
      <c r="BK98">
        <v>41595</v>
      </c>
      <c r="BL98">
        <v>16396</v>
      </c>
      <c r="BM98">
        <v>19114</v>
      </c>
      <c r="BN98">
        <v>71007</v>
      </c>
      <c r="BO98">
        <v>97943</v>
      </c>
      <c r="BP98">
        <v>42083</v>
      </c>
      <c r="BQ98">
        <v>30768</v>
      </c>
      <c r="BR98">
        <v>85696</v>
      </c>
      <c r="BS98">
        <v>73672</v>
      </c>
      <c r="BT98">
        <v>48591</v>
      </c>
      <c r="BU98">
        <v>14739</v>
      </c>
      <c r="BV98">
        <v>31617</v>
      </c>
      <c r="BW98">
        <v>55641</v>
      </c>
      <c r="BX98">
        <v>37336</v>
      </c>
      <c r="BY98">
        <v>97973</v>
      </c>
      <c r="BZ98">
        <v>49096</v>
      </c>
      <c r="CA98">
        <v>83455</v>
      </c>
      <c r="CB98">
        <v>12290</v>
      </c>
      <c r="CC98">
        <v>48906</v>
      </c>
      <c r="CD98">
        <v>36124</v>
      </c>
      <c r="CE98">
        <v>45814</v>
      </c>
      <c r="CF98">
        <v>35239</v>
      </c>
      <c r="CG98">
        <v>96221</v>
      </c>
      <c r="CH98">
        <v>12367</v>
      </c>
      <c r="CI98">
        <v>25227</v>
      </c>
      <c r="CJ98">
        <v>41364</v>
      </c>
      <c r="CK98">
        <v>7845</v>
      </c>
      <c r="CL98">
        <v>36551</v>
      </c>
      <c r="CM98">
        <v>8624</v>
      </c>
      <c r="CN98">
        <v>97386</v>
      </c>
      <c r="CO98">
        <v>95273</v>
      </c>
      <c r="CP98">
        <v>99248</v>
      </c>
      <c r="CQ98">
        <v>13497</v>
      </c>
      <c r="CR98">
        <v>40624</v>
      </c>
      <c r="CS98">
        <v>28145</v>
      </c>
      <c r="CT98">
        <v>35736</v>
      </c>
      <c r="CU98">
        <v>61626</v>
      </c>
      <c r="CV98">
        <v>46043</v>
      </c>
      <c r="CW98">
        <v>54680</v>
      </c>
    </row>
    <row r="99" spans="1:101">
      <c r="A99">
        <v>10000</v>
      </c>
      <c r="B99">
        <v>16808</v>
      </c>
      <c r="C99">
        <v>50074</v>
      </c>
      <c r="D99">
        <v>8931</v>
      </c>
      <c r="E99">
        <v>27545</v>
      </c>
      <c r="F99">
        <v>77924</v>
      </c>
      <c r="G99">
        <v>64441</v>
      </c>
      <c r="H99">
        <v>84493</v>
      </c>
      <c r="I99">
        <v>7988</v>
      </c>
      <c r="J99">
        <v>82328</v>
      </c>
      <c r="K99">
        <v>78841</v>
      </c>
      <c r="L99">
        <v>44304</v>
      </c>
      <c r="M99">
        <v>17710</v>
      </c>
      <c r="N99">
        <v>29561</v>
      </c>
      <c r="O99">
        <v>93100</v>
      </c>
      <c r="P99">
        <v>51817</v>
      </c>
      <c r="Q99">
        <v>99098</v>
      </c>
      <c r="R99">
        <v>13513</v>
      </c>
      <c r="S99">
        <v>23811</v>
      </c>
      <c r="T99">
        <v>80980</v>
      </c>
      <c r="U99">
        <v>36580</v>
      </c>
      <c r="V99">
        <v>11968</v>
      </c>
      <c r="W99">
        <v>1394</v>
      </c>
      <c r="X99">
        <v>25486</v>
      </c>
      <c r="Y99">
        <v>25229</v>
      </c>
      <c r="Z99">
        <v>40195</v>
      </c>
      <c r="AA99">
        <v>35002</v>
      </c>
      <c r="AB99">
        <v>16709</v>
      </c>
      <c r="AC99">
        <v>15669</v>
      </c>
      <c r="AD99">
        <v>88125</v>
      </c>
      <c r="AE99">
        <v>9531</v>
      </c>
      <c r="AF99">
        <v>27723</v>
      </c>
      <c r="AG99">
        <v>28550</v>
      </c>
      <c r="AH99">
        <v>97802</v>
      </c>
      <c r="AI99">
        <v>40978</v>
      </c>
      <c r="AJ99">
        <v>8229</v>
      </c>
      <c r="AK99">
        <v>60299</v>
      </c>
      <c r="AL99">
        <v>28636</v>
      </c>
      <c r="AM99">
        <v>23866</v>
      </c>
      <c r="AN99">
        <v>39064</v>
      </c>
      <c r="AO99">
        <v>39426</v>
      </c>
      <c r="AP99">
        <v>24116</v>
      </c>
      <c r="AQ99">
        <v>75630</v>
      </c>
      <c r="AR99">
        <v>46518</v>
      </c>
      <c r="AS99">
        <v>30106</v>
      </c>
      <c r="AT99">
        <v>19452</v>
      </c>
      <c r="AU99">
        <v>82189</v>
      </c>
      <c r="AV99">
        <v>99506</v>
      </c>
      <c r="AW99">
        <v>6753</v>
      </c>
      <c r="AX99">
        <v>36717</v>
      </c>
      <c r="AY99">
        <v>54439</v>
      </c>
      <c r="AZ99">
        <v>51502</v>
      </c>
      <c r="BA99">
        <v>83872</v>
      </c>
      <c r="BB99">
        <v>11138</v>
      </c>
      <c r="BC99">
        <v>53178</v>
      </c>
      <c r="BD99">
        <v>22295</v>
      </c>
      <c r="BE99">
        <v>21610</v>
      </c>
      <c r="BF99">
        <v>59746</v>
      </c>
      <c r="BG99">
        <v>53636</v>
      </c>
      <c r="BH99">
        <v>98143</v>
      </c>
      <c r="BI99">
        <v>27969</v>
      </c>
      <c r="BJ99">
        <v>261</v>
      </c>
      <c r="BK99">
        <v>41595</v>
      </c>
      <c r="BL99">
        <v>16396</v>
      </c>
      <c r="BM99">
        <v>19114</v>
      </c>
      <c r="BN99">
        <v>71007</v>
      </c>
      <c r="BO99">
        <v>97943</v>
      </c>
      <c r="BP99">
        <v>42083</v>
      </c>
      <c r="BQ99">
        <v>30768</v>
      </c>
      <c r="BR99">
        <v>85696</v>
      </c>
      <c r="BS99">
        <v>73672</v>
      </c>
      <c r="BT99">
        <v>48591</v>
      </c>
      <c r="BU99">
        <v>14739</v>
      </c>
      <c r="BV99">
        <v>31617</v>
      </c>
      <c r="BW99">
        <v>55641</v>
      </c>
      <c r="BX99">
        <v>37336</v>
      </c>
      <c r="BY99">
        <v>97973</v>
      </c>
      <c r="BZ99">
        <v>49096</v>
      </c>
      <c r="CA99">
        <v>83455</v>
      </c>
      <c r="CB99">
        <v>12290</v>
      </c>
      <c r="CC99">
        <v>48906</v>
      </c>
      <c r="CD99">
        <v>36124</v>
      </c>
      <c r="CE99">
        <v>45814</v>
      </c>
      <c r="CF99">
        <v>35239</v>
      </c>
      <c r="CG99">
        <v>96221</v>
      </c>
      <c r="CH99">
        <v>12367</v>
      </c>
      <c r="CI99">
        <v>25227</v>
      </c>
      <c r="CJ99">
        <v>41364</v>
      </c>
      <c r="CK99">
        <v>7845</v>
      </c>
      <c r="CL99">
        <v>36551</v>
      </c>
      <c r="CM99">
        <v>8624</v>
      </c>
      <c r="CN99">
        <v>97386</v>
      </c>
      <c r="CO99">
        <v>95273</v>
      </c>
      <c r="CP99">
        <v>99248</v>
      </c>
      <c r="CQ99">
        <v>13497</v>
      </c>
      <c r="CR99">
        <v>40624</v>
      </c>
      <c r="CS99">
        <v>28145</v>
      </c>
      <c r="CT99">
        <v>35736</v>
      </c>
      <c r="CU99">
        <v>61626</v>
      </c>
      <c r="CV99">
        <v>46043</v>
      </c>
      <c r="CW99">
        <v>54680</v>
      </c>
    </row>
    <row r="100" spans="1:101">
      <c r="A100">
        <v>10000</v>
      </c>
      <c r="B100">
        <v>16808</v>
      </c>
      <c r="C100">
        <v>50074</v>
      </c>
      <c r="D100">
        <v>8931</v>
      </c>
      <c r="E100">
        <v>27545</v>
      </c>
      <c r="F100">
        <v>77924</v>
      </c>
      <c r="G100">
        <v>64441</v>
      </c>
      <c r="H100">
        <v>84493</v>
      </c>
      <c r="I100">
        <v>7988</v>
      </c>
      <c r="J100">
        <v>82328</v>
      </c>
      <c r="K100">
        <v>78841</v>
      </c>
      <c r="L100">
        <v>44304</v>
      </c>
      <c r="M100">
        <v>17710</v>
      </c>
      <c r="N100">
        <v>29561</v>
      </c>
      <c r="O100">
        <v>93100</v>
      </c>
      <c r="P100">
        <v>51817</v>
      </c>
      <c r="Q100">
        <v>99098</v>
      </c>
      <c r="R100">
        <v>13513</v>
      </c>
      <c r="S100">
        <v>23811</v>
      </c>
      <c r="T100">
        <v>80980</v>
      </c>
      <c r="U100">
        <v>36580</v>
      </c>
      <c r="V100">
        <v>11968</v>
      </c>
      <c r="W100">
        <v>1394</v>
      </c>
      <c r="X100">
        <v>25486</v>
      </c>
      <c r="Y100">
        <v>25229</v>
      </c>
      <c r="Z100">
        <v>40195</v>
      </c>
      <c r="AA100">
        <v>35002</v>
      </c>
      <c r="AB100">
        <v>16709</v>
      </c>
      <c r="AC100">
        <v>15669</v>
      </c>
      <c r="AD100">
        <v>88125</v>
      </c>
      <c r="AE100">
        <v>9531</v>
      </c>
      <c r="AF100">
        <v>27723</v>
      </c>
      <c r="AG100">
        <v>28550</v>
      </c>
      <c r="AH100">
        <v>97802</v>
      </c>
      <c r="AI100">
        <v>40978</v>
      </c>
      <c r="AJ100">
        <v>8229</v>
      </c>
      <c r="AK100">
        <v>60299</v>
      </c>
      <c r="AL100">
        <v>28636</v>
      </c>
      <c r="AM100">
        <v>23866</v>
      </c>
      <c r="AN100">
        <v>39064</v>
      </c>
      <c r="AO100">
        <v>39426</v>
      </c>
      <c r="AP100">
        <v>24116</v>
      </c>
      <c r="AQ100">
        <v>75630</v>
      </c>
      <c r="AR100">
        <v>46518</v>
      </c>
      <c r="AS100">
        <v>30106</v>
      </c>
      <c r="AT100">
        <v>19452</v>
      </c>
      <c r="AU100">
        <v>82189</v>
      </c>
      <c r="AV100">
        <v>99506</v>
      </c>
      <c r="AW100">
        <v>6753</v>
      </c>
      <c r="AX100">
        <v>36717</v>
      </c>
      <c r="AY100">
        <v>54439</v>
      </c>
      <c r="AZ100">
        <v>51502</v>
      </c>
      <c r="BA100">
        <v>83872</v>
      </c>
      <c r="BB100">
        <v>11138</v>
      </c>
      <c r="BC100">
        <v>53178</v>
      </c>
      <c r="BD100">
        <v>22295</v>
      </c>
      <c r="BE100">
        <v>21610</v>
      </c>
      <c r="BF100">
        <v>59746</v>
      </c>
      <c r="BG100">
        <v>53636</v>
      </c>
      <c r="BH100">
        <v>98143</v>
      </c>
      <c r="BI100">
        <v>27969</v>
      </c>
      <c r="BJ100">
        <v>261</v>
      </c>
      <c r="BK100">
        <v>41595</v>
      </c>
      <c r="BL100">
        <v>16396</v>
      </c>
      <c r="BM100">
        <v>19114</v>
      </c>
      <c r="BN100">
        <v>71007</v>
      </c>
      <c r="BO100">
        <v>97943</v>
      </c>
      <c r="BP100">
        <v>42083</v>
      </c>
      <c r="BQ100">
        <v>30768</v>
      </c>
      <c r="BR100">
        <v>85696</v>
      </c>
      <c r="BS100">
        <v>73672</v>
      </c>
      <c r="BT100">
        <v>48591</v>
      </c>
      <c r="BU100">
        <v>14739</v>
      </c>
      <c r="BV100">
        <v>31617</v>
      </c>
      <c r="BW100">
        <v>55641</v>
      </c>
      <c r="BX100">
        <v>37336</v>
      </c>
      <c r="BY100">
        <v>97973</v>
      </c>
      <c r="BZ100">
        <v>49096</v>
      </c>
      <c r="CA100">
        <v>83455</v>
      </c>
      <c r="CB100">
        <v>12290</v>
      </c>
      <c r="CC100">
        <v>48906</v>
      </c>
      <c r="CD100">
        <v>36124</v>
      </c>
      <c r="CE100">
        <v>45814</v>
      </c>
      <c r="CF100">
        <v>35239</v>
      </c>
      <c r="CG100">
        <v>96221</v>
      </c>
      <c r="CH100">
        <v>12367</v>
      </c>
      <c r="CI100">
        <v>25227</v>
      </c>
      <c r="CJ100">
        <v>41364</v>
      </c>
      <c r="CK100">
        <v>7845</v>
      </c>
      <c r="CL100">
        <v>36551</v>
      </c>
      <c r="CM100">
        <v>8624</v>
      </c>
      <c r="CN100">
        <v>97386</v>
      </c>
      <c r="CO100">
        <v>95273</v>
      </c>
      <c r="CP100">
        <v>99248</v>
      </c>
      <c r="CQ100">
        <v>13497</v>
      </c>
      <c r="CR100">
        <v>40624</v>
      </c>
      <c r="CS100">
        <v>28145</v>
      </c>
      <c r="CT100">
        <v>35736</v>
      </c>
      <c r="CU100">
        <v>61626</v>
      </c>
      <c r="CV100">
        <v>46043</v>
      </c>
      <c r="CW100">
        <v>54680</v>
      </c>
    </row>
    <row r="101" spans="1:101">
      <c r="A101">
        <v>10000</v>
      </c>
      <c r="B101">
        <v>16808</v>
      </c>
      <c r="C101">
        <v>50074</v>
      </c>
      <c r="D101">
        <v>8931</v>
      </c>
      <c r="E101">
        <v>27545</v>
      </c>
      <c r="F101">
        <v>77924</v>
      </c>
      <c r="G101">
        <v>64441</v>
      </c>
      <c r="H101">
        <v>84493</v>
      </c>
      <c r="I101">
        <v>7988</v>
      </c>
      <c r="J101">
        <v>82328</v>
      </c>
      <c r="K101">
        <v>78841</v>
      </c>
      <c r="L101">
        <v>44304</v>
      </c>
      <c r="M101">
        <v>17710</v>
      </c>
      <c r="N101">
        <v>29561</v>
      </c>
      <c r="O101">
        <v>93100</v>
      </c>
      <c r="P101">
        <v>51817</v>
      </c>
      <c r="Q101">
        <v>99098</v>
      </c>
      <c r="R101">
        <v>13513</v>
      </c>
      <c r="S101">
        <v>23811</v>
      </c>
      <c r="T101">
        <v>80980</v>
      </c>
      <c r="U101">
        <v>36580</v>
      </c>
      <c r="V101">
        <v>11968</v>
      </c>
      <c r="W101">
        <v>1394</v>
      </c>
      <c r="X101">
        <v>25486</v>
      </c>
      <c r="Y101">
        <v>25229</v>
      </c>
      <c r="Z101">
        <v>40195</v>
      </c>
      <c r="AA101">
        <v>35002</v>
      </c>
      <c r="AB101">
        <v>16709</v>
      </c>
      <c r="AC101">
        <v>15669</v>
      </c>
      <c r="AD101">
        <v>88125</v>
      </c>
      <c r="AE101">
        <v>9531</v>
      </c>
      <c r="AF101">
        <v>27723</v>
      </c>
      <c r="AG101">
        <v>28550</v>
      </c>
      <c r="AH101">
        <v>97802</v>
      </c>
      <c r="AI101">
        <v>40978</v>
      </c>
      <c r="AJ101">
        <v>8229</v>
      </c>
      <c r="AK101">
        <v>60299</v>
      </c>
      <c r="AL101">
        <v>28636</v>
      </c>
      <c r="AM101">
        <v>23866</v>
      </c>
      <c r="AN101">
        <v>39064</v>
      </c>
      <c r="AO101">
        <v>39426</v>
      </c>
      <c r="AP101">
        <v>24116</v>
      </c>
      <c r="AQ101">
        <v>75630</v>
      </c>
      <c r="AR101">
        <v>46518</v>
      </c>
      <c r="AS101">
        <v>30106</v>
      </c>
      <c r="AT101">
        <v>19452</v>
      </c>
      <c r="AU101">
        <v>82189</v>
      </c>
      <c r="AV101">
        <v>99506</v>
      </c>
      <c r="AW101">
        <v>6753</v>
      </c>
      <c r="AX101">
        <v>36717</v>
      </c>
      <c r="AY101">
        <v>54439</v>
      </c>
      <c r="AZ101">
        <v>51502</v>
      </c>
      <c r="BA101">
        <v>83872</v>
      </c>
      <c r="BB101">
        <v>11138</v>
      </c>
      <c r="BC101">
        <v>53178</v>
      </c>
      <c r="BD101">
        <v>22295</v>
      </c>
      <c r="BE101">
        <v>21610</v>
      </c>
      <c r="BF101">
        <v>59746</v>
      </c>
      <c r="BG101">
        <v>53636</v>
      </c>
      <c r="BH101">
        <v>98143</v>
      </c>
      <c r="BI101">
        <v>27969</v>
      </c>
      <c r="BJ101">
        <v>261</v>
      </c>
      <c r="BK101">
        <v>41595</v>
      </c>
      <c r="BL101">
        <v>16396</v>
      </c>
      <c r="BM101">
        <v>19114</v>
      </c>
      <c r="BN101">
        <v>71007</v>
      </c>
      <c r="BO101">
        <v>97943</v>
      </c>
      <c r="BP101">
        <v>42083</v>
      </c>
      <c r="BQ101">
        <v>30768</v>
      </c>
      <c r="BR101">
        <v>85696</v>
      </c>
      <c r="BS101">
        <v>73672</v>
      </c>
      <c r="BT101">
        <v>48591</v>
      </c>
      <c r="BU101">
        <v>14739</v>
      </c>
      <c r="BV101">
        <v>31617</v>
      </c>
      <c r="BW101">
        <v>55641</v>
      </c>
      <c r="BX101">
        <v>37336</v>
      </c>
      <c r="BY101">
        <v>97973</v>
      </c>
      <c r="BZ101">
        <v>49096</v>
      </c>
      <c r="CA101">
        <v>83455</v>
      </c>
      <c r="CB101">
        <v>12290</v>
      </c>
      <c r="CC101">
        <v>48906</v>
      </c>
      <c r="CD101">
        <v>36124</v>
      </c>
      <c r="CE101">
        <v>45814</v>
      </c>
      <c r="CF101">
        <v>35239</v>
      </c>
      <c r="CG101">
        <v>96221</v>
      </c>
      <c r="CH101">
        <v>12367</v>
      </c>
      <c r="CI101">
        <v>25227</v>
      </c>
      <c r="CJ101">
        <v>41364</v>
      </c>
      <c r="CK101">
        <v>7845</v>
      </c>
      <c r="CL101">
        <v>36551</v>
      </c>
      <c r="CM101">
        <v>8624</v>
      </c>
      <c r="CN101">
        <v>97386</v>
      </c>
      <c r="CO101">
        <v>95273</v>
      </c>
      <c r="CP101">
        <v>99248</v>
      </c>
      <c r="CQ101">
        <v>13497</v>
      </c>
      <c r="CR101">
        <v>40624</v>
      </c>
      <c r="CS101">
        <v>28145</v>
      </c>
      <c r="CT101">
        <v>35736</v>
      </c>
      <c r="CU101">
        <v>61626</v>
      </c>
      <c r="CV101">
        <v>46043</v>
      </c>
      <c r="CW101">
        <v>54680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Java Core</vt:lpstr>
      <vt:lpstr>Web Services</vt:lpstr>
      <vt:lpstr>Test Driven Development</vt:lpstr>
      <vt:lpstr>Microservices</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middle2</cp:lastModifiedBy>
  <dcterms:modified xsi:type="dcterms:W3CDTF">2016-11-08T11:17:06Z</dcterms:modified>
</cp:coreProperties>
</file>