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035"/>
  </bookViews>
  <sheets>
    <sheet name="Apacheインストール" sheetId="1" r:id="rId1"/>
  </sheets>
  <calcPr calcId="152511"/>
</workbook>
</file>

<file path=xl/calcChain.xml><?xml version="1.0" encoding="utf-8"?>
<calcChain xmlns="http://schemas.openxmlformats.org/spreadsheetml/2006/main">
  <c r="C459" i="1" l="1"/>
  <c r="B503" i="1"/>
  <c r="C299" i="1" l="1"/>
  <c r="C402" i="1"/>
  <c r="C380" i="1"/>
  <c r="C328" i="1"/>
  <c r="C353" i="1"/>
  <c r="C249" i="1"/>
  <c r="B6" i="1" l="1"/>
</calcChain>
</file>

<file path=xl/sharedStrings.xml><?xml version="1.0" encoding="utf-8"?>
<sst xmlns="http://schemas.openxmlformats.org/spreadsheetml/2006/main" count="36" uniqueCount="36">
  <si>
    <t>Apcheインストール手順書</t>
  </si>
  <si>
    <t>１</t>
  </si>
  <si>
    <t>２</t>
  </si>
  <si>
    <t>PATH: \\10.50.5.200\startup\開発中事業資料\HRT\個人フォルダー\ロン＆ヴィエン\バイナリーモジュール　から　</t>
  </si>
  <si>
    <t>httpd-2.2.31-win64.zip　ファイルをコピーする</t>
  </si>
  <si>
    <t>３</t>
  </si>
  <si>
    <t>新しい作成したapache2231フォルダーの直下に貼り付ける</t>
  </si>
  <si>
    <t>４</t>
  </si>
  <si>
    <t>５</t>
  </si>
  <si>
    <t>「httpd-2.2.31-win64.zip」ファイルを解凍する</t>
  </si>
  <si>
    <t>解凍した「Apache2」フォルダーに入れて、全て項目をコピーする</t>
  </si>
  <si>
    <t>６</t>
  </si>
  <si>
    <t>「apache2231」フォルダーに戻って、コピーしたところの項目を貼り付ける</t>
  </si>
  <si>
    <t>７</t>
  </si>
  <si>
    <t>貼り付けた後、「Apache2」フォルダーを削除する</t>
  </si>
  <si>
    <t>８</t>
  </si>
  <si>
    <t>設定ファイルの修正</t>
  </si>
  <si>
    <t>②テキストエディターで展開する</t>
  </si>
  <si>
    <t>９</t>
  </si>
  <si>
    <t>設定ファイルの修正項目</t>
  </si>
  <si>
    <t>①　３６行付近にサーバールートのディクトリパス修正</t>
  </si>
  <si>
    <t>②180行付近にドキュメントルートのディクトリパス修正</t>
  </si>
  <si>
    <t>③207行付近にディクトリパス修正</t>
  </si>
  <si>
    <t>④327行付近にスクリップエイリアスパス修正</t>
  </si>
  <si>
    <t>⑤343行付近にＣＧＩディレクトリパス修正</t>
  </si>
  <si>
    <t>サーバー名設定修正</t>
  </si>
  <si>
    <t>「http.conf」ファイルの直下にサーバー名を引き続き修正する</t>
  </si>
  <si>
    <t>47行目付近にポート番号を確認する。</t>
  </si>
  <si>
    <t>■Listen 80</t>
  </si>
  <si>
    <r>
      <t>173行付近に　</t>
    </r>
    <r>
      <rPr>
        <sz val="8"/>
        <color rgb="FFFF0000"/>
        <rFont val="メイリオ"/>
        <family val="3"/>
        <charset val="128"/>
      </rPr>
      <t>#</t>
    </r>
    <r>
      <rPr>
        <sz val="8"/>
        <color theme="1"/>
        <rFont val="メイリオ"/>
        <family val="3"/>
        <charset val="128"/>
      </rPr>
      <t xml:space="preserve">ServerName </t>
    </r>
    <r>
      <rPr>
        <sz val="8"/>
        <color rgb="FFFF0000"/>
        <rFont val="メイリオ"/>
        <family val="3"/>
        <charset val="128"/>
      </rPr>
      <t>www.example.com:80</t>
    </r>
    <r>
      <rPr>
        <sz val="8"/>
        <color theme="1"/>
        <rFont val="メイリオ"/>
        <family val="3"/>
        <charset val="128"/>
      </rPr>
      <t xml:space="preserve">　⇒　ServerName </t>
    </r>
    <r>
      <rPr>
        <sz val="8"/>
        <color rgb="FFFF0000"/>
        <rFont val="メイリオ"/>
        <family val="3"/>
        <charset val="128"/>
      </rPr>
      <t>localhost:80</t>
    </r>
  </si>
  <si>
    <t>サーバー起動</t>
  </si>
  <si>
    <t>↑＿ここに、Windowsユーザー名を入力してください！ （エクセルのB3は、必ず固定にしてください。）</t>
    <rPh sb="17" eb="18">
      <t>メイ</t>
    </rPh>
    <rPh sb="19" eb="21">
      <t>ニュウリョク</t>
    </rPh>
    <rPh sb="39" eb="40">
      <t>カナラ</t>
    </rPh>
    <rPh sb="41" eb="43">
      <t>コテイ</t>
    </rPh>
    <phoneticPr fontId="2"/>
  </si>
  <si>
    <t>chu</t>
  </si>
  <si>
    <t>Windowsのコマンドで「httpd.exe」ファイルがあるディレクトリまで移動して「httpd」と実行する</t>
  </si>
  <si>
    <t>Configファイル書式チェックする</t>
  </si>
  <si>
    <t>結果は「SyntaxOK」に渡すなら成功です。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</si>
</sst>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9">
    <font>
      <sz val="11"/>
      <color theme="1"/>
      <name val="Calibri"/>
      <family val="2"/>
      <scheme val="minor"/>
    </font>
    <font>
      <sz val="8"/>
      <color theme="1"/>
      <name val="メイリオ"/>
      <family val="3"/>
      <charset val="128"/>
    </font>
    <font>
      <sz val="6"/>
      <name val="Calibri"/>
      <family val="3"/>
      <charset val="128"/>
      <scheme val="minor"/>
    </font>
    <font>
      <sz val="24"/>
      <color theme="1"/>
      <name val="メイリオ"/>
      <family val="3"/>
      <charset val="128"/>
    </font>
    <font>
      <sz val="8"/>
      <color rgb="FFFF0000"/>
      <name val="メイリオ"/>
      <family val="3"/>
      <charset val="128"/>
    </font>
    <font>
      <sz val="10"/>
      <color theme="1"/>
      <name val="Arial Unicode MS"/>
      <family val="3"/>
      <charset val="128"/>
    </font>
    <font>
      <b/>
      <sz val="10"/>
      <color theme="1"/>
      <name val="メイリオ"/>
      <family val="3"/>
      <charset val="128"/>
    </font>
    <font>
      <b/>
      <sz val="10"/>
      <color rgb="FFFF0000"/>
      <name val="メイリオ"/>
      <family val="3"/>
      <charset val="128"/>
    </font>
    <font>
      <sz val="18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11</xdr:col>
      <xdr:colOff>104012</xdr:colOff>
      <xdr:row>24</xdr:row>
      <xdr:rowOff>132949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1209675"/>
          <a:ext cx="6104762" cy="32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14</xdr:col>
      <xdr:colOff>48720</xdr:colOff>
      <xdr:row>65</xdr:row>
      <xdr:rowOff>153305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5372100"/>
          <a:ext cx="7849695" cy="64874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10</xdr:col>
      <xdr:colOff>361230</xdr:colOff>
      <xdr:row>81</xdr:row>
      <xdr:rowOff>104536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12792075"/>
          <a:ext cx="5761905" cy="1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10</xdr:col>
      <xdr:colOff>362754</xdr:colOff>
      <xdr:row>118</xdr:row>
      <xdr:rowOff>162756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15506700"/>
          <a:ext cx="5763429" cy="59539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10</xdr:col>
      <xdr:colOff>570754</xdr:colOff>
      <xdr:row>135</xdr:row>
      <xdr:rowOff>56826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1840825"/>
          <a:ext cx="5971429" cy="2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19050</xdr:rowOff>
    </xdr:from>
    <xdr:to>
      <xdr:col>14</xdr:col>
      <xdr:colOff>86826</xdr:colOff>
      <xdr:row>183</xdr:row>
      <xdr:rowOff>38835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7832050"/>
          <a:ext cx="7887801" cy="52680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19050</xdr:rowOff>
    </xdr:from>
    <xdr:to>
      <xdr:col>10</xdr:col>
      <xdr:colOff>399325</xdr:colOff>
      <xdr:row>148</xdr:row>
      <xdr:rowOff>28325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4755475"/>
          <a:ext cx="5800000" cy="20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11</xdr:col>
      <xdr:colOff>37345</xdr:colOff>
      <xdr:row>209</xdr:row>
      <xdr:rowOff>132836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33785175"/>
          <a:ext cx="6038095" cy="4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11</xdr:col>
      <xdr:colOff>389726</xdr:colOff>
      <xdr:row>244</xdr:row>
      <xdr:rowOff>66011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38852475"/>
          <a:ext cx="6390476" cy="53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250</xdr:row>
      <xdr:rowOff>0</xdr:rowOff>
    </xdr:from>
    <xdr:to>
      <xdr:col>12</xdr:col>
      <xdr:colOff>180204</xdr:colOff>
      <xdr:row>264</xdr:row>
      <xdr:rowOff>113969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45186600"/>
          <a:ext cx="6171429" cy="26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268</xdr:row>
      <xdr:rowOff>0</xdr:rowOff>
    </xdr:from>
    <xdr:to>
      <xdr:col>15</xdr:col>
      <xdr:colOff>420247</xdr:colOff>
      <xdr:row>293</xdr:row>
      <xdr:rowOff>134000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" y="48444150"/>
          <a:ext cx="8221222" cy="46583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300</xdr:row>
      <xdr:rowOff>0</xdr:rowOff>
    </xdr:from>
    <xdr:to>
      <xdr:col>11</xdr:col>
      <xdr:colOff>27896</xdr:colOff>
      <xdr:row>310</xdr:row>
      <xdr:rowOff>56917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" y="54235350"/>
          <a:ext cx="5428571" cy="18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314</xdr:row>
      <xdr:rowOff>0</xdr:rowOff>
    </xdr:from>
    <xdr:to>
      <xdr:col>11</xdr:col>
      <xdr:colOff>85039</xdr:colOff>
      <xdr:row>323</xdr:row>
      <xdr:rowOff>75987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" y="56769000"/>
          <a:ext cx="5485714" cy="1704762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310</xdr:row>
      <xdr:rowOff>171450</xdr:rowOff>
    </xdr:from>
    <xdr:to>
      <xdr:col>6</xdr:col>
      <xdr:colOff>247650</xdr:colOff>
      <xdr:row>313</xdr:row>
      <xdr:rowOff>47625</xdr:rowOff>
    </xdr:to>
    <xdr:sp macro="" textlink="">
      <xdr:nvSpPr>
        <xdr:cNvPr id="16" name="下矢印 15"/>
        <xdr:cNvSpPr/>
      </xdr:nvSpPr>
      <xdr:spPr>
        <a:xfrm>
          <a:off x="3352800" y="56216550"/>
          <a:ext cx="495300" cy="41910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329</xdr:row>
      <xdr:rowOff>0</xdr:rowOff>
    </xdr:from>
    <xdr:to>
      <xdr:col>10</xdr:col>
      <xdr:colOff>599400</xdr:colOff>
      <xdr:row>336</xdr:row>
      <xdr:rowOff>152223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" y="59483625"/>
          <a:ext cx="5400000" cy="1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341</xdr:row>
      <xdr:rowOff>0</xdr:rowOff>
    </xdr:from>
    <xdr:to>
      <xdr:col>10</xdr:col>
      <xdr:colOff>580351</xdr:colOff>
      <xdr:row>348</xdr:row>
      <xdr:rowOff>142699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61655325"/>
          <a:ext cx="5390476" cy="1409524"/>
        </a:xfrm>
        <a:prstGeom prst="rect">
          <a:avLst/>
        </a:prstGeom>
      </xdr:spPr>
    </xdr:pic>
    <xdr:clientData/>
  </xdr:twoCellAnchor>
  <xdr:twoCellAnchor>
    <xdr:from>
      <xdr:col>5</xdr:col>
      <xdr:colOff>295275</xdr:colOff>
      <xdr:row>337</xdr:row>
      <xdr:rowOff>95250</xdr:rowOff>
    </xdr:from>
    <xdr:to>
      <xdr:col>6</xdr:col>
      <xdr:colOff>285750</xdr:colOff>
      <xdr:row>340</xdr:row>
      <xdr:rowOff>85725</xdr:rowOff>
    </xdr:to>
    <xdr:sp macro="" textlink="">
      <xdr:nvSpPr>
        <xdr:cNvPr id="19" name="下矢印 18"/>
        <xdr:cNvSpPr/>
      </xdr:nvSpPr>
      <xdr:spPr>
        <a:xfrm>
          <a:off x="3295650" y="61026675"/>
          <a:ext cx="590550" cy="53340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9525</xdr:colOff>
      <xdr:row>366</xdr:row>
      <xdr:rowOff>161925</xdr:rowOff>
    </xdr:from>
    <xdr:to>
      <xdr:col>11</xdr:col>
      <xdr:colOff>429437</xdr:colOff>
      <xdr:row>375</xdr:row>
      <xdr:rowOff>114521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66341625"/>
          <a:ext cx="5820587" cy="15813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354</xdr:row>
      <xdr:rowOff>0</xdr:rowOff>
    </xdr:from>
    <xdr:to>
      <xdr:col>11</xdr:col>
      <xdr:colOff>437420</xdr:colOff>
      <xdr:row>363</xdr:row>
      <xdr:rowOff>9320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" y="64008000"/>
          <a:ext cx="5838095" cy="1638095"/>
        </a:xfrm>
        <a:prstGeom prst="rect">
          <a:avLst/>
        </a:prstGeom>
      </xdr:spPr>
    </xdr:pic>
    <xdr:clientData/>
  </xdr:twoCellAnchor>
  <xdr:twoCellAnchor>
    <xdr:from>
      <xdr:col>5</xdr:col>
      <xdr:colOff>314325</xdr:colOff>
      <xdr:row>363</xdr:row>
      <xdr:rowOff>161925</xdr:rowOff>
    </xdr:from>
    <xdr:to>
      <xdr:col>6</xdr:col>
      <xdr:colOff>295275</xdr:colOff>
      <xdr:row>366</xdr:row>
      <xdr:rowOff>76200</xdr:rowOff>
    </xdr:to>
    <xdr:sp macro="" textlink="">
      <xdr:nvSpPr>
        <xdr:cNvPr id="23" name="下矢印 22"/>
        <xdr:cNvSpPr/>
      </xdr:nvSpPr>
      <xdr:spPr>
        <a:xfrm>
          <a:off x="3314700" y="65798700"/>
          <a:ext cx="581025" cy="45720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381</xdr:row>
      <xdr:rowOff>0</xdr:rowOff>
    </xdr:from>
    <xdr:to>
      <xdr:col>10</xdr:col>
      <xdr:colOff>304162</xdr:colOff>
      <xdr:row>387</xdr:row>
      <xdr:rowOff>161769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" y="68894325"/>
          <a:ext cx="5104762" cy="12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391</xdr:row>
      <xdr:rowOff>0</xdr:rowOff>
    </xdr:from>
    <xdr:to>
      <xdr:col>10</xdr:col>
      <xdr:colOff>304162</xdr:colOff>
      <xdr:row>397</xdr:row>
      <xdr:rowOff>171293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" y="70704075"/>
          <a:ext cx="5104762" cy="1257143"/>
        </a:xfrm>
        <a:prstGeom prst="rect">
          <a:avLst/>
        </a:prstGeom>
      </xdr:spPr>
    </xdr:pic>
    <xdr:clientData/>
  </xdr:twoCellAnchor>
  <xdr:twoCellAnchor>
    <xdr:from>
      <xdr:col>5</xdr:col>
      <xdr:colOff>266700</xdr:colOff>
      <xdr:row>388</xdr:row>
      <xdr:rowOff>47625</xdr:rowOff>
    </xdr:from>
    <xdr:to>
      <xdr:col>6</xdr:col>
      <xdr:colOff>352425</xdr:colOff>
      <xdr:row>390</xdr:row>
      <xdr:rowOff>133350</xdr:rowOff>
    </xdr:to>
    <xdr:sp macro="" textlink="">
      <xdr:nvSpPr>
        <xdr:cNvPr id="26" name="下矢印 25"/>
        <xdr:cNvSpPr/>
      </xdr:nvSpPr>
      <xdr:spPr>
        <a:xfrm>
          <a:off x="3267075" y="70208775"/>
          <a:ext cx="685800" cy="447675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403</xdr:row>
      <xdr:rowOff>0</xdr:rowOff>
    </xdr:from>
    <xdr:to>
      <xdr:col>10</xdr:col>
      <xdr:colOff>580352</xdr:colOff>
      <xdr:row>410</xdr:row>
      <xdr:rowOff>152223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" y="72875775"/>
          <a:ext cx="5380952" cy="14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414</xdr:row>
      <xdr:rowOff>0</xdr:rowOff>
    </xdr:from>
    <xdr:to>
      <xdr:col>10</xdr:col>
      <xdr:colOff>466067</xdr:colOff>
      <xdr:row>422</xdr:row>
      <xdr:rowOff>66486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" y="74866500"/>
          <a:ext cx="5266667" cy="1514286"/>
        </a:xfrm>
        <a:prstGeom prst="rect">
          <a:avLst/>
        </a:prstGeom>
      </xdr:spPr>
    </xdr:pic>
    <xdr:clientData/>
  </xdr:twoCellAnchor>
  <xdr:twoCellAnchor>
    <xdr:from>
      <xdr:col>5</xdr:col>
      <xdr:colOff>314325</xdr:colOff>
      <xdr:row>411</xdr:row>
      <xdr:rowOff>47625</xdr:rowOff>
    </xdr:from>
    <xdr:to>
      <xdr:col>6</xdr:col>
      <xdr:colOff>304800</xdr:colOff>
      <xdr:row>413</xdr:row>
      <xdr:rowOff>104775</xdr:rowOff>
    </xdr:to>
    <xdr:sp macro="" textlink="">
      <xdr:nvSpPr>
        <xdr:cNvPr id="29" name="下矢印 28"/>
        <xdr:cNvSpPr/>
      </xdr:nvSpPr>
      <xdr:spPr>
        <a:xfrm>
          <a:off x="3314700" y="74371200"/>
          <a:ext cx="590550" cy="41910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434</xdr:row>
      <xdr:rowOff>0</xdr:rowOff>
    </xdr:from>
    <xdr:to>
      <xdr:col>10</xdr:col>
      <xdr:colOff>294563</xdr:colOff>
      <xdr:row>442</xdr:row>
      <xdr:rowOff>142676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78495525"/>
          <a:ext cx="5695238" cy="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10</xdr:col>
      <xdr:colOff>256468</xdr:colOff>
      <xdr:row>454</xdr:row>
      <xdr:rowOff>152200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80667225"/>
          <a:ext cx="5657143" cy="1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517</xdr:row>
      <xdr:rowOff>9525</xdr:rowOff>
    </xdr:from>
    <xdr:to>
      <xdr:col>7</xdr:col>
      <xdr:colOff>238661</xdr:colOff>
      <xdr:row>526</xdr:row>
      <xdr:rowOff>38331</xdr:rowOff>
    </xdr:to>
    <xdr:pic>
      <xdr:nvPicPr>
        <xdr:cNvPr id="33" name="図 32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91220925"/>
          <a:ext cx="3839111" cy="1657581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478</xdr:row>
      <xdr:rowOff>161925</xdr:rowOff>
    </xdr:from>
    <xdr:to>
      <xdr:col>10</xdr:col>
      <xdr:colOff>427894</xdr:colOff>
      <xdr:row>499</xdr:row>
      <xdr:rowOff>161450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83724750"/>
          <a:ext cx="5847619" cy="3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10</xdr:col>
      <xdr:colOff>285039</xdr:colOff>
      <xdr:row>514</xdr:row>
      <xdr:rowOff>37892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89039700"/>
          <a:ext cx="5685714" cy="16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462</xdr:row>
      <xdr:rowOff>161925</xdr:rowOff>
    </xdr:from>
    <xdr:to>
      <xdr:col>10</xdr:col>
      <xdr:colOff>286542</xdr:colOff>
      <xdr:row>472</xdr:row>
      <xdr:rowOff>162178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4315300"/>
          <a:ext cx="5677692" cy="1810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03"/>
  <sheetViews>
    <sheetView tabSelected="1" topLeftCell="A466" workbookViewId="0">
      <selection activeCell="S484" sqref="S484"/>
    </sheetView>
  </sheetViews>
  <sheetFormatPr defaultColWidth="9" defaultRowHeight="14.25"/>
  <cols>
    <col min="1" max="1" width="9" style="8"/>
    <col min="2" max="16384" width="9" style="1"/>
  </cols>
  <sheetData>
    <row r="2" spans="1:2" ht="38.25">
      <c r="B2" s="2" t="s">
        <v>0</v>
      </c>
    </row>
    <row r="3" spans="1:2" s="6" customFormat="1" ht="30" customHeight="1">
      <c r="A3" s="9"/>
      <c r="B3" s="7" t="s">
        <v>32</v>
      </c>
    </row>
    <row r="4" spans="1:2" s="4" customFormat="1" ht="16.5">
      <c r="A4" s="10"/>
      <c r="B4" s="5" t="s">
        <v>31</v>
      </c>
    </row>
    <row r="6" spans="1:2">
      <c r="A6" s="8" t="s">
        <v>1</v>
      </c>
      <c r="B6" s="1" t="str">
        <f>"PATH: C:\Users\"&amp;$B$3&amp;"\の直下に「apache2231」と言う新しいフォルダーを作成する"</f>
        <v>PATH: C:\Users\chu\の直下に「apache2231」と言う新しいフォルダーを作成する</v>
      </c>
    </row>
    <row r="28" spans="1:3">
      <c r="A28" s="8" t="s">
        <v>2</v>
      </c>
      <c r="B28" s="1" t="s">
        <v>3</v>
      </c>
    </row>
    <row r="29" spans="1:3">
      <c r="C29" s="1" t="s">
        <v>4</v>
      </c>
    </row>
    <row r="70" spans="1:2">
      <c r="A70" s="8" t="s">
        <v>5</v>
      </c>
      <c r="B70" s="1" t="s">
        <v>6</v>
      </c>
    </row>
    <row r="85" spans="1:2">
      <c r="A85" s="8" t="s">
        <v>7</v>
      </c>
      <c r="B85" s="1" t="s">
        <v>9</v>
      </c>
    </row>
    <row r="153" spans="1:2">
      <c r="A153" s="8" t="s">
        <v>8</v>
      </c>
      <c r="B153" s="1" t="s">
        <v>10</v>
      </c>
    </row>
    <row r="186" spans="1:2">
      <c r="A186" s="8" t="s">
        <v>11</v>
      </c>
      <c r="B186" s="1" t="s">
        <v>12</v>
      </c>
    </row>
    <row r="214" spans="1:2">
      <c r="A214" s="8" t="s">
        <v>13</v>
      </c>
      <c r="B214" s="1" t="s">
        <v>14</v>
      </c>
    </row>
    <row r="248" spans="1:3">
      <c r="A248" s="8" t="s">
        <v>15</v>
      </c>
      <c r="B248" s="1" t="s">
        <v>16</v>
      </c>
    </row>
    <row r="249" spans="1:3">
      <c r="C249" s="1" t="str">
        <f>"①設定ファイルのPATH: 「C:\Users\"&amp;$B$3&amp;"\apache2231\conf」のディレクトリに入っている「http.conf」ファイルです。"</f>
        <v>①設定ファイルのPATH: 「C:\Users\chu\apache2231\conf」のディレクトリに入っている「http.conf」ファイルです。</v>
      </c>
    </row>
    <row r="267" spans="3:3">
      <c r="C267" s="1" t="s">
        <v>17</v>
      </c>
    </row>
    <row r="297" spans="1:3">
      <c r="A297" s="8" t="s">
        <v>18</v>
      </c>
      <c r="B297" s="1" t="s">
        <v>19</v>
      </c>
    </row>
    <row r="298" spans="1:3">
      <c r="C298" s="1" t="s">
        <v>20</v>
      </c>
    </row>
    <row r="299" spans="1:3">
      <c r="C299" s="1" t="str">
        <f>"ServerRoot ""c:/Apache2"" ⇒　ServerRoot ""c:/Users/"&amp;$B$3&amp;"/apache2231"""</f>
        <v>ServerRoot "c:/Apache2" ⇒　ServerRoot "c:/Users/chu/apache2231"</v>
      </c>
    </row>
    <row r="327" spans="3:3">
      <c r="C327" s="1" t="s">
        <v>21</v>
      </c>
    </row>
    <row r="328" spans="3:3">
      <c r="C328" s="1" t="str">
        <f>"DocumentRoot ""c:/Apache2"" ⇒　DocumentRoot ""c:/Users/"&amp;$B$3&amp;"/apache2231/htdocs"""</f>
        <v>DocumentRoot "c:/Apache2" ⇒　DocumentRoot "c:/Users/chu/apache2231/htdocs"</v>
      </c>
    </row>
    <row r="352" spans="3:3">
      <c r="C352" s="1" t="s">
        <v>22</v>
      </c>
    </row>
    <row r="353" spans="3:3">
      <c r="C353" s="1" t="str">
        <f>"&lt;Directory ""c:/Apache2/htdocs""&gt;　⇒　&lt;Directory ""c:/Users/"&amp;$B$3&amp;"/apache2231/htdocs""&gt;"</f>
        <v>&lt;Directory "c:/Apache2/htdocs"&gt;　⇒　&lt;Directory "c:/Users/chu/apache2231/htdocs"&gt;</v>
      </c>
    </row>
    <row r="379" spans="3:3">
      <c r="C379" s="1" t="s">
        <v>23</v>
      </c>
    </row>
    <row r="380" spans="3:3">
      <c r="C380" s="1" t="str">
        <f>"ScriptAlias /cgi-bin/ ""c:/Apache2/cgi-bin/""　⇒　ScriptAlias /cgi-bin/ ""c:/Users/"&amp;$B$3&amp;"/apache2231/cgi-bin/"""</f>
        <v>ScriptAlias /cgi-bin/ "c:/Apache2/cgi-bin/"　⇒　ScriptAlias /cgi-bin/ "c:/Users/chu/apache2231/cgi-bin/"</v>
      </c>
    </row>
    <row r="401" spans="3:3">
      <c r="C401" s="1" t="s">
        <v>24</v>
      </c>
    </row>
    <row r="402" spans="3:3">
      <c r="C402" s="1" t="str">
        <f>"&lt;Directory ""c:/Apache2/cgi-bin""&gt;　⇒　&lt;Directory ""c:/Users/"&amp;$B$3&amp;"/apache2231/cgi-bin""&gt;"</f>
        <v>&lt;Directory "c:/Apache2/cgi-bin"&gt;　⇒　&lt;Directory "c:/Users/chu/apache2231/cgi-bin"&gt;</v>
      </c>
    </row>
    <row r="426" spans="1:3">
      <c r="A426" s="8">
        <v>10</v>
      </c>
      <c r="B426" s="1" t="s">
        <v>25</v>
      </c>
    </row>
    <row r="428" spans="1:3">
      <c r="B428" s="1" t="s">
        <v>26</v>
      </c>
    </row>
    <row r="430" spans="1:3">
      <c r="B430" s="1" t="s">
        <v>27</v>
      </c>
    </row>
    <row r="431" spans="1:3" ht="15">
      <c r="C431" s="3" t="s">
        <v>28</v>
      </c>
    </row>
    <row r="433" spans="2:2">
      <c r="B433" s="1" t="s">
        <v>29</v>
      </c>
    </row>
    <row r="458" spans="1:3">
      <c r="A458" s="8">
        <v>11</v>
      </c>
      <c r="B458" s="1" t="s">
        <v>34</v>
      </c>
    </row>
    <row r="459" spans="1:3">
      <c r="C459" s="1" t="str">
        <f>"C:\Users/"&amp;$B$3&amp;"&gt;.\apache2231\bin\httpd.exe　-t"</f>
        <v>C:\Users/chu&gt;.\apache2231\bin\httpd.exe　-t</v>
      </c>
    </row>
    <row r="461" spans="1:3">
      <c r="B461" s="1" t="s">
        <v>35</v>
      </c>
    </row>
    <row r="475" spans="1:2">
      <c r="A475" s="8">
        <v>12</v>
      </c>
      <c r="B475" s="1" t="s">
        <v>30</v>
      </c>
    </row>
    <row r="478" spans="1:2">
      <c r="B478" s="1" t="s">
        <v>33</v>
      </c>
    </row>
    <row r="503" spans="2:2">
      <c r="B503" s="1" t="str">
        <f>"C:\Users/"&amp;$B$3&amp;"&gt;.\apache2231\bin\httpd.exe"</f>
        <v>C:\Users/chu&gt;.\apache2231\bin\httpd.exe</v>
      </c>
    </row>
  </sheetData>
  <phoneticPr fontId="2"/>
  <pageMargins left="0.7" right="0.7" top="0.75" bottom="0.75" header="0.3" footer="0.3"/>
  <pageSetup paperSize="9" orientation="portrait" r:id="rId1"/>
  <ignoredErrors>
    <ignoredError sqref="A6:A456 A476:A53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Apacheインストール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2015-11-10T00:41:56Z</dcterms:modified>
</cp:coreProperties>
</file>